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hidePivotFieldList="1"/>
  <mc:AlternateContent xmlns:mc="http://schemas.openxmlformats.org/markup-compatibility/2006">
    <mc:Choice Requires="x15">
      <x15ac:absPath xmlns:x15ac="http://schemas.microsoft.com/office/spreadsheetml/2010/11/ac" url="C:\Veda\VEDA_Models\2-NewVeda\TIMES-Ireland-model\SuppXLS\"/>
    </mc:Choice>
  </mc:AlternateContent>
  <xr:revisionPtr revIDLastSave="0" documentId="13_ncr:1_{25CE85DF-5B49-4678-9FF2-BFAC5DD7CEE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EmiFactors_RSD-COM" sheetId="30" r:id="rId1"/>
    <sheet name="EEA_Historical_Emissions_data" sheetId="31" r:id="rId2"/>
  </sheets>
  <definedNames>
    <definedName name="_xlcn.WorksheetConnection_Scen_SYS_EmiFact_CO2.xlsxTable1" hidden="1">Table1[]</definedName>
  </definedNames>
  <calcPr calcId="191029" concurrentCalc="0"/>
  <pivotCaches>
    <pivotCache cacheId="0" r:id="rId3"/>
  </pivotCaches>
  <extLst>
    <ext xmlns:x15="http://schemas.microsoft.com/office/spreadsheetml/2010/11/main" uri="{FCE2AD5D-F65C-4FA6-A056-5C36A1767C68}">
      <x15:dataModel>
        <x15:modelTables>
          <x15:modelTable id="Table1_f205bcb2-7a75-4109-bddd-7ac013992500" name="Table1" connection="Query - Table1"/>
          <x15:modelTable id="Table1 1" name="Table1 1" connection="WorksheetConnection_Scen_SYS_EmiFact_CO2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1" i="31" l="1"/>
  <c r="F70" i="30"/>
  <c r="D52" i="30"/>
  <c r="I70" i="30"/>
  <c r="D70" i="30"/>
  <c r="M21" i="31"/>
  <c r="N20" i="31"/>
  <c r="I71" i="30"/>
  <c r="F71" i="30"/>
  <c r="F53" i="30"/>
  <c r="I78" i="30"/>
  <c r="F60" i="30"/>
  <c r="I77" i="30"/>
  <c r="F59" i="30"/>
  <c r="I76" i="30"/>
  <c r="F58" i="30"/>
  <c r="I75" i="30"/>
  <c r="F57" i="30"/>
  <c r="I74" i="30"/>
  <c r="F56" i="30"/>
  <c r="I73" i="30"/>
  <c r="F55" i="30"/>
  <c r="I72" i="30"/>
  <c r="F54" i="30"/>
  <c r="D60" i="30"/>
  <c r="D59" i="30"/>
  <c r="D58" i="30"/>
  <c r="D57" i="30"/>
  <c r="D56" i="30"/>
  <c r="D55" i="30"/>
  <c r="D54" i="30"/>
  <c r="D53" i="30"/>
  <c r="F78" i="30"/>
  <c r="F77" i="30"/>
  <c r="F76" i="30"/>
  <c r="F75" i="30"/>
  <c r="F74" i="30"/>
  <c r="F73" i="30"/>
  <c r="F72" i="30"/>
  <c r="I69" i="30"/>
  <c r="F69" i="30"/>
  <c r="I68" i="30"/>
  <c r="F68" i="30"/>
  <c r="I67" i="30"/>
  <c r="F67" i="30"/>
  <c r="I66" i="30"/>
  <c r="F66" i="30"/>
  <c r="I65" i="30"/>
  <c r="F65" i="30"/>
  <c r="I64" i="30"/>
  <c r="F64" i="30"/>
  <c r="I63" i="30"/>
  <c r="F63" i="30"/>
  <c r="I62" i="30"/>
  <c r="F62" i="30"/>
  <c r="D78" i="30"/>
  <c r="D77" i="30"/>
  <c r="D76" i="30"/>
  <c r="D75" i="30"/>
  <c r="D74" i="30"/>
  <c r="D73" i="30"/>
  <c r="D72" i="30"/>
  <c r="D71" i="30"/>
  <c r="N22" i="31"/>
  <c r="M22" i="31"/>
  <c r="M20" i="31"/>
  <c r="D51" i="30"/>
  <c r="D50" i="30"/>
  <c r="D49" i="30"/>
  <c r="D48" i="30"/>
  <c r="D47" i="30"/>
  <c r="D46" i="30"/>
  <c r="D45" i="30"/>
  <c r="D44" i="30"/>
  <c r="D69" i="30"/>
  <c r="D68" i="30"/>
  <c r="D67" i="30"/>
  <c r="D66" i="30"/>
  <c r="D65" i="30"/>
  <c r="D64" i="30"/>
  <c r="D63" i="30"/>
  <c r="D62" i="30"/>
  <c r="D42" i="30"/>
  <c r="D41" i="30"/>
  <c r="D40" i="30"/>
  <c r="D39" i="30"/>
  <c r="D38" i="30"/>
  <c r="D37" i="30"/>
  <c r="D36" i="30"/>
  <c r="D34" i="30"/>
  <c r="D33" i="30"/>
  <c r="D32" i="30"/>
  <c r="D30" i="30"/>
  <c r="D29" i="30"/>
  <c r="D28" i="30"/>
  <c r="D27" i="30"/>
  <c r="D26" i="30"/>
  <c r="D24" i="30"/>
  <c r="D23" i="30"/>
  <c r="D22" i="30"/>
  <c r="D20" i="30"/>
  <c r="D19" i="30"/>
  <c r="D18" i="30"/>
  <c r="D17" i="30"/>
  <c r="D16" i="30"/>
  <c r="D15" i="30"/>
  <c r="D13" i="30"/>
  <c r="D12" i="30"/>
  <c r="D11" i="30"/>
  <c r="D10" i="30"/>
  <c r="D9" i="30"/>
  <c r="D8" i="30"/>
  <c r="D7" i="30"/>
  <c r="D6" i="3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84C742-0B71-478C-B6A1-E6F19F0D306D}" name="Query - Table1" description="Connection to the 'Table1' query in the workbook." type="100" refreshedVersion="7" minRefreshableVersion="5">
    <extLst>
      <ext xmlns:x15="http://schemas.microsoft.com/office/spreadsheetml/2010/11/main" uri="{DE250136-89BD-433C-8126-D09CA5730AF9}">
        <x15:connection id="258b3e7d-76a4-4bfc-882c-37bb6773b87f"/>
      </ext>
    </extLst>
  </connection>
  <connection id="2" xr16:uid="{979153C3-8F9C-4BFE-973E-C336FABD70D3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C97E6E49-ACD0-4419-A224-0BBFD4D05DEC}" name="WorksheetConnection_Scen_SYS_EmiFact_CO2.xlsx!Table1" type="102" refreshedVersion="7" minRefreshableVersion="5">
    <extLst>
      <ext xmlns:x15="http://schemas.microsoft.com/office/spreadsheetml/2010/11/main" uri="{DE250136-89BD-433C-8126-D09CA5730AF9}">
        <x15:connection id="Table1 1">
          <x15:rangePr sourceName="_xlcn.WorksheetConnection_Scen_SYS_EmiFact_CO2.xlsxTable1"/>
        </x15:connection>
      </ext>
    </extLst>
  </connection>
</connections>
</file>

<file path=xl/sharedStrings.xml><?xml version="1.0" encoding="utf-8"?>
<sst xmlns="http://schemas.openxmlformats.org/spreadsheetml/2006/main" count="588" uniqueCount="117">
  <si>
    <t>Other_Indexes</t>
  </si>
  <si>
    <t>~TFM_INS</t>
  </si>
  <si>
    <t>FLO_EMIS</t>
  </si>
  <si>
    <t>INDGAS</t>
  </si>
  <si>
    <t>INDCOK</t>
  </si>
  <si>
    <t>INDCOA</t>
  </si>
  <si>
    <t>INDHFO</t>
  </si>
  <si>
    <t>Attribute</t>
  </si>
  <si>
    <t>Year</t>
  </si>
  <si>
    <t>Pset_PN</t>
  </si>
  <si>
    <t>Cset_CN</t>
  </si>
  <si>
    <t>AllRegions</t>
  </si>
  <si>
    <t>SUPCOA</t>
  </si>
  <si>
    <t>INDLPG</t>
  </si>
  <si>
    <t>ETSCO2</t>
  </si>
  <si>
    <t>kt/PJ</t>
  </si>
  <si>
    <t>TRADST</t>
  </si>
  <si>
    <t>INDCO2P</t>
  </si>
  <si>
    <t>RSDLPG</t>
  </si>
  <si>
    <t>COM_AGG</t>
  </si>
  <si>
    <t>PSet_CI</t>
  </si>
  <si>
    <t>ESRCO2</t>
  </si>
  <si>
    <t>AGRLPG</t>
  </si>
  <si>
    <t>AGRGAS</t>
  </si>
  <si>
    <t>AGRDST</t>
  </si>
  <si>
    <t>RSDCOA</t>
  </si>
  <si>
    <t>RSDGAS</t>
  </si>
  <si>
    <t>*Residential</t>
  </si>
  <si>
    <t>RSDPEA</t>
  </si>
  <si>
    <t>RSDKER</t>
  </si>
  <si>
    <t>RSDWOO</t>
  </si>
  <si>
    <t>RSDETH</t>
  </si>
  <si>
    <t>RSDBDL</t>
  </si>
  <si>
    <t>SRVCOA</t>
  </si>
  <si>
    <t>SRVLPG</t>
  </si>
  <si>
    <t>SRVOIL</t>
  </si>
  <si>
    <t>SRVGAS</t>
  </si>
  <si>
    <t>SRVBIO</t>
  </si>
  <si>
    <t>SRVSOL</t>
  </si>
  <si>
    <t>R*</t>
  </si>
  <si>
    <t>S*</t>
  </si>
  <si>
    <t>*Services</t>
  </si>
  <si>
    <t>*Agriculture</t>
  </si>
  <si>
    <t>A*</t>
  </si>
  <si>
    <t>*Transport</t>
  </si>
  <si>
    <t>TRAGSL</t>
  </si>
  <si>
    <t>TRACNG</t>
  </si>
  <si>
    <t>TRALNG</t>
  </si>
  <si>
    <t>TRAKER</t>
  </si>
  <si>
    <t>T*</t>
  </si>
  <si>
    <t>T*, -*INT*</t>
  </si>
  <si>
    <t>*Unit</t>
  </si>
  <si>
    <t>*Notes</t>
  </si>
  <si>
    <t>Aviation included within ETS. International aviation is not included</t>
  </si>
  <si>
    <t>*Supply</t>
  </si>
  <si>
    <t>SUPNGA</t>
  </si>
  <si>
    <t>SUPWAS</t>
  </si>
  <si>
    <t>Not used</t>
  </si>
  <si>
    <t>*Power</t>
  </si>
  <si>
    <t>PWRGAS</t>
  </si>
  <si>
    <t>PWRHFO</t>
  </si>
  <si>
    <t>PWRHYD</t>
  </si>
  <si>
    <t>PWRPEA</t>
  </si>
  <si>
    <t>PWRCOA</t>
  </si>
  <si>
    <t>PWRDIS</t>
  </si>
  <si>
    <t>PWRMSW</t>
  </si>
  <si>
    <t>P*</t>
  </si>
  <si>
    <t>INDPEA</t>
  </si>
  <si>
    <t>INDKER</t>
  </si>
  <si>
    <t>INDDST</t>
  </si>
  <si>
    <t>Emissions Unit</t>
  </si>
  <si>
    <t>ETS information</t>
  </si>
  <si>
    <t>Main Activity Sector Name</t>
  </si>
  <si>
    <t>Country</t>
  </si>
  <si>
    <t>kt CO2-eq</t>
  </si>
  <si>
    <t>2. Verified emissions</t>
  </si>
  <si>
    <t>10 Aviation</t>
  </si>
  <si>
    <t>Ireland</t>
  </si>
  <si>
    <t>20 Combustion of fuels</t>
  </si>
  <si>
    <t>21  Refining of mineral oil</t>
  </si>
  <si>
    <t>29 Production of cement clinker</t>
  </si>
  <si>
    <t>30 Production of lime, or calcination of dolomite/magnesite</t>
  </si>
  <si>
    <t>32 Manufacture of ceramics</t>
  </si>
  <si>
    <t>34 Production or processing of gypsum or plasterboard</t>
  </si>
  <si>
    <t>Emissions Unit2</t>
  </si>
  <si>
    <t>ETS Information3</t>
  </si>
  <si>
    <t>Column Labels</t>
  </si>
  <si>
    <t>Grand Total</t>
  </si>
  <si>
    <t>Sum of Values</t>
  </si>
  <si>
    <t>Row Labels</t>
  </si>
  <si>
    <t>I*ONM*</t>
  </si>
  <si>
    <t>*Industry ETS</t>
  </si>
  <si>
    <t>*Industry ESD</t>
  </si>
  <si>
    <t>Assumed 100% of ONM under ETS</t>
  </si>
  <si>
    <t>Emissions coeffiecients for Emission Trading System (ETS) and Effort Sharing Regulation (ESR)</t>
  </si>
  <si>
    <t xml:space="preserve">*Process emissions </t>
  </si>
  <si>
    <t>used COM_AGG to avoid repetition lf large set of input assumptions</t>
  </si>
  <si>
    <t>SUPCO2P</t>
  </si>
  <si>
    <t>Not in use for now</t>
  </si>
  <si>
    <t>Process</t>
  </si>
  <si>
    <t>I-DMD-ONM-E0</t>
  </si>
  <si>
    <t>INDCO2N</t>
  </si>
  <si>
    <t>Total</t>
  </si>
  <si>
    <t>I-DMD-CAF-E0</t>
  </si>
  <si>
    <t>%ETS</t>
  </si>
  <si>
    <t>BY emissions (from model run)</t>
  </si>
  <si>
    <t>I*CAF*</t>
  </si>
  <si>
    <t>I*, -I*ONM*, -I*CAF*</t>
  </si>
  <si>
    <t>*ETS Shares</t>
  </si>
  <si>
    <t>Assumed quota of CAF under ETS</t>
  </si>
  <si>
    <t>Assumed quota of CAF under ESR</t>
  </si>
  <si>
    <t>*FLO_EMIS</t>
  </si>
  <si>
    <t>Assumed quota of CAF under ESR. Not in use</t>
  </si>
  <si>
    <t>Assumed 100% of ONM under ETS. Not in use</t>
  </si>
  <si>
    <t>Assumed quota of CAF under ETS. Not in use</t>
  </si>
  <si>
    <t>Not in use</t>
  </si>
  <si>
    <t>INDNWS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</si>
</sst>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6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&quot;$&quot;#,##0_);\(&quot;$&quot;#,##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.00\ _€_-;\-* #,##0.00\ _€_-;_-* &quot;-&quot;??\ _€_-;_-@_-"/>
    <numFmt numFmtId="169" formatCode="0.0%"/>
    <numFmt numFmtId="170" formatCode="_ &quot;kr&quot;\ * #,##0_ ;_ &quot;kr&quot;\ * \-#,##0_ ;_ &quot;kr&quot;\ * &quot;-&quot;_ ;_ @_ "/>
    <numFmt numFmtId="171" formatCode="_ &quot;kr&quot;\ * #,##0.00_ ;_ &quot;kr&quot;\ * \-#,##0.00_ ;_ &quot;kr&quot;\ * &quot;-&quot;??_ ;_ @_ "/>
    <numFmt numFmtId="172" formatCode="_([$€]* #,##0.00_);_([$€]* \(#,##0.00\);_([$€]* &quot;-&quot;??_);_(@_)"/>
    <numFmt numFmtId="173" formatCode="_-[$€-2]\ * #,##0.00_-;\-[$€-2]\ * #,##0.00_-;_-[$€-2]\ * &quot;-&quot;??_-"/>
    <numFmt numFmtId="174" formatCode="#,##0;\-\ #,##0;_-\ &quot;- &quot;"/>
    <numFmt numFmtId="175" formatCode="_-&quot;€&quot;\ * #,##0.00_-;\-&quot;€&quot;\ * #,##0.00_-;_-&quot;€&quot;\ * &quot;-&quot;??_-;_-@_-"/>
    <numFmt numFmtId="176" formatCode="_-&quot;$&quot;* #,##0.00_-;\-&quot;$&quot;* #,##0.00_-;_-&quot;$&quot;* &quot;-&quot;??_-;_-@_-"/>
    <numFmt numFmtId="177" formatCode="_([$€-2]* #,##0.00_);_([$€-2]* \(#,##0.00\);_([$€-2]* &quot;-&quot;??_)"/>
    <numFmt numFmtId="178" formatCode="General_)"/>
    <numFmt numFmtId="179" formatCode="_-[$€]* #,##0.00_-;\-[$€]* #,##0.00_-;_-[$€]* &quot;-&quot;??_-;_-@_-"/>
    <numFmt numFmtId="180" formatCode="\Te\x\t"/>
    <numFmt numFmtId="181" formatCode="\(##\);\(##\)"/>
    <numFmt numFmtId="182" formatCode="#,##0.0"/>
    <numFmt numFmtId="183" formatCode="_ * #,##0.00_ ;_ * \-#,##0.00_ ;_ * &quot;-&quot;??_ ;_ @_ "/>
    <numFmt numFmtId="184" formatCode="_-* #,##0.00\ &quot;€&quot;_-;\-* #,##0.00\ &quot;€&quot;_-;_-* &quot;-&quot;??\ &quot;€&quot;_-;_-@_-"/>
    <numFmt numFmtId="185" formatCode="_-[$€-2]* #,##0.00_-;\-[$€-2]* #,##0.00_-;_-[$€-2]* &quot;-&quot;??_-"/>
    <numFmt numFmtId="186" formatCode="#,##0.0000"/>
    <numFmt numFmtId="187" formatCode="_(&quot;£&quot;* #,##0.00_);_(&quot;£&quot;* \(#,##0.00\);_(&quot;£&quot;* &quot;-&quot;??_);_(@_)"/>
    <numFmt numFmtId="188" formatCode="_-* #,##0.00_-;\-* #,##0.00_-;_-* \-??_-;_-@_-"/>
    <numFmt numFmtId="189" formatCode="[&gt;0.5]#,##0;[&lt;-0.5]\-#,##0;\-"/>
    <numFmt numFmtId="190" formatCode="_-* #,##0\ &quot;F&quot;_-;\-* #,##0\ &quot;F&quot;_-;_-* &quot;-&quot;\ &quot;F&quot;_-;_-@_-"/>
    <numFmt numFmtId="191" formatCode="_-* #,##0\ _F_-;\-* #,##0\ _F_-;_-* &quot;-&quot;\ _F_-;_-@_-"/>
    <numFmt numFmtId="192" formatCode="_-* #,##0.00\ &quot;F&quot;_-;\-* #,##0.00\ &quot;F&quot;_-;_-* &quot;-&quot;??\ &quot;F&quot;_-;_-@_-"/>
    <numFmt numFmtId="193" formatCode="_-* #,##0.00\ _F_-;\-* #,##0.00\ _F_-;_-* &quot;-&quot;??\ _F_-;_-@_-"/>
    <numFmt numFmtId="194" formatCode="#,##0.0;\-#,##0.0;&quot;-&quot;"/>
    <numFmt numFmtId="195" formatCode="#,##0.0_i"/>
    <numFmt numFmtId="196" formatCode="0.0"/>
  </numFmts>
  <fonts count="12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60"/>
      <name val="Calibri"/>
      <family val="2"/>
    </font>
    <font>
      <sz val="10"/>
      <name val="Courier"/>
      <family val="3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8"/>
      <color indexed="9"/>
      <name val="Arial"/>
      <family val="2"/>
    </font>
    <font>
      <sz val="10"/>
      <name val="Helvetica"/>
    </font>
    <font>
      <b/>
      <sz val="12"/>
      <name val="Arial"/>
      <family val="2"/>
    </font>
    <font>
      <sz val="10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2"/>
      <color indexed="20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Arial"/>
      <family val="2"/>
    </font>
    <font>
      <sz val="11"/>
      <color rgb="FF9C6500"/>
      <name val="Calibri"/>
      <family val="2"/>
      <scheme val="minor"/>
    </font>
    <font>
      <sz val="9"/>
      <name val="Geneva"/>
    </font>
    <font>
      <sz val="10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sz val="11"/>
      <name val="Arial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4"/>
      <color indexed="9"/>
      <name val="Arial"/>
      <family val="2"/>
    </font>
    <font>
      <b/>
      <sz val="18"/>
      <color indexed="56"/>
      <name val="Cambria"/>
      <family val="1"/>
    </font>
    <font>
      <i/>
      <sz val="10"/>
      <name val="Arial"/>
      <family val="2"/>
    </font>
    <font>
      <u/>
      <sz val="10"/>
      <color indexed="12"/>
      <name val="Tahoma"/>
      <family val="2"/>
    </font>
    <font>
      <b/>
      <i/>
      <sz val="10"/>
      <name val="Arial"/>
      <family val="2"/>
    </font>
    <font>
      <sz val="14"/>
      <name val="Arial"/>
      <family val="2"/>
    </font>
    <font>
      <sz val="10"/>
      <name val="Arial Cyr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theme="4"/>
      <name val="Arial"/>
      <family val="2"/>
    </font>
    <font>
      <b/>
      <sz val="18"/>
      <color theme="3"/>
      <name val="Cambria"/>
      <family val="2"/>
      <scheme val="major"/>
    </font>
    <font>
      <sz val="9"/>
      <name val="Arial"/>
      <family val="2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u/>
      <sz val="10"/>
      <color indexed="12"/>
      <name val="Times New Roman"/>
      <family val="1"/>
    </font>
    <font>
      <sz val="11"/>
      <color rgb="FF9C6500"/>
      <name val="Calibri"/>
      <family val="2"/>
      <charset val="161"/>
      <scheme val="minor"/>
    </font>
    <font>
      <u/>
      <sz val="8"/>
      <color indexed="12"/>
      <name val="Arial"/>
      <family val="2"/>
    </font>
    <font>
      <sz val="10"/>
      <name val="Arial"/>
      <family val="2"/>
    </font>
    <font>
      <b/>
      <sz val="10"/>
      <name val="Calibri"/>
      <family val="2"/>
      <scheme val="minor"/>
    </font>
  </fonts>
  <fills count="8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darkTrellis"/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rgb="FFC2D69A"/>
        <bgColor indexed="64"/>
      </patternFill>
    </fill>
    <fill>
      <patternFill patternType="solid">
        <fgColor theme="7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/>
      </top>
      <bottom style="medium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7312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9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3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8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3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9" fillId="0" borderId="0" applyNumberFormat="0" applyFont="0" applyFill="0" applyBorder="0" applyProtection="0">
      <alignment horizontal="left" vertical="center" indent="5"/>
    </xf>
    <xf numFmtId="0" fontId="15" fillId="14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1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6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17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8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22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6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5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6" fillId="4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7" fillId="25" borderId="2" applyNumberFormat="0" applyAlignment="0" applyProtection="0"/>
    <xf numFmtId="0" fontId="36" fillId="26" borderId="2" applyNumberFormat="0" applyAlignment="0" applyProtection="0"/>
    <xf numFmtId="0" fontId="36" fillId="26" borderId="2" applyNumberFormat="0" applyAlignment="0" applyProtection="0"/>
    <xf numFmtId="0" fontId="36" fillId="26" borderId="2" applyNumberFormat="0" applyAlignment="0" applyProtection="0"/>
    <xf numFmtId="0" fontId="36" fillId="26" borderId="2" applyNumberFormat="0" applyAlignment="0" applyProtection="0"/>
    <xf numFmtId="0" fontId="36" fillId="26" borderId="2" applyNumberFormat="0" applyAlignment="0" applyProtection="0"/>
    <xf numFmtId="0" fontId="36" fillId="26" borderId="2" applyNumberFormat="0" applyAlignment="0" applyProtection="0"/>
    <xf numFmtId="0" fontId="36" fillId="26" borderId="2" applyNumberFormat="0" applyAlignment="0" applyProtection="0"/>
    <xf numFmtId="0" fontId="36" fillId="26" borderId="2" applyNumberFormat="0" applyAlignment="0" applyProtection="0"/>
    <xf numFmtId="0" fontId="36" fillId="26" borderId="2" applyNumberFormat="0" applyAlignment="0" applyProtection="0"/>
    <xf numFmtId="0" fontId="36" fillId="26" borderId="2" applyNumberFormat="0" applyAlignment="0" applyProtection="0"/>
    <xf numFmtId="0" fontId="18" fillId="27" borderId="3" applyNumberFormat="0" applyAlignment="0" applyProtection="0"/>
    <xf numFmtId="0" fontId="18" fillId="27" borderId="3" applyNumberFormat="0" applyAlignment="0" applyProtection="0"/>
    <xf numFmtId="0" fontId="18" fillId="27" borderId="3" applyNumberFormat="0" applyAlignment="0" applyProtection="0"/>
    <xf numFmtId="0" fontId="18" fillId="27" borderId="3" applyNumberFormat="0" applyAlignment="0" applyProtection="0"/>
    <xf numFmtId="0" fontId="18" fillId="27" borderId="3" applyNumberFormat="0" applyAlignment="0" applyProtection="0"/>
    <xf numFmtId="0" fontId="18" fillId="27" borderId="3" applyNumberFormat="0" applyAlignment="0" applyProtection="0"/>
    <xf numFmtId="0" fontId="18" fillId="27" borderId="3" applyNumberFormat="0" applyAlignment="0" applyProtection="0"/>
    <xf numFmtId="0" fontId="18" fillId="27" borderId="3" applyNumberFormat="0" applyAlignment="0" applyProtection="0"/>
    <xf numFmtId="0" fontId="18" fillId="27" borderId="3" applyNumberFormat="0" applyAlignment="0" applyProtection="0"/>
    <xf numFmtId="0" fontId="18" fillId="27" borderId="3" applyNumberFormat="0" applyAlignment="0" applyProtection="0"/>
    <xf numFmtId="0" fontId="18" fillId="27" borderId="3" applyNumberFormat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1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4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0" fontId="37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0" fontId="3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34" fillId="0" borderId="4">
      <alignment horizontal="left" vertical="center" wrapText="1" indent="2"/>
    </xf>
    <xf numFmtId="172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0" fontId="20" fillId="6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1" fillId="0" borderId="5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22" fillId="0" borderId="7" applyNumberFormat="0" applyFill="0" applyAlignment="0" applyProtection="0"/>
    <xf numFmtId="0" fontId="39" fillId="0" borderId="8" applyNumberFormat="0" applyFill="0" applyAlignment="0" applyProtection="0"/>
    <xf numFmtId="0" fontId="39" fillId="0" borderId="8" applyNumberFormat="0" applyFill="0" applyAlignment="0" applyProtection="0"/>
    <xf numFmtId="0" fontId="39" fillId="0" borderId="8" applyNumberFormat="0" applyFill="0" applyAlignment="0" applyProtection="0"/>
    <xf numFmtId="0" fontId="39" fillId="0" borderId="8" applyNumberFormat="0" applyFill="0" applyAlignment="0" applyProtection="0"/>
    <xf numFmtId="0" fontId="39" fillId="0" borderId="8" applyNumberFormat="0" applyFill="0" applyAlignment="0" applyProtection="0"/>
    <xf numFmtId="0" fontId="39" fillId="0" borderId="8" applyNumberFormat="0" applyFill="0" applyAlignment="0" applyProtection="0"/>
    <xf numFmtId="0" fontId="39" fillId="0" borderId="8" applyNumberFormat="0" applyFill="0" applyAlignment="0" applyProtection="0"/>
    <xf numFmtId="0" fontId="39" fillId="0" borderId="8" applyNumberFormat="0" applyFill="0" applyAlignment="0" applyProtection="0"/>
    <xf numFmtId="0" fontId="39" fillId="0" borderId="8" applyNumberFormat="0" applyFill="0" applyAlignment="0" applyProtection="0"/>
    <xf numFmtId="0" fontId="39" fillId="0" borderId="8" applyNumberFormat="0" applyFill="0" applyAlignment="0" applyProtection="0"/>
    <xf numFmtId="0" fontId="23" fillId="0" borderId="9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4" fillId="9" borderId="2" applyNumberFormat="0" applyAlignment="0" applyProtection="0"/>
    <xf numFmtId="0" fontId="24" fillId="12" borderId="2" applyNumberFormat="0" applyAlignment="0" applyProtection="0"/>
    <xf numFmtId="0" fontId="24" fillId="12" borderId="2" applyNumberFormat="0" applyAlignment="0" applyProtection="0"/>
    <xf numFmtId="0" fontId="24" fillId="12" borderId="2" applyNumberFormat="0" applyAlignment="0" applyProtection="0"/>
    <xf numFmtId="0" fontId="24" fillId="12" borderId="2" applyNumberFormat="0" applyAlignment="0" applyProtection="0"/>
    <xf numFmtId="0" fontId="24" fillId="12" borderId="2" applyNumberFormat="0" applyAlignment="0" applyProtection="0"/>
    <xf numFmtId="0" fontId="24" fillId="12" borderId="2" applyNumberFormat="0" applyAlignment="0" applyProtection="0"/>
    <xf numFmtId="0" fontId="24" fillId="12" borderId="2" applyNumberFormat="0" applyAlignment="0" applyProtection="0"/>
    <xf numFmtId="0" fontId="24" fillId="12" borderId="2" applyNumberFormat="0" applyAlignment="0" applyProtection="0"/>
    <xf numFmtId="0" fontId="24" fillId="12" borderId="2" applyNumberFormat="0" applyAlignment="0" applyProtection="0"/>
    <xf numFmtId="0" fontId="24" fillId="12" borderId="2" applyNumberFormat="0" applyAlignment="0" applyProtection="0"/>
    <xf numFmtId="4" fontId="34" fillId="0" borderId="0" applyBorder="0">
      <alignment horizontal="right" vertical="center"/>
    </xf>
    <xf numFmtId="0" fontId="25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168" fontId="9" fillId="0" borderId="0" applyFont="0" applyFill="0" applyBorder="0" applyAlignment="0" applyProtection="0"/>
    <xf numFmtId="0" fontId="11" fillId="12" borderId="0" applyNumberFormat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6" fillId="0" borderId="0"/>
    <xf numFmtId="0" fontId="46" fillId="0" borderId="0"/>
    <xf numFmtId="164" fontId="42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164" fontId="42" fillId="0" borderId="0">
      <alignment vertical="center"/>
    </xf>
    <xf numFmtId="164" fontId="42" fillId="0" borderId="0">
      <alignment vertical="center"/>
    </xf>
    <xf numFmtId="164" fontId="42" fillId="0" borderId="0">
      <alignment vertical="center"/>
    </xf>
    <xf numFmtId="164" fontId="42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4" fontId="42" fillId="0" borderId="0">
      <alignment vertical="center"/>
    </xf>
    <xf numFmtId="164" fontId="42" fillId="0" borderId="0">
      <alignment vertical="center"/>
    </xf>
    <xf numFmtId="164" fontId="4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6" fillId="0" borderId="0"/>
    <xf numFmtId="164" fontId="42" fillId="0" borderId="0">
      <alignment vertical="center"/>
    </xf>
    <xf numFmtId="164" fontId="42" fillId="0" borderId="0">
      <alignment vertical="center"/>
    </xf>
    <xf numFmtId="164" fontId="42" fillId="0" borderId="0">
      <alignment vertical="center"/>
    </xf>
    <xf numFmtId="164" fontId="42" fillId="0" borderId="0">
      <alignment vertical="center"/>
    </xf>
    <xf numFmtId="0" fontId="46" fillId="0" borderId="0"/>
    <xf numFmtId="169" fontId="42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6" fillId="0" borderId="0"/>
    <xf numFmtId="0" fontId="46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4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6" fillId="0" borderId="0"/>
    <xf numFmtId="0" fontId="9" fillId="0" borderId="0"/>
    <xf numFmtId="0" fontId="4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6" fillId="0" borderId="0"/>
    <xf numFmtId="0" fontId="9" fillId="0" borderId="0"/>
    <xf numFmtId="0" fontId="9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9" fillId="0" borderId="0"/>
    <xf numFmtId="0" fontId="46" fillId="0" borderId="0"/>
    <xf numFmtId="0" fontId="14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9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9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9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9" fillId="0" borderId="0"/>
    <xf numFmtId="0" fontId="46" fillId="0" borderId="0"/>
    <xf numFmtId="0" fontId="9" fillId="0" borderId="0"/>
    <xf numFmtId="0" fontId="46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8" fontId="4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6" fillId="0" borderId="0"/>
    <xf numFmtId="0" fontId="9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" fontId="34" fillId="0" borderId="1" applyFill="0" applyBorder="0" applyProtection="0">
      <alignment horizontal="right" vertical="center"/>
    </xf>
    <xf numFmtId="0" fontId="35" fillId="0" borderId="0" applyNumberFormat="0" applyFill="0" applyBorder="0" applyProtection="0">
      <alignment horizontal="left" vertical="center"/>
    </xf>
    <xf numFmtId="0" fontId="9" fillId="28" borderId="0" applyNumberFormat="0" applyFont="0" applyBorder="0" applyAlignment="0" applyProtection="0"/>
    <xf numFmtId="0" fontId="12" fillId="0" borderId="0"/>
    <xf numFmtId="0" fontId="14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0" fontId="26" fillId="25" borderId="14" applyNumberFormat="0" applyAlignment="0" applyProtection="0"/>
    <xf numFmtId="0" fontId="26" fillId="26" borderId="14" applyNumberFormat="0" applyAlignment="0" applyProtection="0"/>
    <xf numFmtId="0" fontId="26" fillId="26" borderId="14" applyNumberFormat="0" applyAlignment="0" applyProtection="0"/>
    <xf numFmtId="0" fontId="26" fillId="26" borderId="14" applyNumberFormat="0" applyAlignment="0" applyProtection="0"/>
    <xf numFmtId="0" fontId="26" fillId="26" borderId="14" applyNumberFormat="0" applyAlignment="0" applyProtection="0"/>
    <xf numFmtId="0" fontId="26" fillId="26" borderId="14" applyNumberFormat="0" applyAlignment="0" applyProtection="0"/>
    <xf numFmtId="0" fontId="26" fillId="26" borderId="14" applyNumberFormat="0" applyAlignment="0" applyProtection="0"/>
    <xf numFmtId="0" fontId="26" fillId="26" borderId="14" applyNumberFormat="0" applyAlignment="0" applyProtection="0"/>
    <xf numFmtId="0" fontId="26" fillId="26" borderId="14" applyNumberFormat="0" applyAlignment="0" applyProtection="0"/>
    <xf numFmtId="0" fontId="26" fillId="26" borderId="14" applyNumberFormat="0" applyAlignment="0" applyProtection="0"/>
    <xf numFmtId="0" fontId="26" fillId="26" borderId="14" applyNumberForma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7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0" fontId="9" fillId="0" borderId="0"/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7" fillId="29" borderId="1" applyNumberFormat="0" applyProtection="0">
      <alignment horizontal="right"/>
    </xf>
    <xf numFmtId="0" fontId="31" fillId="29" borderId="0" applyNumberFormat="0" applyBorder="0" applyProtection="0">
      <alignment horizontal="left"/>
    </xf>
    <xf numFmtId="0" fontId="7" fillId="29" borderId="1" applyNumberFormat="0" applyProtection="0">
      <alignment horizontal="lef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29" fillId="30" borderId="0" applyNumberFormat="0" applyBorder="0" applyProtection="0">
      <alignment horizontal="left"/>
    </xf>
    <xf numFmtId="0" fontId="27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3" fillId="0" borderId="15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171" fontId="3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center"/>
    </xf>
    <xf numFmtId="0" fontId="6" fillId="0" borderId="0"/>
    <xf numFmtId="0" fontId="9" fillId="0" borderId="0"/>
    <xf numFmtId="0" fontId="14" fillId="0" borderId="0"/>
    <xf numFmtId="0" fontId="5" fillId="0" borderId="0"/>
    <xf numFmtId="0" fontId="4" fillId="0" borderId="0"/>
    <xf numFmtId="0" fontId="57" fillId="32" borderId="0" applyNumberFormat="0" applyBorder="0" applyAlignment="0" applyProtection="0"/>
    <xf numFmtId="0" fontId="4" fillId="33" borderId="21" applyNumberFormat="0" applyFont="0" applyAlignment="0" applyProtection="0"/>
    <xf numFmtId="0" fontId="56" fillId="0" borderId="0"/>
    <xf numFmtId="0" fontId="4" fillId="0" borderId="0"/>
    <xf numFmtId="9" fontId="4" fillId="0" borderId="0" applyFont="0" applyFill="0" applyBorder="0" applyAlignment="0" applyProtection="0"/>
    <xf numFmtId="0" fontId="58" fillId="0" borderId="0"/>
    <xf numFmtId="9" fontId="58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6" fillId="0" borderId="0"/>
    <xf numFmtId="0" fontId="56" fillId="0" borderId="0"/>
    <xf numFmtId="0" fontId="9" fillId="0" borderId="0"/>
    <xf numFmtId="0" fontId="60" fillId="0" borderId="0" applyNumberFormat="0" applyFill="0" applyBorder="0" applyAlignment="0" applyProtection="0"/>
    <xf numFmtId="0" fontId="61" fillId="0" borderId="23" applyNumberFormat="0" applyFill="0" applyAlignment="0" applyProtection="0"/>
    <xf numFmtId="0" fontId="62" fillId="0" borderId="24" applyNumberFormat="0" applyFill="0" applyAlignment="0" applyProtection="0"/>
    <xf numFmtId="0" fontId="63" fillId="0" borderId="25" applyNumberFormat="0" applyFill="0" applyAlignment="0" applyProtection="0"/>
    <xf numFmtId="0" fontId="63" fillId="0" borderId="0" applyNumberFormat="0" applyFill="0" applyBorder="0" applyAlignment="0" applyProtection="0"/>
    <xf numFmtId="0" fontId="64" fillId="34" borderId="0" applyNumberFormat="0" applyBorder="0" applyAlignment="0" applyProtection="0"/>
    <xf numFmtId="0" fontId="65" fillId="35" borderId="0" applyNumberFormat="0" applyBorder="0" applyAlignment="0" applyProtection="0"/>
    <xf numFmtId="0" fontId="67" fillId="36" borderId="26" applyNumberFormat="0" applyAlignment="0" applyProtection="0"/>
    <xf numFmtId="0" fontId="68" fillId="37" borderId="27" applyNumberFormat="0" applyAlignment="0" applyProtection="0"/>
    <xf numFmtId="0" fontId="69" fillId="37" borderId="26" applyNumberFormat="0" applyAlignment="0" applyProtection="0"/>
    <xf numFmtId="0" fontId="70" fillId="0" borderId="28" applyNumberFormat="0" applyFill="0" applyAlignment="0" applyProtection="0"/>
    <xf numFmtId="0" fontId="47" fillId="38" borderId="29" applyNumberFormat="0" applyAlignment="0" applyProtection="0"/>
    <xf numFmtId="0" fontId="55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54" fillId="0" borderId="30" applyNumberFormat="0" applyFill="0" applyAlignment="0" applyProtection="0"/>
    <xf numFmtId="0" fontId="72" fillId="39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72" fillId="43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72" fillId="47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72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72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72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0" borderId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6" borderId="0" applyNumberFormat="0" applyBorder="0" applyAlignment="0" applyProtection="0"/>
    <xf numFmtId="0" fontId="72" fillId="42" borderId="0" applyNumberFormat="0" applyBorder="0" applyAlignment="0" applyProtection="0"/>
    <xf numFmtId="0" fontId="14" fillId="6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72" fillId="46" borderId="0" applyNumberFormat="0" applyBorder="0" applyAlignment="0" applyProtection="0"/>
    <xf numFmtId="0" fontId="14" fillId="6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72" fillId="50" borderId="0" applyNumberFormat="0" applyBorder="0" applyAlignment="0" applyProtection="0"/>
    <xf numFmtId="0" fontId="14" fillId="6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72" fillId="54" borderId="0" applyNumberFormat="0" applyBorder="0" applyAlignment="0" applyProtection="0"/>
    <xf numFmtId="0" fontId="14" fillId="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72" fillId="58" borderId="0" applyNumberFormat="0" applyBorder="0" applyAlignment="0" applyProtection="0"/>
    <xf numFmtId="0" fontId="14" fillId="4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72" fillId="62" borderId="0" applyNumberFormat="0" applyBorder="0" applyAlignment="0" applyProtection="0"/>
    <xf numFmtId="0" fontId="14" fillId="4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4" fillId="5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4" fillId="4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4" fillId="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4" fillId="4" borderId="0" applyNumberFormat="0" applyBorder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8" fillId="27" borderId="3" applyNumberFormat="0" applyAlignment="0" applyProtection="0"/>
    <xf numFmtId="0" fontId="18" fillId="27" borderId="3" applyNumberFormat="0" applyAlignment="0" applyProtection="0"/>
    <xf numFmtId="49" fontId="9" fillId="63" borderId="31">
      <alignment vertical="top" wrapText="1"/>
    </xf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4" fillId="4" borderId="0" applyNumberFormat="0" applyBorder="0" applyAlignment="0" applyProtection="0"/>
    <xf numFmtId="3" fontId="75" fillId="0" borderId="31">
      <alignment horizontal="right" vertical="top"/>
    </xf>
    <xf numFmtId="0" fontId="7" fillId="64" borderId="1">
      <alignment horizontal="centerContinuous" vertical="top" wrapText="1"/>
    </xf>
    <xf numFmtId="0" fontId="76" fillId="0" borderId="0">
      <alignment vertical="top" wrapText="1"/>
    </xf>
    <xf numFmtId="0" fontId="14" fillId="4" borderId="0" applyNumberFormat="0" applyBorder="0" applyAlignment="0" applyProtection="0"/>
    <xf numFmtId="172" fontId="9" fillId="0" borderId="0" applyFont="0" applyFill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64" fillId="34" borderId="0" applyNumberFormat="0" applyBorder="0" applyAlignment="0" applyProtection="0"/>
    <xf numFmtId="0" fontId="20" fillId="6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7" fillId="36" borderId="26" applyNumberFormat="0" applyAlignment="0" applyProtection="0"/>
    <xf numFmtId="0" fontId="24" fillId="9" borderId="2" applyNumberFormat="0" applyAlignment="0" applyProtection="0"/>
    <xf numFmtId="0" fontId="24" fillId="9" borderId="2" applyNumberFormat="0" applyAlignment="0" applyProtection="0"/>
    <xf numFmtId="0" fontId="24" fillId="9" borderId="2" applyNumberFormat="0" applyAlignment="0" applyProtection="0"/>
    <xf numFmtId="0" fontId="77" fillId="0" borderId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74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3" fillId="0" borderId="0"/>
    <xf numFmtId="0" fontId="14" fillId="4" borderId="0" applyNumberFormat="0" applyBorder="0" applyAlignment="0" applyProtection="0"/>
    <xf numFmtId="0" fontId="9" fillId="0" borderId="0"/>
    <xf numFmtId="0" fontId="14" fillId="0" borderId="0"/>
    <xf numFmtId="0" fontId="3" fillId="0" borderId="0"/>
    <xf numFmtId="0" fontId="3" fillId="0" borderId="0"/>
    <xf numFmtId="0" fontId="9" fillId="0" borderId="0"/>
    <xf numFmtId="0" fontId="14" fillId="4" borderId="0" applyNumberFormat="0" applyBorder="0" applyAlignment="0" applyProtection="0"/>
    <xf numFmtId="0" fontId="14" fillId="0" borderId="0"/>
    <xf numFmtId="0" fontId="3" fillId="0" borderId="0"/>
    <xf numFmtId="0" fontId="14" fillId="0" borderId="0"/>
    <xf numFmtId="0" fontId="14" fillId="4" borderId="0" applyNumberFormat="0" applyBorder="0" applyAlignment="0" applyProtection="0"/>
    <xf numFmtId="0" fontId="14" fillId="0" borderId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0" borderId="0"/>
    <xf numFmtId="0" fontId="14" fillId="0" borderId="0"/>
    <xf numFmtId="0" fontId="14" fillId="4" borderId="0" applyNumberFormat="0" applyBorder="0" applyAlignment="0" applyProtection="0"/>
    <xf numFmtId="0" fontId="3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14" fillId="4" borderId="0" applyNumberFormat="0" applyBorder="0" applyAlignment="0" applyProtection="0"/>
    <xf numFmtId="0" fontId="14" fillId="0" borderId="0"/>
    <xf numFmtId="0" fontId="14" fillId="4" borderId="0" applyNumberFormat="0" applyBorder="0" applyAlignment="0" applyProtection="0"/>
    <xf numFmtId="0" fontId="3" fillId="0" borderId="0"/>
    <xf numFmtId="0" fontId="14" fillId="0" borderId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0" borderId="0"/>
    <xf numFmtId="0" fontId="14" fillId="3" borderId="0" applyNumberFormat="0" applyBorder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3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2" borderId="0" applyNumberFormat="0" applyBorder="0" applyAlignment="0" applyProtection="0"/>
    <xf numFmtId="0" fontId="3" fillId="33" borderId="21" applyNumberFormat="0" applyFont="0" applyAlignment="0" applyProtection="0"/>
    <xf numFmtId="0" fontId="14" fillId="3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3" fillId="33" borderId="21" applyNumberFormat="0" applyFont="0" applyAlignment="0" applyProtection="0"/>
    <xf numFmtId="181" fontId="78" fillId="0" borderId="0">
      <alignment horizontal="right"/>
    </xf>
    <xf numFmtId="0" fontId="14" fillId="3" borderId="0" applyNumberFormat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26" fillId="25" borderId="14" applyNumberFormat="0" applyAlignment="0" applyProtection="0"/>
    <xf numFmtId="0" fontId="26" fillId="25" borderId="14" applyNumberFormat="0" applyAlignment="0" applyProtection="0"/>
    <xf numFmtId="0" fontId="26" fillId="25" borderId="14" applyNumberFormat="0" applyAlignment="0" applyProtection="0"/>
    <xf numFmtId="9" fontId="3" fillId="0" borderId="0" applyFont="0" applyFill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9" fontId="14" fillId="0" borderId="0" applyFont="0" applyFill="0" applyBorder="0" applyAlignment="0" applyProtection="0"/>
    <xf numFmtId="0" fontId="14" fillId="3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9" fontId="14" fillId="0" borderId="0" applyFont="0" applyFill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9" fontId="14" fillId="0" borderId="0" applyFont="0" applyFill="0" applyBorder="0" applyAlignment="0" applyProtection="0"/>
    <xf numFmtId="0" fontId="14" fillId="2" borderId="0" applyNumberFormat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6" fillId="0" borderId="0">
      <alignment vertical="top" wrapText="1"/>
    </xf>
    <xf numFmtId="0" fontId="76" fillId="0" borderId="0">
      <alignment vertical="top" wrapText="1"/>
    </xf>
    <xf numFmtId="0" fontId="76" fillId="0" borderId="0">
      <alignment vertical="top" wrapText="1"/>
    </xf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182" fontId="79" fillId="65" borderId="32">
      <alignment vertical="center"/>
    </xf>
    <xf numFmtId="169" fontId="80" fillId="65" borderId="32">
      <alignment vertical="center"/>
    </xf>
    <xf numFmtId="182" fontId="81" fillId="66" borderId="32">
      <alignment vertical="center"/>
    </xf>
    <xf numFmtId="0" fontId="9" fillId="67" borderId="33" applyBorder="0">
      <alignment horizontal="left" vertical="center"/>
    </xf>
    <xf numFmtId="49" fontId="9" fillId="68" borderId="1">
      <alignment vertical="center" wrapText="1"/>
    </xf>
    <xf numFmtId="0" fontId="9" fillId="69" borderId="34">
      <alignment horizontal="left" vertical="center" wrapText="1"/>
    </xf>
    <xf numFmtId="0" fontId="82" fillId="70" borderId="1">
      <alignment horizontal="left" vertical="center" wrapText="1"/>
    </xf>
    <xf numFmtId="0" fontId="9" fillId="71" borderId="1">
      <alignment horizontal="left" vertical="center" wrapText="1"/>
    </xf>
    <xf numFmtId="0" fontId="9" fillId="72" borderId="1">
      <alignment horizontal="left" vertical="center" wrapText="1"/>
    </xf>
    <xf numFmtId="0" fontId="14" fillId="2" borderId="0" applyNumberFormat="0" applyBorder="0" applyAlignment="0" applyProtection="0"/>
    <xf numFmtId="0" fontId="6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9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7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7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14" fillId="7" borderId="0" applyNumberFormat="0" applyBorder="0" applyAlignment="0" applyProtection="0"/>
    <xf numFmtId="0" fontId="14" fillId="9" borderId="0" applyNumberFormat="0" applyBorder="0" applyAlignment="0" applyProtection="0"/>
    <xf numFmtId="0" fontId="14" fillId="7" borderId="0" applyNumberFormat="0" applyBorder="0" applyAlignment="0" applyProtection="0"/>
    <xf numFmtId="0" fontId="14" fillId="9" borderId="0" applyNumberFormat="0" applyBorder="0" applyAlignment="0" applyProtection="0"/>
    <xf numFmtId="0" fontId="14" fillId="7" borderId="0" applyNumberFormat="0" applyBorder="0" applyAlignment="0" applyProtection="0"/>
    <xf numFmtId="0" fontId="14" fillId="9" borderId="0" applyNumberFormat="0" applyBorder="0" applyAlignment="0" applyProtection="0"/>
    <xf numFmtId="0" fontId="14" fillId="7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2" borderId="0" applyNumberFormat="0" applyBorder="0" applyAlignment="0" applyProtection="0"/>
    <xf numFmtId="0" fontId="14" fillId="4" borderId="0" applyNumberFormat="0" applyBorder="0" applyAlignment="0" applyProtection="0"/>
    <xf numFmtId="0" fontId="14" fillId="6" borderId="0" applyNumberFormat="0" applyBorder="0" applyAlignment="0" applyProtection="0"/>
    <xf numFmtId="0" fontId="14" fillId="8" borderId="0" applyNumberFormat="0" applyBorder="0" applyAlignment="0" applyProtection="0"/>
    <xf numFmtId="0" fontId="14" fillId="10" borderId="0" applyNumberFormat="0" applyBorder="0" applyAlignment="0" applyProtection="0"/>
    <xf numFmtId="0" fontId="14" fillId="9" borderId="0" applyNumberFormat="0" applyBorder="0" applyAlignment="0" applyProtection="0"/>
    <xf numFmtId="49" fontId="34" fillId="0" borderId="1" applyNumberFormat="0" applyFont="0" applyFill="0" applyBorder="0" applyProtection="0">
      <alignment horizontal="left" vertical="center" indent="2"/>
    </xf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10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10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10" borderId="0" applyNumberFormat="0" applyBorder="0" applyAlignment="0" applyProtection="0"/>
    <xf numFmtId="0" fontId="14" fillId="3" borderId="0" applyNumberFormat="0" applyBorder="0" applyAlignment="0" applyProtection="0"/>
    <xf numFmtId="0" fontId="14" fillId="10" borderId="0" applyNumberFormat="0" applyBorder="0" applyAlignment="0" applyProtection="0"/>
    <xf numFmtId="0" fontId="14" fillId="3" borderId="0" applyNumberFormat="0" applyBorder="0" applyAlignment="0" applyProtection="0"/>
    <xf numFmtId="0" fontId="14" fillId="10" borderId="0" applyNumberFormat="0" applyBorder="0" applyAlignment="0" applyProtection="0"/>
    <xf numFmtId="0" fontId="14" fillId="3" borderId="0" applyNumberFormat="0" applyBorder="0" applyAlignment="0" applyProtection="0"/>
    <xf numFmtId="0" fontId="14" fillId="10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4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4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4" borderId="0" applyNumberFormat="0" applyBorder="0" applyAlignment="0" applyProtection="0"/>
    <xf numFmtId="0" fontId="14" fillId="8" borderId="0" applyNumberFormat="0" applyBorder="0" applyAlignment="0" applyProtection="0"/>
    <xf numFmtId="0" fontId="14" fillId="4" borderId="0" applyNumberFormat="0" applyBorder="0" applyAlignment="0" applyProtection="0"/>
    <xf numFmtId="0" fontId="14" fillId="8" borderId="0" applyNumberFormat="0" applyBorder="0" applyAlignment="0" applyProtection="0"/>
    <xf numFmtId="0" fontId="14" fillId="4" borderId="0" applyNumberFormat="0" applyBorder="0" applyAlignment="0" applyProtection="0"/>
    <xf numFmtId="0" fontId="14" fillId="8" borderId="0" applyNumberFormat="0" applyBorder="0" applyAlignment="0" applyProtection="0"/>
    <xf numFmtId="0" fontId="14" fillId="4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10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10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10" borderId="0" applyNumberFormat="0" applyBorder="0" applyAlignment="0" applyProtection="0"/>
    <xf numFmtId="0" fontId="14" fillId="3" borderId="0" applyNumberFormat="0" applyBorder="0" applyAlignment="0" applyProtection="0"/>
    <xf numFmtId="0" fontId="14" fillId="10" borderId="0" applyNumberFormat="0" applyBorder="0" applyAlignment="0" applyProtection="0"/>
    <xf numFmtId="0" fontId="14" fillId="3" borderId="0" applyNumberFormat="0" applyBorder="0" applyAlignment="0" applyProtection="0"/>
    <xf numFmtId="0" fontId="14" fillId="10" borderId="0" applyNumberFormat="0" applyBorder="0" applyAlignment="0" applyProtection="0"/>
    <xf numFmtId="0" fontId="14" fillId="3" borderId="0" applyNumberFormat="0" applyBorder="0" applyAlignment="0" applyProtection="0"/>
    <xf numFmtId="0" fontId="14" fillId="10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3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0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1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3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4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0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5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4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6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15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13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23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21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35" fillId="63" borderId="0" applyBorder="0" applyAlignment="0"/>
    <xf numFmtId="0" fontId="34" fillId="63" borderId="0" applyBorder="0">
      <alignment horizontal="right" vertical="center"/>
    </xf>
    <xf numFmtId="0" fontId="34" fillId="75" borderId="0" applyBorder="0">
      <alignment horizontal="right" vertical="center"/>
    </xf>
    <xf numFmtId="0" fontId="34" fillId="75" borderId="0" applyBorder="0">
      <alignment horizontal="right" vertical="center"/>
    </xf>
    <xf numFmtId="0" fontId="33" fillId="75" borderId="1">
      <alignment horizontal="right" vertical="center"/>
    </xf>
    <xf numFmtId="0" fontId="87" fillId="75" borderId="1">
      <alignment horizontal="right" vertical="center"/>
    </xf>
    <xf numFmtId="0" fontId="33" fillId="24" borderId="1">
      <alignment horizontal="right" vertical="center"/>
    </xf>
    <xf numFmtId="0" fontId="33" fillId="24" borderId="1">
      <alignment horizontal="right" vertical="center"/>
    </xf>
    <xf numFmtId="0" fontId="33" fillId="24" borderId="36">
      <alignment horizontal="right" vertical="center"/>
    </xf>
    <xf numFmtId="0" fontId="33" fillId="24" borderId="37">
      <alignment horizontal="right" vertical="center"/>
    </xf>
    <xf numFmtId="0" fontId="33" fillId="24" borderId="38">
      <alignment horizontal="right" vertical="center"/>
    </xf>
    <xf numFmtId="0" fontId="15" fillId="19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5" borderId="0" applyNumberFormat="0" applyBorder="0" applyAlignment="0" applyProtection="0"/>
    <xf numFmtId="0" fontId="26" fillId="25" borderId="14" applyNumberFormat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8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65" fillId="35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7" fillId="25" borderId="2" applyNumberFormat="0" applyAlignment="0" applyProtection="0"/>
    <xf numFmtId="4" fontId="35" fillId="0" borderId="35" applyFill="0" applyBorder="0" applyProtection="0">
      <alignment horizontal="right" vertical="center"/>
    </xf>
    <xf numFmtId="0" fontId="17" fillId="25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36" fillId="26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8" fillId="27" borderId="3" applyNumberFormat="0" applyAlignment="0" applyProtection="0"/>
    <xf numFmtId="0" fontId="18" fillId="27" borderId="3" applyNumberFormat="0" applyAlignment="0" applyProtection="0"/>
    <xf numFmtId="0" fontId="18" fillId="27" borderId="3" applyNumberFormat="0" applyAlignment="0" applyProtection="0"/>
    <xf numFmtId="0" fontId="18" fillId="27" borderId="3" applyNumberFormat="0" applyAlignment="0" applyProtection="0"/>
    <xf numFmtId="0" fontId="18" fillId="27" borderId="3" applyNumberFormat="0" applyAlignment="0" applyProtection="0"/>
    <xf numFmtId="0" fontId="18" fillId="27" borderId="3" applyNumberFormat="0" applyAlignment="0" applyProtection="0"/>
    <xf numFmtId="0" fontId="18" fillId="27" borderId="3" applyNumberFormat="0" applyAlignment="0" applyProtection="0"/>
    <xf numFmtId="0" fontId="18" fillId="27" borderId="3" applyNumberFormat="0" applyAlignment="0" applyProtection="0"/>
    <xf numFmtId="0" fontId="18" fillId="27" borderId="3" applyNumberFormat="0" applyAlignment="0" applyProtection="0"/>
    <xf numFmtId="0" fontId="18" fillId="27" borderId="3" applyNumberFormat="0" applyAlignment="0" applyProtection="0"/>
    <xf numFmtId="0" fontId="18" fillId="27" borderId="3" applyNumberFormat="0" applyAlignment="0" applyProtection="0"/>
    <xf numFmtId="0" fontId="18" fillId="27" borderId="3" applyNumberFormat="0" applyAlignment="0" applyProtection="0"/>
    <xf numFmtId="0" fontId="18" fillId="27" borderId="3" applyNumberFormat="0" applyAlignment="0" applyProtection="0"/>
    <xf numFmtId="0" fontId="18" fillId="27" borderId="3" applyNumberFormat="0" applyAlignment="0" applyProtection="0"/>
    <xf numFmtId="0" fontId="18" fillId="27" borderId="3" applyNumberFormat="0" applyAlignment="0" applyProtection="0"/>
    <xf numFmtId="0" fontId="18" fillId="27" borderId="3" applyNumberFormat="0" applyAlignment="0" applyProtection="0"/>
    <xf numFmtId="0" fontId="18" fillId="27" borderId="3" applyNumberFormat="0" applyAlignment="0" applyProtection="0"/>
    <xf numFmtId="0" fontId="18" fillId="27" borderId="3" applyNumberFormat="0" applyAlignment="0" applyProtection="0"/>
    <xf numFmtId="0" fontId="18" fillId="27" borderId="3" applyNumberFormat="0" applyAlignment="0" applyProtection="0"/>
    <xf numFmtId="0" fontId="18" fillId="27" borderId="3" applyNumberFormat="0" applyAlignment="0" applyProtection="0"/>
    <xf numFmtId="0" fontId="18" fillId="27" borderId="3" applyNumberFormat="0" applyAlignment="0" applyProtection="0"/>
    <xf numFmtId="0" fontId="18" fillId="27" borderId="3" applyNumberFormat="0" applyAlignment="0" applyProtection="0"/>
    <xf numFmtId="0" fontId="18" fillId="27" borderId="3" applyNumberFormat="0" applyAlignment="0" applyProtection="0"/>
    <xf numFmtId="0" fontId="18" fillId="27" borderId="3" applyNumberFormat="0" applyAlignment="0" applyProtection="0"/>
    <xf numFmtId="0" fontId="18" fillId="27" borderId="3" applyNumberFormat="0" applyAlignment="0" applyProtection="0"/>
    <xf numFmtId="0" fontId="18" fillId="27" borderId="3" applyNumberFormat="0" applyAlignment="0" applyProtection="0"/>
    <xf numFmtId="0" fontId="18" fillId="27" borderId="3" applyNumberFormat="0" applyAlignment="0" applyProtection="0"/>
    <xf numFmtId="0" fontId="18" fillId="27" borderId="3" applyNumberFormat="0" applyAlignment="0" applyProtection="0"/>
    <xf numFmtId="0" fontId="18" fillId="27" borderId="3" applyNumberFormat="0" applyAlignment="0" applyProtection="0"/>
    <xf numFmtId="0" fontId="18" fillId="27" borderId="3" applyNumberFormat="0" applyAlignment="0" applyProtection="0"/>
    <xf numFmtId="0" fontId="18" fillId="27" borderId="3" applyNumberFormat="0" applyAlignment="0" applyProtection="0"/>
    <xf numFmtId="0" fontId="18" fillId="27" borderId="3" applyNumberFormat="0" applyAlignment="0" applyProtection="0"/>
    <xf numFmtId="0" fontId="18" fillId="27" borderId="3" applyNumberFormat="0" applyAlignment="0" applyProtection="0"/>
    <xf numFmtId="0" fontId="18" fillId="27" borderId="3" applyNumberFormat="0" applyAlignment="0" applyProtection="0"/>
    <xf numFmtId="0" fontId="18" fillId="27" borderId="3" applyNumberFormat="0" applyAlignment="0" applyProtection="0"/>
    <xf numFmtId="0" fontId="18" fillId="27" borderId="3" applyNumberFormat="0" applyAlignment="0" applyProtection="0"/>
    <xf numFmtId="0" fontId="18" fillId="27" borderId="3" applyNumberFormat="0" applyAlignment="0" applyProtection="0"/>
    <xf numFmtId="0" fontId="18" fillId="27" borderId="3" applyNumberFormat="0" applyAlignment="0" applyProtection="0"/>
    <xf numFmtId="0" fontId="18" fillId="27" borderId="3" applyNumberFormat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9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169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9" fillId="0" borderId="0" applyFont="0" applyFill="0" applyBorder="0" applyAlignment="0" applyProtection="0"/>
    <xf numFmtId="183" fontId="86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83" fontId="86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86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33" fillId="0" borderId="0" applyNumberFormat="0">
      <alignment horizontal="right"/>
    </xf>
    <xf numFmtId="166" fontId="9" fillId="0" borderId="0" applyFont="0" applyFill="0" applyBorder="0" applyAlignment="0" applyProtection="0"/>
    <xf numFmtId="0" fontId="34" fillId="24" borderId="4">
      <alignment horizontal="left" vertical="center" wrapText="1" indent="2"/>
    </xf>
    <xf numFmtId="0" fontId="34" fillId="75" borderId="37">
      <alignment horizontal="left" vertical="center"/>
    </xf>
    <xf numFmtId="0" fontId="33" fillId="0" borderId="39">
      <alignment horizontal="left" vertical="top" wrapText="1"/>
    </xf>
    <xf numFmtId="0" fontId="24" fillId="9" borderId="2" applyNumberFormat="0" applyAlignment="0" applyProtection="0"/>
    <xf numFmtId="0" fontId="88" fillId="0" borderId="40"/>
    <xf numFmtId="0" fontId="13" fillId="0" borderId="15" applyNumberFormat="0" applyFill="0" applyAlignment="0" applyProtection="0"/>
    <xf numFmtId="0" fontId="19" fillId="0" borderId="0" applyNumberFormat="0" applyFill="0" applyBorder="0" applyAlignment="0" applyProtection="0"/>
    <xf numFmtId="0" fontId="85" fillId="0" borderId="0">
      <alignment vertical="top"/>
    </xf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85" fontId="86" fillId="0" borderId="0" applyFont="0" applyFill="0" applyBorder="0" applyAlignment="0" applyProtection="0"/>
    <xf numFmtId="172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85" fontId="86" fillId="0" borderId="0" applyFont="0" applyFill="0" applyBorder="0" applyAlignment="0" applyProtection="0"/>
    <xf numFmtId="173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85" fontId="86" fillId="0" borderId="0" applyFont="0" applyFill="0" applyBorder="0" applyAlignment="0" applyProtection="0"/>
    <xf numFmtId="172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1" fontId="9" fillId="0" borderId="0" applyFont="0" applyFill="0" applyBorder="0" applyAlignment="0" applyProtection="0"/>
    <xf numFmtId="11" fontId="86" fillId="0" borderId="0" applyFont="0" applyFill="0" applyBorder="0" applyAlignment="0" applyProtection="0"/>
    <xf numFmtId="11" fontId="86" fillId="0" borderId="0" applyFont="0" applyFill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10" borderId="0" applyNumberFormat="0" applyBorder="0" applyAlignment="0" applyProtection="0"/>
    <xf numFmtId="0" fontId="20" fillId="6" borderId="0" applyNumberFormat="0" applyBorder="0" applyAlignment="0" applyProtection="0"/>
    <xf numFmtId="0" fontId="20" fillId="10" borderId="0" applyNumberFormat="0" applyBorder="0" applyAlignment="0" applyProtection="0"/>
    <xf numFmtId="0" fontId="94" fillId="34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10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64" fillId="34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38" fillId="0" borderId="6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39" fillId="0" borderId="8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40" fillId="0" borderId="10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84" fillId="0" borderId="0" applyNumberFormat="0" applyFill="0" applyBorder="0" applyAlignment="0" applyProtection="0">
      <alignment vertical="top"/>
      <protection locked="0"/>
    </xf>
    <xf numFmtId="0" fontId="84" fillId="0" borderId="0" applyNumberFormat="0" applyFill="0" applyBorder="0" applyAlignment="0" applyProtection="0">
      <alignment vertical="top"/>
      <protection locked="0"/>
    </xf>
    <xf numFmtId="0" fontId="24" fillId="9" borderId="2" applyNumberFormat="0" applyAlignment="0" applyProtection="0"/>
    <xf numFmtId="0" fontId="24" fillId="9" borderId="2" applyNumberFormat="0" applyAlignment="0" applyProtection="0"/>
    <xf numFmtId="0" fontId="24" fillId="9" borderId="2" applyNumberFormat="0" applyAlignment="0" applyProtection="0"/>
    <xf numFmtId="0" fontId="24" fillId="9" borderId="2" applyNumberFormat="0" applyAlignment="0" applyProtection="0"/>
    <xf numFmtId="0" fontId="24" fillId="9" borderId="2" applyNumberFormat="0" applyAlignment="0" applyProtection="0"/>
    <xf numFmtId="0" fontId="24" fillId="9" borderId="2" applyNumberFormat="0" applyAlignment="0" applyProtection="0"/>
    <xf numFmtId="0" fontId="24" fillId="9" borderId="2" applyNumberFormat="0" applyAlignment="0" applyProtection="0"/>
    <xf numFmtId="0" fontId="24" fillId="9" borderId="2" applyNumberFormat="0" applyAlignment="0" applyProtection="0"/>
    <xf numFmtId="0" fontId="24" fillId="9" borderId="2" applyNumberFormat="0" applyAlignment="0" applyProtection="0"/>
    <xf numFmtId="0" fontId="24" fillId="9" borderId="2" applyNumberFormat="0" applyAlignment="0" applyProtection="0"/>
    <xf numFmtId="0" fontId="24" fillId="12" borderId="2" applyNumberFormat="0" applyAlignment="0" applyProtection="0"/>
    <xf numFmtId="0" fontId="24" fillId="9" borderId="2" applyNumberFormat="0" applyAlignment="0" applyProtection="0"/>
    <xf numFmtId="0" fontId="24" fillId="12" borderId="2" applyNumberFormat="0" applyAlignment="0" applyProtection="0"/>
    <xf numFmtId="0" fontId="95" fillId="36" borderId="26" applyNumberFormat="0" applyAlignment="0" applyProtection="0"/>
    <xf numFmtId="0" fontId="24" fillId="9" borderId="2" applyNumberFormat="0" applyAlignment="0" applyProtection="0"/>
    <xf numFmtId="0" fontId="24" fillId="9" borderId="2" applyNumberFormat="0" applyAlignment="0" applyProtection="0"/>
    <xf numFmtId="0" fontId="24" fillId="9" borderId="2" applyNumberFormat="0" applyAlignment="0" applyProtection="0"/>
    <xf numFmtId="0" fontId="24" fillId="9" borderId="2" applyNumberFormat="0" applyAlignment="0" applyProtection="0"/>
    <xf numFmtId="0" fontId="24" fillId="9" borderId="2" applyNumberFormat="0" applyAlignment="0" applyProtection="0"/>
    <xf numFmtId="0" fontId="24" fillId="9" borderId="2" applyNumberFormat="0" applyAlignment="0" applyProtection="0"/>
    <xf numFmtId="0" fontId="24" fillId="9" borderId="2" applyNumberFormat="0" applyAlignment="0" applyProtection="0"/>
    <xf numFmtId="0" fontId="24" fillId="9" borderId="2" applyNumberFormat="0" applyAlignment="0" applyProtection="0"/>
    <xf numFmtId="0" fontId="24" fillId="9" borderId="2" applyNumberFormat="0" applyAlignment="0" applyProtection="0"/>
    <xf numFmtId="0" fontId="24" fillId="9" borderId="2" applyNumberFormat="0" applyAlignment="0" applyProtection="0"/>
    <xf numFmtId="0" fontId="24" fillId="9" borderId="2" applyNumberFormat="0" applyAlignment="0" applyProtection="0"/>
    <xf numFmtId="0" fontId="24" fillId="9" borderId="2" applyNumberFormat="0" applyAlignment="0" applyProtection="0"/>
    <xf numFmtId="0" fontId="24" fillId="12" borderId="2" applyNumberFormat="0" applyAlignment="0" applyProtection="0"/>
    <xf numFmtId="0" fontId="24" fillId="9" borderId="2" applyNumberFormat="0" applyAlignment="0" applyProtection="0"/>
    <xf numFmtId="0" fontId="24" fillId="9" borderId="2" applyNumberFormat="0" applyAlignment="0" applyProtection="0"/>
    <xf numFmtId="0" fontId="24" fillId="9" borderId="2" applyNumberFormat="0" applyAlignment="0" applyProtection="0"/>
    <xf numFmtId="0" fontId="24" fillId="9" borderId="2" applyNumberFormat="0" applyAlignment="0" applyProtection="0"/>
    <xf numFmtId="0" fontId="24" fillId="9" borderId="2" applyNumberFormat="0" applyAlignment="0" applyProtection="0"/>
    <xf numFmtId="0" fontId="24" fillId="9" borderId="2" applyNumberFormat="0" applyAlignment="0" applyProtection="0"/>
    <xf numFmtId="0" fontId="24" fillId="9" borderId="2" applyNumberFormat="0" applyAlignment="0" applyProtection="0"/>
    <xf numFmtId="0" fontId="24" fillId="9" borderId="2" applyNumberFormat="0" applyAlignment="0" applyProtection="0"/>
    <xf numFmtId="0" fontId="24" fillId="9" borderId="2" applyNumberFormat="0" applyAlignment="0" applyProtection="0"/>
    <xf numFmtId="0" fontId="24" fillId="9" borderId="2" applyNumberFormat="0" applyAlignment="0" applyProtection="0"/>
    <xf numFmtId="0" fontId="24" fillId="9" borderId="2" applyNumberFormat="0" applyAlignment="0" applyProtection="0"/>
    <xf numFmtId="0" fontId="24" fillId="9" borderId="2" applyNumberFormat="0" applyAlignment="0" applyProtection="0"/>
    <xf numFmtId="0" fontId="24" fillId="9" borderId="2" applyNumberFormat="0" applyAlignment="0" applyProtection="0"/>
    <xf numFmtId="0" fontId="24" fillId="9" borderId="2" applyNumberFormat="0" applyAlignment="0" applyProtection="0"/>
    <xf numFmtId="0" fontId="24" fillId="9" borderId="2" applyNumberFormat="0" applyAlignment="0" applyProtection="0"/>
    <xf numFmtId="0" fontId="24" fillId="9" borderId="2" applyNumberFormat="0" applyAlignment="0" applyProtection="0"/>
    <xf numFmtId="0" fontId="24" fillId="9" borderId="2" applyNumberFormat="0" applyAlignment="0" applyProtection="0"/>
    <xf numFmtId="0" fontId="24" fillId="9" borderId="2" applyNumberFormat="0" applyAlignment="0" applyProtection="0"/>
    <xf numFmtId="0" fontId="24" fillId="9" borderId="2" applyNumberFormat="0" applyAlignment="0" applyProtection="0"/>
    <xf numFmtId="0" fontId="24" fillId="9" borderId="2" applyNumberFormat="0" applyAlignment="0" applyProtection="0"/>
    <xf numFmtId="0" fontId="34" fillId="0" borderId="1">
      <alignment horizontal="right" vertical="center"/>
    </xf>
    <xf numFmtId="1" fontId="89" fillId="75" borderId="0" applyBorder="0">
      <alignment horizontal="right" vertical="center"/>
    </xf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8" fillId="0" borderId="12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74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41" fillId="12" borderId="0" applyNumberFormat="0" applyBorder="0" applyAlignment="0" applyProtection="0"/>
    <xf numFmtId="0" fontId="74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42" fillId="0" borderId="0">
      <alignment vertical="center"/>
    </xf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9" fontId="4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14" fillId="0" borderId="0"/>
    <xf numFmtId="169" fontId="42" fillId="0" borderId="0">
      <alignment vertical="center"/>
    </xf>
    <xf numFmtId="0" fontId="3" fillId="0" borderId="0"/>
    <xf numFmtId="0" fontId="9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5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>
      <alignment vertical="top"/>
    </xf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7" fillId="0" borderId="0"/>
    <xf numFmtId="0" fontId="14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0" fillId="0" borderId="0"/>
    <xf numFmtId="178" fontId="42" fillId="0" borderId="0">
      <alignment vertical="center"/>
    </xf>
    <xf numFmtId="0" fontId="9" fillId="0" borderId="0"/>
    <xf numFmtId="0" fontId="90" fillId="0" borderId="0"/>
    <xf numFmtId="0" fontId="9" fillId="0" borderId="0"/>
    <xf numFmtId="0" fontId="14" fillId="0" borderId="0"/>
    <xf numFmtId="0" fontId="1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6" fillId="0" borderId="0"/>
    <xf numFmtId="0" fontId="9" fillId="0" borderId="0"/>
    <xf numFmtId="0" fontId="5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14" fillId="0" borderId="0"/>
    <xf numFmtId="0" fontId="3" fillId="0" borderId="0"/>
    <xf numFmtId="0" fontId="14" fillId="0" borderId="0"/>
    <xf numFmtId="0" fontId="9" fillId="0" borderId="0"/>
    <xf numFmtId="0" fontId="9" fillId="0" borderId="0"/>
    <xf numFmtId="0" fontId="14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6" fillId="0" borderId="0"/>
    <xf numFmtId="0" fontId="9" fillId="0" borderId="0"/>
    <xf numFmtId="0" fontId="14" fillId="0" borderId="0"/>
    <xf numFmtId="0" fontId="9" fillId="0" borderId="0"/>
    <xf numFmtId="0" fontId="56" fillId="0" borderId="0"/>
    <xf numFmtId="0" fontId="14" fillId="0" borderId="0"/>
    <xf numFmtId="0" fontId="9" fillId="0" borderId="0"/>
    <xf numFmtId="0" fontId="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3" fillId="0" borderId="0"/>
    <xf numFmtId="0" fontId="9" fillId="0" borderId="0"/>
    <xf numFmtId="0" fontId="56" fillId="0" borderId="0"/>
    <xf numFmtId="0" fontId="9" fillId="0" borderId="0"/>
    <xf numFmtId="0" fontId="56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14" fillId="0" borderId="0"/>
    <xf numFmtId="0" fontId="3" fillId="0" borderId="0"/>
    <xf numFmtId="0" fontId="3" fillId="0" borderId="0"/>
    <xf numFmtId="0" fontId="9" fillId="0" borderId="0"/>
    <xf numFmtId="0" fontId="14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92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9" fillId="0" borderId="0"/>
    <xf numFmtId="0" fontId="14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14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56" fillId="0" borderId="0"/>
    <xf numFmtId="0" fontId="9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 applyNumberFormat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0" fillId="0" borderId="0"/>
    <xf numFmtId="0" fontId="9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9" fillId="0" borderId="0"/>
    <xf numFmtId="0" fontId="9" fillId="0" borderId="0"/>
    <xf numFmtId="0" fontId="9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14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14" fillId="0" borderId="0"/>
    <xf numFmtId="0" fontId="34" fillId="0" borderId="1" applyNumberFormat="0" applyFill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14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14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14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14" fillId="7" borderId="13" applyNumberFormat="0" applyFont="0" applyAlignment="0" applyProtection="0"/>
    <xf numFmtId="0" fontId="14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14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14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14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14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14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14" fillId="7" borderId="13" applyNumberFormat="0" applyFont="0" applyAlignment="0" applyProtection="0"/>
    <xf numFmtId="0" fontId="9" fillId="7" borderId="13" applyNumberFormat="0" applyFont="0" applyAlignment="0" applyProtection="0"/>
    <xf numFmtId="0" fontId="86" fillId="7" borderId="13" applyNumberFormat="0" applyFont="0" applyAlignment="0" applyProtection="0"/>
    <xf numFmtId="0" fontId="9" fillId="7" borderId="13" applyNumberFormat="0" applyFont="0" applyAlignment="0" applyProtection="0"/>
    <xf numFmtId="0" fontId="86" fillId="7" borderId="13" applyNumberFormat="0" applyFont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0" fontId="26" fillId="25" borderId="14" applyNumberFormat="0" applyAlignment="0" applyProtection="0"/>
    <xf numFmtId="0" fontId="26" fillId="25" borderId="14" applyNumberFormat="0" applyAlignment="0" applyProtection="0"/>
    <xf numFmtId="0" fontId="26" fillId="25" borderId="14" applyNumberFormat="0" applyAlignment="0" applyProtection="0"/>
    <xf numFmtId="0" fontId="26" fillId="25" borderId="14" applyNumberFormat="0" applyAlignment="0" applyProtection="0"/>
    <xf numFmtId="0" fontId="26" fillId="25" borderId="14" applyNumberFormat="0" applyAlignment="0" applyProtection="0"/>
    <xf numFmtId="0" fontId="26" fillId="25" borderId="14" applyNumberFormat="0" applyAlignment="0" applyProtection="0"/>
    <xf numFmtId="0" fontId="26" fillId="25" borderId="14" applyNumberFormat="0" applyAlignment="0" applyProtection="0"/>
    <xf numFmtId="0" fontId="26" fillId="25" borderId="14" applyNumberFormat="0" applyAlignment="0" applyProtection="0"/>
    <xf numFmtId="0" fontId="26" fillId="25" borderId="14" applyNumberFormat="0" applyAlignment="0" applyProtection="0"/>
    <xf numFmtId="0" fontId="26" fillId="25" borderId="14" applyNumberFormat="0" applyAlignment="0" applyProtection="0"/>
    <xf numFmtId="0" fontId="26" fillId="25" borderId="14" applyNumberFormat="0" applyAlignment="0" applyProtection="0"/>
    <xf numFmtId="0" fontId="26" fillId="25" borderId="14" applyNumberFormat="0" applyAlignment="0" applyProtection="0"/>
    <xf numFmtId="0" fontId="26" fillId="25" borderId="14" applyNumberFormat="0" applyAlignment="0" applyProtection="0"/>
    <xf numFmtId="0" fontId="26" fillId="25" borderId="14" applyNumberFormat="0" applyAlignment="0" applyProtection="0"/>
    <xf numFmtId="0" fontId="26" fillId="25" borderId="14" applyNumberFormat="0" applyAlignment="0" applyProtection="0"/>
    <xf numFmtId="0" fontId="26" fillId="25" borderId="14" applyNumberFormat="0" applyAlignment="0" applyProtection="0"/>
    <xf numFmtId="0" fontId="26" fillId="25" borderId="14" applyNumberFormat="0" applyAlignment="0" applyProtection="0"/>
    <xf numFmtId="0" fontId="26" fillId="25" borderId="14" applyNumberFormat="0" applyAlignment="0" applyProtection="0"/>
    <xf numFmtId="0" fontId="26" fillId="25" borderId="14" applyNumberFormat="0" applyAlignment="0" applyProtection="0"/>
    <xf numFmtId="0" fontId="26" fillId="25" borderId="14" applyNumberFormat="0" applyAlignment="0" applyProtection="0"/>
    <xf numFmtId="0" fontId="26" fillId="26" borderId="14" applyNumberFormat="0" applyAlignment="0" applyProtection="0"/>
    <xf numFmtId="0" fontId="26" fillId="25" borderId="14" applyNumberFormat="0" applyAlignment="0" applyProtection="0"/>
    <xf numFmtId="0" fontId="26" fillId="25" borderId="14" applyNumberFormat="0" applyAlignment="0" applyProtection="0"/>
    <xf numFmtId="0" fontId="26" fillId="25" borderId="14" applyNumberFormat="0" applyAlignment="0" applyProtection="0"/>
    <xf numFmtId="0" fontId="26" fillId="25" borderId="14" applyNumberFormat="0" applyAlignment="0" applyProtection="0"/>
    <xf numFmtId="0" fontId="26" fillId="25" borderId="14" applyNumberFormat="0" applyAlignment="0" applyProtection="0"/>
    <xf numFmtId="0" fontId="26" fillId="25" borderId="14" applyNumberFormat="0" applyAlignment="0" applyProtection="0"/>
    <xf numFmtId="0" fontId="26" fillId="25" borderId="14" applyNumberFormat="0" applyAlignment="0" applyProtection="0"/>
    <xf numFmtId="0" fontId="26" fillId="25" borderId="14" applyNumberFormat="0" applyAlignment="0" applyProtection="0"/>
    <xf numFmtId="0" fontId="26" fillId="25" borderId="14" applyNumberFormat="0" applyAlignment="0" applyProtection="0"/>
    <xf numFmtId="0" fontId="26" fillId="25" borderId="14" applyNumberFormat="0" applyAlignment="0" applyProtection="0"/>
    <xf numFmtId="0" fontId="26" fillId="25" borderId="14" applyNumberFormat="0" applyAlignment="0" applyProtection="0"/>
    <xf numFmtId="0" fontId="26" fillId="25" borderId="14" applyNumberFormat="0" applyAlignment="0" applyProtection="0"/>
    <xf numFmtId="0" fontId="26" fillId="25" borderId="14" applyNumberFormat="0" applyAlignment="0" applyProtection="0"/>
    <xf numFmtId="0" fontId="26" fillId="25" borderId="14" applyNumberFormat="0" applyAlignment="0" applyProtection="0"/>
    <xf numFmtId="0" fontId="26" fillId="25" borderId="14" applyNumberFormat="0" applyAlignment="0" applyProtection="0"/>
    <xf numFmtId="0" fontId="26" fillId="25" borderId="14" applyNumberFormat="0" applyAlignment="0" applyProtection="0"/>
    <xf numFmtId="0" fontId="26" fillId="25" borderId="14" applyNumberFormat="0" applyAlignment="0" applyProtection="0"/>
    <xf numFmtId="0" fontId="26" fillId="25" borderId="14" applyNumberFormat="0" applyAlignment="0" applyProtection="0"/>
    <xf numFmtId="0" fontId="26" fillId="25" borderId="14" applyNumberFormat="0" applyAlignment="0" applyProtection="0"/>
    <xf numFmtId="186" fontId="34" fillId="76" borderId="1" applyNumberFormat="0" applyFont="0" applyBorder="0" applyAlignment="0" applyProtection="0">
      <alignment horizontal="right" vertical="center"/>
    </xf>
    <xf numFmtId="9" fontId="14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3" fillId="40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49" borderId="0" applyNumberFormat="0" applyBorder="0" applyAlignment="0" applyProtection="0"/>
    <xf numFmtId="0" fontId="103" fillId="0" borderId="0" applyNumberFormat="0" applyFont="0" applyFill="0" applyBorder="0" applyProtection="0">
      <alignment horizontal="left" vertical="center" indent="5"/>
    </xf>
    <xf numFmtId="0" fontId="103" fillId="0" borderId="0" applyNumberFormat="0" applyFont="0" applyFill="0" applyBorder="0" applyProtection="0">
      <alignment horizontal="left" vertical="center" indent="5"/>
    </xf>
    <xf numFmtId="0" fontId="72" fillId="50" borderId="0" applyNumberFormat="0" applyBorder="0" applyAlignment="0" applyProtection="0"/>
    <xf numFmtId="0" fontId="72" fillId="54" borderId="0" applyNumberFormat="0" applyBorder="0" applyAlignment="0" applyProtection="0"/>
    <xf numFmtId="0" fontId="72" fillId="62" borderId="0" applyNumberFormat="0" applyBorder="0" applyAlignment="0" applyProtection="0"/>
    <xf numFmtId="0" fontId="7" fillId="0" borderId="0">
      <alignment horizontal="center" vertical="center"/>
    </xf>
    <xf numFmtId="0" fontId="107" fillId="77" borderId="0"/>
    <xf numFmtId="0" fontId="7" fillId="78" borderId="19">
      <alignment horizontal="center" vertical="center" wrapText="1"/>
    </xf>
    <xf numFmtId="0" fontId="9" fillId="78" borderId="19">
      <alignment horizontal="center" vertical="center" wrapText="1"/>
    </xf>
    <xf numFmtId="0" fontId="9" fillId="78" borderId="19">
      <alignment horizontal="center" vertical="center" wrapText="1"/>
    </xf>
    <xf numFmtId="0" fontId="9" fillId="78" borderId="19">
      <alignment horizontal="center" vertical="center" wrapText="1"/>
    </xf>
    <xf numFmtId="0" fontId="70" fillId="37" borderId="26" applyNumberFormat="0" applyAlignment="0" applyProtection="0"/>
    <xf numFmtId="0" fontId="108" fillId="37" borderId="26" applyNumberFormat="0" applyAlignment="0" applyProtection="0"/>
    <xf numFmtId="1" fontId="3" fillId="79" borderId="0"/>
    <xf numFmtId="183" fontId="14" fillId="0" borderId="0" applyFont="0" applyFill="0" applyBorder="0" applyAlignment="0" applyProtection="0"/>
    <xf numFmtId="183" fontId="14" fillId="0" borderId="0" applyFont="0" applyFill="0" applyBorder="0" applyAlignment="0" applyProtection="0"/>
    <xf numFmtId="188" fontId="9" fillId="0" borderId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8" fontId="9" fillId="0" borderId="0" applyFill="0" applyBorder="0" applyAlignment="0" applyProtection="0"/>
    <xf numFmtId="188" fontId="9" fillId="0" borderId="0" applyFill="0" applyBorder="0" applyAlignment="0" applyProtection="0"/>
    <xf numFmtId="183" fontId="85" fillId="0" borderId="0" applyFont="0" applyFill="0" applyBorder="0" applyAlignment="0" applyProtection="0"/>
    <xf numFmtId="183" fontId="90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0" fillId="0" borderId="0" applyFont="0" applyFill="0" applyBorder="0" applyAlignment="0" applyProtection="0"/>
    <xf numFmtId="183" fontId="90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0" fillId="0" borderId="0" applyFont="0" applyFill="0" applyBorder="0" applyAlignment="0" applyProtection="0"/>
    <xf numFmtId="183" fontId="90" fillId="0" borderId="0" applyFont="0" applyFill="0" applyBorder="0" applyAlignment="0" applyProtection="0"/>
    <xf numFmtId="183" fontId="85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14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106" fillId="0" borderId="0" applyFont="0" applyFill="0" applyBorder="0" applyAlignment="0" applyProtection="0"/>
    <xf numFmtId="183" fontId="106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14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" fontId="3" fillId="80" borderId="0"/>
    <xf numFmtId="0" fontId="9" fillId="81" borderId="0"/>
    <xf numFmtId="0" fontId="9" fillId="81" borderId="0"/>
    <xf numFmtId="0" fontId="9" fillId="74" borderId="22">
      <alignment horizontal="center" vertical="center" wrapText="1"/>
    </xf>
    <xf numFmtId="0" fontId="9" fillId="74" borderId="22">
      <alignment horizontal="center" vertical="center" wrapText="1"/>
    </xf>
    <xf numFmtId="0" fontId="9" fillId="74" borderId="22">
      <alignment horizontal="center" vertical="center" wrapText="1"/>
    </xf>
    <xf numFmtId="0" fontId="9" fillId="74" borderId="17">
      <alignment horizontal="center" vertical="center" wrapText="1"/>
    </xf>
    <xf numFmtId="0" fontId="9" fillId="74" borderId="17">
      <alignment horizontal="center" vertical="center" wrapText="1"/>
    </xf>
    <xf numFmtId="0" fontId="9" fillId="74" borderId="17">
      <alignment horizontal="center" vertical="center" wrapText="1"/>
    </xf>
    <xf numFmtId="0" fontId="9" fillId="74" borderId="22">
      <alignment horizontal="center" vertical="center" wrapText="1"/>
    </xf>
    <xf numFmtId="0" fontId="101" fillId="0" borderId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0" fontId="14" fillId="0" borderId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11" fontId="9" fillId="0" borderId="0" applyFont="0" applyFill="0" applyBorder="0" applyAlignment="0" applyProtection="0"/>
    <xf numFmtId="0" fontId="97" fillId="73" borderId="0">
      <alignment horizontal="left"/>
    </xf>
    <xf numFmtId="0" fontId="7" fillId="0" borderId="18" applyNumberFormat="0">
      <alignment horizontal="center" wrapText="1"/>
    </xf>
    <xf numFmtId="0" fontId="7" fillId="0" borderId="18" applyNumberFormat="0">
      <alignment horizontal="center" wrapText="1"/>
    </xf>
    <xf numFmtId="0" fontId="7" fillId="0" borderId="18" applyNumberFormat="0">
      <alignment horizontal="center" wrapText="1"/>
    </xf>
    <xf numFmtId="0" fontId="97" fillId="73" borderId="0">
      <alignment horizontal="left"/>
    </xf>
    <xf numFmtId="189" fontId="102" fillId="0" borderId="0">
      <alignment horizontal="left" vertical="center"/>
    </xf>
    <xf numFmtId="189" fontId="102" fillId="0" borderId="0">
      <alignment horizontal="left" vertical="center"/>
    </xf>
    <xf numFmtId="0" fontId="100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/>
    <xf numFmtId="0" fontId="104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28" applyNumberFormat="0" applyFill="0" applyAlignment="0" applyProtection="0"/>
    <xf numFmtId="191" fontId="9" fillId="0" borderId="0" applyFont="0" applyFill="0" applyBorder="0" applyAlignment="0" applyProtection="0"/>
    <xf numFmtId="193" fontId="9" fillId="0" borderId="0" applyFont="0" applyFill="0" applyBorder="0" applyAlignment="0" applyProtection="0"/>
    <xf numFmtId="190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0" fontId="3" fillId="0" borderId="0"/>
    <xf numFmtId="0" fontId="106" fillId="0" borderId="0"/>
    <xf numFmtId="0" fontId="106" fillId="0" borderId="0"/>
    <xf numFmtId="0" fontId="106" fillId="0" borderId="0"/>
    <xf numFmtId="0" fontId="3" fillId="0" borderId="0"/>
    <xf numFmtId="0" fontId="3" fillId="0" borderId="0"/>
    <xf numFmtId="0" fontId="90" fillId="0" borderId="0"/>
    <xf numFmtId="0" fontId="90" fillId="0" borderId="0"/>
    <xf numFmtId="0" fontId="9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1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3" fillId="0" borderId="0"/>
    <xf numFmtId="0" fontId="9" fillId="0" borderId="0"/>
    <xf numFmtId="0" fontId="3" fillId="0" borderId="0"/>
    <xf numFmtId="0" fontId="8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7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14" fillId="0" borderId="0"/>
    <xf numFmtId="0" fontId="7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103" fillId="28" borderId="0" applyNumberFormat="0" applyFont="0" applyBorder="0" applyAlignment="0" applyProtection="0"/>
    <xf numFmtId="0" fontId="103" fillId="28" borderId="0" applyNumberFormat="0" applyFont="0" applyBorder="0" applyAlignment="0" applyProtection="0"/>
    <xf numFmtId="0" fontId="14" fillId="33" borderId="21" applyNumberFormat="0" applyFont="0" applyAlignment="0" applyProtection="0"/>
    <xf numFmtId="0" fontId="14" fillId="33" borderId="21" applyNumberFormat="0" applyFont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9" fontId="9" fillId="0" borderId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ill="0" applyBorder="0" applyAlignment="0" applyProtection="0"/>
    <xf numFmtId="9" fontId="1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89" fontId="90" fillId="0" borderId="0" applyFill="0" applyBorder="0" applyAlignment="0" applyProtection="0"/>
    <xf numFmtId="0" fontId="9" fillId="0" borderId="0"/>
    <xf numFmtId="0" fontId="9" fillId="0" borderId="0"/>
    <xf numFmtId="0" fontId="34" fillId="28" borderId="1"/>
    <xf numFmtId="0" fontId="105" fillId="0" borderId="0"/>
    <xf numFmtId="0" fontId="85" fillId="0" borderId="0">
      <alignment vertical="top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7" fillId="29" borderId="1" applyNumberFormat="0" applyProtection="0">
      <alignment horizontal="right"/>
    </xf>
    <xf numFmtId="0" fontId="7" fillId="29" borderId="1" applyNumberFormat="0" applyProtection="0">
      <alignment horizontal="right"/>
    </xf>
    <xf numFmtId="0" fontId="7" fillId="29" borderId="1" applyNumberFormat="0" applyProtection="0">
      <alignment horizontal="right"/>
    </xf>
    <xf numFmtId="0" fontId="7" fillId="29" borderId="1" applyNumberFormat="0" applyProtection="0">
      <alignment horizontal="right"/>
    </xf>
    <xf numFmtId="0" fontId="31" fillId="29" borderId="0" applyNumberFormat="0" applyBorder="0" applyProtection="0">
      <alignment horizontal="left"/>
    </xf>
    <xf numFmtId="0" fontId="7" fillId="29" borderId="1" applyNumberFormat="0" applyProtection="0">
      <alignment horizontal="left"/>
    </xf>
    <xf numFmtId="0" fontId="7" fillId="29" borderId="1" applyNumberFormat="0" applyProtection="0">
      <alignment horizontal="left"/>
    </xf>
    <xf numFmtId="0" fontId="7" fillId="29" borderId="1" applyNumberFormat="0" applyProtection="0">
      <alignment horizontal="left"/>
    </xf>
    <xf numFmtId="0" fontId="7" fillId="29" borderId="1" applyNumberFormat="0" applyProtection="0">
      <alignment horizontal="lef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29" fillId="30" borderId="0" applyNumberFormat="0" applyBorder="0" applyProtection="0">
      <alignment horizontal="left"/>
    </xf>
    <xf numFmtId="0" fontId="111" fillId="0" borderId="0"/>
    <xf numFmtId="0" fontId="111" fillId="0" borderId="0"/>
    <xf numFmtId="0" fontId="98" fillId="0" borderId="0" applyNumberFormat="0" applyFill="0" applyBorder="0" applyAlignment="0" applyProtection="0"/>
    <xf numFmtId="0" fontId="13" fillId="0" borderId="15" applyNumberFormat="0" applyFill="0" applyAlignment="0" applyProtection="0"/>
    <xf numFmtId="0" fontId="99" fillId="82" borderId="17">
      <alignment horizontal="center" vertical="center" wrapText="1"/>
    </xf>
    <xf numFmtId="0" fontId="99" fillId="82" borderId="17">
      <alignment horizontal="center" vertical="center" wrapText="1"/>
    </xf>
    <xf numFmtId="0" fontId="99" fillId="82" borderId="17">
      <alignment vertical="center" wrapText="1"/>
    </xf>
    <xf numFmtId="0" fontId="28" fillId="0" borderId="0" applyNumberFormat="0" applyFill="0" applyBorder="0" applyAlignment="0" applyProtection="0"/>
    <xf numFmtId="0" fontId="9" fillId="0" borderId="0"/>
    <xf numFmtId="0" fontId="3" fillId="0" borderId="0"/>
    <xf numFmtId="0" fontId="66" fillId="32" borderId="0" applyNumberFormat="0" applyBorder="0" applyAlignment="0" applyProtection="0"/>
    <xf numFmtId="9" fontId="3" fillId="0" borderId="0" applyFont="0" applyFill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2" fillId="0" borderId="0" applyNumberFormat="0" applyFill="0" applyBorder="0" applyAlignment="0" applyProtection="0"/>
    <xf numFmtId="0" fontId="3" fillId="33" borderId="21" applyNumberFormat="0" applyFont="0" applyAlignment="0" applyProtection="0"/>
    <xf numFmtId="0" fontId="72" fillId="42" borderId="0" applyNumberFormat="0" applyBorder="0" applyAlignment="0" applyProtection="0"/>
    <xf numFmtId="0" fontId="72" fillId="46" borderId="0" applyNumberFormat="0" applyBorder="0" applyAlignment="0" applyProtection="0"/>
    <xf numFmtId="0" fontId="72" fillId="50" borderId="0" applyNumberFormat="0" applyBorder="0" applyAlignment="0" applyProtection="0"/>
    <xf numFmtId="0" fontId="72" fillId="54" borderId="0" applyNumberFormat="0" applyBorder="0" applyAlignment="0" applyProtection="0"/>
    <xf numFmtId="0" fontId="72" fillId="58" borderId="0" applyNumberFormat="0" applyBorder="0" applyAlignment="0" applyProtection="0"/>
    <xf numFmtId="0" fontId="72" fillId="62" borderId="0" applyNumberFormat="0" applyBorder="0" applyAlignment="0" applyProtection="0"/>
    <xf numFmtId="0" fontId="14" fillId="0" borderId="0" applyFill="0" applyProtection="0"/>
    <xf numFmtId="0" fontId="113" fillId="0" borderId="0" applyNumberFormat="0" applyFill="0" applyBorder="0" applyAlignment="0" applyProtection="0"/>
    <xf numFmtId="195" fontId="113" fillId="0" borderId="0" applyFill="0" applyBorder="0" applyProtection="0">
      <alignment horizontal="right"/>
    </xf>
    <xf numFmtId="17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3" fillId="0" borderId="0"/>
    <xf numFmtId="0" fontId="3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7" fillId="29" borderId="1" applyNumberFormat="0" applyProtection="0">
      <alignment horizontal="right"/>
    </xf>
    <xf numFmtId="0" fontId="31" fillId="29" borderId="0" applyNumberFormat="0" applyBorder="0" applyProtection="0">
      <alignment horizontal="left"/>
    </xf>
    <xf numFmtId="0" fontId="7" fillId="29" borderId="1" applyNumberFormat="0" applyProtection="0">
      <alignment horizontal="lef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29" fillId="30" borderId="0" applyNumberFormat="0" applyBorder="0" applyProtection="0">
      <alignment horizontal="left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" fillId="0" borderId="0"/>
    <xf numFmtId="0" fontId="3" fillId="0" borderId="0"/>
    <xf numFmtId="0" fontId="76" fillId="0" borderId="0">
      <alignment vertical="top" wrapText="1"/>
    </xf>
    <xf numFmtId="182" fontId="79" fillId="65" borderId="32">
      <alignment vertical="center"/>
    </xf>
    <xf numFmtId="169" fontId="80" fillId="65" borderId="32">
      <alignment vertical="center"/>
    </xf>
    <xf numFmtId="182" fontId="81" fillId="66" borderId="32">
      <alignment vertical="center"/>
    </xf>
    <xf numFmtId="0" fontId="9" fillId="67" borderId="33" applyBorder="0">
      <alignment horizontal="left" vertical="center"/>
    </xf>
    <xf numFmtId="49" fontId="9" fillId="68" borderId="1">
      <alignment vertical="center" wrapText="1"/>
    </xf>
    <xf numFmtId="0" fontId="9" fillId="69" borderId="34">
      <alignment horizontal="left" vertical="center" wrapText="1"/>
    </xf>
    <xf numFmtId="0" fontId="82" fillId="70" borderId="1">
      <alignment horizontal="left" vertical="center" wrapText="1"/>
    </xf>
    <xf numFmtId="0" fontId="9" fillId="71" borderId="1">
      <alignment horizontal="left" vertical="center" wrapText="1"/>
    </xf>
    <xf numFmtId="0" fontId="9" fillId="72" borderId="1">
      <alignment horizontal="left" vertical="center" wrapText="1"/>
    </xf>
    <xf numFmtId="0" fontId="44" fillId="0" borderId="0" applyNumberFormat="0" applyFill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3" fillId="60" borderId="0" applyNumberFormat="0" applyBorder="0" applyAlignment="0" applyProtection="0"/>
    <xf numFmtId="43" fontId="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8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16" fillId="4" borderId="0" applyNumberFormat="0" applyBorder="0" applyAlignment="0" applyProtection="0"/>
    <xf numFmtId="0" fontId="34" fillId="28" borderId="1"/>
    <xf numFmtId="0" fontId="76" fillId="0" borderId="0">
      <alignment vertical="top" wrapText="1"/>
    </xf>
    <xf numFmtId="0" fontId="9" fillId="0" borderId="0"/>
    <xf numFmtId="0" fontId="9" fillId="0" borderId="0"/>
    <xf numFmtId="0" fontId="85" fillId="0" borderId="0">
      <alignment vertical="top"/>
    </xf>
    <xf numFmtId="49" fontId="86" fillId="0" borderId="1" applyFill="0" applyProtection="0">
      <alignment horizontal="right"/>
    </xf>
    <xf numFmtId="49" fontId="9" fillId="0" borderId="1" applyFill="0" applyProtection="0">
      <alignment horizontal="right"/>
    </xf>
    <xf numFmtId="49" fontId="86" fillId="0" borderId="1" applyFill="0" applyProtection="0">
      <alignment horizontal="right"/>
    </xf>
    <xf numFmtId="49" fontId="86" fillId="0" borderId="1" applyFill="0" applyProtection="0">
      <alignment horizontal="right"/>
    </xf>
    <xf numFmtId="49" fontId="9" fillId="0" borderId="1" applyFill="0" applyProtection="0">
      <alignment horizontal="right"/>
    </xf>
    <xf numFmtId="49" fontId="86" fillId="0" borderId="1" applyFill="0" applyProtection="0">
      <alignment horizontal="right"/>
    </xf>
    <xf numFmtId="0" fontId="114" fillId="29" borderId="1" applyNumberFormat="0" applyProtection="0">
      <alignment horizontal="right"/>
    </xf>
    <xf numFmtId="0" fontId="7" fillId="29" borderId="1" applyNumberFormat="0" applyProtection="0">
      <alignment horizontal="right"/>
    </xf>
    <xf numFmtId="0" fontId="115" fillId="29" borderId="0" applyNumberFormat="0" applyBorder="0" applyProtection="0">
      <alignment horizontal="left"/>
    </xf>
    <xf numFmtId="0" fontId="31" fillId="29" borderId="0" applyNumberFormat="0" applyBorder="0" applyProtection="0">
      <alignment horizontal="left"/>
    </xf>
    <xf numFmtId="0" fontId="114" fillId="29" borderId="1" applyNumberFormat="0" applyProtection="0">
      <alignment horizontal="left"/>
    </xf>
    <xf numFmtId="0" fontId="7" fillId="29" borderId="1" applyNumberFormat="0" applyProtection="0">
      <alignment horizontal="left"/>
    </xf>
    <xf numFmtId="0" fontId="86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86" fillId="0" borderId="1" applyNumberFormat="0" applyFill="0" applyProtection="0">
      <alignment horizontal="right"/>
    </xf>
    <xf numFmtId="0" fontId="116" fillId="30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117" fillId="83" borderId="0" applyNumberFormat="0" applyBorder="0" applyProtection="0">
      <alignment horizontal="left"/>
    </xf>
    <xf numFmtId="0" fontId="118" fillId="83" borderId="0" applyNumberFormat="0" applyBorder="0" applyProtection="0">
      <alignment horizontal="left"/>
    </xf>
    <xf numFmtId="49" fontId="86" fillId="0" borderId="1" applyFill="0" applyProtection="0">
      <alignment horizontal="right"/>
    </xf>
    <xf numFmtId="49" fontId="9" fillId="0" borderId="1" applyFill="0" applyProtection="0">
      <alignment horizontal="right"/>
    </xf>
    <xf numFmtId="49" fontId="86" fillId="0" borderId="1" applyFill="0" applyProtection="0">
      <alignment horizontal="right"/>
    </xf>
    <xf numFmtId="49" fontId="86" fillId="0" borderId="1" applyFill="0" applyProtection="0">
      <alignment horizontal="right"/>
    </xf>
    <xf numFmtId="49" fontId="9" fillId="0" borderId="1" applyFill="0" applyProtection="0">
      <alignment horizontal="right"/>
    </xf>
    <xf numFmtId="49" fontId="86" fillId="0" borderId="1" applyFill="0" applyProtection="0">
      <alignment horizontal="right"/>
    </xf>
    <xf numFmtId="0" fontId="114" fillId="29" borderId="1" applyNumberFormat="0" applyProtection="0">
      <alignment horizontal="right"/>
    </xf>
    <xf numFmtId="0" fontId="7" fillId="29" borderId="1" applyNumberFormat="0" applyProtection="0">
      <alignment horizontal="right"/>
    </xf>
    <xf numFmtId="0" fontId="115" fillId="29" borderId="0" applyNumberFormat="0" applyBorder="0" applyProtection="0">
      <alignment horizontal="left"/>
    </xf>
    <xf numFmtId="0" fontId="31" fillId="29" borderId="0" applyNumberFormat="0" applyBorder="0" applyProtection="0">
      <alignment horizontal="left"/>
    </xf>
    <xf numFmtId="0" fontId="114" fillId="29" borderId="1" applyNumberFormat="0" applyProtection="0">
      <alignment horizontal="left"/>
    </xf>
    <xf numFmtId="0" fontId="7" fillId="29" borderId="1" applyNumberFormat="0" applyProtection="0">
      <alignment horizontal="left"/>
    </xf>
    <xf numFmtId="0" fontId="86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86" fillId="0" borderId="1" applyNumberFormat="0" applyFill="0" applyProtection="0">
      <alignment horizontal="right"/>
    </xf>
    <xf numFmtId="0" fontId="116" fillId="30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117" fillId="83" borderId="0" applyNumberFormat="0" applyBorder="0" applyProtection="0">
      <alignment horizontal="left"/>
    </xf>
    <xf numFmtId="0" fontId="118" fillId="83" borderId="0" applyNumberFormat="0" applyBorder="0" applyProtection="0">
      <alignment horizontal="left"/>
    </xf>
    <xf numFmtId="49" fontId="86" fillId="0" borderId="1" applyFill="0" applyProtection="0">
      <alignment horizontal="right"/>
    </xf>
    <xf numFmtId="49" fontId="9" fillId="0" borderId="1" applyFill="0" applyProtection="0">
      <alignment horizontal="right"/>
    </xf>
    <xf numFmtId="49" fontId="86" fillId="0" borderId="1" applyFill="0" applyProtection="0">
      <alignment horizontal="right"/>
    </xf>
    <xf numFmtId="0" fontId="114" fillId="29" borderId="1" applyNumberFormat="0" applyProtection="0">
      <alignment horizontal="right"/>
    </xf>
    <xf numFmtId="0" fontId="7" fillId="29" borderId="1" applyNumberFormat="0" applyProtection="0">
      <alignment horizontal="right"/>
    </xf>
    <xf numFmtId="0" fontId="115" fillId="29" borderId="0" applyNumberFormat="0" applyBorder="0" applyProtection="0">
      <alignment horizontal="left"/>
    </xf>
    <xf numFmtId="0" fontId="31" fillId="29" borderId="0" applyNumberFormat="0" applyBorder="0" applyProtection="0">
      <alignment horizontal="left"/>
    </xf>
    <xf numFmtId="0" fontId="114" fillId="29" borderId="1" applyNumberFormat="0" applyProtection="0">
      <alignment horizontal="left"/>
    </xf>
    <xf numFmtId="0" fontId="7" fillId="29" borderId="1" applyNumberFormat="0" applyProtection="0">
      <alignment horizontal="left"/>
    </xf>
    <xf numFmtId="0" fontId="86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86" fillId="0" borderId="1" applyNumberFormat="0" applyFill="0" applyProtection="0">
      <alignment horizontal="right"/>
    </xf>
    <xf numFmtId="0" fontId="116" fillId="30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117" fillId="83" borderId="0" applyNumberFormat="0" applyBorder="0" applyProtection="0">
      <alignment horizontal="left"/>
    </xf>
    <xf numFmtId="0" fontId="118" fillId="83" borderId="0" applyNumberFormat="0" applyBorder="0" applyProtection="0">
      <alignment horizontal="left"/>
    </xf>
    <xf numFmtId="49" fontId="86" fillId="0" borderId="1" applyFill="0" applyProtection="0">
      <alignment horizontal="right"/>
    </xf>
    <xf numFmtId="49" fontId="9" fillId="0" borderId="1" applyFill="0" applyProtection="0">
      <alignment horizontal="right"/>
    </xf>
    <xf numFmtId="49" fontId="86" fillId="0" borderId="1" applyFill="0" applyProtection="0">
      <alignment horizontal="right"/>
    </xf>
    <xf numFmtId="0" fontId="114" fillId="29" borderId="1" applyNumberFormat="0" applyProtection="0">
      <alignment horizontal="right"/>
    </xf>
    <xf numFmtId="0" fontId="7" fillId="29" borderId="1" applyNumberFormat="0" applyProtection="0">
      <alignment horizontal="right"/>
    </xf>
    <xf numFmtId="0" fontId="115" fillId="29" borderId="0" applyNumberFormat="0" applyBorder="0" applyProtection="0">
      <alignment horizontal="left"/>
    </xf>
    <xf numFmtId="0" fontId="31" fillId="29" borderId="0" applyNumberFormat="0" applyBorder="0" applyProtection="0">
      <alignment horizontal="left"/>
    </xf>
    <xf numFmtId="0" fontId="114" fillId="29" borderId="1" applyNumberFormat="0" applyProtection="0">
      <alignment horizontal="left"/>
    </xf>
    <xf numFmtId="0" fontId="7" fillId="29" borderId="1" applyNumberFormat="0" applyProtection="0">
      <alignment horizontal="left"/>
    </xf>
    <xf numFmtId="0" fontId="86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86" fillId="0" borderId="1" applyNumberFormat="0" applyFill="0" applyProtection="0">
      <alignment horizontal="right"/>
    </xf>
    <xf numFmtId="0" fontId="116" fillId="30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117" fillId="83" borderId="0" applyNumberFormat="0" applyBorder="0" applyProtection="0">
      <alignment horizontal="left"/>
    </xf>
    <xf numFmtId="0" fontId="118" fillId="83" borderId="0" applyNumberFormat="0" applyBorder="0" applyProtection="0">
      <alignment horizontal="left"/>
    </xf>
    <xf numFmtId="49" fontId="86" fillId="0" borderId="1" applyFill="0" applyProtection="0">
      <alignment horizontal="right"/>
    </xf>
    <xf numFmtId="49" fontId="9" fillId="0" borderId="1" applyFill="0" applyProtection="0">
      <alignment horizontal="right"/>
    </xf>
    <xf numFmtId="49" fontId="86" fillId="0" borderId="1" applyFill="0" applyProtection="0">
      <alignment horizontal="right"/>
    </xf>
    <xf numFmtId="0" fontId="114" fillId="29" borderId="1" applyNumberFormat="0" applyProtection="0">
      <alignment horizontal="right"/>
    </xf>
    <xf numFmtId="0" fontId="7" fillId="29" borderId="1" applyNumberFormat="0" applyProtection="0">
      <alignment horizontal="right"/>
    </xf>
    <xf numFmtId="0" fontId="115" fillId="29" borderId="0" applyNumberFormat="0" applyBorder="0" applyProtection="0">
      <alignment horizontal="left"/>
    </xf>
    <xf numFmtId="0" fontId="31" fillId="29" borderId="0" applyNumberFormat="0" applyBorder="0" applyProtection="0">
      <alignment horizontal="left"/>
    </xf>
    <xf numFmtId="0" fontId="114" fillId="29" borderId="1" applyNumberFormat="0" applyProtection="0">
      <alignment horizontal="left"/>
    </xf>
    <xf numFmtId="0" fontId="7" fillId="29" borderId="1" applyNumberFormat="0" applyProtection="0">
      <alignment horizontal="left"/>
    </xf>
    <xf numFmtId="0" fontId="86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86" fillId="0" borderId="1" applyNumberFormat="0" applyFill="0" applyProtection="0">
      <alignment horizontal="right"/>
    </xf>
    <xf numFmtId="0" fontId="116" fillId="30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117" fillId="83" borderId="0" applyNumberFormat="0" applyBorder="0" applyProtection="0">
      <alignment horizontal="left"/>
    </xf>
    <xf numFmtId="0" fontId="118" fillId="83" borderId="0" applyNumberFormat="0" applyBorder="0" applyProtection="0">
      <alignment horizontal="left"/>
    </xf>
    <xf numFmtId="49" fontId="86" fillId="0" borderId="1" applyFill="0" applyProtection="0">
      <alignment horizontal="right"/>
    </xf>
    <xf numFmtId="49" fontId="9" fillId="0" borderId="1" applyFill="0" applyProtection="0">
      <alignment horizontal="right"/>
    </xf>
    <xf numFmtId="49" fontId="86" fillId="0" borderId="1" applyFill="0" applyProtection="0">
      <alignment horizontal="right"/>
    </xf>
    <xf numFmtId="0" fontId="114" fillId="29" borderId="1" applyNumberFormat="0" applyProtection="0">
      <alignment horizontal="right"/>
    </xf>
    <xf numFmtId="0" fontId="7" fillId="29" borderId="1" applyNumberFormat="0" applyProtection="0">
      <alignment horizontal="right"/>
    </xf>
    <xf numFmtId="0" fontId="115" fillId="29" borderId="0" applyNumberFormat="0" applyBorder="0" applyProtection="0">
      <alignment horizontal="left"/>
    </xf>
    <xf numFmtId="0" fontId="31" fillId="29" borderId="0" applyNumberFormat="0" applyBorder="0" applyProtection="0">
      <alignment horizontal="left"/>
    </xf>
    <xf numFmtId="0" fontId="114" fillId="29" borderId="1" applyNumberFormat="0" applyProtection="0">
      <alignment horizontal="left"/>
    </xf>
    <xf numFmtId="0" fontId="7" fillId="29" borderId="1" applyNumberFormat="0" applyProtection="0">
      <alignment horizontal="left"/>
    </xf>
    <xf numFmtId="0" fontId="86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86" fillId="0" borderId="1" applyNumberFormat="0" applyFill="0" applyProtection="0">
      <alignment horizontal="right"/>
    </xf>
    <xf numFmtId="0" fontId="116" fillId="30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117" fillId="83" borderId="0" applyNumberFormat="0" applyBorder="0" applyProtection="0">
      <alignment horizontal="left"/>
    </xf>
    <xf numFmtId="0" fontId="118" fillId="83" borderId="0" applyNumberFormat="0" applyBorder="0" applyProtection="0">
      <alignment horizontal="left"/>
    </xf>
    <xf numFmtId="49" fontId="86" fillId="0" borderId="1" applyFill="0" applyProtection="0">
      <alignment horizontal="right"/>
    </xf>
    <xf numFmtId="49" fontId="9" fillId="0" borderId="1" applyFill="0" applyProtection="0">
      <alignment horizontal="right"/>
    </xf>
    <xf numFmtId="0" fontId="9" fillId="0" borderId="1" applyNumberFormat="0" applyFill="0" applyProtection="0">
      <alignment horizontal="right"/>
    </xf>
    <xf numFmtId="49" fontId="86" fillId="0" borderId="1" applyFill="0" applyProtection="0">
      <alignment horizontal="right"/>
    </xf>
    <xf numFmtId="0" fontId="9" fillId="0" borderId="1" applyNumberFormat="0" applyFill="0" applyProtection="0">
      <alignment horizontal="right"/>
    </xf>
    <xf numFmtId="0" fontId="114" fillId="29" borderId="1" applyNumberFormat="0" applyProtection="0">
      <alignment horizontal="right"/>
    </xf>
    <xf numFmtId="0" fontId="7" fillId="29" borderId="1" applyNumberFormat="0" applyProtection="0">
      <alignment horizontal="right"/>
    </xf>
    <xf numFmtId="0" fontId="115" fillId="29" borderId="0" applyNumberFormat="0" applyBorder="0" applyProtection="0">
      <alignment horizontal="left"/>
    </xf>
    <xf numFmtId="0" fontId="31" fillId="29" borderId="0" applyNumberFormat="0" applyBorder="0" applyProtection="0">
      <alignment horizontal="left"/>
    </xf>
    <xf numFmtId="0" fontId="114" fillId="29" borderId="1" applyNumberFormat="0" applyProtection="0">
      <alignment horizontal="left"/>
    </xf>
    <xf numFmtId="0" fontId="7" fillId="29" borderId="1" applyNumberFormat="0" applyProtection="0">
      <alignment horizontal="left"/>
    </xf>
    <xf numFmtId="0" fontId="86" fillId="0" borderId="1" applyNumberFormat="0" applyFill="0" applyProtection="0">
      <alignment horizontal="right"/>
    </xf>
    <xf numFmtId="0" fontId="86" fillId="0" borderId="1" applyNumberFormat="0" applyFill="0" applyProtection="0">
      <alignment horizontal="right"/>
    </xf>
    <xf numFmtId="0" fontId="116" fillId="30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117" fillId="83" borderId="0" applyNumberFormat="0" applyBorder="0" applyProtection="0">
      <alignment horizontal="left"/>
    </xf>
    <xf numFmtId="0" fontId="118" fillId="83" borderId="0" applyNumberFormat="0" applyBorder="0" applyProtection="0">
      <alignment horizontal="left"/>
    </xf>
    <xf numFmtId="49" fontId="86" fillId="0" borderId="1" applyFill="0" applyProtection="0">
      <alignment horizontal="right"/>
    </xf>
    <xf numFmtId="49" fontId="9" fillId="0" borderId="1" applyFill="0" applyProtection="0">
      <alignment horizontal="right"/>
    </xf>
    <xf numFmtId="49" fontId="86" fillId="0" borderId="1" applyFill="0" applyProtection="0">
      <alignment horizontal="right"/>
    </xf>
    <xf numFmtId="0" fontId="114" fillId="29" borderId="1" applyNumberFormat="0" applyProtection="0">
      <alignment horizontal="right"/>
    </xf>
    <xf numFmtId="0" fontId="7" fillId="29" borderId="1" applyNumberFormat="0" applyProtection="0">
      <alignment horizontal="right"/>
    </xf>
    <xf numFmtId="0" fontId="115" fillId="29" borderId="0" applyNumberFormat="0" applyBorder="0" applyProtection="0">
      <alignment horizontal="left"/>
    </xf>
    <xf numFmtId="0" fontId="31" fillId="29" borderId="0" applyNumberFormat="0" applyBorder="0" applyProtection="0">
      <alignment horizontal="left"/>
    </xf>
    <xf numFmtId="0" fontId="114" fillId="29" borderId="1" applyNumberFormat="0" applyProtection="0">
      <alignment horizontal="left"/>
    </xf>
    <xf numFmtId="0" fontId="7" fillId="29" borderId="1" applyNumberFormat="0" applyProtection="0">
      <alignment horizontal="left"/>
    </xf>
    <xf numFmtId="0" fontId="86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86" fillId="0" borderId="1" applyNumberFormat="0" applyFill="0" applyProtection="0">
      <alignment horizontal="right"/>
    </xf>
    <xf numFmtId="0" fontId="116" fillId="30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117" fillId="83" borderId="0" applyNumberFormat="0" applyBorder="0" applyProtection="0">
      <alignment horizontal="left"/>
    </xf>
    <xf numFmtId="0" fontId="118" fillId="83" borderId="0" applyNumberFormat="0" applyBorder="0" applyProtection="0">
      <alignment horizontal="left"/>
    </xf>
    <xf numFmtId="49" fontId="86" fillId="0" borderId="1" applyFill="0" applyProtection="0">
      <alignment horizontal="right"/>
    </xf>
    <xf numFmtId="49" fontId="9" fillId="0" borderId="1" applyFill="0" applyProtection="0">
      <alignment horizontal="right"/>
    </xf>
    <xf numFmtId="49" fontId="86" fillId="0" borderId="1" applyFill="0" applyProtection="0">
      <alignment horizontal="right"/>
    </xf>
    <xf numFmtId="0" fontId="114" fillId="29" borderId="1" applyNumberFormat="0" applyProtection="0">
      <alignment horizontal="right"/>
    </xf>
    <xf numFmtId="0" fontId="7" fillId="29" borderId="1" applyNumberFormat="0" applyProtection="0">
      <alignment horizontal="right"/>
    </xf>
    <xf numFmtId="0" fontId="115" fillId="29" borderId="0" applyNumberFormat="0" applyBorder="0" applyProtection="0">
      <alignment horizontal="left"/>
    </xf>
    <xf numFmtId="0" fontId="31" fillId="29" borderId="0" applyNumberFormat="0" applyBorder="0" applyProtection="0">
      <alignment horizontal="left"/>
    </xf>
    <xf numFmtId="0" fontId="114" fillId="29" borderId="1" applyNumberFormat="0" applyProtection="0">
      <alignment horizontal="left"/>
    </xf>
    <xf numFmtId="0" fontId="7" fillId="29" borderId="1" applyNumberFormat="0" applyProtection="0">
      <alignment horizontal="left"/>
    </xf>
    <xf numFmtId="0" fontId="86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86" fillId="0" borderId="1" applyNumberFormat="0" applyFill="0" applyProtection="0">
      <alignment horizontal="right"/>
    </xf>
    <xf numFmtId="0" fontId="116" fillId="30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117" fillId="83" borderId="0" applyNumberFormat="0" applyBorder="0" applyProtection="0">
      <alignment horizontal="left"/>
    </xf>
    <xf numFmtId="0" fontId="118" fillId="83" borderId="0" applyNumberFormat="0" applyBorder="0" applyProtection="0">
      <alignment horizontal="left"/>
    </xf>
    <xf numFmtId="49" fontId="86" fillId="0" borderId="1" applyFill="0" applyProtection="0">
      <alignment horizontal="right"/>
    </xf>
    <xf numFmtId="49" fontId="9" fillId="0" borderId="1" applyFill="0" applyProtection="0">
      <alignment horizontal="right"/>
    </xf>
    <xf numFmtId="49" fontId="86" fillId="0" borderId="1" applyFill="0" applyProtection="0">
      <alignment horizontal="right"/>
    </xf>
    <xf numFmtId="0" fontId="114" fillId="29" borderId="1" applyNumberFormat="0" applyProtection="0">
      <alignment horizontal="right"/>
    </xf>
    <xf numFmtId="0" fontId="7" fillId="29" borderId="1" applyNumberFormat="0" applyProtection="0">
      <alignment horizontal="right"/>
    </xf>
    <xf numFmtId="0" fontId="115" fillId="29" borderId="0" applyNumberFormat="0" applyBorder="0" applyProtection="0">
      <alignment horizontal="left"/>
    </xf>
    <xf numFmtId="0" fontId="31" fillId="29" borderId="0" applyNumberFormat="0" applyBorder="0" applyProtection="0">
      <alignment horizontal="left"/>
    </xf>
    <xf numFmtId="0" fontId="114" fillId="29" borderId="1" applyNumberFormat="0" applyProtection="0">
      <alignment horizontal="left"/>
    </xf>
    <xf numFmtId="0" fontId="7" fillId="29" borderId="1" applyNumberFormat="0" applyProtection="0">
      <alignment horizontal="left"/>
    </xf>
    <xf numFmtId="0" fontId="86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86" fillId="0" borderId="1" applyNumberFormat="0" applyFill="0" applyProtection="0">
      <alignment horizontal="right"/>
    </xf>
    <xf numFmtId="0" fontId="116" fillId="30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117" fillId="83" borderId="0" applyNumberFormat="0" applyBorder="0" applyProtection="0">
      <alignment horizontal="left"/>
    </xf>
    <xf numFmtId="0" fontId="118" fillId="83" borderId="0" applyNumberFormat="0" applyBorder="0" applyProtection="0">
      <alignment horizontal="left"/>
    </xf>
    <xf numFmtId="49" fontId="86" fillId="0" borderId="1" applyFill="0" applyProtection="0">
      <alignment horizontal="right"/>
    </xf>
    <xf numFmtId="49" fontId="9" fillId="0" borderId="1" applyFill="0" applyProtection="0">
      <alignment horizontal="right"/>
    </xf>
    <xf numFmtId="49" fontId="86" fillId="0" borderId="1" applyFill="0" applyProtection="0">
      <alignment horizontal="right"/>
    </xf>
    <xf numFmtId="0" fontId="114" fillId="29" borderId="1" applyNumberFormat="0" applyProtection="0">
      <alignment horizontal="right"/>
    </xf>
    <xf numFmtId="0" fontId="7" fillId="29" borderId="1" applyNumberFormat="0" applyProtection="0">
      <alignment horizontal="right"/>
    </xf>
    <xf numFmtId="0" fontId="115" fillId="29" borderId="0" applyNumberFormat="0" applyBorder="0" applyProtection="0">
      <alignment horizontal="left"/>
    </xf>
    <xf numFmtId="0" fontId="31" fillId="29" borderId="0" applyNumberFormat="0" applyBorder="0" applyProtection="0">
      <alignment horizontal="left"/>
    </xf>
    <xf numFmtId="0" fontId="114" fillId="29" borderId="1" applyNumberFormat="0" applyProtection="0">
      <alignment horizontal="left"/>
    </xf>
    <xf numFmtId="0" fontId="7" fillId="29" borderId="1" applyNumberFormat="0" applyProtection="0">
      <alignment horizontal="left"/>
    </xf>
    <xf numFmtId="0" fontId="86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86" fillId="0" borderId="1" applyNumberFormat="0" applyFill="0" applyProtection="0">
      <alignment horizontal="right"/>
    </xf>
    <xf numFmtId="0" fontId="116" fillId="30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117" fillId="83" borderId="0" applyNumberFormat="0" applyBorder="0" applyProtection="0">
      <alignment horizontal="left"/>
    </xf>
    <xf numFmtId="0" fontId="118" fillId="83" borderId="0" applyNumberFormat="0" applyBorder="0" applyProtection="0">
      <alignment horizontal="left"/>
    </xf>
    <xf numFmtId="49" fontId="86" fillId="0" borderId="1" applyFill="0" applyProtection="0">
      <alignment horizontal="right"/>
    </xf>
    <xf numFmtId="49" fontId="9" fillId="0" borderId="1" applyFill="0" applyProtection="0">
      <alignment horizontal="right"/>
    </xf>
    <xf numFmtId="49" fontId="86" fillId="0" borderId="1" applyFill="0" applyProtection="0">
      <alignment horizontal="right"/>
    </xf>
    <xf numFmtId="49" fontId="86" fillId="0" borderId="1" applyFill="0" applyProtection="0">
      <alignment horizontal="right"/>
    </xf>
    <xf numFmtId="49" fontId="9" fillId="0" borderId="1" applyFill="0" applyProtection="0">
      <alignment horizontal="right"/>
    </xf>
    <xf numFmtId="49" fontId="86" fillId="0" borderId="1" applyFill="0" applyProtection="0">
      <alignment horizontal="right"/>
    </xf>
    <xf numFmtId="0" fontId="114" fillId="29" borderId="1" applyNumberFormat="0" applyProtection="0">
      <alignment horizontal="right"/>
    </xf>
    <xf numFmtId="0" fontId="7" fillId="29" borderId="1" applyNumberFormat="0" applyProtection="0">
      <alignment horizontal="right"/>
    </xf>
    <xf numFmtId="0" fontId="115" fillId="29" borderId="0" applyNumberFormat="0" applyBorder="0" applyProtection="0">
      <alignment horizontal="left"/>
    </xf>
    <xf numFmtId="0" fontId="31" fillId="29" borderId="0" applyNumberFormat="0" applyBorder="0" applyProtection="0">
      <alignment horizontal="left"/>
    </xf>
    <xf numFmtId="0" fontId="114" fillId="29" borderId="1" applyNumberFormat="0" applyProtection="0">
      <alignment horizontal="left"/>
    </xf>
    <xf numFmtId="0" fontId="7" fillId="29" borderId="1" applyNumberFormat="0" applyProtection="0">
      <alignment horizontal="left"/>
    </xf>
    <xf numFmtId="0" fontId="86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86" fillId="0" borderId="1" applyNumberFormat="0" applyFill="0" applyProtection="0">
      <alignment horizontal="right"/>
    </xf>
    <xf numFmtId="0" fontId="116" fillId="30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117" fillId="83" borderId="0" applyNumberFormat="0" applyBorder="0" applyProtection="0">
      <alignment horizontal="left"/>
    </xf>
    <xf numFmtId="0" fontId="118" fillId="83" borderId="0" applyNumberFormat="0" applyBorder="0" applyProtection="0">
      <alignment horizontal="left"/>
    </xf>
    <xf numFmtId="49" fontId="86" fillId="0" borderId="1" applyFill="0" applyProtection="0">
      <alignment horizontal="right"/>
    </xf>
    <xf numFmtId="49" fontId="9" fillId="0" borderId="1" applyFill="0" applyProtection="0">
      <alignment horizontal="right"/>
    </xf>
    <xf numFmtId="49" fontId="86" fillId="0" borderId="1" applyFill="0" applyProtection="0">
      <alignment horizontal="right"/>
    </xf>
    <xf numFmtId="0" fontId="114" fillId="29" borderId="1" applyNumberFormat="0" applyProtection="0">
      <alignment horizontal="right"/>
    </xf>
    <xf numFmtId="0" fontId="7" fillId="29" borderId="1" applyNumberFormat="0" applyProtection="0">
      <alignment horizontal="right"/>
    </xf>
    <xf numFmtId="0" fontId="115" fillId="29" borderId="0" applyNumberFormat="0" applyBorder="0" applyProtection="0">
      <alignment horizontal="left"/>
    </xf>
    <xf numFmtId="0" fontId="31" fillId="29" borderId="0" applyNumberFormat="0" applyBorder="0" applyProtection="0">
      <alignment horizontal="left"/>
    </xf>
    <xf numFmtId="0" fontId="114" fillId="29" borderId="1" applyNumberFormat="0" applyProtection="0">
      <alignment horizontal="left"/>
    </xf>
    <xf numFmtId="0" fontId="7" fillId="29" borderId="1" applyNumberFormat="0" applyProtection="0">
      <alignment horizontal="left"/>
    </xf>
    <xf numFmtId="0" fontId="86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86" fillId="0" borderId="1" applyNumberFormat="0" applyFill="0" applyProtection="0">
      <alignment horizontal="right"/>
    </xf>
    <xf numFmtId="0" fontId="116" fillId="30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117" fillId="83" borderId="0" applyNumberFormat="0" applyBorder="0" applyProtection="0">
      <alignment horizontal="left"/>
    </xf>
    <xf numFmtId="0" fontId="118" fillId="83" borderId="0" applyNumberFormat="0" applyBorder="0" applyProtection="0">
      <alignment horizontal="left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27" fillId="0" borderId="0" applyNumberFormat="0" applyFill="0" applyBorder="0" applyAlignment="0" applyProtection="0"/>
    <xf numFmtId="0" fontId="21" fillId="0" borderId="5" applyNumberFormat="0" applyFill="0" applyAlignment="0" applyProtection="0"/>
    <xf numFmtId="0" fontId="22" fillId="0" borderId="7" applyNumberFormat="0" applyFill="0" applyAlignment="0" applyProtection="0"/>
    <xf numFmtId="0" fontId="23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5" fillId="0" borderId="11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8" fillId="27" borderId="3" applyNumberFormat="0" applyAlignment="0" applyProtection="0"/>
    <xf numFmtId="0" fontId="119" fillId="0" borderId="0" applyNumberForma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" fillId="0" borderId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2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4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6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7" borderId="0" applyNumberFormat="0" applyBorder="0" applyAlignment="0" applyProtection="0"/>
    <xf numFmtId="0" fontId="3" fillId="60" borderId="0" applyNumberFormat="0" applyBorder="0" applyAlignment="0" applyProtection="0"/>
    <xf numFmtId="0" fontId="14" fillId="9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10" borderId="0" applyNumberFormat="0" applyBorder="0" applyAlignment="0" applyProtection="0"/>
    <xf numFmtId="0" fontId="14" fillId="3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4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10" borderId="0" applyNumberFormat="0" applyBorder="0" applyAlignment="0" applyProtection="0"/>
    <xf numFmtId="0" fontId="14" fillId="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0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5" borderId="0" applyNumberFormat="0" applyBorder="0" applyAlignment="0" applyProtection="0"/>
    <xf numFmtId="0" fontId="15" fillId="1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13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6" borderId="0" applyNumberFormat="0" applyBorder="0" applyAlignment="0" applyProtection="0"/>
    <xf numFmtId="0" fontId="15" fillId="4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0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5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1" borderId="0" applyNumberFormat="0" applyBorder="0" applyAlignment="0" applyProtection="0"/>
    <xf numFmtId="0" fontId="15" fillId="15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13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16" borderId="0" applyNumberFormat="0" applyBorder="0" applyAlignment="0" applyProtection="0"/>
    <xf numFmtId="0" fontId="15" fillId="23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5" borderId="0" applyNumberFormat="0" applyBorder="0" applyAlignment="0" applyProtection="0"/>
    <xf numFmtId="0" fontId="15" fillId="21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6" fillId="4" borderId="0" applyNumberFormat="0" applyBorder="0" applyAlignment="0" applyProtection="0"/>
    <xf numFmtId="0" fontId="16" fillId="8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7" fillId="25" borderId="2" applyNumberFormat="0" applyAlignment="0" applyProtection="0"/>
    <xf numFmtId="0" fontId="36" fillId="26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8" fillId="27" borderId="3" applyNumberFormat="0" applyAlignment="0" applyProtection="0"/>
    <xf numFmtId="0" fontId="18" fillId="27" borderId="3" applyNumberFormat="0" applyAlignment="0" applyProtection="0"/>
    <xf numFmtId="0" fontId="18" fillId="27" borderId="3" applyNumberForma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6" borderId="0" applyNumberFormat="0" applyBorder="0" applyAlignment="0" applyProtection="0"/>
    <xf numFmtId="0" fontId="94" fillId="34" borderId="0" applyNumberFormat="0" applyBorder="0" applyAlignment="0" applyProtection="0"/>
    <xf numFmtId="0" fontId="20" fillId="6" borderId="0" applyNumberFormat="0" applyBorder="0" applyAlignment="0" applyProtection="0"/>
    <xf numFmtId="0" fontId="20" fillId="10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1" fillId="0" borderId="5" applyNumberFormat="0" applyFill="0" applyAlignment="0" applyProtection="0"/>
    <xf numFmtId="0" fontId="38" fillId="0" borderId="6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2" fillId="0" borderId="7" applyNumberFormat="0" applyFill="0" applyAlignment="0" applyProtection="0"/>
    <xf numFmtId="0" fontId="39" fillId="0" borderId="8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3" fillId="0" borderId="9" applyNumberFormat="0" applyFill="0" applyAlignment="0" applyProtection="0"/>
    <xf numFmtId="0" fontId="40" fillId="0" borderId="10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9" borderId="2" applyNumberFormat="0" applyAlignment="0" applyProtection="0"/>
    <xf numFmtId="0" fontId="95" fillId="36" borderId="26" applyNumberFormat="0" applyAlignment="0" applyProtection="0"/>
    <xf numFmtId="0" fontId="24" fillId="9" borderId="2" applyNumberFormat="0" applyAlignment="0" applyProtection="0"/>
    <xf numFmtId="0" fontId="24" fillId="12" borderId="2" applyNumberFormat="0" applyAlignment="0" applyProtection="0"/>
    <xf numFmtId="0" fontId="24" fillId="9" borderId="2" applyNumberFormat="0" applyAlignment="0" applyProtection="0"/>
    <xf numFmtId="0" fontId="25" fillId="0" borderId="11" applyNumberFormat="0" applyFill="0" applyAlignment="0" applyProtection="0"/>
    <xf numFmtId="0" fontId="28" fillId="0" borderId="12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11" fillId="12" borderId="0" applyNumberFormat="0" applyBorder="0" applyAlignment="0" applyProtection="0"/>
    <xf numFmtId="0" fontId="41" fillId="12" borderId="0" applyNumberFormat="0" applyBorder="0" applyAlignment="0" applyProtection="0"/>
    <xf numFmtId="0" fontId="120" fillId="32" borderId="0" applyNumberFormat="0" applyBorder="0" applyAlignment="0" applyProtection="0"/>
    <xf numFmtId="0" fontId="57" fillId="3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96" fillId="0" borderId="0"/>
    <xf numFmtId="0" fontId="8" fillId="0" borderId="0"/>
    <xf numFmtId="0" fontId="9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3" fillId="0" borderId="0"/>
    <xf numFmtId="0" fontId="14" fillId="0" borderId="0"/>
    <xf numFmtId="0" fontId="9" fillId="0" borderId="0"/>
    <xf numFmtId="0" fontId="9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 applyNumberFormat="0" applyFont="0" applyFill="0" applyBorder="0" applyAlignment="0" applyProtection="0"/>
    <xf numFmtId="0" fontId="9" fillId="0" borderId="0"/>
    <xf numFmtId="0" fontId="9" fillId="0" borderId="0" applyNumberFormat="0" applyFont="0" applyFill="0" applyBorder="0" applyAlignment="0" applyProtection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9" fillId="7" borderId="13" applyNumberFormat="0" applyFont="0" applyAlignment="0" applyProtection="0"/>
    <xf numFmtId="0" fontId="14" fillId="7" borderId="13" applyNumberFormat="0" applyFont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0" fontId="26" fillId="25" borderId="14" applyNumberFormat="0" applyAlignment="0" applyProtection="0"/>
    <xf numFmtId="0" fontId="26" fillId="26" borderId="14" applyNumberFormat="0" applyAlignment="0" applyProtection="0"/>
    <xf numFmtId="0" fontId="26" fillId="25" borderId="14" applyNumberFormat="0" applyAlignment="0" applyProtection="0"/>
    <xf numFmtId="0" fontId="26" fillId="25" borderId="14" applyNumberFormat="0" applyAlignment="0" applyProtection="0"/>
    <xf numFmtId="0" fontId="26" fillId="25" borderId="14" applyNumberForma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9" fillId="0" borderId="0" applyFont="0" applyFill="0" applyBorder="0" applyAlignment="0" applyProtection="0"/>
    <xf numFmtId="0" fontId="9" fillId="0" borderId="0"/>
    <xf numFmtId="0" fontId="121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84" borderId="0" applyNumberFormat="0" applyFont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33" borderId="21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0" borderId="0"/>
    <xf numFmtId="44" fontId="1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3" borderId="21" applyNumberFormat="0" applyFont="0" applyAlignment="0" applyProtection="0"/>
    <xf numFmtId="0" fontId="2" fillId="33" borderId="2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60" borderId="0" applyNumberFormat="0" applyBorder="0" applyAlignment="0" applyProtection="0"/>
    <xf numFmtId="0" fontId="2" fillId="60" borderId="0" applyNumberFormat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40" borderId="0" applyNumberFormat="0" applyBorder="0" applyAlignment="0" applyProtection="0"/>
    <xf numFmtId="0" fontId="2" fillId="44" borderId="0" applyNumberFormat="0" applyBorder="0" applyAlignment="0" applyProtection="0"/>
    <xf numFmtId="0" fontId="2" fillId="48" borderId="0" applyNumberFormat="0" applyBorder="0" applyAlignment="0" applyProtection="0"/>
    <xf numFmtId="0" fontId="2" fillId="52" borderId="0" applyNumberFormat="0" applyBorder="0" applyAlignment="0" applyProtection="0"/>
    <xf numFmtId="0" fontId="2" fillId="49" borderId="0" applyNumberFormat="0" applyBorder="0" applyAlignment="0" applyProtection="0"/>
    <xf numFmtId="1" fontId="2" fillId="79" borderId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1" fontId="2" fillId="8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60" borderId="0" applyNumberFormat="0" applyBorder="0" applyAlignment="0" applyProtection="0"/>
    <xf numFmtId="0" fontId="2" fillId="6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3" borderId="21" applyNumberFormat="0" applyFont="0" applyAlignment="0" applyProtection="0"/>
    <xf numFmtId="17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0" borderId="0" applyNumberFormat="0" applyBorder="0" applyAlignment="0" applyProtection="0"/>
    <xf numFmtId="43" fontId="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60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122" fillId="0" borderId="0" applyFont="0" applyFill="0" applyBorder="0" applyAlignment="0" applyProtection="0"/>
  </cellStyleXfs>
  <cellXfs count="44">
    <xf numFmtId="0" fontId="0" fillId="0" borderId="0" xfId="0"/>
    <xf numFmtId="0" fontId="48" fillId="0" borderId="0" xfId="0" applyFont="1" applyAlignment="1">
      <alignment horizontal="left" vertical="center"/>
    </xf>
    <xf numFmtId="0" fontId="49" fillId="0" borderId="0" xfId="0" applyFont="1" applyAlignment="1">
      <alignment horizontal="left" vertical="center"/>
    </xf>
    <xf numFmtId="180" fontId="50" fillId="0" borderId="0" xfId="1783" applyNumberFormat="1" applyFont="1" applyAlignment="1">
      <alignment horizontal="left" vertical="center"/>
    </xf>
    <xf numFmtId="0" fontId="51" fillId="0" borderId="0" xfId="0" applyFont="1" applyAlignment="1">
      <alignment horizontal="left" vertical="center"/>
    </xf>
    <xf numFmtId="0" fontId="49" fillId="0" borderId="0" xfId="0" applyFont="1" applyFill="1" applyAlignment="1">
      <alignment horizontal="left" vertical="center"/>
    </xf>
    <xf numFmtId="0" fontId="49" fillId="0" borderId="18" xfId="0" applyFont="1" applyBorder="1" applyAlignment="1">
      <alignment horizontal="left" vertical="center"/>
    </xf>
    <xf numFmtId="0" fontId="49" fillId="0" borderId="0" xfId="0" applyFont="1" applyBorder="1" applyAlignment="1">
      <alignment horizontal="left" vertical="center"/>
    </xf>
    <xf numFmtId="180" fontId="47" fillId="31" borderId="20" xfId="1784" applyNumberFormat="1" applyFont="1" applyFill="1" applyBorder="1" applyAlignment="1">
      <alignment horizontal="left" vertical="center"/>
    </xf>
    <xf numFmtId="0" fontId="52" fillId="0" borderId="0" xfId="0" applyFont="1" applyFill="1" applyAlignment="1">
      <alignment horizontal="left" vertical="center"/>
    </xf>
    <xf numFmtId="0" fontId="53" fillId="0" borderId="0" xfId="0" applyFont="1" applyAlignment="1">
      <alignment horizontal="left" vertical="center"/>
    </xf>
    <xf numFmtId="0" fontId="2" fillId="0" borderId="0" xfId="26484" applyAlignment="1">
      <alignment horizontal="left" vertical="center"/>
    </xf>
    <xf numFmtId="0" fontId="2" fillId="0" borderId="18" xfId="26484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26484" applyBorder="1" applyAlignment="1">
      <alignment horizontal="left" vertical="center"/>
    </xf>
    <xf numFmtId="0" fontId="2" fillId="0" borderId="0" xfId="26484" applyFont="1" applyAlignment="1">
      <alignment horizontal="left" vertical="center"/>
    </xf>
    <xf numFmtId="0" fontId="48" fillId="0" borderId="0" xfId="0" pivotButton="1" applyFont="1" applyAlignment="1">
      <alignment horizontal="left" vertical="center"/>
    </xf>
    <xf numFmtId="2" fontId="2" fillId="0" borderId="0" xfId="26484" applyNumberFormat="1" applyFont="1" applyAlignment="1">
      <alignment horizontal="left" vertical="center"/>
    </xf>
    <xf numFmtId="0" fontId="51" fillId="0" borderId="19" xfId="0" applyFont="1" applyBorder="1" applyAlignment="1">
      <alignment horizontal="left" vertical="center"/>
    </xf>
    <xf numFmtId="0" fontId="49" fillId="0" borderId="19" xfId="0" applyFont="1" applyBorder="1" applyAlignment="1">
      <alignment horizontal="left" vertical="center"/>
    </xf>
    <xf numFmtId="196" fontId="49" fillId="0" borderId="0" xfId="0" applyNumberFormat="1" applyFont="1" applyAlignment="1">
      <alignment horizontal="left" vertical="center"/>
    </xf>
    <xf numFmtId="196" fontId="49" fillId="0" borderId="18" xfId="0" applyNumberFormat="1" applyFont="1" applyBorder="1" applyAlignment="1">
      <alignment horizontal="left" vertical="center"/>
    </xf>
    <xf numFmtId="196" fontId="48" fillId="0" borderId="0" xfId="0" applyNumberFormat="1" applyFont="1" applyAlignment="1">
      <alignment horizontal="left" vertical="center"/>
    </xf>
    <xf numFmtId="0" fontId="1" fillId="0" borderId="0" xfId="26484" applyFont="1" applyAlignment="1">
      <alignment horizontal="left" vertical="center"/>
    </xf>
    <xf numFmtId="196" fontId="2" fillId="0" borderId="0" xfId="26484" applyNumberFormat="1" applyFont="1" applyAlignment="1">
      <alignment horizontal="left" vertical="center"/>
    </xf>
    <xf numFmtId="0" fontId="123" fillId="0" borderId="19" xfId="0" applyFont="1" applyBorder="1" applyAlignment="1">
      <alignment horizontal="left" vertical="center"/>
    </xf>
    <xf numFmtId="0" fontId="54" fillId="0" borderId="19" xfId="26484" applyFont="1" applyBorder="1" applyAlignment="1">
      <alignment horizontal="left" vertical="center"/>
    </xf>
    <xf numFmtId="0" fontId="54" fillId="0" borderId="40" xfId="26484" applyFont="1" applyBorder="1" applyAlignment="1">
      <alignment horizontal="left" vertical="center"/>
    </xf>
    <xf numFmtId="0" fontId="54" fillId="0" borderId="22" xfId="26484" applyFont="1" applyBorder="1" applyAlignment="1">
      <alignment horizontal="left" vertical="center"/>
    </xf>
    <xf numFmtId="196" fontId="54" fillId="0" borderId="22" xfId="26484" applyNumberFormat="1" applyFont="1" applyBorder="1" applyAlignment="1">
      <alignment horizontal="left" vertical="center"/>
    </xf>
    <xf numFmtId="9" fontId="2" fillId="0" borderId="0" xfId="47311" applyNumberFormat="1" applyFont="1" applyAlignment="1">
      <alignment horizontal="left" vertical="center"/>
    </xf>
    <xf numFmtId="1" fontId="2" fillId="0" borderId="0" xfId="26484" applyNumberFormat="1" applyFont="1" applyAlignment="1">
      <alignment horizontal="left" vertical="center"/>
    </xf>
    <xf numFmtId="196" fontId="49" fillId="85" borderId="0" xfId="0" applyNumberFormat="1" applyFont="1" applyFill="1" applyAlignment="1">
      <alignment horizontal="left" vertical="center"/>
    </xf>
    <xf numFmtId="0" fontId="2" fillId="85" borderId="0" xfId="26484" applyFill="1" applyAlignment="1">
      <alignment horizontal="left" vertical="center"/>
    </xf>
    <xf numFmtId="0" fontId="2" fillId="85" borderId="0" xfId="26484" applyFill="1" applyBorder="1" applyAlignment="1">
      <alignment horizontal="left" vertical="center"/>
    </xf>
    <xf numFmtId="0" fontId="2" fillId="85" borderId="18" xfId="26484" applyFill="1" applyBorder="1" applyAlignment="1">
      <alignment horizontal="left" vertical="center"/>
    </xf>
    <xf numFmtId="0" fontId="49" fillId="85" borderId="0" xfId="0" applyFont="1" applyFill="1" applyAlignment="1">
      <alignment horizontal="left" vertical="center"/>
    </xf>
    <xf numFmtId="0" fontId="49" fillId="85" borderId="18" xfId="0" applyFont="1" applyFill="1" applyBorder="1" applyAlignment="1">
      <alignment horizontal="left" vertical="center"/>
    </xf>
    <xf numFmtId="1" fontId="49" fillId="85" borderId="0" xfId="0" applyNumberFormat="1" applyFont="1" applyFill="1" applyAlignment="1">
      <alignment horizontal="left" vertical="center"/>
    </xf>
    <xf numFmtId="1" fontId="49" fillId="85" borderId="18" xfId="0" applyNumberFormat="1" applyFont="1" applyFill="1" applyBorder="1" applyAlignment="1">
      <alignment horizontal="left" vertical="center"/>
    </xf>
    <xf numFmtId="9" fontId="49" fillId="85" borderId="0" xfId="47311" applyFont="1" applyFill="1" applyAlignment="1">
      <alignment horizontal="left" vertical="center"/>
    </xf>
    <xf numFmtId="9" fontId="49" fillId="85" borderId="18" xfId="47311" applyFont="1" applyFill="1" applyBorder="1" applyAlignment="1">
      <alignment horizontal="left" vertical="center"/>
    </xf>
    <xf numFmtId="196" fontId="49" fillId="85" borderId="0" xfId="0" applyNumberFormat="1" applyFont="1" applyFill="1" applyBorder="1" applyAlignment="1">
      <alignment horizontal="left" vertical="center"/>
    </xf>
    <xf numFmtId="196" fontId="55" fillId="85" borderId="18" xfId="0" applyNumberFormat="1" applyFont="1" applyFill="1" applyBorder="1" applyAlignment="1">
      <alignment horizontal="left" vertical="center"/>
    </xf>
  </cellXfs>
  <cellStyles count="47312">
    <cellStyle name="???????" xfId="2249" xr:uid="{0545269A-547E-4D3D-87E0-B9F45EAB2ABC}"/>
    <cellStyle name="20% - Accent1" xfId="1926" builtinId="30" customBuiltin="1"/>
    <cellStyle name="20% - Accent1 10" xfId="2248" xr:uid="{791D53FF-6113-419B-AD4D-7F4236F16D8E}"/>
    <cellStyle name="20% - Accent1 10 2" xfId="8730" xr:uid="{68EA8F29-2E0F-41B2-931A-EBE8AEE9118E}"/>
    <cellStyle name="20% - Accent1 11" xfId="2247" xr:uid="{628AFFE2-672F-4745-A403-F597F5EFC282}"/>
    <cellStyle name="20% - Accent1 11 2" xfId="8731" xr:uid="{43BF6A71-F49C-4F07-8B90-AF86B82CE563}"/>
    <cellStyle name="20% - Accent1 12" xfId="2246" xr:uid="{D88417C2-E1D9-4D22-A245-B1B8AF535E4C}"/>
    <cellStyle name="20% - Accent1 13" xfId="2242" xr:uid="{BB16AF7D-3B82-4552-ACDC-466BC8D8C9D2}"/>
    <cellStyle name="20% - Accent1 14" xfId="2241" xr:uid="{7D9F84C7-14D8-4AC0-A7E3-F79F533150F6}"/>
    <cellStyle name="20% - Accent1 15" xfId="2234" xr:uid="{78DD0E23-BFD5-4AE7-BCDC-A2B08E759D17}"/>
    <cellStyle name="20% - Accent1 16" xfId="2224" xr:uid="{964BE0D2-4983-40B8-9A6E-008896B31387}"/>
    <cellStyle name="20% - Accent1 17" xfId="2223" xr:uid="{46CC8766-3854-4784-A23F-3016DC1D948F}"/>
    <cellStyle name="20% - Accent1 18" xfId="2222" xr:uid="{BACC8D7B-AA04-48D8-854E-65419A312131}"/>
    <cellStyle name="20% - Accent1 19" xfId="2221" xr:uid="{8DCFB1FA-6864-4638-9217-0004FDB63666}"/>
    <cellStyle name="20% - Accent1 2" xfId="1" xr:uid="{00000000-0005-0000-0000-000000000000}"/>
    <cellStyle name="20% - Accent1 2 10" xfId="2" xr:uid="{00000000-0005-0000-0000-000001000000}"/>
    <cellStyle name="20% - Accent1 2 11" xfId="3" xr:uid="{00000000-0005-0000-0000-000002000000}"/>
    <cellStyle name="20% - Accent1 2 12" xfId="4" xr:uid="{00000000-0005-0000-0000-000003000000}"/>
    <cellStyle name="20% - Accent1 2 13" xfId="5" xr:uid="{00000000-0005-0000-0000-000004000000}"/>
    <cellStyle name="20% - Accent1 2 14" xfId="6" xr:uid="{00000000-0005-0000-0000-000005000000}"/>
    <cellStyle name="20% - Accent1 2 15" xfId="7" xr:uid="{00000000-0005-0000-0000-000006000000}"/>
    <cellStyle name="20% - Accent1 2 16" xfId="8732" xr:uid="{B72DF04F-1E56-431F-8F5E-E1174BC841B5}"/>
    <cellStyle name="20% - Accent1 2 2" xfId="8" xr:uid="{00000000-0005-0000-0000-000007000000}"/>
    <cellStyle name="20% - Accent1 2 3" xfId="9" xr:uid="{00000000-0005-0000-0000-000008000000}"/>
    <cellStyle name="20% - Accent1 2 4" xfId="10" xr:uid="{00000000-0005-0000-0000-000009000000}"/>
    <cellStyle name="20% - Accent1 2 5" xfId="11" xr:uid="{00000000-0005-0000-0000-00000A000000}"/>
    <cellStyle name="20% - Accent1 2 6" xfId="12" xr:uid="{00000000-0005-0000-0000-00000B000000}"/>
    <cellStyle name="20% - Accent1 2 7" xfId="13" xr:uid="{00000000-0005-0000-0000-00000C000000}"/>
    <cellStyle name="20% - Accent1 2 8" xfId="14" xr:uid="{00000000-0005-0000-0000-00000D000000}"/>
    <cellStyle name="20% - Accent1 2 9" xfId="15" xr:uid="{00000000-0005-0000-0000-00000E000000}"/>
    <cellStyle name="20% - Accent1 20" xfId="2212" xr:uid="{54AB2F06-F240-460E-A1A9-80DA57AEC97D}"/>
    <cellStyle name="20% - Accent1 21" xfId="2210" xr:uid="{646D084F-BAAB-494F-8C59-EEFFEBE44EA6}"/>
    <cellStyle name="20% - Accent1 22" xfId="2209" xr:uid="{1B0CA193-B41F-41D6-A050-C286B9DFBF86}"/>
    <cellStyle name="20% - Accent1 23" xfId="2208" xr:uid="{C39500E7-C51E-49EC-9164-D11408E9D190}"/>
    <cellStyle name="20% - Accent1 24" xfId="2207" xr:uid="{3A0514A2-85A8-4548-8599-0C8828BD0C2A}"/>
    <cellStyle name="20% - Accent1 25" xfId="2206" xr:uid="{6C052F62-1887-4E3C-91EF-E2C383134963}"/>
    <cellStyle name="20% - Accent1 26" xfId="2205" xr:uid="{75406BDF-8691-4CF1-B337-2C42AF7AA380}"/>
    <cellStyle name="20% - Accent1 27" xfId="2203" xr:uid="{95F6EC9F-F70F-4993-865A-EF51A846A328}"/>
    <cellStyle name="20% - Accent1 28" xfId="2202" xr:uid="{3430E8BA-51B9-4597-B143-875EFE9972E1}"/>
    <cellStyle name="20% - Accent1 29" xfId="2201" xr:uid="{23C4D46A-36EA-4393-A891-4E53C68DE066}"/>
    <cellStyle name="20% - Accent1 3" xfId="16" xr:uid="{00000000-0005-0000-0000-00000F000000}"/>
    <cellStyle name="20% - Accent1 3 2" xfId="1946" xr:uid="{94FA1E7C-9F68-4E39-A254-BAC8BE62A77A}"/>
    <cellStyle name="20% - Accent1 3 2 2" xfId="8733" xr:uid="{9DD67EF6-F19F-4827-98ED-16DC4A4FC0DB}"/>
    <cellStyle name="20% - Accent1 3 3" xfId="2200" xr:uid="{242456F0-0CDA-42FA-BB24-586688283CDC}"/>
    <cellStyle name="20% - Accent1 3 4" xfId="2198" xr:uid="{3B0DCA3A-F17E-41C2-BF26-7C961F742D94}"/>
    <cellStyle name="20% - Accent1 3 5" xfId="6290" xr:uid="{C415F773-8D15-4A10-94E7-7C86DE0C2850}"/>
    <cellStyle name="20% - Accent1 3 5 2" xfId="28903" xr:uid="{06F492D0-FAD1-49A5-8F48-9FA617F51AB2}"/>
    <cellStyle name="20% - Accent1 30" xfId="2197" xr:uid="{FC2A68AD-8D71-4EBA-B9C0-9E56868E9F9A}"/>
    <cellStyle name="20% - Accent1 31" xfId="2196" xr:uid="{7A8CC3FB-A9C0-445C-A0A5-9495151CC9FC}"/>
    <cellStyle name="20% - Accent1 32" xfId="2195" xr:uid="{15DEA7A2-9781-4714-A748-41D2F01AEA95}"/>
    <cellStyle name="20% - Accent1 33" xfId="2194" xr:uid="{B4A40F19-5D8A-4A05-AB0C-455BFF4BCD81}"/>
    <cellStyle name="20% - Accent1 34" xfId="2193" xr:uid="{CCB75165-F925-4FE8-A82E-5ADF5E2A15D0}"/>
    <cellStyle name="20% - Accent1 35" xfId="2192" xr:uid="{614EE025-6BF2-48F5-A328-AFE058401488}"/>
    <cellStyle name="20% - Accent1 36" xfId="2191" xr:uid="{28205ED5-1D02-48CE-8C16-50752B2A5EE1}"/>
    <cellStyle name="20% - Accent1 37" xfId="2190" xr:uid="{C069648B-EA58-4D0A-970D-2BFC626F0473}"/>
    <cellStyle name="20% - Accent1 38" xfId="2185" xr:uid="{0914A98E-89CB-4AE0-8C6C-30B6A0A6AC96}"/>
    <cellStyle name="20% - Accent1 39" xfId="2184" xr:uid="{BC488AF5-2ABD-43B5-981D-37DA0C6100FC}"/>
    <cellStyle name="20% - Accent1 4" xfId="17" xr:uid="{00000000-0005-0000-0000-000010000000}"/>
    <cellStyle name="20% - Accent1 4 2" xfId="1947" xr:uid="{A27C8307-DC8D-4DD4-A628-7A9572CA80C6}"/>
    <cellStyle name="20% - Accent1 4 2 2" xfId="2178" xr:uid="{841A8196-A785-45A3-9F85-F6510C77622C}"/>
    <cellStyle name="20% - Accent1 4 3" xfId="2173" xr:uid="{16E82685-9A08-4A9D-8017-AE4498F86A2F}"/>
    <cellStyle name="20% - Accent1 40" xfId="2172" xr:uid="{2655ED19-CD1B-4367-9180-D45D0BCD7403}"/>
    <cellStyle name="20% - Accent1 41" xfId="2169" xr:uid="{AECD6565-1001-4B2E-9F85-472DB8B0540C}"/>
    <cellStyle name="20% - Accent1 42" xfId="2168" xr:uid="{5F7BFC9A-7828-4180-902A-3B69AB08570B}"/>
    <cellStyle name="20% - Accent1 43" xfId="2167" xr:uid="{F293CDB1-E209-4993-B530-671D4F953CA0}"/>
    <cellStyle name="20% - Accent1 44" xfId="26919" xr:uid="{2E672399-D760-4309-8E7D-B427AE96C738}"/>
    <cellStyle name="20% - Accent1 5" xfId="18" xr:uid="{00000000-0005-0000-0000-000011000000}"/>
    <cellStyle name="20% - Accent1 5 2" xfId="1948" xr:uid="{57DCD22A-9E37-4C01-B1BD-79102737CC63}"/>
    <cellStyle name="20% - Accent1 5 2 2" xfId="2166" xr:uid="{8B3F155A-183E-4024-A9BB-F8E81458183C}"/>
    <cellStyle name="20% - Accent1 5 3" xfId="2164" xr:uid="{6A3CCD42-4912-4221-97DA-9E44A8B3D9A9}"/>
    <cellStyle name="20% - Accent1 6" xfId="19" xr:uid="{00000000-0005-0000-0000-000012000000}"/>
    <cellStyle name="20% - Accent1 6 2" xfId="2163" xr:uid="{E0441780-3215-4563-8725-16736085058A}"/>
    <cellStyle name="20% - Accent1 6 3" xfId="2162" xr:uid="{D7F20C1A-2218-4152-9C06-FC5CDF21CAAF}"/>
    <cellStyle name="20% - Accent1 7" xfId="20" xr:uid="{00000000-0005-0000-0000-000013000000}"/>
    <cellStyle name="20% - Accent1 7 2" xfId="2160" xr:uid="{19E35E14-1AE9-4E46-8AF6-E430057F901F}"/>
    <cellStyle name="20% - Accent1 7 3" xfId="2159" xr:uid="{9C663878-2A4F-4B84-A97E-19FABC981DF4}"/>
    <cellStyle name="20% - Accent1 8" xfId="21" xr:uid="{00000000-0005-0000-0000-000014000000}"/>
    <cellStyle name="20% - Accent1 8 2" xfId="2158" xr:uid="{0F5EC6AE-E12A-4CF1-9188-142F3489C957}"/>
    <cellStyle name="20% - Accent1 8 3" xfId="2156" xr:uid="{D88D6085-8E80-4DB6-A006-6AC42D86677A}"/>
    <cellStyle name="20% - Accent1 9" xfId="2155" xr:uid="{1B0217A1-2CBB-49F3-B0FE-A217242A052A}"/>
    <cellStyle name="20% - Accent1 9 2" xfId="8734" xr:uid="{C50D6C54-9C73-4E93-8DD9-9B8F13E96BCC}"/>
    <cellStyle name="20% - Accent2" xfId="1929" builtinId="34" customBuiltin="1"/>
    <cellStyle name="20% - Accent2 10" xfId="2152" xr:uid="{AE4C6ED4-3F93-4B16-AAB9-7FD26F8A472C}"/>
    <cellStyle name="20% - Accent2 10 2" xfId="8735" xr:uid="{3301E4CD-91EF-42CC-A1BB-90E5B96FBD1A}"/>
    <cellStyle name="20% - Accent2 11" xfId="2150" xr:uid="{6B0D0A99-38C0-4C88-852F-9991F88A0173}"/>
    <cellStyle name="20% - Accent2 11 2" xfId="8736" xr:uid="{ED6AD29E-E3EC-41F1-A155-DF8CC41B9FA5}"/>
    <cellStyle name="20% - Accent2 12" xfId="2144" xr:uid="{B659BA02-6D2F-4D5E-8729-90C177AE5552}"/>
    <cellStyle name="20% - Accent2 13" xfId="2141" xr:uid="{59D540FE-75AE-44B0-9644-1C4D7971F534}"/>
    <cellStyle name="20% - Accent2 14" xfId="2140" xr:uid="{453FB851-9867-4BBE-99D9-20015D33573C}"/>
    <cellStyle name="20% - Accent2 15" xfId="2139" xr:uid="{E9665973-35E1-45D0-9200-F41277C842ED}"/>
    <cellStyle name="20% - Accent2 16" xfId="2138" xr:uid="{27983C94-39FC-404C-AEB2-7A0BDB7445E0}"/>
    <cellStyle name="20% - Accent2 17" xfId="2136" xr:uid="{1FD27DD6-5554-4FEF-B4D6-F8EB66C4F7CD}"/>
    <cellStyle name="20% - Accent2 18" xfId="2132" xr:uid="{E4F63CAD-47A1-4B48-BAAA-D4AD62E9C18C}"/>
    <cellStyle name="20% - Accent2 19" xfId="2126" xr:uid="{CDC474FF-968F-43AD-966C-DF92E97F3DDC}"/>
    <cellStyle name="20% - Accent2 2" xfId="22" xr:uid="{00000000-0005-0000-0000-000015000000}"/>
    <cellStyle name="20% - Accent2 2 10" xfId="23" xr:uid="{00000000-0005-0000-0000-000016000000}"/>
    <cellStyle name="20% - Accent2 2 11" xfId="24" xr:uid="{00000000-0005-0000-0000-000017000000}"/>
    <cellStyle name="20% - Accent2 2 12" xfId="25" xr:uid="{00000000-0005-0000-0000-000018000000}"/>
    <cellStyle name="20% - Accent2 2 13" xfId="26" xr:uid="{00000000-0005-0000-0000-000019000000}"/>
    <cellStyle name="20% - Accent2 2 14" xfId="27" xr:uid="{00000000-0005-0000-0000-00001A000000}"/>
    <cellStyle name="20% - Accent2 2 15" xfId="28" xr:uid="{00000000-0005-0000-0000-00001B000000}"/>
    <cellStyle name="20% - Accent2 2 16" xfId="8737" xr:uid="{CED355DC-80CC-4069-B82E-A2079BADA9BC}"/>
    <cellStyle name="20% - Accent2 2 2" xfId="29" xr:uid="{00000000-0005-0000-0000-00001C000000}"/>
    <cellStyle name="20% - Accent2 2 3" xfId="30" xr:uid="{00000000-0005-0000-0000-00001D000000}"/>
    <cellStyle name="20% - Accent2 2 4" xfId="31" xr:uid="{00000000-0005-0000-0000-00001E000000}"/>
    <cellStyle name="20% - Accent2 2 5" xfId="32" xr:uid="{00000000-0005-0000-0000-00001F000000}"/>
    <cellStyle name="20% - Accent2 2 6" xfId="33" xr:uid="{00000000-0005-0000-0000-000020000000}"/>
    <cellStyle name="20% - Accent2 2 7" xfId="34" xr:uid="{00000000-0005-0000-0000-000021000000}"/>
    <cellStyle name="20% - Accent2 2 8" xfId="35" xr:uid="{00000000-0005-0000-0000-000022000000}"/>
    <cellStyle name="20% - Accent2 2 9" xfId="36" xr:uid="{00000000-0005-0000-0000-000023000000}"/>
    <cellStyle name="20% - Accent2 20" xfId="2104" xr:uid="{8D148FD2-319C-4ADF-BE54-AED5536FA216}"/>
    <cellStyle name="20% - Accent2 21" xfId="2103" xr:uid="{71092A9A-827B-421D-B724-4636A68A628F}"/>
    <cellStyle name="20% - Accent2 22" xfId="2099" xr:uid="{1F8C0213-C425-43AB-A2A2-681F16A37A34}"/>
    <cellStyle name="20% - Accent2 23" xfId="2098" xr:uid="{9EB4B7DE-50B2-41FF-B1D4-8D9589893815}"/>
    <cellStyle name="20% - Accent2 24" xfId="2093" xr:uid="{A656C544-7368-43F2-87A3-922792ACDE82}"/>
    <cellStyle name="20% - Accent2 25" xfId="2092" xr:uid="{87BEA1DB-6E85-4DB2-B11D-9FD6DA686537}"/>
    <cellStyle name="20% - Accent2 26" xfId="2091" xr:uid="{3E47F1F3-E888-4C05-A1AE-CF5D82CB8848}"/>
    <cellStyle name="20% - Accent2 27" xfId="2090" xr:uid="{D2D45ADC-44BA-45A6-AD89-9CCC24DD4CA6}"/>
    <cellStyle name="20% - Accent2 28" xfId="2087" xr:uid="{AB4E125F-DCB2-4A0E-B333-5F033E424670}"/>
    <cellStyle name="20% - Accent2 29" xfId="2086" xr:uid="{85240D49-33AD-42AC-94F9-7DF10B012D1B}"/>
    <cellStyle name="20% - Accent2 3" xfId="37" xr:uid="{00000000-0005-0000-0000-000024000000}"/>
    <cellStyle name="20% - Accent2 3 2" xfId="1951" xr:uid="{3B545804-B218-4830-81F5-79F5B9E29DCD}"/>
    <cellStyle name="20% - Accent2 3 2 2" xfId="8738" xr:uid="{CFCA94FE-A9B1-420E-882C-2A778B4B0B55}"/>
    <cellStyle name="20% - Accent2 3 3" xfId="2080" xr:uid="{B3C6EEF6-B8E3-4A33-A638-8F5061F5EB91}"/>
    <cellStyle name="20% - Accent2 3 4" xfId="2079" xr:uid="{3FAA0BD7-94E2-4535-BDCA-FA8576BC1D23}"/>
    <cellStyle name="20% - Accent2 3 5" xfId="6291" xr:uid="{33F37AD5-4CE2-4D41-9A0C-B2D27D86BE41}"/>
    <cellStyle name="20% - Accent2 3 5 2" xfId="28904" xr:uid="{A8C24C1C-D7E1-4251-8042-6D133EBE3A81}"/>
    <cellStyle name="20% - Accent2 30" xfId="2078" xr:uid="{0235D442-621A-46A2-9292-683F45F6223D}"/>
    <cellStyle name="20% - Accent2 31" xfId="2077" xr:uid="{2279C463-6080-477B-A9D0-DDB188E4EE2B}"/>
    <cellStyle name="20% - Accent2 32" xfId="2075" xr:uid="{9A02D519-D645-4074-87A5-1E2166AAF00F}"/>
    <cellStyle name="20% - Accent2 33" xfId="2071" xr:uid="{87DF1ECF-8822-4900-A602-383C8719F114}"/>
    <cellStyle name="20% - Accent2 34" xfId="2064" xr:uid="{490EE59C-027C-43D3-B895-3ECEF323A969}"/>
    <cellStyle name="20% - Accent2 35" xfId="2063" xr:uid="{ED852C08-F7FF-431A-93D1-FC5423D7620D}"/>
    <cellStyle name="20% - Accent2 36" xfId="2059" xr:uid="{615F2E21-FD06-49B2-BBD3-93B2F77E91C8}"/>
    <cellStyle name="20% - Accent2 37" xfId="2058" xr:uid="{8856CF68-463C-42AE-9EC3-474A3F1DA63B}"/>
    <cellStyle name="20% - Accent2 38" xfId="2057" xr:uid="{B1A11F90-40C0-4A8B-8E7E-4AF1A88E1554}"/>
    <cellStyle name="20% - Accent2 39" xfId="2053" xr:uid="{372F01FD-5885-4973-8DFD-A150B0DC97B0}"/>
    <cellStyle name="20% - Accent2 4" xfId="38" xr:uid="{00000000-0005-0000-0000-000025000000}"/>
    <cellStyle name="20% - Accent2 4 2" xfId="1952" xr:uid="{EC2827A5-BAF8-4673-8573-E0DA7659A485}"/>
    <cellStyle name="20% - Accent2 4 2 2" xfId="2049" xr:uid="{A11F6F6F-950B-447F-A715-A467865848A6}"/>
    <cellStyle name="20% - Accent2 4 3" xfId="2048" xr:uid="{C954BC8B-EE04-45E0-B5E3-D505811ED7B2}"/>
    <cellStyle name="20% - Accent2 40" xfId="2047" xr:uid="{37B2D079-09D9-4E7A-B48B-D80F596F09B1}"/>
    <cellStyle name="20% - Accent2 41" xfId="2046" xr:uid="{4A3B79B5-375D-4FE5-8845-406DBCED0346}"/>
    <cellStyle name="20% - Accent2 42" xfId="2042" xr:uid="{8E0D868D-2C7F-434E-BE72-242228948F1B}"/>
    <cellStyle name="20% - Accent2 43" xfId="2041" xr:uid="{FD777A94-43FC-4FA4-A6E8-6E86CC432424}"/>
    <cellStyle name="20% - Accent2 44" xfId="26921" xr:uid="{B3C59D01-66F4-4EDC-B812-5A53FF620908}"/>
    <cellStyle name="20% - Accent2 5" xfId="39" xr:uid="{00000000-0005-0000-0000-000026000000}"/>
    <cellStyle name="20% - Accent2 5 2" xfId="1953" xr:uid="{9F9BE342-07B3-4FF0-897B-9A51E10F745A}"/>
    <cellStyle name="20% - Accent2 5 2 2" xfId="2038" xr:uid="{B248B7E9-7E80-4016-8DF0-634D9873B3A9}"/>
    <cellStyle name="20% - Accent2 5 3" xfId="2037" xr:uid="{96588649-827F-49C5-A541-A93831D06866}"/>
    <cellStyle name="20% - Accent2 6" xfId="40" xr:uid="{00000000-0005-0000-0000-000027000000}"/>
    <cellStyle name="20% - Accent2 6 2" xfId="2033" xr:uid="{8E890C5D-0CB1-47A0-B62D-56A5FD933C15}"/>
    <cellStyle name="20% - Accent2 6 3" xfId="2029" xr:uid="{16163E7E-A8F5-46CC-8042-297DE218AE52}"/>
    <cellStyle name="20% - Accent2 7" xfId="41" xr:uid="{00000000-0005-0000-0000-000028000000}"/>
    <cellStyle name="20% - Accent2 7 2" xfId="2025" xr:uid="{817CDB32-69D0-4656-8B9D-5A9BE3FFFE08}"/>
    <cellStyle name="20% - Accent2 7 3" xfId="2024" xr:uid="{15147DA2-F8EF-4C0A-ADD6-D750D694D11C}"/>
    <cellStyle name="20% - Accent2 8" xfId="42" xr:uid="{00000000-0005-0000-0000-000029000000}"/>
    <cellStyle name="20% - Accent2 8 2" xfId="2020" xr:uid="{269CB8FC-BD98-48DF-97E5-16BABE97FFFA}"/>
    <cellStyle name="20% - Accent2 8 3" xfId="2016" xr:uid="{F6269D60-2E0A-45A9-ACF5-EC8A790B2FA1}"/>
    <cellStyle name="20% - Accent2 9" xfId="2011" xr:uid="{5D150616-3AC0-4B37-8DBE-5E06F4575719}"/>
    <cellStyle name="20% - Accent2 9 2" xfId="8739" xr:uid="{4CE56280-B5A7-4A39-AFCA-656DFA7D8850}"/>
    <cellStyle name="20% - Accent3" xfId="1932" builtinId="38" customBuiltin="1"/>
    <cellStyle name="20% - Accent3 10" xfId="2006" xr:uid="{FDDCDA82-2BF3-43C3-9D2C-A363329121B0}"/>
    <cellStyle name="20% - Accent3 10 2" xfId="8740" xr:uid="{D645B8C5-4CC2-4050-A749-9EC22217A0FF}"/>
    <cellStyle name="20% - Accent3 11" xfId="2001" xr:uid="{A806A018-064E-4F6F-9D6C-FF3F6788C841}"/>
    <cellStyle name="20% - Accent3 11 2" xfId="8741" xr:uid="{0886F49D-73A5-4AF3-9DA3-28013BF2DBDE}"/>
    <cellStyle name="20% - Accent3 12" xfId="1996" xr:uid="{542D9FF9-C12D-409E-BC82-9375620C5D35}"/>
    <cellStyle name="20% - Accent3 13" xfId="1991" xr:uid="{72347DD4-A90F-4F25-BD46-ECA61295BD52}"/>
    <cellStyle name="20% - Accent3 14" xfId="1989" xr:uid="{E052BD0E-43D1-490A-AC7E-FD8097498EB2}"/>
    <cellStyle name="20% - Accent3 15" xfId="1985" xr:uid="{AB959D9B-FD18-4F29-9ACA-313A37F65A37}"/>
    <cellStyle name="20% - Accent3 16" xfId="1984" xr:uid="{02082825-A2BB-4C2E-8A17-55A1514FF76E}"/>
    <cellStyle name="20% - Accent3 17" xfId="1980" xr:uid="{075BC5D9-AAD8-43E8-9A7B-007AE8C34719}"/>
    <cellStyle name="20% - Accent3 18" xfId="1979" xr:uid="{27442986-80A2-4688-A3FC-87BEE1D17F1E}"/>
    <cellStyle name="20% - Accent3 19" xfId="1975" xr:uid="{F97DA621-43A0-4688-BD0D-0FDFFA29AC1D}"/>
    <cellStyle name="20% - Accent3 2" xfId="43" xr:uid="{00000000-0005-0000-0000-00002A000000}"/>
    <cellStyle name="20% - Accent3 2 10" xfId="44" xr:uid="{00000000-0005-0000-0000-00002B000000}"/>
    <cellStyle name="20% - Accent3 2 11" xfId="45" xr:uid="{00000000-0005-0000-0000-00002C000000}"/>
    <cellStyle name="20% - Accent3 2 12" xfId="46" xr:uid="{00000000-0005-0000-0000-00002D000000}"/>
    <cellStyle name="20% - Accent3 2 13" xfId="47" xr:uid="{00000000-0005-0000-0000-00002E000000}"/>
    <cellStyle name="20% - Accent3 2 14" xfId="48" xr:uid="{00000000-0005-0000-0000-00002F000000}"/>
    <cellStyle name="20% - Accent3 2 15" xfId="49" xr:uid="{00000000-0005-0000-0000-000030000000}"/>
    <cellStyle name="20% - Accent3 2 16" xfId="8742" xr:uid="{0A2FFFD6-CB5E-407C-9461-27F9B3A68FC5}"/>
    <cellStyle name="20% - Accent3 2 2" xfId="50" xr:uid="{00000000-0005-0000-0000-000031000000}"/>
    <cellStyle name="20% - Accent3 2 3" xfId="51" xr:uid="{00000000-0005-0000-0000-000032000000}"/>
    <cellStyle name="20% - Accent3 2 4" xfId="52" xr:uid="{00000000-0005-0000-0000-000033000000}"/>
    <cellStyle name="20% - Accent3 2 5" xfId="53" xr:uid="{00000000-0005-0000-0000-000034000000}"/>
    <cellStyle name="20% - Accent3 2 6" xfId="54" xr:uid="{00000000-0005-0000-0000-000035000000}"/>
    <cellStyle name="20% - Accent3 2 7" xfId="55" xr:uid="{00000000-0005-0000-0000-000036000000}"/>
    <cellStyle name="20% - Accent3 2 8" xfId="56" xr:uid="{00000000-0005-0000-0000-000037000000}"/>
    <cellStyle name="20% - Accent3 2 9" xfId="57" xr:uid="{00000000-0005-0000-0000-000038000000}"/>
    <cellStyle name="20% - Accent3 20" xfId="1965" xr:uid="{E5C78DBF-B001-4CCE-BC08-65FCAD5CCDC8}"/>
    <cellStyle name="20% - Accent3 21" xfId="1964" xr:uid="{A6F351E6-C9F5-4338-A63B-737D5D200599}"/>
    <cellStyle name="20% - Accent3 22" xfId="1960" xr:uid="{052A3D4A-13A3-426C-A555-20662F05343F}"/>
    <cellStyle name="20% - Accent3 23" xfId="1959" xr:uid="{95E989F6-0CAE-48CC-8EB8-5F7D994C4C70}"/>
    <cellStyle name="20% - Accent3 24" xfId="1955" xr:uid="{9837B41E-8CD6-446D-A50B-C4EF9CE22A4D}"/>
    <cellStyle name="20% - Accent3 25" xfId="1954" xr:uid="{C9EB0636-00A4-42ED-92B1-9063BB0825BB}"/>
    <cellStyle name="20% - Accent3 26" xfId="1950" xr:uid="{9CC6695C-2216-4B00-80EE-3D3718B3CB18}"/>
    <cellStyle name="20% - Accent3 27" xfId="1949" xr:uid="{D277D624-935C-4DAD-AA78-A4D6A3C46FE7}"/>
    <cellStyle name="20% - Accent3 28" xfId="1945" xr:uid="{7C1EC243-00D7-4924-846D-7B56111C864A}"/>
    <cellStyle name="20% - Accent3 29" xfId="1944" xr:uid="{6390A994-0F81-4570-9E61-7C8C6A6C27D0}"/>
    <cellStyle name="20% - Accent3 3" xfId="58" xr:uid="{00000000-0005-0000-0000-000039000000}"/>
    <cellStyle name="20% - Accent3 3 2" xfId="1956" xr:uid="{30FB27DC-2A7B-4F75-8EBD-D68F03620A5E}"/>
    <cellStyle name="20% - Accent3 3 2 2" xfId="8743" xr:uid="{35195CA2-CEB3-4BA6-AD4A-F2064896BC1D}"/>
    <cellStyle name="20% - Accent3 3 3" xfId="2252" xr:uid="{DBA9B8E3-B723-427C-B70F-874B791AFC5D}"/>
    <cellStyle name="20% - Accent3 3 4" xfId="2253" xr:uid="{CEB01ECA-B5CA-44CD-BD71-C932297A1130}"/>
    <cellStyle name="20% - Accent3 3 5" xfId="6292" xr:uid="{92CCD431-FF5F-4964-9CB3-21C1B8372F4A}"/>
    <cellStyle name="20% - Accent3 3 5 2" xfId="28905" xr:uid="{CA1E650F-E90C-4824-9E2C-0496BA0CCF71}"/>
    <cellStyle name="20% - Accent3 30" xfId="2254" xr:uid="{4C50A1EB-2F36-454F-A4AC-8AFCA32033AF}"/>
    <cellStyle name="20% - Accent3 31" xfId="2255" xr:uid="{89C6F91C-AC30-449F-BAAD-5036CB9868EE}"/>
    <cellStyle name="20% - Accent3 32" xfId="2256" xr:uid="{48158592-19AE-4ACB-97D5-DB246769DFCA}"/>
    <cellStyle name="20% - Accent3 33" xfId="2257" xr:uid="{14C326E8-8F47-45D8-B956-DB26C0EB80AA}"/>
    <cellStyle name="20% - Accent3 34" xfId="2258" xr:uid="{5716994E-298E-42B8-BAE1-29929C343C23}"/>
    <cellStyle name="20% - Accent3 35" xfId="2259" xr:uid="{B676C535-C360-4766-B02B-CCEFA7F297C1}"/>
    <cellStyle name="20% - Accent3 36" xfId="2260" xr:uid="{B094C503-B7B4-447C-8170-FB0AF3B2AE3C}"/>
    <cellStyle name="20% - Accent3 37" xfId="2261" xr:uid="{BA2E40D9-AE86-43EF-BE70-EE0D1E87471F}"/>
    <cellStyle name="20% - Accent3 38" xfId="2262" xr:uid="{CCD4D59C-E6D4-422E-B9F0-FC09D0932858}"/>
    <cellStyle name="20% - Accent3 39" xfId="2263" xr:uid="{BA7B9B9C-BC43-4476-AEDC-3ED35F6A26D0}"/>
    <cellStyle name="20% - Accent3 4" xfId="59" xr:uid="{00000000-0005-0000-0000-00003A000000}"/>
    <cellStyle name="20% - Accent3 4 2" xfId="1957" xr:uid="{32EE08DD-AB22-497B-BDEF-8BCD8FA5B308}"/>
    <cellStyle name="20% - Accent3 4 2 2" xfId="2264" xr:uid="{C186B48A-E7B6-4FAE-8647-B6C697A9EB3E}"/>
    <cellStyle name="20% - Accent3 4 3" xfId="2265" xr:uid="{554E18B8-D7E7-475F-9460-2D1AD15CA757}"/>
    <cellStyle name="20% - Accent3 40" xfId="2266" xr:uid="{5EEF00BD-7963-49AD-AFAD-6290FE50C111}"/>
    <cellStyle name="20% - Accent3 41" xfId="2267" xr:uid="{D457689C-4967-418E-BA2F-E004F5C99219}"/>
    <cellStyle name="20% - Accent3 42" xfId="2268" xr:uid="{39A16788-FE3A-4998-B6D3-68658998A09F}"/>
    <cellStyle name="20% - Accent3 43" xfId="2269" xr:uid="{11DE6F81-96FF-48F5-8B54-DADB60C71DD7}"/>
    <cellStyle name="20% - Accent3 44" xfId="26923" xr:uid="{8ACF7B9C-ED6E-4C60-B8B0-4FA7D79BBA39}"/>
    <cellStyle name="20% - Accent3 5" xfId="60" xr:uid="{00000000-0005-0000-0000-00003B000000}"/>
    <cellStyle name="20% - Accent3 5 2" xfId="1958" xr:uid="{73CD8A24-B217-4555-BDEA-3F3E5EE55E93}"/>
    <cellStyle name="20% - Accent3 5 2 2" xfId="2270" xr:uid="{A82E9540-E9E4-49CF-852C-4852D23F9181}"/>
    <cellStyle name="20% - Accent3 5 3" xfId="2271" xr:uid="{177EF1B2-2D3A-43DB-9BA8-6E4D2F1FD845}"/>
    <cellStyle name="20% - Accent3 6" xfId="61" xr:uid="{00000000-0005-0000-0000-00003C000000}"/>
    <cellStyle name="20% - Accent3 6 2" xfId="2272" xr:uid="{F92DFFF5-0A9B-4D8C-986A-3606EB44F2D9}"/>
    <cellStyle name="20% - Accent3 6 3" xfId="2273" xr:uid="{0B604408-DC60-4128-AE11-1FF3D0048E9B}"/>
    <cellStyle name="20% - Accent3 7" xfId="62" xr:uid="{00000000-0005-0000-0000-00003D000000}"/>
    <cellStyle name="20% - Accent3 7 2" xfId="2274" xr:uid="{9C0BA308-D1D6-4C29-AED7-621B0A6FC52E}"/>
    <cellStyle name="20% - Accent3 7 3" xfId="2275" xr:uid="{77666F25-5273-4EDF-A9C7-F14650FBEF0E}"/>
    <cellStyle name="20% - Accent3 8" xfId="63" xr:uid="{00000000-0005-0000-0000-00003E000000}"/>
    <cellStyle name="20% - Accent3 8 2" xfId="2276" xr:uid="{B79A0DCC-15A8-465D-89E7-97BE5AA7D403}"/>
    <cellStyle name="20% - Accent3 8 3" xfId="2277" xr:uid="{B0F6378D-5EE7-4DF8-AD57-6262ABFBA7B1}"/>
    <cellStyle name="20% - Accent3 9" xfId="2278" xr:uid="{A24B3A72-6105-48ED-B0DD-AB6997FE5B8F}"/>
    <cellStyle name="20% - Accent3 9 2" xfId="8744" xr:uid="{0CD07E08-EB9B-42B7-AD43-FA05F2E53F25}"/>
    <cellStyle name="20% - Accent4" xfId="1935" builtinId="42" customBuiltin="1"/>
    <cellStyle name="20% - Accent4 10" xfId="2279" xr:uid="{B3F0CD93-E13A-4701-A9D9-DEA75C46D313}"/>
    <cellStyle name="20% - Accent4 10 2" xfId="8745" xr:uid="{E24B5669-0BC0-4600-87D0-F167E8387E61}"/>
    <cellStyle name="20% - Accent4 11" xfId="2280" xr:uid="{4E53883B-83A2-4982-8DCA-F85AEC10732B}"/>
    <cellStyle name="20% - Accent4 11 2" xfId="8746" xr:uid="{C05A54FD-6869-4303-BFB4-5BA3E36A4E51}"/>
    <cellStyle name="20% - Accent4 12" xfId="2281" xr:uid="{14C7BF7D-31E4-4952-A5F6-4EA95DE28D3A}"/>
    <cellStyle name="20% - Accent4 13" xfId="2282" xr:uid="{93685C98-3D0D-4177-AD90-00CB0A4BF324}"/>
    <cellStyle name="20% - Accent4 14" xfId="2283" xr:uid="{34197B9F-0D11-443F-B1BF-DC4E49A41D5A}"/>
    <cellStyle name="20% - Accent4 15" xfId="2284" xr:uid="{ECAD6A49-2BC2-483C-82DA-89365D4D516D}"/>
    <cellStyle name="20% - Accent4 16" xfId="2285" xr:uid="{86B76835-D360-41B3-A7D2-229FD514A402}"/>
    <cellStyle name="20% - Accent4 17" xfId="2286" xr:uid="{09E1143D-4624-4A59-B653-DEEC3F10F71A}"/>
    <cellStyle name="20% - Accent4 18" xfId="2287" xr:uid="{43A6747E-DC56-42F9-9252-5EEF1CA17B2C}"/>
    <cellStyle name="20% - Accent4 19" xfId="2288" xr:uid="{424B72D2-2956-438A-8407-4B0E39B945F6}"/>
    <cellStyle name="20% - Accent4 2" xfId="64" xr:uid="{00000000-0005-0000-0000-00003F000000}"/>
    <cellStyle name="20% - Accent4 2 10" xfId="65" xr:uid="{00000000-0005-0000-0000-000040000000}"/>
    <cellStyle name="20% - Accent4 2 11" xfId="66" xr:uid="{00000000-0005-0000-0000-000041000000}"/>
    <cellStyle name="20% - Accent4 2 12" xfId="67" xr:uid="{00000000-0005-0000-0000-000042000000}"/>
    <cellStyle name="20% - Accent4 2 13" xfId="68" xr:uid="{00000000-0005-0000-0000-000043000000}"/>
    <cellStyle name="20% - Accent4 2 14" xfId="69" xr:uid="{00000000-0005-0000-0000-000044000000}"/>
    <cellStyle name="20% - Accent4 2 15" xfId="70" xr:uid="{00000000-0005-0000-0000-000045000000}"/>
    <cellStyle name="20% - Accent4 2 16" xfId="8747" xr:uid="{B9CA8424-3A9C-4915-8874-F950DCF42F6B}"/>
    <cellStyle name="20% - Accent4 2 2" xfId="71" xr:uid="{00000000-0005-0000-0000-000046000000}"/>
    <cellStyle name="20% - Accent4 2 3" xfId="72" xr:uid="{00000000-0005-0000-0000-000047000000}"/>
    <cellStyle name="20% - Accent4 2 4" xfId="73" xr:uid="{00000000-0005-0000-0000-000048000000}"/>
    <cellStyle name="20% - Accent4 2 5" xfId="74" xr:uid="{00000000-0005-0000-0000-000049000000}"/>
    <cellStyle name="20% - Accent4 2 6" xfId="75" xr:uid="{00000000-0005-0000-0000-00004A000000}"/>
    <cellStyle name="20% - Accent4 2 7" xfId="76" xr:uid="{00000000-0005-0000-0000-00004B000000}"/>
    <cellStyle name="20% - Accent4 2 8" xfId="77" xr:uid="{00000000-0005-0000-0000-00004C000000}"/>
    <cellStyle name="20% - Accent4 2 9" xfId="78" xr:uid="{00000000-0005-0000-0000-00004D000000}"/>
    <cellStyle name="20% - Accent4 20" xfId="2289" xr:uid="{5DBE79F5-6F49-41CA-81EA-E26350DA0B3D}"/>
    <cellStyle name="20% - Accent4 21" xfId="2290" xr:uid="{C6AA8285-59AD-4FF9-B473-5B17A2E96673}"/>
    <cellStyle name="20% - Accent4 22" xfId="2291" xr:uid="{6C682157-F6A9-49D6-9930-328FD03C0BA1}"/>
    <cellStyle name="20% - Accent4 23" xfId="2292" xr:uid="{F6FEB57C-21FF-4646-ACE3-989C1669D91D}"/>
    <cellStyle name="20% - Accent4 24" xfId="2293" xr:uid="{B78DB2A1-4A9A-4D00-9935-A46513DC3B4F}"/>
    <cellStyle name="20% - Accent4 25" xfId="2294" xr:uid="{0C4DE28E-0A83-4F4B-9F9A-42151146D9F3}"/>
    <cellStyle name="20% - Accent4 26" xfId="2295" xr:uid="{20CC743C-E5E1-4E4D-A411-031837AB71ED}"/>
    <cellStyle name="20% - Accent4 27" xfId="2296" xr:uid="{233522C4-CCC4-47AC-9813-BA0AC80E6BA3}"/>
    <cellStyle name="20% - Accent4 28" xfId="2297" xr:uid="{C70C225A-31D4-4E6A-AE53-F516258A9FF3}"/>
    <cellStyle name="20% - Accent4 29" xfId="2298" xr:uid="{4E97BEB9-0270-4013-8CD1-A13BC5D0100C}"/>
    <cellStyle name="20% - Accent4 3" xfId="79" xr:uid="{00000000-0005-0000-0000-00004E000000}"/>
    <cellStyle name="20% - Accent4 3 2" xfId="1961" xr:uid="{2BAE3F91-D1DA-4033-B514-938BDCCF97EC}"/>
    <cellStyle name="20% - Accent4 3 2 2" xfId="8748" xr:uid="{18CF7022-0F3E-4613-A2E4-A308CD635A28}"/>
    <cellStyle name="20% - Accent4 3 3" xfId="2299" xr:uid="{668B6FCB-6FD4-4F00-9EBD-98C9293D5B10}"/>
    <cellStyle name="20% - Accent4 3 4" xfId="2300" xr:uid="{B1A1F0E1-7940-4238-8B57-6669F506C339}"/>
    <cellStyle name="20% - Accent4 3 5" xfId="6293" xr:uid="{0878DB23-69CB-4A08-99D9-19DA07F4345F}"/>
    <cellStyle name="20% - Accent4 3 5 2" xfId="28906" xr:uid="{D69FBF37-CF8B-4E80-986C-5C45D618B982}"/>
    <cellStyle name="20% - Accent4 30" xfId="2301" xr:uid="{BDF97832-4079-4500-A1BE-AD2D9F32890B}"/>
    <cellStyle name="20% - Accent4 31" xfId="2302" xr:uid="{81CE16C1-1AD0-4A84-8C78-CC4BE8C62387}"/>
    <cellStyle name="20% - Accent4 32" xfId="2303" xr:uid="{BFFA0354-F2F4-4E12-8C2B-7DD228B26D8C}"/>
    <cellStyle name="20% - Accent4 33" xfId="2304" xr:uid="{B3701B81-3410-45EB-8B2E-917836F96B52}"/>
    <cellStyle name="20% - Accent4 34" xfId="2305" xr:uid="{CCFF7677-0F22-4CCB-8D0C-CA5961D93CB6}"/>
    <cellStyle name="20% - Accent4 35" xfId="2306" xr:uid="{19A9FA9E-53F2-4A39-A4D6-B6BCBE00C185}"/>
    <cellStyle name="20% - Accent4 36" xfId="2307" xr:uid="{03FB8C53-E51A-4022-B007-95C0B7C378F9}"/>
    <cellStyle name="20% - Accent4 37" xfId="2308" xr:uid="{C3FDD07B-EF04-44FB-9643-9DAC34778DFA}"/>
    <cellStyle name="20% - Accent4 38" xfId="2309" xr:uid="{F072E4A7-8193-4EAA-AF1D-697B78996750}"/>
    <cellStyle name="20% - Accent4 39" xfId="2310" xr:uid="{480DFB27-AFE4-4136-A189-D9FAF261FF3D}"/>
    <cellStyle name="20% - Accent4 4" xfId="80" xr:uid="{00000000-0005-0000-0000-00004F000000}"/>
    <cellStyle name="20% - Accent4 4 2" xfId="1962" xr:uid="{CAAE471A-8FF4-468C-A716-F04CF974B5A9}"/>
    <cellStyle name="20% - Accent4 4 2 2" xfId="2311" xr:uid="{2B90BB6F-78B0-4644-8BA1-765BE24B2380}"/>
    <cellStyle name="20% - Accent4 4 3" xfId="2312" xr:uid="{369DBF5B-65F7-4DCE-949A-D4A5A20B3CA0}"/>
    <cellStyle name="20% - Accent4 40" xfId="2313" xr:uid="{B10D733D-6A2E-46E7-B752-BEBF3C9E1BDD}"/>
    <cellStyle name="20% - Accent4 41" xfId="2314" xr:uid="{D26668F8-ED54-4264-ACB9-5414AF8BA88E}"/>
    <cellStyle name="20% - Accent4 42" xfId="2315" xr:uid="{F0533A4E-8DAA-49D0-8BB1-A5CB2B9F48C5}"/>
    <cellStyle name="20% - Accent4 43" xfId="2316" xr:uid="{6718D0EC-3123-4555-BE51-19CED42E5D8C}"/>
    <cellStyle name="20% - Accent4 44" xfId="26925" xr:uid="{667AF3D2-2686-4F37-AFF6-218C7A73DA0C}"/>
    <cellStyle name="20% - Accent4 5" xfId="81" xr:uid="{00000000-0005-0000-0000-000050000000}"/>
    <cellStyle name="20% - Accent4 5 2" xfId="1963" xr:uid="{17E9D265-71F4-4428-9ADB-18BBD70E9FEE}"/>
    <cellStyle name="20% - Accent4 5 2 2" xfId="2317" xr:uid="{F4AF3A7B-54FC-497A-A238-B88318F5855A}"/>
    <cellStyle name="20% - Accent4 5 3" xfId="2318" xr:uid="{1E4255E6-5080-4931-A2CE-69525C841269}"/>
    <cellStyle name="20% - Accent4 6" xfId="82" xr:uid="{00000000-0005-0000-0000-000051000000}"/>
    <cellStyle name="20% - Accent4 6 2" xfId="2319" xr:uid="{07D88D57-3E33-4C09-8C51-4C398DD6A854}"/>
    <cellStyle name="20% - Accent4 6 3" xfId="2320" xr:uid="{C30346C4-669A-451C-B10C-005768B5B7A7}"/>
    <cellStyle name="20% - Accent4 7" xfId="83" xr:uid="{00000000-0005-0000-0000-000052000000}"/>
    <cellStyle name="20% - Accent4 7 2" xfId="2321" xr:uid="{9798F5AA-6DC7-42E7-95EB-04A0D33CC084}"/>
    <cellStyle name="20% - Accent4 7 3" xfId="2322" xr:uid="{C8FEDAA5-6D84-46EA-998E-EF690F8E2F07}"/>
    <cellStyle name="20% - Accent4 8" xfId="84" xr:uid="{00000000-0005-0000-0000-000053000000}"/>
    <cellStyle name="20% - Accent4 8 2" xfId="2323" xr:uid="{70DFAEE2-01F2-4380-BAE0-A26D9EB4A73D}"/>
    <cellStyle name="20% - Accent4 8 3" xfId="2324" xr:uid="{E86D23CF-1388-437A-A16B-3D566F54E0B2}"/>
    <cellStyle name="20% - Accent4 9" xfId="2325" xr:uid="{1DB27308-FD57-46DE-A4BF-8933FE4F4095}"/>
    <cellStyle name="20% - Accent4 9 2" xfId="8749" xr:uid="{ADAAB380-6C32-4944-BE89-D700F1A1C460}"/>
    <cellStyle name="20% - Accent5" xfId="1938" builtinId="46" customBuiltin="1"/>
    <cellStyle name="20% - Accent5 10" xfId="2326" xr:uid="{E2D44310-ECF4-40C9-9755-CC1B40DCE26A}"/>
    <cellStyle name="20% - Accent5 10 2" xfId="8750" xr:uid="{2454D9EB-D7F6-4B21-836E-266F66489E54}"/>
    <cellStyle name="20% - Accent5 11" xfId="2327" xr:uid="{664166A6-26E1-434A-9C0A-C6735A97F4BF}"/>
    <cellStyle name="20% - Accent5 11 2" xfId="8751" xr:uid="{72A614D7-F1EB-4844-A06A-26EF45E79C78}"/>
    <cellStyle name="20% - Accent5 12" xfId="2328" xr:uid="{DAB31290-2DC9-43DB-9249-61FB855EFA08}"/>
    <cellStyle name="20% - Accent5 13" xfId="2329" xr:uid="{4FF32A66-16F0-4740-A23A-7AD375AED29A}"/>
    <cellStyle name="20% - Accent5 14" xfId="2330" xr:uid="{46C5D582-FBF3-43AB-A48A-ED2F59B8D5AA}"/>
    <cellStyle name="20% - Accent5 15" xfId="2331" xr:uid="{359E9B3E-83E6-45D4-BA33-5B55D64541C2}"/>
    <cellStyle name="20% - Accent5 16" xfId="2332" xr:uid="{3D218EAF-1696-4F88-9E3B-4EB25E9E5AF2}"/>
    <cellStyle name="20% - Accent5 17" xfId="2333" xr:uid="{EEC70257-B747-4A27-92FC-1815CCD3024D}"/>
    <cellStyle name="20% - Accent5 18" xfId="2334" xr:uid="{D91AD94F-1A6D-43EB-A35A-59165819424D}"/>
    <cellStyle name="20% - Accent5 19" xfId="2335" xr:uid="{BC001F57-D724-41AE-8946-91CA1EBC45C1}"/>
    <cellStyle name="20% - Accent5 2" xfId="85" xr:uid="{00000000-0005-0000-0000-000054000000}"/>
    <cellStyle name="20% - Accent5 2 10" xfId="86" xr:uid="{00000000-0005-0000-0000-000055000000}"/>
    <cellStyle name="20% - Accent5 2 11" xfId="87" xr:uid="{00000000-0005-0000-0000-000056000000}"/>
    <cellStyle name="20% - Accent5 2 12" xfId="88" xr:uid="{00000000-0005-0000-0000-000057000000}"/>
    <cellStyle name="20% - Accent5 2 13" xfId="89" xr:uid="{00000000-0005-0000-0000-000058000000}"/>
    <cellStyle name="20% - Accent5 2 14" xfId="90" xr:uid="{00000000-0005-0000-0000-000059000000}"/>
    <cellStyle name="20% - Accent5 2 15" xfId="91" xr:uid="{00000000-0005-0000-0000-00005A000000}"/>
    <cellStyle name="20% - Accent5 2 2" xfId="92" xr:uid="{00000000-0005-0000-0000-00005B000000}"/>
    <cellStyle name="20% - Accent5 2 3" xfId="93" xr:uid="{00000000-0005-0000-0000-00005C000000}"/>
    <cellStyle name="20% - Accent5 2 4" xfId="94" xr:uid="{00000000-0005-0000-0000-00005D000000}"/>
    <cellStyle name="20% - Accent5 2 5" xfId="95" xr:uid="{00000000-0005-0000-0000-00005E000000}"/>
    <cellStyle name="20% - Accent5 2 6" xfId="96" xr:uid="{00000000-0005-0000-0000-00005F000000}"/>
    <cellStyle name="20% - Accent5 2 7" xfId="97" xr:uid="{00000000-0005-0000-0000-000060000000}"/>
    <cellStyle name="20% - Accent5 2 8" xfId="98" xr:uid="{00000000-0005-0000-0000-000061000000}"/>
    <cellStyle name="20% - Accent5 2 9" xfId="99" xr:uid="{00000000-0005-0000-0000-000062000000}"/>
    <cellStyle name="20% - Accent5 20" xfId="2336" xr:uid="{FF53E010-6912-458A-9F39-C492CB58AB9A}"/>
    <cellStyle name="20% - Accent5 21" xfId="2337" xr:uid="{FC6B8ECB-B2D2-4AFA-A823-8AB85F6DA7B2}"/>
    <cellStyle name="20% - Accent5 22" xfId="2338" xr:uid="{F38BCB24-FED3-45ED-977E-9B2FDF5EE01D}"/>
    <cellStyle name="20% - Accent5 23" xfId="2339" xr:uid="{524278B4-4932-4968-9602-F44974512EEB}"/>
    <cellStyle name="20% - Accent5 24" xfId="2340" xr:uid="{C0DAF104-4125-452B-9315-3C85CBEDC667}"/>
    <cellStyle name="20% - Accent5 25" xfId="2341" xr:uid="{A4BF1AB6-309E-4E48-B3E1-FE4A9E01653E}"/>
    <cellStyle name="20% - Accent5 26" xfId="2342" xr:uid="{00636EAB-8C41-46CC-A41E-0128FE45B1A9}"/>
    <cellStyle name="20% - Accent5 27" xfId="2343" xr:uid="{36F8B492-01E2-4BFA-A47B-40F513645F8E}"/>
    <cellStyle name="20% - Accent5 28" xfId="2344" xr:uid="{94936065-4C3F-405F-B9EA-C3CB95CEC562}"/>
    <cellStyle name="20% - Accent5 29" xfId="2345" xr:uid="{68A11BDB-4C6F-47EE-8E35-C280B15DB7E1}"/>
    <cellStyle name="20% - Accent5 3" xfId="100" xr:uid="{00000000-0005-0000-0000-000063000000}"/>
    <cellStyle name="20% - Accent5 3 2" xfId="2346" xr:uid="{9C944EF3-5216-4A5C-85AC-6B71ECAD9AD7}"/>
    <cellStyle name="20% - Accent5 30" xfId="2347" xr:uid="{53E9E24A-448C-486D-AFB4-1B5DF9C4CB06}"/>
    <cellStyle name="20% - Accent5 31" xfId="2348" xr:uid="{9E2B7759-4EC6-4832-9AE4-45F7B6D7D5C8}"/>
    <cellStyle name="20% - Accent5 32" xfId="2349" xr:uid="{DE3A6994-80AB-4D61-AA31-2C6EDF1831EC}"/>
    <cellStyle name="20% - Accent5 33" xfId="2350" xr:uid="{9994341A-28AC-4A9B-83E5-53353E78D6DF}"/>
    <cellStyle name="20% - Accent5 34" xfId="2351" xr:uid="{1FBB325F-2D0C-4CC4-B8BC-3C768B027E2B}"/>
    <cellStyle name="20% - Accent5 35" xfId="2352" xr:uid="{43405E1A-9FC5-4828-99FC-90A853BD9C20}"/>
    <cellStyle name="20% - Accent5 36" xfId="2353" xr:uid="{B6070497-8F98-4A52-87C8-1566E32FDF00}"/>
    <cellStyle name="20% - Accent5 37" xfId="2354" xr:uid="{FFBA07B3-194B-4CB5-8A00-C443E5B31CF6}"/>
    <cellStyle name="20% - Accent5 38" xfId="2355" xr:uid="{72328E24-1AD1-4448-B379-8118DECD0AAD}"/>
    <cellStyle name="20% - Accent5 39" xfId="2356" xr:uid="{08E526E1-E0E0-48F9-8126-7090671C6628}"/>
    <cellStyle name="20% - Accent5 4" xfId="101" xr:uid="{00000000-0005-0000-0000-000064000000}"/>
    <cellStyle name="20% - Accent5 40" xfId="2357" xr:uid="{8B48D7BB-A8A8-4D6F-868D-7E28B290D437}"/>
    <cellStyle name="20% - Accent5 41" xfId="2358" xr:uid="{677BFBE0-7480-407A-9110-623AA72B494E}"/>
    <cellStyle name="20% - Accent5 42" xfId="2359" xr:uid="{C89D1EAC-6890-4F86-BDC3-80B6DE78FFDE}"/>
    <cellStyle name="20% - Accent5 43" xfId="2360" xr:uid="{DA5EEA88-3523-4DB0-A087-24A4210D19D0}"/>
    <cellStyle name="20% - Accent5 44" xfId="26927" xr:uid="{C1D8F79E-71C6-43F9-A7A6-EAD930266166}"/>
    <cellStyle name="20% - Accent5 5" xfId="102" xr:uid="{00000000-0005-0000-0000-000065000000}"/>
    <cellStyle name="20% - Accent5 6" xfId="103" xr:uid="{00000000-0005-0000-0000-000066000000}"/>
    <cellStyle name="20% - Accent5 7" xfId="104" xr:uid="{00000000-0005-0000-0000-000067000000}"/>
    <cellStyle name="20% - Accent5 8" xfId="105" xr:uid="{00000000-0005-0000-0000-000068000000}"/>
    <cellStyle name="20% - Accent5 9" xfId="2361" xr:uid="{F07E9D5C-CD83-4F87-A2F1-51663B474DD3}"/>
    <cellStyle name="20% - Accent5 9 2" xfId="8752" xr:uid="{F593EF61-1D89-4475-BCF5-A0B0BBB4D099}"/>
    <cellStyle name="20% - Accent6" xfId="1941" builtinId="50" customBuiltin="1"/>
    <cellStyle name="20% - Accent6 10" xfId="2362" xr:uid="{C34EB364-EAEA-4391-8DB6-45713B446D4C}"/>
    <cellStyle name="20% - Accent6 10 2" xfId="8753" xr:uid="{9F7CA7C2-8CA8-4D53-BDA4-F388A4784F3F}"/>
    <cellStyle name="20% - Accent6 11" xfId="2363" xr:uid="{7503D915-68CB-4778-9AC6-1FAF693D1B5B}"/>
    <cellStyle name="20% - Accent6 11 2" xfId="8754" xr:uid="{5096E0E6-A866-4DDA-9144-B2C6AE9158B9}"/>
    <cellStyle name="20% - Accent6 12" xfId="2364" xr:uid="{EFFE1120-A106-4B92-97BC-86F097E46B15}"/>
    <cellStyle name="20% - Accent6 13" xfId="2365" xr:uid="{C64C2192-5FBB-4056-AFF1-8BA325B614E9}"/>
    <cellStyle name="20% - Accent6 14" xfId="2366" xr:uid="{87F6CBC9-DBA7-4BCE-A1F1-89D60108A175}"/>
    <cellStyle name="20% - Accent6 15" xfId="2367" xr:uid="{54B4ABA3-5E7A-48CF-A051-A7F63F61AC8A}"/>
    <cellStyle name="20% - Accent6 16" xfId="2368" xr:uid="{FF7FFC4C-4397-41E0-A3C1-26921B5F054A}"/>
    <cellStyle name="20% - Accent6 17" xfId="2369" xr:uid="{0AC6F2D4-5BE0-4984-9192-BC4276A3F2E0}"/>
    <cellStyle name="20% - Accent6 18" xfId="2370" xr:uid="{87A8B416-9BD0-4070-96D4-6B847BB1E344}"/>
    <cellStyle name="20% - Accent6 19" xfId="2371" xr:uid="{B3F53ECF-38AD-46C3-A0F9-C2C42D7AD109}"/>
    <cellStyle name="20% - Accent6 2" xfId="106" xr:uid="{00000000-0005-0000-0000-000069000000}"/>
    <cellStyle name="20% - Accent6 2 10" xfId="107" xr:uid="{00000000-0005-0000-0000-00006A000000}"/>
    <cellStyle name="20% - Accent6 2 11" xfId="108" xr:uid="{00000000-0005-0000-0000-00006B000000}"/>
    <cellStyle name="20% - Accent6 2 12" xfId="109" xr:uid="{00000000-0005-0000-0000-00006C000000}"/>
    <cellStyle name="20% - Accent6 2 13" xfId="110" xr:uid="{00000000-0005-0000-0000-00006D000000}"/>
    <cellStyle name="20% - Accent6 2 14" xfId="111" xr:uid="{00000000-0005-0000-0000-00006E000000}"/>
    <cellStyle name="20% - Accent6 2 15" xfId="112" xr:uid="{00000000-0005-0000-0000-00006F000000}"/>
    <cellStyle name="20% - Accent6 2 16" xfId="8755" xr:uid="{7BCDE683-98AF-4476-B76D-ADD4E6664A83}"/>
    <cellStyle name="20% - Accent6 2 2" xfId="113" xr:uid="{00000000-0005-0000-0000-000070000000}"/>
    <cellStyle name="20% - Accent6 2 3" xfId="114" xr:uid="{00000000-0005-0000-0000-000071000000}"/>
    <cellStyle name="20% - Accent6 2 4" xfId="115" xr:uid="{00000000-0005-0000-0000-000072000000}"/>
    <cellStyle name="20% - Accent6 2 5" xfId="116" xr:uid="{00000000-0005-0000-0000-000073000000}"/>
    <cellStyle name="20% - Accent6 2 6" xfId="117" xr:uid="{00000000-0005-0000-0000-000074000000}"/>
    <cellStyle name="20% - Accent6 2 7" xfId="118" xr:uid="{00000000-0005-0000-0000-000075000000}"/>
    <cellStyle name="20% - Accent6 2 8" xfId="119" xr:uid="{00000000-0005-0000-0000-000076000000}"/>
    <cellStyle name="20% - Accent6 2 9" xfId="120" xr:uid="{00000000-0005-0000-0000-000077000000}"/>
    <cellStyle name="20% - Accent6 20" xfId="2372" xr:uid="{938A8A66-57A5-456B-B9F0-4AE034BD5BA1}"/>
    <cellStyle name="20% - Accent6 21" xfId="2373" xr:uid="{C1FAE7DC-0517-4431-B9FE-31B390C8208F}"/>
    <cellStyle name="20% - Accent6 22" xfId="2374" xr:uid="{28FE9A0C-F306-4035-ABB2-D1619670D654}"/>
    <cellStyle name="20% - Accent6 23" xfId="2375" xr:uid="{3E3A5735-76F5-4758-8926-8A7903EAE406}"/>
    <cellStyle name="20% - Accent6 24" xfId="2376" xr:uid="{55DD6E24-D61F-4F16-8253-D49B72DDF0C4}"/>
    <cellStyle name="20% - Accent6 25" xfId="2377" xr:uid="{56146583-6FB1-4106-9432-4C78C51394D5}"/>
    <cellStyle name="20% - Accent6 26" xfId="2378" xr:uid="{AEE49334-DFCC-4A4C-8949-48C191AD8EE4}"/>
    <cellStyle name="20% - Accent6 27" xfId="2379" xr:uid="{4824E4B6-3F15-4C73-ACAF-E4F95425BE2D}"/>
    <cellStyle name="20% - Accent6 28" xfId="2380" xr:uid="{F0C87D38-9581-4022-808A-B61290378B5E}"/>
    <cellStyle name="20% - Accent6 29" xfId="2381" xr:uid="{3E871559-7AE7-4830-9D5F-959CFD87FF10}"/>
    <cellStyle name="20% - Accent6 3" xfId="121" xr:uid="{00000000-0005-0000-0000-000078000000}"/>
    <cellStyle name="20% - Accent6 3 2" xfId="1966" xr:uid="{EE59A020-3D54-41DA-AAA0-062BFC15D15E}"/>
    <cellStyle name="20% - Accent6 3 2 2" xfId="8756" xr:uid="{A347BB42-45BF-4945-BCFF-546999DA9863}"/>
    <cellStyle name="20% - Accent6 3 3" xfId="2382" xr:uid="{B3C29A4E-3761-4D81-B1AE-F439FCCDF98C}"/>
    <cellStyle name="20% - Accent6 3 4" xfId="2383" xr:uid="{2D26F4D0-FC37-42A1-B800-C334B0C48549}"/>
    <cellStyle name="20% - Accent6 30" xfId="2384" xr:uid="{A0530344-CB51-4278-B05A-DF094932FDC4}"/>
    <cellStyle name="20% - Accent6 31" xfId="2385" xr:uid="{266980E6-0EB0-47FA-A6A1-F8640F4FC573}"/>
    <cellStyle name="20% - Accent6 32" xfId="2386" xr:uid="{61D1D283-A018-4E77-A087-A4D90C7151E6}"/>
    <cellStyle name="20% - Accent6 33" xfId="2387" xr:uid="{E4BB5F7E-4B74-4B6E-A9F6-60336ED12259}"/>
    <cellStyle name="20% - Accent6 34" xfId="2388" xr:uid="{2896E3AE-9A47-46F6-869F-766864F27D2C}"/>
    <cellStyle name="20% - Accent6 35" xfId="2389" xr:uid="{78B980D8-487F-4E4B-A109-E40E699E7E0E}"/>
    <cellStyle name="20% - Accent6 36" xfId="2390" xr:uid="{D966E5BE-80E7-4945-884D-D30CCA14137E}"/>
    <cellStyle name="20% - Accent6 37" xfId="2391" xr:uid="{EE9CA77C-A7AB-4C91-93EF-248EB4D92F73}"/>
    <cellStyle name="20% - Accent6 38" xfId="2392" xr:uid="{80374FAC-DEED-4431-8CE8-9B381F3237A0}"/>
    <cellStyle name="20% - Accent6 39" xfId="2393" xr:uid="{BC52999C-5B31-458E-85E8-8EADDA2E919B}"/>
    <cellStyle name="20% - Accent6 4" xfId="122" xr:uid="{00000000-0005-0000-0000-000079000000}"/>
    <cellStyle name="20% - Accent6 4 2" xfId="1967" xr:uid="{3AF1C1C5-C341-4F52-85C6-BF9563B98150}"/>
    <cellStyle name="20% - Accent6 4 2 2" xfId="2394" xr:uid="{38AD998F-0AAC-431E-8EC7-BD4D452348E9}"/>
    <cellStyle name="20% - Accent6 4 3" xfId="2395" xr:uid="{4985CE25-23A9-4B82-86D5-2B5B9D633F0C}"/>
    <cellStyle name="20% - Accent6 40" xfId="2396" xr:uid="{661BD8D4-6A8B-42BE-8B23-E78E63666765}"/>
    <cellStyle name="20% - Accent6 41" xfId="2397" xr:uid="{7BDBCDD9-697C-4866-9FCC-8F806130AA25}"/>
    <cellStyle name="20% - Accent6 42" xfId="2398" xr:uid="{3C688C3E-7EEB-4C46-BAEA-3AB9BA913A5A}"/>
    <cellStyle name="20% - Accent6 43" xfId="2399" xr:uid="{B0B85A1C-6D84-44F4-9FB6-CEF75BED04B8}"/>
    <cellStyle name="20% - Accent6 44" xfId="2400" xr:uid="{259D9F95-B147-4968-A468-7CA9AC7F951A}"/>
    <cellStyle name="20% - Accent6 44 2" xfId="2401" xr:uid="{0B8DC9E5-555B-4F5C-A52D-7551EC3ED31B}"/>
    <cellStyle name="20% - Accent6 44 2 2" xfId="8757" xr:uid="{CA6A8B11-9475-4219-B900-7E8ADA65AB19}"/>
    <cellStyle name="20% - Accent6 44 2 2 2" xfId="29870" xr:uid="{24187F1F-8905-487F-BE86-31F27642A5A3}"/>
    <cellStyle name="20% - Accent6 44 2 3" xfId="6588" xr:uid="{17664412-747A-4F84-AC25-295ACF6D7645}"/>
    <cellStyle name="20% - Accent6 44 2 3 2" xfId="28954" xr:uid="{7A13D297-F217-4065-B863-5A28CA184EA7}"/>
    <cellStyle name="20% - Accent6 44 2 4" xfId="26946" xr:uid="{6E022882-8050-4C41-8901-DB5062663B67}"/>
    <cellStyle name="20% - Accent6 44 3" xfId="7171" xr:uid="{5E5B9AF8-0CA2-425A-B416-94FAE65366DF}"/>
    <cellStyle name="20% - Accent6 44 3 2" xfId="29452" xr:uid="{5754985C-B868-407F-A0EB-8A42F16B8ABC}"/>
    <cellStyle name="20% - Accent6 44 4" xfId="6587" xr:uid="{00BA4A44-93A7-477E-B476-7CFDCCE978C4}"/>
    <cellStyle name="20% - Accent6 44 4 2" xfId="28953" xr:uid="{EBC68F0B-CA93-4D8E-AD9E-258A9DED1313}"/>
    <cellStyle name="20% - Accent6 44 5" xfId="26945" xr:uid="{B3A18AC3-C9C1-4235-9965-954801A61C95}"/>
    <cellStyle name="20% - Accent6 45" xfId="26929" xr:uid="{437457BD-7159-4DEF-9A0D-DC00227406EB}"/>
    <cellStyle name="20% - Accent6 5" xfId="123" xr:uid="{00000000-0005-0000-0000-00007A000000}"/>
    <cellStyle name="20% - Accent6 5 2" xfId="1968" xr:uid="{E87BEFCD-179C-4E4D-910F-D76CD4E55A53}"/>
    <cellStyle name="20% - Accent6 5 2 2" xfId="2402" xr:uid="{77E2A9C4-407D-458D-98CE-CD3F72E7F5FD}"/>
    <cellStyle name="20% - Accent6 5 3" xfId="2403" xr:uid="{754DE272-2B00-4A63-912B-E2239824592C}"/>
    <cellStyle name="20% - Accent6 6" xfId="124" xr:uid="{00000000-0005-0000-0000-00007B000000}"/>
    <cellStyle name="20% - Accent6 6 2" xfId="2404" xr:uid="{C6E413B3-9108-41D9-9802-455ED311597A}"/>
    <cellStyle name="20% - Accent6 6 3" xfId="2405" xr:uid="{BBA4217E-C899-4DAF-8C1C-3ACD44EB8501}"/>
    <cellStyle name="20% - Accent6 7" xfId="125" xr:uid="{00000000-0005-0000-0000-00007C000000}"/>
    <cellStyle name="20% - Accent6 7 2" xfId="2406" xr:uid="{892A89B8-E750-4E5A-AACC-4E578769FF7D}"/>
    <cellStyle name="20% - Accent6 7 3" xfId="2407" xr:uid="{B743C0EB-3BDA-4E12-88DE-0D6E3DB2018C}"/>
    <cellStyle name="20% - Accent6 8" xfId="126" xr:uid="{00000000-0005-0000-0000-00007D000000}"/>
    <cellStyle name="20% - Accent6 8 2" xfId="2408" xr:uid="{650EC139-3B6D-46FB-9211-55AD94897510}"/>
    <cellStyle name="20% - Accent6 8 3" xfId="2409" xr:uid="{3331E70F-F773-4CB0-8923-7624E447A82B}"/>
    <cellStyle name="20% - Accent6 9" xfId="2410" xr:uid="{1C325138-51FD-4215-8F90-B0AAD92C305B}"/>
    <cellStyle name="20% - Accent6 9 2" xfId="8758" xr:uid="{7E57B26E-EDBA-4BF2-A774-4DAB1A90B434}"/>
    <cellStyle name="20% - Akzent1" xfId="2411" xr:uid="{D4B08146-0E71-48ED-A467-AF6C180D37AE}"/>
    <cellStyle name="20% - Akzent2" xfId="2412" xr:uid="{7411C3F4-0F4F-4DAD-B8AB-86872E4B1462}"/>
    <cellStyle name="20% - Akzent3" xfId="2413" xr:uid="{32D44F35-4965-4550-B330-8276AEF0EB69}"/>
    <cellStyle name="20% - Akzent4" xfId="2414" xr:uid="{C71A2AB1-0100-4E0B-8703-C549727767B5}"/>
    <cellStyle name="20% - Akzent5" xfId="2415" xr:uid="{FD18F5C0-37D7-4D4A-9014-9265BB2F7318}"/>
    <cellStyle name="20% - Akzent6" xfId="2416" xr:uid="{98A20573-55CE-4923-B164-7CE4F58FD339}"/>
    <cellStyle name="2x indented GHG Textfiels" xfId="2417" xr:uid="{1F132B8C-7013-43F7-BDDA-13A91BBFDB41}"/>
    <cellStyle name="40% - Accent1" xfId="1927" builtinId="31" customBuiltin="1"/>
    <cellStyle name="40% - Accent1 10" xfId="2418" xr:uid="{78675E9B-335C-4521-B261-BD7F9791D28B}"/>
    <cellStyle name="40% - Accent1 10 2" xfId="8759" xr:uid="{E2D70AAB-24C4-425D-8816-7835551BF983}"/>
    <cellStyle name="40% - Accent1 11" xfId="2419" xr:uid="{85CECB7E-6451-4259-9B6D-2CCF4A2339A1}"/>
    <cellStyle name="40% - Accent1 11 2" xfId="8760" xr:uid="{0B299D4F-CCDB-4206-88C0-C79636AD23E1}"/>
    <cellStyle name="40% - Accent1 12" xfId="2420" xr:uid="{F11DD2B6-4F65-48D8-A6D2-82CD5D5C2B2A}"/>
    <cellStyle name="40% - Accent1 13" xfId="2421" xr:uid="{B86C2298-8889-4FBA-9388-F13B4DA8D390}"/>
    <cellStyle name="40% - Accent1 14" xfId="2422" xr:uid="{3E84D70D-EBEB-4957-8151-CC778611EA47}"/>
    <cellStyle name="40% - Accent1 15" xfId="2423" xr:uid="{5269C8CD-590F-4FCA-B539-1566D4EB3FA6}"/>
    <cellStyle name="40% - Accent1 16" xfId="2424" xr:uid="{7D9A76CC-13B6-434C-B61E-6644B7C3CDCC}"/>
    <cellStyle name="40% - Accent1 17" xfId="2425" xr:uid="{E5EABF06-1AA3-42FA-A2F6-B484752D98D9}"/>
    <cellStyle name="40% - Accent1 18" xfId="2426" xr:uid="{E2B4FBAC-76A4-43E2-B985-0B36DE12D183}"/>
    <cellStyle name="40% - Accent1 19" xfId="2427" xr:uid="{424BAA77-608D-4EDD-B5AC-B2AFFFBAE9A1}"/>
    <cellStyle name="40% - Accent1 2" xfId="127" xr:uid="{00000000-0005-0000-0000-00007E000000}"/>
    <cellStyle name="40% - Accent1 2 10" xfId="128" xr:uid="{00000000-0005-0000-0000-00007F000000}"/>
    <cellStyle name="40% - Accent1 2 11" xfId="129" xr:uid="{00000000-0005-0000-0000-000080000000}"/>
    <cellStyle name="40% - Accent1 2 12" xfId="130" xr:uid="{00000000-0005-0000-0000-000081000000}"/>
    <cellStyle name="40% - Accent1 2 13" xfId="131" xr:uid="{00000000-0005-0000-0000-000082000000}"/>
    <cellStyle name="40% - Accent1 2 14" xfId="132" xr:uid="{00000000-0005-0000-0000-000083000000}"/>
    <cellStyle name="40% - Accent1 2 15" xfId="133" xr:uid="{00000000-0005-0000-0000-000084000000}"/>
    <cellStyle name="40% - Accent1 2 16" xfId="8761" xr:uid="{296D1D02-A657-4BAC-BF89-44EF22BBE89B}"/>
    <cellStyle name="40% - Accent1 2 2" xfId="134" xr:uid="{00000000-0005-0000-0000-000085000000}"/>
    <cellStyle name="40% - Accent1 2 3" xfId="135" xr:uid="{00000000-0005-0000-0000-000086000000}"/>
    <cellStyle name="40% - Accent1 2 4" xfId="136" xr:uid="{00000000-0005-0000-0000-000087000000}"/>
    <cellStyle name="40% - Accent1 2 5" xfId="137" xr:uid="{00000000-0005-0000-0000-000088000000}"/>
    <cellStyle name="40% - Accent1 2 6" xfId="138" xr:uid="{00000000-0005-0000-0000-000089000000}"/>
    <cellStyle name="40% - Accent1 2 7" xfId="139" xr:uid="{00000000-0005-0000-0000-00008A000000}"/>
    <cellStyle name="40% - Accent1 2 8" xfId="140" xr:uid="{00000000-0005-0000-0000-00008B000000}"/>
    <cellStyle name="40% - Accent1 2 9" xfId="141" xr:uid="{00000000-0005-0000-0000-00008C000000}"/>
    <cellStyle name="40% - Accent1 20" xfId="2428" xr:uid="{84E187B4-1217-49B7-BFBA-0865F74486AB}"/>
    <cellStyle name="40% - Accent1 21" xfId="2429" xr:uid="{1D95FA52-A2FA-4538-BCB4-6E6F86344DE1}"/>
    <cellStyle name="40% - Accent1 22" xfId="2430" xr:uid="{9A6253F8-2454-4F6D-8820-82D418898FA0}"/>
    <cellStyle name="40% - Accent1 23" xfId="2431" xr:uid="{3A3E302C-00EA-4369-A6F1-6BD125898809}"/>
    <cellStyle name="40% - Accent1 24" xfId="2432" xr:uid="{F59271D6-10CA-4434-AD45-CFE2E2A1EEDF}"/>
    <cellStyle name="40% - Accent1 25" xfId="2433" xr:uid="{17A95C89-8E98-4363-8B02-4AAC46C04002}"/>
    <cellStyle name="40% - Accent1 26" xfId="2434" xr:uid="{AB002AF2-EBEF-4304-9ED5-A2AE902AFC87}"/>
    <cellStyle name="40% - Accent1 27" xfId="2435" xr:uid="{BF59A486-9137-43F9-87C9-FB84DEF00182}"/>
    <cellStyle name="40% - Accent1 28" xfId="2436" xr:uid="{2DB9ACAC-C5E2-4EF7-9B39-5FE06748E25C}"/>
    <cellStyle name="40% - Accent1 29" xfId="2437" xr:uid="{423D3252-A669-4DB2-9B70-690EE3C14BFB}"/>
    <cellStyle name="40% - Accent1 3" xfId="142" xr:uid="{00000000-0005-0000-0000-00008D000000}"/>
    <cellStyle name="40% - Accent1 3 2" xfId="1969" xr:uid="{472695C6-57DE-4610-B501-FE6B61657407}"/>
    <cellStyle name="40% - Accent1 3 2 2" xfId="8762" xr:uid="{A39384B3-CE11-4210-83EF-E2F2902500A7}"/>
    <cellStyle name="40% - Accent1 3 3" xfId="2438" xr:uid="{98080D7E-545F-4272-A7A0-7D82DAAA5A73}"/>
    <cellStyle name="40% - Accent1 3 4" xfId="2439" xr:uid="{EBC601E1-1946-4002-9675-65F09038AC4A}"/>
    <cellStyle name="40% - Accent1 30" xfId="2440" xr:uid="{7AE2A969-F1C5-406E-9010-0D9E455BE1AF}"/>
    <cellStyle name="40% - Accent1 31" xfId="2441" xr:uid="{32DA0F9F-112B-4585-A739-6205FAEEE313}"/>
    <cellStyle name="40% - Accent1 32" xfId="2442" xr:uid="{4E895E8A-AC7E-4667-A172-485EEBF86F6D}"/>
    <cellStyle name="40% - Accent1 33" xfId="2443" xr:uid="{3ACFCA5A-CE66-41FD-82D5-4DE4D87A16A6}"/>
    <cellStyle name="40% - Accent1 34" xfId="2444" xr:uid="{AAB72017-93A4-4274-9A10-BEBC05E99901}"/>
    <cellStyle name="40% - Accent1 35" xfId="2445" xr:uid="{F2530E2C-E5AF-4F34-937F-DDC16F47859A}"/>
    <cellStyle name="40% - Accent1 36" xfId="2446" xr:uid="{D8DF3032-2D8E-41A7-97DF-8406B6B36C4F}"/>
    <cellStyle name="40% - Accent1 37" xfId="2447" xr:uid="{59309A62-C8A0-4153-AE84-E257F2D5D086}"/>
    <cellStyle name="40% - Accent1 38" xfId="2448" xr:uid="{411B37FE-0C73-40F6-B902-5B855D3E6377}"/>
    <cellStyle name="40% - Accent1 39" xfId="2449" xr:uid="{885DC567-95D1-4938-A61C-EA9CD0481BB3}"/>
    <cellStyle name="40% - Accent1 4" xfId="143" xr:uid="{00000000-0005-0000-0000-00008E000000}"/>
    <cellStyle name="40% - Accent1 4 2" xfId="1970" xr:uid="{535179FC-8C0A-488A-B89B-263D91024CDD}"/>
    <cellStyle name="40% - Accent1 4 2 2" xfId="2450" xr:uid="{A793866D-FDEF-484C-B55B-0C2760603FA5}"/>
    <cellStyle name="40% - Accent1 4 3" xfId="2451" xr:uid="{9E6A193C-1637-4061-9413-CFE8B5786A66}"/>
    <cellStyle name="40% - Accent1 40" xfId="2452" xr:uid="{DAAE6CC2-FE1A-4197-B13F-88AB416A4895}"/>
    <cellStyle name="40% - Accent1 41" xfId="2453" xr:uid="{189F2179-CC6C-4089-A6DB-2E182DB37972}"/>
    <cellStyle name="40% - Accent1 42" xfId="2454" xr:uid="{FF9B09BC-82CC-4AC4-9A1E-22171AC2B8BE}"/>
    <cellStyle name="40% - Accent1 43" xfId="2455" xr:uid="{38E235C0-E542-4E2F-9596-FDE2502A2E0C}"/>
    <cellStyle name="40% - Accent1 44" xfId="26920" xr:uid="{AFB69038-CC81-43EE-B56C-D320CE61C0D2}"/>
    <cellStyle name="40% - Accent1 5" xfId="144" xr:uid="{00000000-0005-0000-0000-00008F000000}"/>
    <cellStyle name="40% - Accent1 5 2" xfId="1971" xr:uid="{FED5EA91-3765-45D0-BB5E-D7FC4A28AEC9}"/>
    <cellStyle name="40% - Accent1 5 2 2" xfId="2456" xr:uid="{587D7CB9-5EE7-4194-B974-24C6841176C2}"/>
    <cellStyle name="40% - Accent1 5 3" xfId="2457" xr:uid="{D1055B7B-300B-4DC6-8333-46754956FD86}"/>
    <cellStyle name="40% - Accent1 6" xfId="145" xr:uid="{00000000-0005-0000-0000-000090000000}"/>
    <cellStyle name="40% - Accent1 6 2" xfId="2458" xr:uid="{D87B2705-979E-44B9-8F53-0F2773A2614F}"/>
    <cellStyle name="40% - Accent1 6 3" xfId="2459" xr:uid="{BA71FADC-101D-4958-B5A8-2C7040F2FCB7}"/>
    <cellStyle name="40% - Accent1 7" xfId="146" xr:uid="{00000000-0005-0000-0000-000091000000}"/>
    <cellStyle name="40% - Accent1 7 2" xfId="2460" xr:uid="{CA789290-52AE-4E14-B761-AC6E81056EC9}"/>
    <cellStyle name="40% - Accent1 7 3" xfId="2461" xr:uid="{8C7F5107-5475-4FD0-A2F7-EDA883759D01}"/>
    <cellStyle name="40% - Accent1 8" xfId="147" xr:uid="{00000000-0005-0000-0000-000092000000}"/>
    <cellStyle name="40% - Accent1 8 2" xfId="2462" xr:uid="{7D5B0C4A-43FB-4A69-BF89-C06A27005C04}"/>
    <cellStyle name="40% - Accent1 8 3" xfId="2463" xr:uid="{4D81DCF3-B33A-4226-81DA-8BFF6FCEE231}"/>
    <cellStyle name="40% - Accent1 9" xfId="2464" xr:uid="{DA7A098D-8E7A-4036-A861-DB493CDE0E72}"/>
    <cellStyle name="40% - Accent1 9 2" xfId="8763" xr:uid="{816E3FF9-8A23-4DCE-937A-EB59D1BA327B}"/>
    <cellStyle name="40% - Accent2" xfId="1930" builtinId="35" customBuiltin="1"/>
    <cellStyle name="40% - Accent2 10" xfId="2465" xr:uid="{D5896A66-155B-4C88-87FD-B3FD28FA600B}"/>
    <cellStyle name="40% - Accent2 10 2" xfId="8764" xr:uid="{5B93163C-ED99-4C30-915C-DCDE516A2BB3}"/>
    <cellStyle name="40% - Accent2 11" xfId="2466" xr:uid="{9631112D-ADF5-4520-BC08-5DF7ECCD764F}"/>
    <cellStyle name="40% - Accent2 11 2" xfId="8765" xr:uid="{51153560-D405-433B-A961-67AF37612F17}"/>
    <cellStyle name="40% - Accent2 12" xfId="2467" xr:uid="{9B600688-C584-4D0E-8FBA-235B4FCBBAC2}"/>
    <cellStyle name="40% - Accent2 13" xfId="2468" xr:uid="{843F498C-9E30-410B-A904-26309D33448B}"/>
    <cellStyle name="40% - Accent2 14" xfId="2469" xr:uid="{F832D1FE-9BE3-442D-998D-8B1F218DDDD8}"/>
    <cellStyle name="40% - Accent2 15" xfId="2470" xr:uid="{AB20C0E1-B8F1-4500-BEA1-5C336DA86FC7}"/>
    <cellStyle name="40% - Accent2 16" xfId="2471" xr:uid="{27C50F58-FA9E-449D-ACFB-F3D4C46DC78A}"/>
    <cellStyle name="40% - Accent2 17" xfId="2472" xr:uid="{8011E909-B025-44EA-B936-4A2E9BF758F7}"/>
    <cellStyle name="40% - Accent2 18" xfId="2473" xr:uid="{F03DCE35-BF04-4D29-9119-79B1F9B975DF}"/>
    <cellStyle name="40% - Accent2 19" xfId="2474" xr:uid="{A0EF2F52-8E3B-485B-BCC7-F4723BA5B8F3}"/>
    <cellStyle name="40% - Accent2 2" xfId="148" xr:uid="{00000000-0005-0000-0000-000093000000}"/>
    <cellStyle name="40% - Accent2 2 10" xfId="149" xr:uid="{00000000-0005-0000-0000-000094000000}"/>
    <cellStyle name="40% - Accent2 2 11" xfId="150" xr:uid="{00000000-0005-0000-0000-000095000000}"/>
    <cellStyle name="40% - Accent2 2 12" xfId="151" xr:uid="{00000000-0005-0000-0000-000096000000}"/>
    <cellStyle name="40% - Accent2 2 13" xfId="152" xr:uid="{00000000-0005-0000-0000-000097000000}"/>
    <cellStyle name="40% - Accent2 2 14" xfId="153" xr:uid="{00000000-0005-0000-0000-000098000000}"/>
    <cellStyle name="40% - Accent2 2 15" xfId="154" xr:uid="{00000000-0005-0000-0000-000099000000}"/>
    <cellStyle name="40% - Accent2 2 2" xfId="155" xr:uid="{00000000-0005-0000-0000-00009A000000}"/>
    <cellStyle name="40% - Accent2 2 3" xfId="156" xr:uid="{00000000-0005-0000-0000-00009B000000}"/>
    <cellStyle name="40% - Accent2 2 4" xfId="157" xr:uid="{00000000-0005-0000-0000-00009C000000}"/>
    <cellStyle name="40% - Accent2 2 5" xfId="158" xr:uid="{00000000-0005-0000-0000-00009D000000}"/>
    <cellStyle name="40% - Accent2 2 6" xfId="159" xr:uid="{00000000-0005-0000-0000-00009E000000}"/>
    <cellStyle name="40% - Accent2 2 7" xfId="160" xr:uid="{00000000-0005-0000-0000-00009F000000}"/>
    <cellStyle name="40% - Accent2 2 8" xfId="161" xr:uid="{00000000-0005-0000-0000-0000A0000000}"/>
    <cellStyle name="40% - Accent2 2 9" xfId="162" xr:uid="{00000000-0005-0000-0000-0000A1000000}"/>
    <cellStyle name="40% - Accent2 20" xfId="2475" xr:uid="{4B5817B3-B87A-433F-B096-387952D3AE8E}"/>
    <cellStyle name="40% - Accent2 21" xfId="2476" xr:uid="{B201DE68-DCF1-4086-960E-11A1FBBF71CD}"/>
    <cellStyle name="40% - Accent2 22" xfId="2477" xr:uid="{9AE80AE3-45C2-4CE4-9172-B516E22511FA}"/>
    <cellStyle name="40% - Accent2 23" xfId="2478" xr:uid="{173FE87F-FBB4-41A6-AA06-6C2F1F22915C}"/>
    <cellStyle name="40% - Accent2 24" xfId="2479" xr:uid="{66B66D99-43B5-4F99-A11B-664A69A43FDF}"/>
    <cellStyle name="40% - Accent2 25" xfId="2480" xr:uid="{505B6672-D07E-4DC7-BF2C-EF82A41780C3}"/>
    <cellStyle name="40% - Accent2 26" xfId="2481" xr:uid="{8928AF92-4133-4EF7-B182-EDBA7BFEE78E}"/>
    <cellStyle name="40% - Accent2 27" xfId="2482" xr:uid="{E68F0899-D7DE-49DA-A57B-52BE6355D21B}"/>
    <cellStyle name="40% - Accent2 28" xfId="2483" xr:uid="{BF1E229E-E4A9-42A5-8CB1-BAC86211AFD3}"/>
    <cellStyle name="40% - Accent2 29" xfId="2484" xr:uid="{D43AA5EF-8AA5-445E-ABD8-93874D97E72C}"/>
    <cellStyle name="40% - Accent2 3" xfId="163" xr:uid="{00000000-0005-0000-0000-0000A2000000}"/>
    <cellStyle name="40% - Accent2 3 2" xfId="2485" xr:uid="{9DF83B9B-8891-479A-929D-02C9B3F6F410}"/>
    <cellStyle name="40% - Accent2 30" xfId="2486" xr:uid="{B7A09B9E-FBB2-4B86-A161-385AA54C4B4D}"/>
    <cellStyle name="40% - Accent2 31" xfId="2487" xr:uid="{719226D9-3F8C-45BB-A63C-EA71DA10EF53}"/>
    <cellStyle name="40% - Accent2 32" xfId="2488" xr:uid="{EC211CE5-BA99-4892-984E-3E66C2485E2D}"/>
    <cellStyle name="40% - Accent2 33" xfId="2489" xr:uid="{24FE26BA-A641-4FBF-B267-DA2D42E30847}"/>
    <cellStyle name="40% - Accent2 34" xfId="2490" xr:uid="{BED759E1-E6A2-43C7-948A-549A9405D5DE}"/>
    <cellStyle name="40% - Accent2 35" xfId="2491" xr:uid="{66F06E4D-904B-41FB-9256-2880F52D919D}"/>
    <cellStyle name="40% - Accent2 36" xfId="2492" xr:uid="{35E2618B-DB4E-4499-997F-0EFE10EC32E5}"/>
    <cellStyle name="40% - Accent2 37" xfId="2493" xr:uid="{71AAC1DC-CEA6-416F-8DA1-0FCC43DD6983}"/>
    <cellStyle name="40% - Accent2 38" xfId="2494" xr:uid="{057D8204-EB9A-48B5-BCBF-3677196A5E5B}"/>
    <cellStyle name="40% - Accent2 39" xfId="2495" xr:uid="{28B2FB5C-99F4-4AB3-A075-E5784994E216}"/>
    <cellStyle name="40% - Accent2 4" xfId="164" xr:uid="{00000000-0005-0000-0000-0000A3000000}"/>
    <cellStyle name="40% - Accent2 40" xfId="2496" xr:uid="{80DFC4B2-85F9-4FDF-8EF8-92F4ACFC0CBC}"/>
    <cellStyle name="40% - Accent2 41" xfId="2497" xr:uid="{71F1199F-A925-49B2-910D-672C9752062E}"/>
    <cellStyle name="40% - Accent2 42" xfId="2498" xr:uid="{51106CF7-4ACE-441E-8D5D-9909E54A62C7}"/>
    <cellStyle name="40% - Accent2 43" xfId="2499" xr:uid="{C7EA680D-867B-4D5F-A7BE-827C0820F961}"/>
    <cellStyle name="40% - Accent2 44" xfId="26922" xr:uid="{9A6DB96F-A224-4A89-9AEC-1DC90D530CD5}"/>
    <cellStyle name="40% - Accent2 5" xfId="165" xr:uid="{00000000-0005-0000-0000-0000A4000000}"/>
    <cellStyle name="40% - Accent2 6" xfId="166" xr:uid="{00000000-0005-0000-0000-0000A5000000}"/>
    <cellStyle name="40% - Accent2 7" xfId="167" xr:uid="{00000000-0005-0000-0000-0000A6000000}"/>
    <cellStyle name="40% - Accent2 8" xfId="168" xr:uid="{00000000-0005-0000-0000-0000A7000000}"/>
    <cellStyle name="40% - Accent2 9" xfId="2500" xr:uid="{02325EBC-E991-44CA-B042-4C14CC392875}"/>
    <cellStyle name="40% - Accent2 9 2" xfId="8766" xr:uid="{873BD5D3-0C6E-4CCE-AB3B-C85DCA4A0B52}"/>
    <cellStyle name="40% - Accent3" xfId="1933" builtinId="39" customBuiltin="1"/>
    <cellStyle name="40% - Accent3 10" xfId="2501" xr:uid="{0F630F38-0971-4F50-A24D-2DD4C05CD814}"/>
    <cellStyle name="40% - Accent3 10 2" xfId="8767" xr:uid="{7444726A-A0B1-4061-BE45-E71F91ACF0A9}"/>
    <cellStyle name="40% - Accent3 11" xfId="2502" xr:uid="{6A60210C-974F-4DD0-ABFF-0335D9D12FC8}"/>
    <cellStyle name="40% - Accent3 11 2" xfId="8768" xr:uid="{3AD19194-CDB4-41AD-B59F-FF5FDB65EA77}"/>
    <cellStyle name="40% - Accent3 12" xfId="2503" xr:uid="{B4052DF6-AC4C-459D-A665-C6CAA8B77015}"/>
    <cellStyle name="40% - Accent3 13" xfId="2504" xr:uid="{4862C4DC-17B2-49CE-8BE4-0473759636F6}"/>
    <cellStyle name="40% - Accent3 14" xfId="2505" xr:uid="{D31D113A-8E4D-40E5-B6CF-338577F4E14B}"/>
    <cellStyle name="40% - Accent3 15" xfId="2506" xr:uid="{6C042B93-B13C-4AE6-ABCD-7E03DFE60728}"/>
    <cellStyle name="40% - Accent3 16" xfId="2507" xr:uid="{0A506A0F-A81B-423D-A52B-88A9B1A8E3DC}"/>
    <cellStyle name="40% - Accent3 17" xfId="2508" xr:uid="{0DEAE4E4-ADFD-4F0A-8A20-202510355439}"/>
    <cellStyle name="40% - Accent3 18" xfId="2509" xr:uid="{61C86AE5-D68F-40D8-97B2-63B4C8C9D34B}"/>
    <cellStyle name="40% - Accent3 19" xfId="2510" xr:uid="{E3857628-B72B-4581-A74B-463BAA1A507A}"/>
    <cellStyle name="40% - Accent3 2" xfId="169" xr:uid="{00000000-0005-0000-0000-0000A8000000}"/>
    <cellStyle name="40% - Accent3 2 10" xfId="170" xr:uid="{00000000-0005-0000-0000-0000A9000000}"/>
    <cellStyle name="40% - Accent3 2 11" xfId="171" xr:uid="{00000000-0005-0000-0000-0000AA000000}"/>
    <cellStyle name="40% - Accent3 2 12" xfId="172" xr:uid="{00000000-0005-0000-0000-0000AB000000}"/>
    <cellStyle name="40% - Accent3 2 13" xfId="173" xr:uid="{00000000-0005-0000-0000-0000AC000000}"/>
    <cellStyle name="40% - Accent3 2 14" xfId="174" xr:uid="{00000000-0005-0000-0000-0000AD000000}"/>
    <cellStyle name="40% - Accent3 2 15" xfId="175" xr:uid="{00000000-0005-0000-0000-0000AE000000}"/>
    <cellStyle name="40% - Accent3 2 16" xfId="8769" xr:uid="{AC064BB5-EAAC-4D31-BD68-09ADA667D2F1}"/>
    <cellStyle name="40% - Accent3 2 2" xfId="176" xr:uid="{00000000-0005-0000-0000-0000AF000000}"/>
    <cellStyle name="40% - Accent3 2 3" xfId="177" xr:uid="{00000000-0005-0000-0000-0000B0000000}"/>
    <cellStyle name="40% - Accent3 2 4" xfId="178" xr:uid="{00000000-0005-0000-0000-0000B1000000}"/>
    <cellStyle name="40% - Accent3 2 5" xfId="179" xr:uid="{00000000-0005-0000-0000-0000B2000000}"/>
    <cellStyle name="40% - Accent3 2 6" xfId="180" xr:uid="{00000000-0005-0000-0000-0000B3000000}"/>
    <cellStyle name="40% - Accent3 2 7" xfId="181" xr:uid="{00000000-0005-0000-0000-0000B4000000}"/>
    <cellStyle name="40% - Accent3 2 8" xfId="182" xr:uid="{00000000-0005-0000-0000-0000B5000000}"/>
    <cellStyle name="40% - Accent3 2 9" xfId="183" xr:uid="{00000000-0005-0000-0000-0000B6000000}"/>
    <cellStyle name="40% - Accent3 20" xfId="2511" xr:uid="{9D4C988D-E967-4434-820E-0071E411F67C}"/>
    <cellStyle name="40% - Accent3 21" xfId="2512" xr:uid="{912CB6BD-387D-4A9F-875E-0C0814F9D675}"/>
    <cellStyle name="40% - Accent3 22" xfId="2513" xr:uid="{BC6A8DF9-66A5-493A-8BCF-54E0945E642F}"/>
    <cellStyle name="40% - Accent3 23" xfId="2514" xr:uid="{C126158E-4944-4704-B6FF-677B86C34F40}"/>
    <cellStyle name="40% - Accent3 24" xfId="2515" xr:uid="{01428C3E-8427-4745-8E4A-BC2E1AD5D0A9}"/>
    <cellStyle name="40% - Accent3 25" xfId="2516" xr:uid="{A37524EC-2478-436B-9BA3-62DFAAB4B349}"/>
    <cellStyle name="40% - Accent3 26" xfId="2517" xr:uid="{A42295D1-0D26-4387-B919-CEBE15E22FA1}"/>
    <cellStyle name="40% - Accent3 27" xfId="2518" xr:uid="{255411FC-53F9-4534-BA25-1C8FDBC5FBD4}"/>
    <cellStyle name="40% - Accent3 28" xfId="2519" xr:uid="{18FD36A6-C1C6-4939-9E4C-95A78FF14C61}"/>
    <cellStyle name="40% - Accent3 29" xfId="2520" xr:uid="{1AA0089E-3995-422F-941D-A14A297A943E}"/>
    <cellStyle name="40% - Accent3 3" xfId="184" xr:uid="{00000000-0005-0000-0000-0000B7000000}"/>
    <cellStyle name="40% - Accent3 3 2" xfId="1972" xr:uid="{5B210433-CBE2-45BB-AA03-49AAF52D3215}"/>
    <cellStyle name="40% - Accent3 3 2 2" xfId="8770" xr:uid="{836A7F6B-A0B8-4425-BEFE-3966B01FD88E}"/>
    <cellStyle name="40% - Accent3 3 3" xfId="2521" xr:uid="{EC51ABE6-98E3-4AAF-B43A-A3C8287FBEFA}"/>
    <cellStyle name="40% - Accent3 3 4" xfId="2522" xr:uid="{A479215A-8994-4F73-AB34-772243168EEB}"/>
    <cellStyle name="40% - Accent3 3 5" xfId="6294" xr:uid="{D9837A3F-6025-4B56-A481-4D302B85E02B}"/>
    <cellStyle name="40% - Accent3 3 5 2" xfId="28907" xr:uid="{166B5DB5-C106-4762-A354-4DDD711C88D8}"/>
    <cellStyle name="40% - Accent3 30" xfId="2523" xr:uid="{5CA141C3-10BF-469A-9A99-8EB7E06658C5}"/>
    <cellStyle name="40% - Accent3 31" xfId="2524" xr:uid="{A5C6F03E-7B1D-4872-B3A7-FEF16E3AEE30}"/>
    <cellStyle name="40% - Accent3 32" xfId="2525" xr:uid="{4DEA64B8-6D5C-4334-8CFB-438D8D1C60B9}"/>
    <cellStyle name="40% - Accent3 33" xfId="2526" xr:uid="{95C18778-EE61-429B-8089-4881A27DB7A1}"/>
    <cellStyle name="40% - Accent3 34" xfId="2527" xr:uid="{B1704012-137D-4AD1-8EF4-530DF1F1EE19}"/>
    <cellStyle name="40% - Accent3 35" xfId="2528" xr:uid="{7FD82DF9-97B5-4DD5-AEF1-B307F73DE8DE}"/>
    <cellStyle name="40% - Accent3 36" xfId="2529" xr:uid="{F2EC9EC2-E101-4CD0-B576-65D4BB38B8BE}"/>
    <cellStyle name="40% - Accent3 37" xfId="2530" xr:uid="{D157C8AA-A58E-4E51-B65F-F37FF1695318}"/>
    <cellStyle name="40% - Accent3 38" xfId="2531" xr:uid="{7D96F31A-7431-49CC-977D-EAB916025202}"/>
    <cellStyle name="40% - Accent3 39" xfId="2532" xr:uid="{A59A22CE-77D8-4633-837A-7660707205E0}"/>
    <cellStyle name="40% - Accent3 4" xfId="185" xr:uid="{00000000-0005-0000-0000-0000B8000000}"/>
    <cellStyle name="40% - Accent3 4 2" xfId="1973" xr:uid="{EDFDD643-7C1A-4805-A899-6C6521A1B4EB}"/>
    <cellStyle name="40% - Accent3 4 2 2" xfId="2533" xr:uid="{7707FE68-C36B-4A33-A87A-317B81BCBAF4}"/>
    <cellStyle name="40% - Accent3 4 3" xfId="2534" xr:uid="{8141C30A-8011-44D9-B96F-D9D12B5CBF23}"/>
    <cellStyle name="40% - Accent3 40" xfId="2535" xr:uid="{BB0C1FC6-3FFF-425A-9AB2-6D22A7CE9B20}"/>
    <cellStyle name="40% - Accent3 41" xfId="2536" xr:uid="{2E571E59-4BCA-4B84-8A4F-EE64389B7DFE}"/>
    <cellStyle name="40% - Accent3 42" xfId="2537" xr:uid="{B980E2BE-17F2-42E2-93BF-D23EA3D568FD}"/>
    <cellStyle name="40% - Accent3 43" xfId="2538" xr:uid="{C22BEA1B-5CDB-4ECD-B566-72B7ED2A7360}"/>
    <cellStyle name="40% - Accent3 44" xfId="26924" xr:uid="{947FD2D5-8DE3-4805-98A6-293209623BDF}"/>
    <cellStyle name="40% - Accent3 5" xfId="186" xr:uid="{00000000-0005-0000-0000-0000B9000000}"/>
    <cellStyle name="40% - Accent3 5 2" xfId="1974" xr:uid="{E1795E2E-0052-4A4D-80E3-D9246F43ECC0}"/>
    <cellStyle name="40% - Accent3 5 2 2" xfId="2539" xr:uid="{89BDDAEC-4BE0-4D97-A8BB-B5657C6B4EF0}"/>
    <cellStyle name="40% - Accent3 5 3" xfId="2540" xr:uid="{682823D8-DE3A-4274-BF69-D031124CF6C4}"/>
    <cellStyle name="40% - Accent3 6" xfId="187" xr:uid="{00000000-0005-0000-0000-0000BA000000}"/>
    <cellStyle name="40% - Accent3 6 2" xfId="2541" xr:uid="{300E1785-74DF-4C73-84E1-2672C86E2373}"/>
    <cellStyle name="40% - Accent3 6 3" xfId="2542" xr:uid="{97C4412A-F713-4905-8353-F2F1CAD303A3}"/>
    <cellStyle name="40% - Accent3 7" xfId="188" xr:uid="{00000000-0005-0000-0000-0000BB000000}"/>
    <cellStyle name="40% - Accent3 7 2" xfId="2543" xr:uid="{AADA5A11-D949-44D0-85DE-F049CE117162}"/>
    <cellStyle name="40% - Accent3 7 3" xfId="2544" xr:uid="{1CD028D1-8AA8-4CD1-8DF1-C350AA38B3EE}"/>
    <cellStyle name="40% - Accent3 8" xfId="189" xr:uid="{00000000-0005-0000-0000-0000BC000000}"/>
    <cellStyle name="40% - Accent3 8 2" xfId="2545" xr:uid="{C75787BB-ED12-4C37-9BF3-4518A0175139}"/>
    <cellStyle name="40% - Accent3 8 3" xfId="2546" xr:uid="{259ED727-6DD9-459B-AF47-46B2C3F6E792}"/>
    <cellStyle name="40% - Accent3 9" xfId="2547" xr:uid="{4CD22314-66B9-4535-AE2A-ADFC31F19585}"/>
    <cellStyle name="40% - Accent3 9 2" xfId="8771" xr:uid="{C05F014D-D2DD-4477-9E79-D0B9B66E8783}"/>
    <cellStyle name="40% - Accent4" xfId="1936" builtinId="43" customBuiltin="1"/>
    <cellStyle name="40% - Accent4 10" xfId="2548" xr:uid="{86C853B3-EB21-4D1E-BDD7-D5F3ECA08C01}"/>
    <cellStyle name="40% - Accent4 10 2" xfId="8772" xr:uid="{EBE53C2C-7C14-492E-A675-EEFDCFCD57EB}"/>
    <cellStyle name="40% - Accent4 11" xfId="2549" xr:uid="{81949F4A-4674-4BEE-BFD1-AA6ADCA5A859}"/>
    <cellStyle name="40% - Accent4 11 2" xfId="8773" xr:uid="{FAA45DDE-6078-4082-8642-C43A030CD456}"/>
    <cellStyle name="40% - Accent4 12" xfId="2550" xr:uid="{07FBC8BE-41A8-4659-BE8C-AC6202B8A567}"/>
    <cellStyle name="40% - Accent4 13" xfId="2551" xr:uid="{73DAA90F-4362-444E-8289-95353888D97C}"/>
    <cellStyle name="40% - Accent4 14" xfId="2552" xr:uid="{356287B4-3309-4BA8-8E41-F2FA11AE028F}"/>
    <cellStyle name="40% - Accent4 15" xfId="2553" xr:uid="{4029A0C8-01CE-485C-B9CE-7E384E22DC35}"/>
    <cellStyle name="40% - Accent4 16" xfId="2554" xr:uid="{7D36461C-41A8-4B3F-80C6-A419C72952B5}"/>
    <cellStyle name="40% - Accent4 17" xfId="2555" xr:uid="{719AB71D-AC15-45F8-B248-867A5A39A8A4}"/>
    <cellStyle name="40% - Accent4 18" xfId="2556" xr:uid="{5F541F75-91B7-47BD-8A5D-F0671A543B29}"/>
    <cellStyle name="40% - Accent4 19" xfId="2557" xr:uid="{66C48B56-5DC5-41E3-B096-4D026C8179BA}"/>
    <cellStyle name="40% - Accent4 2" xfId="190" xr:uid="{00000000-0005-0000-0000-0000BD000000}"/>
    <cellStyle name="40% - Accent4 2 10" xfId="191" xr:uid="{00000000-0005-0000-0000-0000BE000000}"/>
    <cellStyle name="40% - Accent4 2 11" xfId="192" xr:uid="{00000000-0005-0000-0000-0000BF000000}"/>
    <cellStyle name="40% - Accent4 2 12" xfId="193" xr:uid="{00000000-0005-0000-0000-0000C0000000}"/>
    <cellStyle name="40% - Accent4 2 13" xfId="194" xr:uid="{00000000-0005-0000-0000-0000C1000000}"/>
    <cellStyle name="40% - Accent4 2 14" xfId="195" xr:uid="{00000000-0005-0000-0000-0000C2000000}"/>
    <cellStyle name="40% - Accent4 2 15" xfId="196" xr:uid="{00000000-0005-0000-0000-0000C3000000}"/>
    <cellStyle name="40% - Accent4 2 16" xfId="8774" xr:uid="{54DD5190-EBAA-4662-AD1E-F942422E5B3B}"/>
    <cellStyle name="40% - Accent4 2 2" xfId="197" xr:uid="{00000000-0005-0000-0000-0000C4000000}"/>
    <cellStyle name="40% - Accent4 2 3" xfId="198" xr:uid="{00000000-0005-0000-0000-0000C5000000}"/>
    <cellStyle name="40% - Accent4 2 4" xfId="199" xr:uid="{00000000-0005-0000-0000-0000C6000000}"/>
    <cellStyle name="40% - Accent4 2 5" xfId="200" xr:uid="{00000000-0005-0000-0000-0000C7000000}"/>
    <cellStyle name="40% - Accent4 2 6" xfId="201" xr:uid="{00000000-0005-0000-0000-0000C8000000}"/>
    <cellStyle name="40% - Accent4 2 7" xfId="202" xr:uid="{00000000-0005-0000-0000-0000C9000000}"/>
    <cellStyle name="40% - Accent4 2 8" xfId="203" xr:uid="{00000000-0005-0000-0000-0000CA000000}"/>
    <cellStyle name="40% - Accent4 2 9" xfId="204" xr:uid="{00000000-0005-0000-0000-0000CB000000}"/>
    <cellStyle name="40% - Accent4 20" xfId="2558" xr:uid="{EED7665E-94A0-4E92-8938-CE4AC86E2617}"/>
    <cellStyle name="40% - Accent4 21" xfId="2559" xr:uid="{68923D69-389D-4D94-94BE-4552A7B3489A}"/>
    <cellStyle name="40% - Accent4 22" xfId="2560" xr:uid="{970D8A2B-ECBE-40F6-A812-494228C877D0}"/>
    <cellStyle name="40% - Accent4 23" xfId="2561" xr:uid="{5D7C6EE9-0CF4-4852-B0B2-5896E248089E}"/>
    <cellStyle name="40% - Accent4 24" xfId="2562" xr:uid="{57AD55FE-944F-44D2-9D79-D7582A3F8592}"/>
    <cellStyle name="40% - Accent4 25" xfId="2563" xr:uid="{49C7AA6A-76F6-4131-86B8-560C10D387E5}"/>
    <cellStyle name="40% - Accent4 26" xfId="2564" xr:uid="{75015E59-427D-410F-A54F-6929FF342820}"/>
    <cellStyle name="40% - Accent4 27" xfId="2565" xr:uid="{34B7C389-808C-4EAB-9388-4D2CC05809D3}"/>
    <cellStyle name="40% - Accent4 28" xfId="2566" xr:uid="{C2FA30A0-C00A-41FA-B7C4-E8564F70FEB1}"/>
    <cellStyle name="40% - Accent4 29" xfId="2567" xr:uid="{0566E413-07D2-4E1B-9B18-746245CD3E16}"/>
    <cellStyle name="40% - Accent4 3" xfId="205" xr:uid="{00000000-0005-0000-0000-0000CC000000}"/>
    <cellStyle name="40% - Accent4 3 2" xfId="1976" xr:uid="{8BD6D4C2-C8B0-4C99-9889-75DAE72EE9F5}"/>
    <cellStyle name="40% - Accent4 3 2 2" xfId="8775" xr:uid="{3504E9EC-D908-48B5-B2E9-5F4E8E866C49}"/>
    <cellStyle name="40% - Accent4 3 3" xfId="2568" xr:uid="{07CCBFA7-D09B-4B74-B918-5C69FC11BDA9}"/>
    <cellStyle name="40% - Accent4 3 4" xfId="2569" xr:uid="{14BEC61E-093E-485F-935E-CBF19E4C21B9}"/>
    <cellStyle name="40% - Accent4 30" xfId="2570" xr:uid="{D341A801-858D-4202-B03E-ABC1675C4AD7}"/>
    <cellStyle name="40% - Accent4 31" xfId="2571" xr:uid="{012237B6-A84B-480C-9EB0-164CE5CA34CF}"/>
    <cellStyle name="40% - Accent4 32" xfId="2572" xr:uid="{8EA98ADC-9B2E-4F42-9CA3-237F9F28216F}"/>
    <cellStyle name="40% - Accent4 33" xfId="2573" xr:uid="{D24F6D0F-F7C1-4B01-8553-4E7940DE844C}"/>
    <cellStyle name="40% - Accent4 34" xfId="2574" xr:uid="{63BE93C0-39A2-4C18-8C84-5138DC06A174}"/>
    <cellStyle name="40% - Accent4 35" xfId="2575" xr:uid="{B1341C80-9786-4B28-A0B6-6553B554062F}"/>
    <cellStyle name="40% - Accent4 36" xfId="2576" xr:uid="{81D1A492-E18C-4D72-AAC9-7DD7B1147267}"/>
    <cellStyle name="40% - Accent4 37" xfId="2577" xr:uid="{1F4E1CB2-B13E-4025-AD68-C479628C5652}"/>
    <cellStyle name="40% - Accent4 38" xfId="2578" xr:uid="{D83C8C5E-71FD-4848-90E1-CC6680A4B6A0}"/>
    <cellStyle name="40% - Accent4 39" xfId="2579" xr:uid="{C8914968-9A44-4322-AA4D-3521228E5EDF}"/>
    <cellStyle name="40% - Accent4 4" xfId="206" xr:uid="{00000000-0005-0000-0000-0000CD000000}"/>
    <cellStyle name="40% - Accent4 4 2" xfId="1977" xr:uid="{0FC41088-EF96-4893-817C-1E335C2D996D}"/>
    <cellStyle name="40% - Accent4 4 2 2" xfId="2580" xr:uid="{1B460ADB-529D-4F88-B0E2-3A4CD65FFF3A}"/>
    <cellStyle name="40% - Accent4 4 3" xfId="2581" xr:uid="{9DE4BBDC-86C0-4F5D-A1F3-D1AFE63E2907}"/>
    <cellStyle name="40% - Accent4 40" xfId="2582" xr:uid="{FD3FFF57-3945-48A0-8FAD-9B277835445F}"/>
    <cellStyle name="40% - Accent4 41" xfId="2583" xr:uid="{37C03D8C-1B6E-43B6-A44F-106F11BC2904}"/>
    <cellStyle name="40% - Accent4 42" xfId="2584" xr:uid="{A9027933-E0E8-47CD-B5FA-8083C4935EDA}"/>
    <cellStyle name="40% - Accent4 43" xfId="2585" xr:uid="{21A06C18-C0C1-415B-9155-9E895C109444}"/>
    <cellStyle name="40% - Accent4 44" xfId="26926" xr:uid="{91E39157-5F72-4EE2-8E1F-8310ACF9B560}"/>
    <cellStyle name="40% - Accent4 5" xfId="207" xr:uid="{00000000-0005-0000-0000-0000CE000000}"/>
    <cellStyle name="40% - Accent4 5 2" xfId="1978" xr:uid="{F9B786F3-F8C0-4E28-826F-B7F0C8A0487B}"/>
    <cellStyle name="40% - Accent4 5 2 2" xfId="2586" xr:uid="{2C31875B-8BEA-496D-9ACA-D0BB2614152F}"/>
    <cellStyle name="40% - Accent4 5 3" xfId="2587" xr:uid="{ED1CD84C-6DB1-4F19-9130-CAF027007554}"/>
    <cellStyle name="40% - Accent4 6" xfId="208" xr:uid="{00000000-0005-0000-0000-0000CF000000}"/>
    <cellStyle name="40% - Accent4 6 2" xfId="2588" xr:uid="{8656EBD4-4845-4DFB-93E7-6D6E2D7B3B4A}"/>
    <cellStyle name="40% - Accent4 6 3" xfId="2589" xr:uid="{A2B0F862-7312-4E37-888F-286F0284487C}"/>
    <cellStyle name="40% - Accent4 7" xfId="209" xr:uid="{00000000-0005-0000-0000-0000D0000000}"/>
    <cellStyle name="40% - Accent4 7 2" xfId="2590" xr:uid="{F886B55C-76F2-440A-BB66-AF6FA7EB9D04}"/>
    <cellStyle name="40% - Accent4 7 3" xfId="2591" xr:uid="{B06C6436-52BD-4069-8B45-0A5FC6D20E4A}"/>
    <cellStyle name="40% - Accent4 8" xfId="210" xr:uid="{00000000-0005-0000-0000-0000D1000000}"/>
    <cellStyle name="40% - Accent4 8 2" xfId="2592" xr:uid="{0E60F930-C5CC-4353-A2FC-B2307A697410}"/>
    <cellStyle name="40% - Accent4 8 3" xfId="2593" xr:uid="{B2F59DEB-B6CA-48BD-98EF-FF87CD4C08C4}"/>
    <cellStyle name="40% - Accent4 9" xfId="2594" xr:uid="{42956C84-4C26-41BD-927C-ED4849F93E50}"/>
    <cellStyle name="40% - Accent4 9 2" xfId="8776" xr:uid="{3990839A-D03B-4E05-9E77-F3EE1C3261F0}"/>
    <cellStyle name="40% - Accent5" xfId="1939" builtinId="47" customBuiltin="1"/>
    <cellStyle name="40% - Accent5 10" xfId="2595" xr:uid="{5DD23CF8-B8C8-40AF-85A9-D870A71BA8EA}"/>
    <cellStyle name="40% - Accent5 10 2" xfId="8777" xr:uid="{CE101B7C-FB0D-4DB3-9751-B7EECEDE70F8}"/>
    <cellStyle name="40% - Accent5 11" xfId="2596" xr:uid="{C051311C-E364-4721-89AB-179CCB617AFA}"/>
    <cellStyle name="40% - Accent5 11 2" xfId="8778" xr:uid="{11490AF5-9CF7-428F-A727-28FE7345B9BD}"/>
    <cellStyle name="40% - Accent5 12" xfId="2597" xr:uid="{73AC708F-306F-47AA-9AD1-266D39AD345E}"/>
    <cellStyle name="40% - Accent5 13" xfId="2598" xr:uid="{A305F907-3369-44B2-89A0-44BC67EA7874}"/>
    <cellStyle name="40% - Accent5 14" xfId="2599" xr:uid="{EB750C75-458F-4BCE-8BC4-B2E3ED19DF59}"/>
    <cellStyle name="40% - Accent5 15" xfId="2600" xr:uid="{D16088DD-371F-4283-B58C-066107C41A83}"/>
    <cellStyle name="40% - Accent5 16" xfId="2601" xr:uid="{9085CB08-0A25-40F9-8902-0ABC3E0894C7}"/>
    <cellStyle name="40% - Accent5 17" xfId="2602" xr:uid="{1D7B5B75-3C42-42E1-A26C-4C5E05ECA73F}"/>
    <cellStyle name="40% - Accent5 18" xfId="2603" xr:uid="{7E8523E8-18EE-4594-B163-562FC3E49F3F}"/>
    <cellStyle name="40% - Accent5 19" xfId="2604" xr:uid="{D0137F4B-3900-4512-8958-65B1087AE63F}"/>
    <cellStyle name="40% - Accent5 2" xfId="211" xr:uid="{00000000-0005-0000-0000-0000D2000000}"/>
    <cellStyle name="40% - Accent5 2 10" xfId="212" xr:uid="{00000000-0005-0000-0000-0000D3000000}"/>
    <cellStyle name="40% - Accent5 2 11" xfId="213" xr:uid="{00000000-0005-0000-0000-0000D4000000}"/>
    <cellStyle name="40% - Accent5 2 12" xfId="214" xr:uid="{00000000-0005-0000-0000-0000D5000000}"/>
    <cellStyle name="40% - Accent5 2 13" xfId="215" xr:uid="{00000000-0005-0000-0000-0000D6000000}"/>
    <cellStyle name="40% - Accent5 2 14" xfId="216" xr:uid="{00000000-0005-0000-0000-0000D7000000}"/>
    <cellStyle name="40% - Accent5 2 15" xfId="217" xr:uid="{00000000-0005-0000-0000-0000D8000000}"/>
    <cellStyle name="40% - Accent5 2 16" xfId="8779" xr:uid="{44A5BE6F-7FFE-4FD4-8BD8-F2CA7D5F90AB}"/>
    <cellStyle name="40% - Accent5 2 2" xfId="218" xr:uid="{00000000-0005-0000-0000-0000D9000000}"/>
    <cellStyle name="40% - Accent5 2 3" xfId="219" xr:uid="{00000000-0005-0000-0000-0000DA000000}"/>
    <cellStyle name="40% - Accent5 2 4" xfId="220" xr:uid="{00000000-0005-0000-0000-0000DB000000}"/>
    <cellStyle name="40% - Accent5 2 5" xfId="221" xr:uid="{00000000-0005-0000-0000-0000DC000000}"/>
    <cellStyle name="40% - Accent5 2 6" xfId="222" xr:uid="{00000000-0005-0000-0000-0000DD000000}"/>
    <cellStyle name="40% - Accent5 2 7" xfId="223" xr:uid="{00000000-0005-0000-0000-0000DE000000}"/>
    <cellStyle name="40% - Accent5 2 8" xfId="224" xr:uid="{00000000-0005-0000-0000-0000DF000000}"/>
    <cellStyle name="40% - Accent5 2 9" xfId="225" xr:uid="{00000000-0005-0000-0000-0000E0000000}"/>
    <cellStyle name="40% - Accent5 20" xfId="2605" xr:uid="{07D99DCB-3863-4128-8E9C-F8C99C105BE6}"/>
    <cellStyle name="40% - Accent5 21" xfId="2606" xr:uid="{D1F3AE67-218C-4779-8272-F01162AB6302}"/>
    <cellStyle name="40% - Accent5 22" xfId="2607" xr:uid="{4A8ED25F-9135-4089-9F07-E5C58B5618E7}"/>
    <cellStyle name="40% - Accent5 23" xfId="2608" xr:uid="{C054FD1F-BEB4-436B-9B88-CC2555028939}"/>
    <cellStyle name="40% - Accent5 24" xfId="2609" xr:uid="{5F5FDB79-7D38-48C6-A952-7F95616F55B8}"/>
    <cellStyle name="40% - Accent5 25" xfId="2610" xr:uid="{4AA1AD14-1259-4D53-AA0D-A64042496275}"/>
    <cellStyle name="40% - Accent5 26" xfId="2611" xr:uid="{12638043-3889-4D28-B15B-C4ABC4E3AB48}"/>
    <cellStyle name="40% - Accent5 27" xfId="2612" xr:uid="{F70317A6-502C-42E0-A821-CC32CFBC828C}"/>
    <cellStyle name="40% - Accent5 28" xfId="2613" xr:uid="{B23E06D3-4419-47AD-B6C7-DE903ABC4391}"/>
    <cellStyle name="40% - Accent5 29" xfId="2614" xr:uid="{D0CB5344-F22C-4DD9-BA68-9CE137D65857}"/>
    <cellStyle name="40% - Accent5 3" xfId="226" xr:uid="{00000000-0005-0000-0000-0000E1000000}"/>
    <cellStyle name="40% - Accent5 3 2" xfId="1981" xr:uid="{37C8DADB-E62A-4948-9464-FC77AF521769}"/>
    <cellStyle name="40% - Accent5 3 2 2" xfId="8780" xr:uid="{32C73EA4-AC27-43E6-BD1A-1CB9E60B46EF}"/>
    <cellStyle name="40% - Accent5 3 3" xfId="2615" xr:uid="{4D5EFC37-2A04-483D-B724-3AB1DAA18308}"/>
    <cellStyle name="40% - Accent5 3 4" xfId="2616" xr:uid="{85B2DEF5-2417-48A3-85B9-5B17D14AF30C}"/>
    <cellStyle name="40% - Accent5 30" xfId="2617" xr:uid="{627BFC89-1831-4CD2-8C00-6FC7F886AF38}"/>
    <cellStyle name="40% - Accent5 31" xfId="2618" xr:uid="{97DE7D52-1C0D-4179-A286-70DF325EBCA3}"/>
    <cellStyle name="40% - Accent5 32" xfId="2619" xr:uid="{77501FB9-BD3A-49D4-B147-63ADFFC534E6}"/>
    <cellStyle name="40% - Accent5 33" xfId="2620" xr:uid="{E6BB7814-CE9F-49A0-8833-D463ABC192BE}"/>
    <cellStyle name="40% - Accent5 34" xfId="2621" xr:uid="{AFD2259F-58F4-4F89-8787-44E60D91BE0D}"/>
    <cellStyle name="40% - Accent5 35" xfId="2622" xr:uid="{D1F1EC8D-F76A-4DE3-A233-4DAFB74FC3FB}"/>
    <cellStyle name="40% - Accent5 36" xfId="2623" xr:uid="{89E1C579-FD78-43F9-8952-7756DD89F825}"/>
    <cellStyle name="40% - Accent5 37" xfId="2624" xr:uid="{42EF16A0-656E-4E53-9DAC-CDBCAE936081}"/>
    <cellStyle name="40% - Accent5 38" xfId="2625" xr:uid="{D30A71AC-A0AA-43B7-8E56-323AFF4E3C2E}"/>
    <cellStyle name="40% - Accent5 39" xfId="2626" xr:uid="{BBC8F1E4-0D2A-4D66-AA69-AE4ACF283D4D}"/>
    <cellStyle name="40% - Accent5 4" xfId="227" xr:uid="{00000000-0005-0000-0000-0000E2000000}"/>
    <cellStyle name="40% - Accent5 4 2" xfId="1982" xr:uid="{BEEE1836-4492-49E6-B60A-4D5C9FA51452}"/>
    <cellStyle name="40% - Accent5 4 2 2" xfId="2627" xr:uid="{52CB7BD2-F0C9-44B3-AE60-E50F876BB120}"/>
    <cellStyle name="40% - Accent5 4 3" xfId="2628" xr:uid="{37FF07CE-50DE-4671-9867-45DBAE7E1E38}"/>
    <cellStyle name="40% - Accent5 40" xfId="2629" xr:uid="{3B12AF65-F2EE-4CA7-B038-72FF32C6F2C4}"/>
    <cellStyle name="40% - Accent5 41" xfId="2630" xr:uid="{3C38A3FA-C3A0-4D87-9D69-C47FDAB64344}"/>
    <cellStyle name="40% - Accent5 42" xfId="2631" xr:uid="{75D284A8-D4C2-4355-9154-436DCC2A81E6}"/>
    <cellStyle name="40% - Accent5 43" xfId="2632" xr:uid="{71E97D1E-C197-450A-9F3A-321B7EE48C37}"/>
    <cellStyle name="40% - Accent5 44" xfId="26928" xr:uid="{34668490-0D68-43F0-A56E-79F9FAA22CB7}"/>
    <cellStyle name="40% - Accent5 5" xfId="228" xr:uid="{00000000-0005-0000-0000-0000E3000000}"/>
    <cellStyle name="40% - Accent5 5 2" xfId="1983" xr:uid="{8D70CBDF-6F79-43DD-BD1D-02DBEBDDCCF3}"/>
    <cellStyle name="40% - Accent5 5 2 2" xfId="2633" xr:uid="{267AB492-91E5-48E2-ABAA-29CFF24D3E7D}"/>
    <cellStyle name="40% - Accent5 5 3" xfId="2634" xr:uid="{547DB1F0-989D-4167-94C2-C1189A3C8C6B}"/>
    <cellStyle name="40% - Accent5 6" xfId="229" xr:uid="{00000000-0005-0000-0000-0000E4000000}"/>
    <cellStyle name="40% - Accent5 6 2" xfId="2635" xr:uid="{C704A3A4-7626-4779-815B-A2377584DBAA}"/>
    <cellStyle name="40% - Accent5 6 3" xfId="2636" xr:uid="{A2F97143-053B-45DA-829C-563034E417FD}"/>
    <cellStyle name="40% - Accent5 7" xfId="230" xr:uid="{00000000-0005-0000-0000-0000E5000000}"/>
    <cellStyle name="40% - Accent5 7 2" xfId="2637" xr:uid="{98FF8871-389C-4301-8FB6-551409EE1A66}"/>
    <cellStyle name="40% - Accent5 7 3" xfId="2638" xr:uid="{3BEF6817-34CD-42FD-9799-CC7257863047}"/>
    <cellStyle name="40% - Accent5 8" xfId="231" xr:uid="{00000000-0005-0000-0000-0000E6000000}"/>
    <cellStyle name="40% - Accent5 8 2" xfId="2639" xr:uid="{1987F737-CAF1-4EB5-926C-0A87339A6827}"/>
    <cellStyle name="40% - Accent5 8 3" xfId="2640" xr:uid="{886FC287-B9B3-41BF-B53F-352F714E47FB}"/>
    <cellStyle name="40% - Accent5 9" xfId="2641" xr:uid="{450BC68E-A92C-4A20-9935-DD09404324D1}"/>
    <cellStyle name="40% - Accent5 9 2" xfId="8781" xr:uid="{5FFED716-88E1-4A7C-A681-D48C48FF18A5}"/>
    <cellStyle name="40% - Accent6" xfId="1942" builtinId="51" customBuiltin="1"/>
    <cellStyle name="40% - Accent6 10" xfId="2642" xr:uid="{4A9C80E0-4BFF-4A05-9710-51B2D4D8360D}"/>
    <cellStyle name="40% - Accent6 10 2" xfId="8782" xr:uid="{969648D2-EF8C-4904-BBAB-4B206A290A13}"/>
    <cellStyle name="40% - Accent6 11" xfId="2643" xr:uid="{30D62E85-0C23-4792-B0AE-2AD32C915DA9}"/>
    <cellStyle name="40% - Accent6 11 2" xfId="8783" xr:uid="{2D341FF7-F112-4682-869F-085003D3B188}"/>
    <cellStyle name="40% - Accent6 12" xfId="2644" xr:uid="{F88A70AD-D07C-4814-AED2-2E0B2C8C9532}"/>
    <cellStyle name="40% - Accent6 13" xfId="2645" xr:uid="{729D12D5-D288-415D-878C-F60F3C9217C6}"/>
    <cellStyle name="40% - Accent6 14" xfId="2646" xr:uid="{CDB012D1-CDFD-43A2-B4FC-17214ECF37DE}"/>
    <cellStyle name="40% - Accent6 15" xfId="2647" xr:uid="{51D73161-4587-4BBA-9E97-D270B64CC501}"/>
    <cellStyle name="40% - Accent6 16" xfId="2648" xr:uid="{DE09C989-3A97-4675-A185-21921B64341A}"/>
    <cellStyle name="40% - Accent6 17" xfId="2649" xr:uid="{A16EC329-57E5-48FC-BFB7-EECA93F9D915}"/>
    <cellStyle name="40% - Accent6 18" xfId="2650" xr:uid="{B0E7447E-A95B-450B-A2AD-435E6BE98592}"/>
    <cellStyle name="40% - Accent6 19" xfId="2651" xr:uid="{8AD85B18-2C6C-4942-8190-41DF08ADA329}"/>
    <cellStyle name="40% - Accent6 2" xfId="232" xr:uid="{00000000-0005-0000-0000-0000E7000000}"/>
    <cellStyle name="40% - Accent6 2 10" xfId="233" xr:uid="{00000000-0005-0000-0000-0000E8000000}"/>
    <cellStyle name="40% - Accent6 2 11" xfId="234" xr:uid="{00000000-0005-0000-0000-0000E9000000}"/>
    <cellStyle name="40% - Accent6 2 12" xfId="235" xr:uid="{00000000-0005-0000-0000-0000EA000000}"/>
    <cellStyle name="40% - Accent6 2 13" xfId="236" xr:uid="{00000000-0005-0000-0000-0000EB000000}"/>
    <cellStyle name="40% - Accent6 2 14" xfId="237" xr:uid="{00000000-0005-0000-0000-0000EC000000}"/>
    <cellStyle name="40% - Accent6 2 15" xfId="238" xr:uid="{00000000-0005-0000-0000-0000ED000000}"/>
    <cellStyle name="40% - Accent6 2 16" xfId="8784" xr:uid="{BFB2C931-7840-4FAB-BA64-69F1E3B1433C}"/>
    <cellStyle name="40% - Accent6 2 2" xfId="239" xr:uid="{00000000-0005-0000-0000-0000EE000000}"/>
    <cellStyle name="40% - Accent6 2 3" xfId="240" xr:uid="{00000000-0005-0000-0000-0000EF000000}"/>
    <cellStyle name="40% - Accent6 2 4" xfId="241" xr:uid="{00000000-0005-0000-0000-0000F0000000}"/>
    <cellStyle name="40% - Accent6 2 5" xfId="242" xr:uid="{00000000-0005-0000-0000-0000F1000000}"/>
    <cellStyle name="40% - Accent6 2 6" xfId="243" xr:uid="{00000000-0005-0000-0000-0000F2000000}"/>
    <cellStyle name="40% - Accent6 2 7" xfId="244" xr:uid="{00000000-0005-0000-0000-0000F3000000}"/>
    <cellStyle name="40% - Accent6 2 8" xfId="245" xr:uid="{00000000-0005-0000-0000-0000F4000000}"/>
    <cellStyle name="40% - Accent6 2 9" xfId="246" xr:uid="{00000000-0005-0000-0000-0000F5000000}"/>
    <cellStyle name="40% - Accent6 20" xfId="2652" xr:uid="{26772586-3E45-4A09-AB15-54294D347387}"/>
    <cellStyle name="40% - Accent6 21" xfId="2653" xr:uid="{EA673080-C17E-44F4-8D6D-89DEFF9D5636}"/>
    <cellStyle name="40% - Accent6 22" xfId="2654" xr:uid="{8BCA4332-C457-4493-89CB-D52A80BDC8AD}"/>
    <cellStyle name="40% - Accent6 23" xfId="2655" xr:uid="{1475F27F-FBC1-4A29-9901-710902D4FF85}"/>
    <cellStyle name="40% - Accent6 24" xfId="2656" xr:uid="{56BCF7DC-A202-4E38-9A15-C8C4BD067C4F}"/>
    <cellStyle name="40% - Accent6 25" xfId="2657" xr:uid="{84C9E345-AD7F-4DF1-BF52-EDB4464DF53C}"/>
    <cellStyle name="40% - Accent6 26" xfId="2658" xr:uid="{FB4549D9-B2A9-40E1-A677-E849E701FF62}"/>
    <cellStyle name="40% - Accent6 27" xfId="2659" xr:uid="{E88DD2E8-BE84-4301-9C0C-A6AD164A0C30}"/>
    <cellStyle name="40% - Accent6 28" xfId="2660" xr:uid="{A91FEDCD-22F8-46D6-A022-0DBFDD848B9B}"/>
    <cellStyle name="40% - Accent6 29" xfId="2661" xr:uid="{61277B64-E0ED-46F0-97E4-CA8F003FEC6E}"/>
    <cellStyle name="40% - Accent6 3" xfId="247" xr:uid="{00000000-0005-0000-0000-0000F6000000}"/>
    <cellStyle name="40% - Accent6 3 2" xfId="1986" xr:uid="{23CD61A1-4E8F-4E5B-AC01-C4AE5A48FA11}"/>
    <cellStyle name="40% - Accent6 3 2 2" xfId="8785" xr:uid="{46FA467A-32C4-4E90-9F67-6C25A085D4B8}"/>
    <cellStyle name="40% - Accent6 3 3" xfId="2662" xr:uid="{54A574DE-FAB8-477E-8AD4-9B0FE3DBD4B9}"/>
    <cellStyle name="40% - Accent6 3 4" xfId="2663" xr:uid="{A508755A-D6F9-42EB-85ED-B983CB17B498}"/>
    <cellStyle name="40% - Accent6 30" xfId="2664" xr:uid="{07B75129-F6C8-4BAB-B815-AEE492DDC49C}"/>
    <cellStyle name="40% - Accent6 31" xfId="2665" xr:uid="{C7DAA744-E09E-4BC2-B990-D9DEEEF9936D}"/>
    <cellStyle name="40% - Accent6 32" xfId="2666" xr:uid="{1C97F42C-783F-4AD5-A628-6B292F199EA3}"/>
    <cellStyle name="40% - Accent6 33" xfId="2667" xr:uid="{91EF1CA5-9951-40D4-93F7-5F3E405E25C1}"/>
    <cellStyle name="40% - Accent6 34" xfId="2668" xr:uid="{4473C138-5153-468C-A8E3-8214D4AABB95}"/>
    <cellStyle name="40% - Accent6 35" xfId="2669" xr:uid="{0C818AAC-232F-4200-A119-98E6B1EBB0E1}"/>
    <cellStyle name="40% - Accent6 36" xfId="2670" xr:uid="{20A4373D-E485-46F4-986C-50993DB9E3CA}"/>
    <cellStyle name="40% - Accent6 37" xfId="2671" xr:uid="{A425979B-0AA3-4DC6-9415-2F59C4D4248F}"/>
    <cellStyle name="40% - Accent6 38" xfId="2672" xr:uid="{79867FD8-C954-41A4-8E5E-39BFDC13A10D}"/>
    <cellStyle name="40% - Accent6 39" xfId="2673" xr:uid="{DC2B28B6-2DC3-4013-9BB0-48C44F8467C3}"/>
    <cellStyle name="40% - Accent6 4" xfId="248" xr:uid="{00000000-0005-0000-0000-0000F7000000}"/>
    <cellStyle name="40% - Accent6 4 2" xfId="1987" xr:uid="{6B63B496-AD29-4EE9-9013-306A09DBDB20}"/>
    <cellStyle name="40% - Accent6 4 2 2" xfId="2674" xr:uid="{141906BC-3FDE-46EA-83BF-9D3823DBC994}"/>
    <cellStyle name="40% - Accent6 4 3" xfId="2675" xr:uid="{19B038B6-5110-4079-B64C-4ED637199CFC}"/>
    <cellStyle name="40% - Accent6 40" xfId="2676" xr:uid="{C32E9FB2-596B-4EDE-833C-BE2EB1638E81}"/>
    <cellStyle name="40% - Accent6 41" xfId="2677" xr:uid="{5550DA38-1BD4-48F4-90C3-49CAB3BD7041}"/>
    <cellStyle name="40% - Accent6 42" xfId="2678" xr:uid="{6DBF1E8C-3A6B-4C2E-9140-EC1ED370B00A}"/>
    <cellStyle name="40% - Accent6 43" xfId="2679" xr:uid="{F7961644-89BB-46A9-9DB1-2EC78D9C9738}"/>
    <cellStyle name="40% - Accent6 44" xfId="26930" xr:uid="{66447510-1855-4BBE-84AD-FD3C355E9795}"/>
    <cellStyle name="40% - Accent6 5" xfId="249" xr:uid="{00000000-0005-0000-0000-0000F8000000}"/>
    <cellStyle name="40% - Accent6 5 2" xfId="1988" xr:uid="{94B332B6-A3F6-45C7-A0F7-4347AC22EF96}"/>
    <cellStyle name="40% - Accent6 5 2 2" xfId="2680" xr:uid="{21986DCF-31E9-4BD5-8A2A-05C7F5AC75AB}"/>
    <cellStyle name="40% - Accent6 5 3" xfId="2681" xr:uid="{1EDD71D6-5572-48D8-9BD8-DDF0FF0AD716}"/>
    <cellStyle name="40% - Accent6 6" xfId="250" xr:uid="{00000000-0005-0000-0000-0000F9000000}"/>
    <cellStyle name="40% - Accent6 6 2" xfId="2682" xr:uid="{F3DC48CE-3AC0-4EDF-8AD8-1658C2AA881D}"/>
    <cellStyle name="40% - Accent6 6 3" xfId="2683" xr:uid="{599CA4D3-B666-4306-AFC9-A92496BED052}"/>
    <cellStyle name="40% - Accent6 7" xfId="251" xr:uid="{00000000-0005-0000-0000-0000FA000000}"/>
    <cellStyle name="40% - Accent6 7 2" xfId="2684" xr:uid="{46C3BFC8-8CAB-45BB-A10D-C70AF70D9B8C}"/>
    <cellStyle name="40% - Accent6 7 3" xfId="2685" xr:uid="{9EE08E9B-F2A9-404C-AEC5-3254278B9E4F}"/>
    <cellStyle name="40% - Accent6 8" xfId="252" xr:uid="{00000000-0005-0000-0000-0000FB000000}"/>
    <cellStyle name="40% - Accent6 8 2" xfId="2686" xr:uid="{2A8AC9DC-92C7-4DC5-8027-F9D4169477C1}"/>
    <cellStyle name="40% - Accent6 8 3" xfId="2687" xr:uid="{0B5390D6-2523-4EDD-80B3-D055BEF14947}"/>
    <cellStyle name="40% - Accent6 9" xfId="2688" xr:uid="{01E0967E-FB2A-4C43-B45F-46F0165C6A93}"/>
    <cellStyle name="40% - Accent6 9 2" xfId="8786" xr:uid="{90815ED4-1C01-427A-8797-C0C379FEA4BC}"/>
    <cellStyle name="40% - Akzent1" xfId="2689" xr:uid="{538ED480-6177-4273-A3A0-F4C1D4C210A8}"/>
    <cellStyle name="40% - Akzent2" xfId="2690" xr:uid="{2810B9DE-7F4A-4C22-9060-332539CBEAB3}"/>
    <cellStyle name="40% - Akzent3" xfId="2691" xr:uid="{B61E00DA-2954-43F0-9C60-0CC069B2A349}"/>
    <cellStyle name="40% - Akzent4" xfId="2692" xr:uid="{BB1B52E1-FF63-4EFC-AE08-099A26819AFE}"/>
    <cellStyle name="40% - Akzent5" xfId="2693" xr:uid="{1431B37E-28A2-4B98-8865-72D8DFB7A0DF}"/>
    <cellStyle name="40% - Akzent6" xfId="2694" xr:uid="{F49D1A83-386B-449E-AE8E-74D90316AEB6}"/>
    <cellStyle name="5x indented GHG Textfiels" xfId="253" xr:uid="{00000000-0005-0000-0000-0000FC000000}"/>
    <cellStyle name="5x indented GHG Textfiels 2" xfId="6296" xr:uid="{78E8FD95-40E9-4F90-AA22-2F252E589769}"/>
    <cellStyle name="5x indented GHG Textfiels 3" xfId="6295" xr:uid="{FD35948E-B956-4CA3-83AC-674B1219CD79}"/>
    <cellStyle name="60% - Accent1 10" xfId="2695" xr:uid="{18FFCC3A-5515-450C-AB88-ADCEFE700FB1}"/>
    <cellStyle name="60% - Accent1 11" xfId="2696" xr:uid="{99C57F13-F42B-4F96-9DAE-1A254AF706B3}"/>
    <cellStyle name="60% - Accent1 12" xfId="2697" xr:uid="{327FCAB4-9480-4C55-B283-B1E11C39A4D5}"/>
    <cellStyle name="60% - Accent1 13" xfId="2698" xr:uid="{D8AEAE73-6547-4B1B-9AAF-6438F00D87CE}"/>
    <cellStyle name="60% - Accent1 14" xfId="2699" xr:uid="{DFBA80F1-0B11-4A90-8814-3C33E1DEBF88}"/>
    <cellStyle name="60% - Accent1 15" xfId="2700" xr:uid="{2E546B26-7CD0-43DC-A06A-887CC204B587}"/>
    <cellStyle name="60% - Accent1 16" xfId="2701" xr:uid="{169F6FAB-F220-4E90-99D5-3B46B0E33FA5}"/>
    <cellStyle name="60% - Accent1 17" xfId="2702" xr:uid="{2E81E78E-5093-4750-A842-6B30AE3FA464}"/>
    <cellStyle name="60% - Accent1 18" xfId="2703" xr:uid="{313F3362-AB83-4E0C-9682-D7F97F4C49D0}"/>
    <cellStyle name="60% - Accent1 19" xfId="2704" xr:uid="{2B0B3116-0C9D-4DA2-BEB6-D6E5ED186A17}"/>
    <cellStyle name="60% - Accent1 2" xfId="254" xr:uid="{00000000-0005-0000-0000-0000FD000000}"/>
    <cellStyle name="60% - Accent1 2 10" xfId="255" xr:uid="{00000000-0005-0000-0000-0000FE000000}"/>
    <cellStyle name="60% - Accent1 2 11" xfId="8787" xr:uid="{863A3D39-0FAE-4976-8B00-FC013864799B}"/>
    <cellStyle name="60% - Accent1 2 2" xfId="256" xr:uid="{00000000-0005-0000-0000-0000FF000000}"/>
    <cellStyle name="60% - Accent1 2 3" xfId="257" xr:uid="{00000000-0005-0000-0000-000000010000}"/>
    <cellStyle name="60% - Accent1 2 4" xfId="258" xr:uid="{00000000-0005-0000-0000-000001010000}"/>
    <cellStyle name="60% - Accent1 2 5" xfId="259" xr:uid="{00000000-0005-0000-0000-000002010000}"/>
    <cellStyle name="60% - Accent1 2 6" xfId="260" xr:uid="{00000000-0005-0000-0000-000003010000}"/>
    <cellStyle name="60% - Accent1 2 7" xfId="261" xr:uid="{00000000-0005-0000-0000-000004010000}"/>
    <cellStyle name="60% - Accent1 2 8" xfId="262" xr:uid="{00000000-0005-0000-0000-000005010000}"/>
    <cellStyle name="60% - Accent1 2 9" xfId="263" xr:uid="{00000000-0005-0000-0000-000006010000}"/>
    <cellStyle name="60% - Accent1 20" xfId="2705" xr:uid="{494DC891-26FF-42B6-8C61-8F479B81B93C}"/>
    <cellStyle name="60% - Accent1 21" xfId="2706" xr:uid="{E731C48F-B8D3-48C5-951F-D8F70DED0E85}"/>
    <cellStyle name="60% - Accent1 22" xfId="2707" xr:uid="{7BDDD7BF-4DFF-4B28-8C1D-5CB1982A14C6}"/>
    <cellStyle name="60% - Accent1 23" xfId="2708" xr:uid="{3130A191-7C51-4B97-9FDD-71EF74D4E14A}"/>
    <cellStyle name="60% - Accent1 24" xfId="2709" xr:uid="{70D3DABF-79F0-41FF-AF58-F4A16E075422}"/>
    <cellStyle name="60% - Accent1 25" xfId="2710" xr:uid="{3DADB2A6-71B5-4AAE-BC16-710A29B0311A}"/>
    <cellStyle name="60% - Accent1 26" xfId="2711" xr:uid="{9A2DD1C2-28CD-441E-A3A6-2554EF1D8BAC}"/>
    <cellStyle name="60% - Accent1 27" xfId="2712" xr:uid="{210599D1-B43E-47DE-9559-1C34F699ADA8}"/>
    <cellStyle name="60% - Accent1 28" xfId="2713" xr:uid="{FA0DF8FC-81E2-4C8D-9097-8BB2823555C6}"/>
    <cellStyle name="60% - Accent1 29" xfId="2714" xr:uid="{EF58F213-B467-4B6C-AF66-7CCC272EC2BA}"/>
    <cellStyle name="60% - Accent1 3" xfId="264" xr:uid="{00000000-0005-0000-0000-000007010000}"/>
    <cellStyle name="60% - Accent1 3 2" xfId="1992" xr:uid="{B28A9F94-A329-47D7-AE80-4C3EDD7C45A0}"/>
    <cellStyle name="60% - Accent1 3 2 2" xfId="8788" xr:uid="{B178159F-337F-4B16-9A33-BCA55531ED14}"/>
    <cellStyle name="60% - Accent1 3 3" xfId="2715" xr:uid="{2410F894-3072-48D0-9973-3A7EA48D8C79}"/>
    <cellStyle name="60% - Accent1 3 4" xfId="2716" xr:uid="{BF4D1D5E-4E8B-4369-AC64-B5234F4DF337}"/>
    <cellStyle name="60% - Accent1 30" xfId="2717" xr:uid="{1F1DA8E7-1D1C-4E43-9756-B0155B290585}"/>
    <cellStyle name="60% - Accent1 31" xfId="2718" xr:uid="{14B09A25-E8D3-4714-BE11-48C13886EE11}"/>
    <cellStyle name="60% - Accent1 32" xfId="2719" xr:uid="{F2F822D3-ABF5-478E-A993-8E7D6B737BD1}"/>
    <cellStyle name="60% - Accent1 33" xfId="2720" xr:uid="{085B2094-29E1-4761-AB27-7255185FEA33}"/>
    <cellStyle name="60% - Accent1 34" xfId="2721" xr:uid="{1F4DB4E6-AD21-4C68-A9A2-30158D1EE5CC}"/>
    <cellStyle name="60% - Accent1 35" xfId="2722" xr:uid="{66674410-41D0-4B50-9679-3100C7891C56}"/>
    <cellStyle name="60% - Accent1 36" xfId="2723" xr:uid="{9F20A6CA-96FD-4484-B9AB-4C81AD51284E}"/>
    <cellStyle name="60% - Accent1 37" xfId="2724" xr:uid="{5C7A46B0-32D1-4125-BCA2-C22D8374598E}"/>
    <cellStyle name="60% - Accent1 38" xfId="2725" xr:uid="{1BEB73FB-D747-47E8-A3EA-9ACC1F166159}"/>
    <cellStyle name="60% - Accent1 39" xfId="2726" xr:uid="{8D81C239-F5E1-444C-8848-5879CE5A6E06}"/>
    <cellStyle name="60% - Accent1 4" xfId="1993" xr:uid="{3B1CDA8E-1A32-43C7-AC50-2F2EEDA1C1BB}"/>
    <cellStyle name="60% - Accent1 4 2" xfId="8789" xr:uid="{F44F1FB3-8C59-435B-BFDD-50D9FAEC48C5}"/>
    <cellStyle name="60% - Accent1 40" xfId="2727" xr:uid="{F9729E6F-94BC-4438-9737-1E914323DCBC}"/>
    <cellStyle name="60% - Accent1 41" xfId="2728" xr:uid="{0B0B8B78-CD90-4FC5-BF8C-496C11FDC1EB}"/>
    <cellStyle name="60% - Accent1 42" xfId="2729" xr:uid="{21F44FF8-8B2A-44AE-AEDC-4D90789C328C}"/>
    <cellStyle name="60% - Accent1 43" xfId="2730" xr:uid="{C1DD48D8-A0BD-42DD-89A0-90769CFBFF24}"/>
    <cellStyle name="60% - Accent1 44" xfId="7009" xr:uid="{B8907E27-8613-4D69-8C62-BF3F684F99B7}"/>
    <cellStyle name="60% - Accent1 5" xfId="1994" xr:uid="{F3025B90-30FF-467A-9E46-1425D02A2A13}"/>
    <cellStyle name="60% - Accent1 5 2" xfId="8790" xr:uid="{BA00F3F0-FA6A-40B8-A286-94EC0D84E272}"/>
    <cellStyle name="60% - Accent1 6" xfId="1990" xr:uid="{B7D50376-A3C4-4F71-A294-1B490018F0C5}"/>
    <cellStyle name="60% - Accent1 6 2" xfId="8791" xr:uid="{FA5E3B92-6D8B-488D-89B8-ECDEC7499168}"/>
    <cellStyle name="60% - Accent1 6 3" xfId="2731" xr:uid="{A6285C3E-050C-4859-9E0E-F3D34B116A06}"/>
    <cellStyle name="60% - Accent1 7" xfId="2732" xr:uid="{1CF55B2F-72A2-4DDA-99D9-CEA4A8100985}"/>
    <cellStyle name="60% - Accent1 8" xfId="2733" xr:uid="{535F31A4-408A-44DD-BD9B-522D5CDCF53D}"/>
    <cellStyle name="60% - Accent1 9" xfId="2734" xr:uid="{E9C225EA-1FEB-4FCA-B034-E236781B0B05}"/>
    <cellStyle name="60% - Accent2 10" xfId="2735" xr:uid="{F9C6842A-3BC4-4901-96AB-6A4995FC8C6D}"/>
    <cellStyle name="60% - Accent2 11" xfId="2736" xr:uid="{5E98C988-1DF9-45C3-86FE-B764CE17E5BB}"/>
    <cellStyle name="60% - Accent2 12" xfId="2737" xr:uid="{49C04CA1-FFE4-4D51-AB84-D378B1FB3DE2}"/>
    <cellStyle name="60% - Accent2 13" xfId="2738" xr:uid="{D10A7577-AADB-4291-8E4E-B0E6A18D89B1}"/>
    <cellStyle name="60% - Accent2 14" xfId="2739" xr:uid="{F7C1DD29-1A1F-46AA-AFA0-1BE9C71BF677}"/>
    <cellStyle name="60% - Accent2 15" xfId="2740" xr:uid="{74B01C38-B0AC-4E56-B0EA-298721FA8DFC}"/>
    <cellStyle name="60% - Accent2 16" xfId="2741" xr:uid="{B991213D-C63B-4C34-B735-167B00D3C76E}"/>
    <cellStyle name="60% - Accent2 17" xfId="2742" xr:uid="{FC9B02BF-D085-4019-8E60-162DDC0052BF}"/>
    <cellStyle name="60% - Accent2 18" xfId="2743" xr:uid="{2F630548-7648-4FD9-8152-53D77FA9AADD}"/>
    <cellStyle name="60% - Accent2 19" xfId="2744" xr:uid="{08D11E5A-1382-4CBB-A47F-6CE379542EB7}"/>
    <cellStyle name="60% - Accent2 2" xfId="265" xr:uid="{00000000-0005-0000-0000-000008010000}"/>
    <cellStyle name="60% - Accent2 2 10" xfId="266" xr:uid="{00000000-0005-0000-0000-000009010000}"/>
    <cellStyle name="60% - Accent2 2 11" xfId="8792" xr:uid="{3FED3CA6-D531-444D-857F-D93FABE747F9}"/>
    <cellStyle name="60% - Accent2 2 2" xfId="267" xr:uid="{00000000-0005-0000-0000-00000A010000}"/>
    <cellStyle name="60% - Accent2 2 3" xfId="268" xr:uid="{00000000-0005-0000-0000-00000B010000}"/>
    <cellStyle name="60% - Accent2 2 4" xfId="269" xr:uid="{00000000-0005-0000-0000-00000C010000}"/>
    <cellStyle name="60% - Accent2 2 5" xfId="270" xr:uid="{00000000-0005-0000-0000-00000D010000}"/>
    <cellStyle name="60% - Accent2 2 6" xfId="271" xr:uid="{00000000-0005-0000-0000-00000E010000}"/>
    <cellStyle name="60% - Accent2 2 7" xfId="272" xr:uid="{00000000-0005-0000-0000-00000F010000}"/>
    <cellStyle name="60% - Accent2 2 8" xfId="273" xr:uid="{00000000-0005-0000-0000-000010010000}"/>
    <cellStyle name="60% - Accent2 2 9" xfId="274" xr:uid="{00000000-0005-0000-0000-000011010000}"/>
    <cellStyle name="60% - Accent2 20" xfId="2745" xr:uid="{E0A835F2-8346-4067-8372-8308E8930207}"/>
    <cellStyle name="60% - Accent2 21" xfId="2746" xr:uid="{136308CB-04A9-47E1-A88D-9513151A0C87}"/>
    <cellStyle name="60% - Accent2 22" xfId="2747" xr:uid="{E15A0EAF-4808-4211-807C-92EB939BFA8F}"/>
    <cellStyle name="60% - Accent2 23" xfId="2748" xr:uid="{40EE4475-208F-4280-8288-203DFF9F05AC}"/>
    <cellStyle name="60% - Accent2 24" xfId="2749" xr:uid="{0AA821FB-5A4B-4F49-9F54-CE63BEE16D8B}"/>
    <cellStyle name="60% - Accent2 25" xfId="2750" xr:uid="{C44FB29C-5644-4AFB-9FEA-74CD79A748A6}"/>
    <cellStyle name="60% - Accent2 26" xfId="2751" xr:uid="{738FE527-1136-4614-8001-407CC474B5D0}"/>
    <cellStyle name="60% - Accent2 27" xfId="2752" xr:uid="{D3542B15-49EA-4332-8DB8-978E17E1246C}"/>
    <cellStyle name="60% - Accent2 28" xfId="2753" xr:uid="{E2813C64-C616-4E00-8A85-4E380F6DE5F8}"/>
    <cellStyle name="60% - Accent2 29" xfId="2754" xr:uid="{ECEB04EC-E65A-46D0-9368-321D5337391D}"/>
    <cellStyle name="60% - Accent2 3" xfId="275" xr:uid="{00000000-0005-0000-0000-000012010000}"/>
    <cellStyle name="60% - Accent2 3 2" xfId="1997" xr:uid="{31B19CB5-B191-4B87-8C3A-0D515E7C8836}"/>
    <cellStyle name="60% - Accent2 3 2 2" xfId="8793" xr:uid="{7471582A-B50E-466A-AD6B-E3765D981D68}"/>
    <cellStyle name="60% - Accent2 3 3" xfId="2755" xr:uid="{F96EB1C1-AD55-442D-885D-FB265398AE0E}"/>
    <cellStyle name="60% - Accent2 3 4" xfId="2756" xr:uid="{CE67F997-18F7-4237-ACED-46C6018DB65C}"/>
    <cellStyle name="60% - Accent2 30" xfId="2757" xr:uid="{4D82B69D-62F4-4B38-AE5F-A9AAB3561435}"/>
    <cellStyle name="60% - Accent2 31" xfId="2758" xr:uid="{2DAEB1B2-504F-4A8B-ACB3-F381F038F91D}"/>
    <cellStyle name="60% - Accent2 32" xfId="2759" xr:uid="{9B004ADB-97CC-4EF0-BE30-82B1AABE1F33}"/>
    <cellStyle name="60% - Accent2 33" xfId="2760" xr:uid="{20E6B4E5-620B-4999-B13D-3FA868C684A7}"/>
    <cellStyle name="60% - Accent2 34" xfId="2761" xr:uid="{288A967F-0D74-414C-9FEF-B8164F7ABBED}"/>
    <cellStyle name="60% - Accent2 35" xfId="2762" xr:uid="{42D1C51D-50BB-42EC-9992-5D13890B428D}"/>
    <cellStyle name="60% - Accent2 36" xfId="2763" xr:uid="{51618AEC-D94D-4F08-8426-F639F576EE53}"/>
    <cellStyle name="60% - Accent2 37" xfId="2764" xr:uid="{CAB5E4BE-6568-4D3E-B8E8-44850EAB0BC8}"/>
    <cellStyle name="60% - Accent2 38" xfId="2765" xr:uid="{606578E7-FB83-4EC5-AE93-FE69F4C1BF03}"/>
    <cellStyle name="60% - Accent2 39" xfId="2766" xr:uid="{B1F3E9D5-2672-4C66-BD13-3DB0A38E9DCA}"/>
    <cellStyle name="60% - Accent2 4" xfId="1998" xr:uid="{3C97A8AB-4C33-4992-964E-CFFBF53C1094}"/>
    <cellStyle name="60% - Accent2 4 2" xfId="8794" xr:uid="{21FD9881-635A-448E-8EF3-D9511F0B2717}"/>
    <cellStyle name="60% - Accent2 40" xfId="2767" xr:uid="{D07D6DBF-AD3F-4EE4-962A-6984F374678A}"/>
    <cellStyle name="60% - Accent2 41" xfId="2768" xr:uid="{EA968665-7FFD-461A-BFCA-43EC8AF40F31}"/>
    <cellStyle name="60% - Accent2 42" xfId="2769" xr:uid="{260D6398-F9D3-4917-AB7D-7150885BA36E}"/>
    <cellStyle name="60% - Accent2 43" xfId="2770" xr:uid="{74B38589-AC0C-4FD1-99BA-A415190F03EF}"/>
    <cellStyle name="60% - Accent2 44" xfId="7010" xr:uid="{48824F18-5101-4FD7-9791-11E966E7B1F2}"/>
    <cellStyle name="60% - Accent2 5" xfId="1999" xr:uid="{8451BC7B-B6F3-4C8B-9104-908B4D5C02FA}"/>
    <cellStyle name="60% - Accent2 5 2" xfId="8795" xr:uid="{54A23871-5E84-4F6D-A415-F22311FA0F03}"/>
    <cellStyle name="60% - Accent2 6" xfId="1995" xr:uid="{F37692BE-5BD0-471E-AF6F-9AAE7F379C43}"/>
    <cellStyle name="60% - Accent2 6 2" xfId="8796" xr:uid="{9A880C07-7286-46EF-B3CE-DC4D2BB8AAE5}"/>
    <cellStyle name="60% - Accent2 6 3" xfId="2771" xr:uid="{E18D093A-76AE-42E3-871C-57C87837F46D}"/>
    <cellStyle name="60% - Accent2 7" xfId="2772" xr:uid="{14EB2E40-8221-4D65-8795-ECDC9A0AE112}"/>
    <cellStyle name="60% - Accent2 8" xfId="2773" xr:uid="{17C44B1F-CBC7-43FD-AF90-D060F42CA15E}"/>
    <cellStyle name="60% - Accent2 9" xfId="2774" xr:uid="{AB9F9A43-0D2F-453E-A0BA-295A57C7C868}"/>
    <cellStyle name="60% - Accent3 10" xfId="2775" xr:uid="{8BBAA635-1C07-411F-9109-24D1232BFAA2}"/>
    <cellStyle name="60% - Accent3 11" xfId="2776" xr:uid="{E34BD4AA-8D49-4C26-A94A-4DDCC4457ED7}"/>
    <cellStyle name="60% - Accent3 12" xfId="2777" xr:uid="{EFE02BFA-C127-4BE0-ADCB-07B4AEF3DC09}"/>
    <cellStyle name="60% - Accent3 13" xfId="2778" xr:uid="{235CDEDF-E4B3-4670-A568-A5F1EC40BD76}"/>
    <cellStyle name="60% - Accent3 14" xfId="2779" xr:uid="{E364E79E-E5E8-45D7-B814-5A5E09A151A3}"/>
    <cellStyle name="60% - Accent3 15" xfId="2780" xr:uid="{0AB88BA1-64CD-481B-872D-BAC4506AE98D}"/>
    <cellStyle name="60% - Accent3 16" xfId="2781" xr:uid="{FF90A771-46EC-4237-8CCD-F426D111CCD2}"/>
    <cellStyle name="60% - Accent3 17" xfId="2782" xr:uid="{FF674995-59D5-473C-A15F-D101542DDAFC}"/>
    <cellStyle name="60% - Accent3 18" xfId="2783" xr:uid="{F590F827-FD0F-4A2F-A51E-7A730E65CC0E}"/>
    <cellStyle name="60% - Accent3 19" xfId="2784" xr:uid="{8C6CC8C4-9A0F-44A7-AD04-D4EA142D594A}"/>
    <cellStyle name="60% - Accent3 2" xfId="276" xr:uid="{00000000-0005-0000-0000-000013010000}"/>
    <cellStyle name="60% - Accent3 2 10" xfId="277" xr:uid="{00000000-0005-0000-0000-000014010000}"/>
    <cellStyle name="60% - Accent3 2 11" xfId="8797" xr:uid="{D3C6BFAF-BD1A-4BEA-BB15-5BE0BC48CBDE}"/>
    <cellStyle name="60% - Accent3 2 2" xfId="278" xr:uid="{00000000-0005-0000-0000-000015010000}"/>
    <cellStyle name="60% - Accent3 2 3" xfId="279" xr:uid="{00000000-0005-0000-0000-000016010000}"/>
    <cellStyle name="60% - Accent3 2 4" xfId="280" xr:uid="{00000000-0005-0000-0000-000017010000}"/>
    <cellStyle name="60% - Accent3 2 5" xfId="281" xr:uid="{00000000-0005-0000-0000-000018010000}"/>
    <cellStyle name="60% - Accent3 2 6" xfId="282" xr:uid="{00000000-0005-0000-0000-000019010000}"/>
    <cellStyle name="60% - Accent3 2 7" xfId="283" xr:uid="{00000000-0005-0000-0000-00001A010000}"/>
    <cellStyle name="60% - Accent3 2 8" xfId="284" xr:uid="{00000000-0005-0000-0000-00001B010000}"/>
    <cellStyle name="60% - Accent3 2 9" xfId="285" xr:uid="{00000000-0005-0000-0000-00001C010000}"/>
    <cellStyle name="60% - Accent3 20" xfId="2785" xr:uid="{1E82B1CA-647D-42FD-8133-E4E64A80298E}"/>
    <cellStyle name="60% - Accent3 21" xfId="2786" xr:uid="{8C6974A8-04C4-4CB4-805F-4992B211DC26}"/>
    <cellStyle name="60% - Accent3 22" xfId="2787" xr:uid="{55E951E9-D9F4-44E6-B09F-FBEC73D1819F}"/>
    <cellStyle name="60% - Accent3 23" xfId="2788" xr:uid="{5DD75B13-5EE7-49CB-8745-F8AE15241BA9}"/>
    <cellStyle name="60% - Accent3 24" xfId="2789" xr:uid="{D3691370-9F76-4C42-8915-383BFBFC6C9E}"/>
    <cellStyle name="60% - Accent3 25" xfId="2790" xr:uid="{7ED524B2-C486-4A4A-A899-C9613036EE6B}"/>
    <cellStyle name="60% - Accent3 26" xfId="2791" xr:uid="{9A4BAF66-2608-4F07-A359-D299FC5C64BE}"/>
    <cellStyle name="60% - Accent3 27" xfId="2792" xr:uid="{C46DDB90-B992-4341-B71A-717EDB908B41}"/>
    <cellStyle name="60% - Accent3 28" xfId="2793" xr:uid="{43233223-A1F5-4AD6-9BDD-7353A33F7E52}"/>
    <cellStyle name="60% - Accent3 29" xfId="2794" xr:uid="{90A2AD7D-BC17-41CB-B98E-35C74CEABAE4}"/>
    <cellStyle name="60% - Accent3 3" xfId="286" xr:uid="{00000000-0005-0000-0000-00001D010000}"/>
    <cellStyle name="60% - Accent3 3 2" xfId="2002" xr:uid="{33F830FC-E4BE-4011-B150-BCB92B491DE4}"/>
    <cellStyle name="60% - Accent3 3 2 2" xfId="8798" xr:uid="{667E4C91-03D4-41E3-8B80-79D5D02FBF2D}"/>
    <cellStyle name="60% - Accent3 3 3" xfId="2795" xr:uid="{FF4440AD-BA87-4FE4-9261-7EB8A6716064}"/>
    <cellStyle name="60% - Accent3 3 4" xfId="2796" xr:uid="{810294C9-CC42-4309-B532-AEE5C44BDAFA}"/>
    <cellStyle name="60% - Accent3 3 5" xfId="6297" xr:uid="{ED6D0188-12F3-45FD-AF59-2D2BA8792ABA}"/>
    <cellStyle name="60% - Accent3 30" xfId="2797" xr:uid="{F72538E4-89FC-471A-A459-9CCAEBD07E58}"/>
    <cellStyle name="60% - Accent3 31" xfId="2798" xr:uid="{987F1D80-9DBD-4173-906C-7B73346ED141}"/>
    <cellStyle name="60% - Accent3 32" xfId="2799" xr:uid="{92685462-E3D7-45CB-8330-7541EA79B292}"/>
    <cellStyle name="60% - Accent3 33" xfId="2800" xr:uid="{1278612A-05C7-4526-A4C0-4A4016E61985}"/>
    <cellStyle name="60% - Accent3 34" xfId="2801" xr:uid="{BC33595E-B20F-4E3F-8332-46F2A2B51290}"/>
    <cellStyle name="60% - Accent3 35" xfId="2802" xr:uid="{D5440EF4-D58C-4259-A4A2-EA1D4D723C75}"/>
    <cellStyle name="60% - Accent3 36" xfId="2803" xr:uid="{95D13098-28F9-44B8-A932-D8F9B071AC23}"/>
    <cellStyle name="60% - Accent3 37" xfId="2804" xr:uid="{E586DF04-ECC1-445A-B6DC-29273690A671}"/>
    <cellStyle name="60% - Accent3 38" xfId="2805" xr:uid="{402224A8-4DA4-40FD-85EA-07DB49A3E8E2}"/>
    <cellStyle name="60% - Accent3 39" xfId="2806" xr:uid="{07478C31-C582-4DA8-93E6-BC76A1EB18C2}"/>
    <cellStyle name="60% - Accent3 4" xfId="2003" xr:uid="{79D2A000-EE18-4FED-9E6F-F760BCD4A808}"/>
    <cellStyle name="60% - Accent3 4 2" xfId="8799" xr:uid="{FE9D17D0-58A9-4C29-A3BB-68BC395F19D6}"/>
    <cellStyle name="60% - Accent3 40" xfId="2807" xr:uid="{9A13F59D-7FFD-48ED-9E9C-DA42A9B414EB}"/>
    <cellStyle name="60% - Accent3 41" xfId="2808" xr:uid="{C96AB75B-95DC-4779-A4D7-3409B4B2FF1F}"/>
    <cellStyle name="60% - Accent3 42" xfId="2809" xr:uid="{D86A1FAB-B065-4A67-96BC-90FBC0ECE2E6}"/>
    <cellStyle name="60% - Accent3 43" xfId="2810" xr:uid="{0E7DA449-D485-4E5A-9148-973E248F31AB}"/>
    <cellStyle name="60% - Accent3 44" xfId="7011" xr:uid="{AEB6DDDA-9CF5-42B2-93AB-5A35B9CCE4EB}"/>
    <cellStyle name="60% - Accent3 5" xfId="2004" xr:uid="{7B7A177F-37AF-4661-BA62-A9EC329A368E}"/>
    <cellStyle name="60% - Accent3 5 2" xfId="8800" xr:uid="{E0395AC4-095B-469A-883A-4B1F5B2C45B7}"/>
    <cellStyle name="60% - Accent3 6" xfId="2000" xr:uid="{ED8FBAF0-EE2D-4780-A185-96EA48353E98}"/>
    <cellStyle name="60% - Accent3 6 2" xfId="8801" xr:uid="{5751DC2F-78C9-467A-813C-436985BD3A8C}"/>
    <cellStyle name="60% - Accent3 6 3" xfId="2811" xr:uid="{AC41D10B-C3CB-4D40-A214-A417F43843A1}"/>
    <cellStyle name="60% - Accent3 7" xfId="2812" xr:uid="{B1F71DB2-DCFB-4D34-AD43-B19C2057D2B6}"/>
    <cellStyle name="60% - Accent3 8" xfId="2813" xr:uid="{46285E0D-D993-4FE2-BBA2-56DE62913887}"/>
    <cellStyle name="60% - Accent3 9" xfId="2814" xr:uid="{360982EF-4937-41F7-A0BB-02F8A5D72573}"/>
    <cellStyle name="60% - Accent4 10" xfId="2815" xr:uid="{67325AA5-5CFA-4E90-BD51-CF03DF69953D}"/>
    <cellStyle name="60% - Accent4 11" xfId="2816" xr:uid="{01EAD6B0-8D10-4F61-B42E-DDBEEE6B21A7}"/>
    <cellStyle name="60% - Accent4 12" xfId="2817" xr:uid="{87D0211C-2E9A-4DD4-ABA5-D89C86EE3756}"/>
    <cellStyle name="60% - Accent4 13" xfId="2818" xr:uid="{AA3F9C0B-AA23-403E-92EB-624674FA2E4B}"/>
    <cellStyle name="60% - Accent4 14" xfId="2819" xr:uid="{B72B9923-CB2C-466E-B2C2-10AE79DE4B46}"/>
    <cellStyle name="60% - Accent4 15" xfId="2820" xr:uid="{2E1CC3BA-D97B-42E0-91A2-A770F2E417A5}"/>
    <cellStyle name="60% - Accent4 16" xfId="2821" xr:uid="{CB980743-61A5-470F-91B5-A53CAAC5A1AF}"/>
    <cellStyle name="60% - Accent4 17" xfId="2822" xr:uid="{C8ABF484-7276-4F65-B30A-14D922CD854D}"/>
    <cellStyle name="60% - Accent4 18" xfId="2823" xr:uid="{6AC27589-FAD8-4C52-9C1F-242B8F5BC25F}"/>
    <cellStyle name="60% - Accent4 19" xfId="2824" xr:uid="{382A9BA2-EAEA-40E1-8461-4C6C3E25FF9A}"/>
    <cellStyle name="60% - Accent4 2" xfId="287" xr:uid="{00000000-0005-0000-0000-00001E010000}"/>
    <cellStyle name="60% - Accent4 2 10" xfId="288" xr:uid="{00000000-0005-0000-0000-00001F010000}"/>
    <cellStyle name="60% - Accent4 2 11" xfId="8802" xr:uid="{4F9162DA-F38B-4C3F-89B6-5273C131355C}"/>
    <cellStyle name="60% - Accent4 2 2" xfId="289" xr:uid="{00000000-0005-0000-0000-000020010000}"/>
    <cellStyle name="60% - Accent4 2 3" xfId="290" xr:uid="{00000000-0005-0000-0000-000021010000}"/>
    <cellStyle name="60% - Accent4 2 4" xfId="291" xr:uid="{00000000-0005-0000-0000-000022010000}"/>
    <cellStyle name="60% - Accent4 2 5" xfId="292" xr:uid="{00000000-0005-0000-0000-000023010000}"/>
    <cellStyle name="60% - Accent4 2 6" xfId="293" xr:uid="{00000000-0005-0000-0000-000024010000}"/>
    <cellStyle name="60% - Accent4 2 7" xfId="294" xr:uid="{00000000-0005-0000-0000-000025010000}"/>
    <cellStyle name="60% - Accent4 2 8" xfId="295" xr:uid="{00000000-0005-0000-0000-000026010000}"/>
    <cellStyle name="60% - Accent4 2 9" xfId="296" xr:uid="{00000000-0005-0000-0000-000027010000}"/>
    <cellStyle name="60% - Accent4 20" xfId="2825" xr:uid="{A3D472EB-A0DD-42D8-A330-B2ABAC86DD3B}"/>
    <cellStyle name="60% - Accent4 21" xfId="2826" xr:uid="{BB75A4CC-5D53-4BE1-A95E-393858CD6FD2}"/>
    <cellStyle name="60% - Accent4 22" xfId="2827" xr:uid="{81D51127-2C5F-4A7C-8D06-983E800BFCB1}"/>
    <cellStyle name="60% - Accent4 23" xfId="2828" xr:uid="{1E0FE9D8-CE8B-4284-9B11-86DE8FCFB98D}"/>
    <cellStyle name="60% - Accent4 24" xfId="2829" xr:uid="{BB1973E7-A06A-4C81-916A-5A5076256FED}"/>
    <cellStyle name="60% - Accent4 25" xfId="2830" xr:uid="{D233A5A4-FC2B-4364-95AB-405CE00C133D}"/>
    <cellStyle name="60% - Accent4 26" xfId="2831" xr:uid="{0CFF3004-BEC8-4B33-BFC5-D468591DB9AD}"/>
    <cellStyle name="60% - Accent4 27" xfId="2832" xr:uid="{66D8C600-E001-4E9A-A1CF-D1A0562FA943}"/>
    <cellStyle name="60% - Accent4 28" xfId="2833" xr:uid="{9BE00A44-883F-4FDB-BF71-1A8EE865119A}"/>
    <cellStyle name="60% - Accent4 29" xfId="2834" xr:uid="{8EED4A03-8CB9-4DA6-B805-53C649F6A8D3}"/>
    <cellStyle name="60% - Accent4 3" xfId="297" xr:uid="{00000000-0005-0000-0000-000028010000}"/>
    <cellStyle name="60% - Accent4 3 2" xfId="2007" xr:uid="{E199B59D-065C-4372-B546-1E01995F3CCA}"/>
    <cellStyle name="60% - Accent4 3 2 2" xfId="8803" xr:uid="{4E362EAD-FC0D-4003-84B2-2E1C51E1CC83}"/>
    <cellStyle name="60% - Accent4 3 3" xfId="2835" xr:uid="{4FEC35FF-7DE0-4E00-A348-FA1CFDFF49AC}"/>
    <cellStyle name="60% - Accent4 3 4" xfId="2836" xr:uid="{BEFD55DA-CC63-47D1-96DA-9326DA5A8B7D}"/>
    <cellStyle name="60% - Accent4 3 5" xfId="6298" xr:uid="{1A1DF8F6-FAFB-4D1F-803D-A28D2F0EDE7F}"/>
    <cellStyle name="60% - Accent4 30" xfId="2837" xr:uid="{FE377259-8989-4FF9-ABBA-635A3DA4EACA}"/>
    <cellStyle name="60% - Accent4 31" xfId="2838" xr:uid="{4C207FFC-1B48-47F7-811D-2F3F60ACC83B}"/>
    <cellStyle name="60% - Accent4 32" xfId="2839" xr:uid="{AEA5EA31-9B98-4637-A1A4-D6E49B1D7B20}"/>
    <cellStyle name="60% - Accent4 33" xfId="2840" xr:uid="{5CB7CB43-2CA1-4152-8A08-8DFF0F66F3C8}"/>
    <cellStyle name="60% - Accent4 34" xfId="2841" xr:uid="{3C3DF740-73FA-4D99-84EB-59EB18A15AC4}"/>
    <cellStyle name="60% - Accent4 35" xfId="2842" xr:uid="{6C48678A-A4DB-402F-857E-DE7C5DE0FAAE}"/>
    <cellStyle name="60% - Accent4 36" xfId="2843" xr:uid="{99114063-C004-4515-8943-FF757C254B1B}"/>
    <cellStyle name="60% - Accent4 37" xfId="2844" xr:uid="{BB254BB2-9630-4611-9495-0D908FBD20F6}"/>
    <cellStyle name="60% - Accent4 38" xfId="2845" xr:uid="{B8784A17-CC21-4AB4-B884-85639E0A429A}"/>
    <cellStyle name="60% - Accent4 39" xfId="2846" xr:uid="{F1D21CAB-8956-425E-B2E2-3925DBEF4976}"/>
    <cellStyle name="60% - Accent4 4" xfId="2008" xr:uid="{E2EFAFDA-3F8A-4453-AC34-7BC92BEDE85A}"/>
    <cellStyle name="60% - Accent4 4 2" xfId="8804" xr:uid="{E2683553-99D6-4935-805E-8898BF886AC0}"/>
    <cellStyle name="60% - Accent4 40" xfId="2847" xr:uid="{823DF72F-C52C-463A-9FA0-DCDF6850F7E9}"/>
    <cellStyle name="60% - Accent4 41" xfId="2848" xr:uid="{7234F1F6-2644-490E-9546-F17687A7BCEA}"/>
    <cellStyle name="60% - Accent4 42" xfId="2849" xr:uid="{A56F9D69-B8C4-4757-BE8A-F4AEB6C84CE2}"/>
    <cellStyle name="60% - Accent4 43" xfId="2850" xr:uid="{FD7013DD-7C72-481D-BAE7-F90ABDD07C85}"/>
    <cellStyle name="60% - Accent4 44" xfId="7012" xr:uid="{B7923A45-2655-417F-ABB5-892124D0DE71}"/>
    <cellStyle name="60% - Accent4 5" xfId="2009" xr:uid="{15373C22-26A2-48BD-AD63-285BFB1C0D87}"/>
    <cellStyle name="60% - Accent4 5 2" xfId="8805" xr:uid="{240D80DC-AC82-4663-9559-F1565CBC6643}"/>
    <cellStyle name="60% - Accent4 6" xfId="2005" xr:uid="{7B447CB9-14C4-4A95-845A-571343C83441}"/>
    <cellStyle name="60% - Accent4 6 2" xfId="8806" xr:uid="{AB723742-1819-4047-8C70-A4776921F06C}"/>
    <cellStyle name="60% - Accent4 6 3" xfId="2851" xr:uid="{443EAF13-C4E8-44FE-8599-1C1F940370F6}"/>
    <cellStyle name="60% - Accent4 7" xfId="2852" xr:uid="{088DDC3A-33C8-4F24-A37B-1320873A75E0}"/>
    <cellStyle name="60% - Accent4 8" xfId="2853" xr:uid="{A90FD8E7-3C99-4C38-9C03-A7197C45A002}"/>
    <cellStyle name="60% - Accent4 9" xfId="2854" xr:uid="{BF24038C-CE95-4A49-9436-B1BE2A11E583}"/>
    <cellStyle name="60% - Accent5 10" xfId="2855" xr:uid="{2D581472-C7EB-4E2B-AA17-35E2BBE52633}"/>
    <cellStyle name="60% - Accent5 11" xfId="2856" xr:uid="{ECF968C9-2373-47AF-A001-B11B5D93C0FA}"/>
    <cellStyle name="60% - Accent5 12" xfId="2857" xr:uid="{D6D03EA0-5564-4522-AD34-70215297D43D}"/>
    <cellStyle name="60% - Accent5 13" xfId="2858" xr:uid="{35B1886B-490A-4E95-9D9C-F27A707BAEA3}"/>
    <cellStyle name="60% - Accent5 14" xfId="2859" xr:uid="{B34109E6-3F1F-431E-8569-77731D3D9A7A}"/>
    <cellStyle name="60% - Accent5 15" xfId="2860" xr:uid="{44674A0C-9B92-4A41-B259-E939873DB1E8}"/>
    <cellStyle name="60% - Accent5 16" xfId="2861" xr:uid="{363D1E12-1EF0-45B5-AF11-2BD1C45E82E4}"/>
    <cellStyle name="60% - Accent5 17" xfId="2862" xr:uid="{7C23651F-3D98-4BAC-9563-39FB452C3261}"/>
    <cellStyle name="60% - Accent5 18" xfId="2863" xr:uid="{EA65F081-683F-464F-99DF-50C5AAE0A717}"/>
    <cellStyle name="60% - Accent5 19" xfId="2864" xr:uid="{B2E599CB-4029-4030-8F77-A9AB19769239}"/>
    <cellStyle name="60% - Accent5 2" xfId="298" xr:uid="{00000000-0005-0000-0000-000029010000}"/>
    <cellStyle name="60% - Accent5 2 10" xfId="299" xr:uid="{00000000-0005-0000-0000-00002A010000}"/>
    <cellStyle name="60% - Accent5 2 11" xfId="8807" xr:uid="{E66C3AB4-4FF9-4A1F-8A0C-BCF710823577}"/>
    <cellStyle name="60% - Accent5 2 2" xfId="300" xr:uid="{00000000-0005-0000-0000-00002B010000}"/>
    <cellStyle name="60% - Accent5 2 3" xfId="301" xr:uid="{00000000-0005-0000-0000-00002C010000}"/>
    <cellStyle name="60% - Accent5 2 4" xfId="302" xr:uid="{00000000-0005-0000-0000-00002D010000}"/>
    <cellStyle name="60% - Accent5 2 5" xfId="303" xr:uid="{00000000-0005-0000-0000-00002E010000}"/>
    <cellStyle name="60% - Accent5 2 6" xfId="304" xr:uid="{00000000-0005-0000-0000-00002F010000}"/>
    <cellStyle name="60% - Accent5 2 7" xfId="305" xr:uid="{00000000-0005-0000-0000-000030010000}"/>
    <cellStyle name="60% - Accent5 2 8" xfId="306" xr:uid="{00000000-0005-0000-0000-000031010000}"/>
    <cellStyle name="60% - Accent5 2 9" xfId="307" xr:uid="{00000000-0005-0000-0000-000032010000}"/>
    <cellStyle name="60% - Accent5 20" xfId="2865" xr:uid="{BD41B984-69BE-48CF-9220-632095D6ABBF}"/>
    <cellStyle name="60% - Accent5 21" xfId="2866" xr:uid="{67B2594E-5095-4176-AAF3-FFC86F0CFB99}"/>
    <cellStyle name="60% - Accent5 22" xfId="2867" xr:uid="{39EAAA9F-0B9B-4F00-BCB2-877F4967BA28}"/>
    <cellStyle name="60% - Accent5 23" xfId="2868" xr:uid="{AE457EEF-2B3A-4D4B-93E5-9EB663BC6826}"/>
    <cellStyle name="60% - Accent5 24" xfId="2869" xr:uid="{9B0987BC-697B-4362-B70A-6C946DF04AFE}"/>
    <cellStyle name="60% - Accent5 25" xfId="2870" xr:uid="{6DE5ADB9-CB3D-4D84-A6FC-AD06F31D38B6}"/>
    <cellStyle name="60% - Accent5 26" xfId="2871" xr:uid="{11E031C4-0597-4034-A596-0AE33D583ED5}"/>
    <cellStyle name="60% - Accent5 27" xfId="2872" xr:uid="{A0CF98A0-FECB-4A55-8FF9-573E0F7C05D7}"/>
    <cellStyle name="60% - Accent5 28" xfId="2873" xr:uid="{4DB2AFB0-53F8-49FE-A2C2-31D3D5EC421C}"/>
    <cellStyle name="60% - Accent5 29" xfId="2874" xr:uid="{E33D0FDE-6A32-4044-B9AD-4C2D28AAD875}"/>
    <cellStyle name="60% - Accent5 3" xfId="308" xr:uid="{00000000-0005-0000-0000-000033010000}"/>
    <cellStyle name="60% - Accent5 3 2" xfId="2012" xr:uid="{CF359963-73AB-4AAC-946F-091B591A2946}"/>
    <cellStyle name="60% - Accent5 3 2 2" xfId="8808" xr:uid="{B80F4330-CD49-443C-A474-DAE0CDF061EE}"/>
    <cellStyle name="60% - Accent5 3 3" xfId="2875" xr:uid="{57E2310F-2C9F-40DE-80E4-8D3744EA9253}"/>
    <cellStyle name="60% - Accent5 3 4" xfId="2876" xr:uid="{7B9B83F9-310E-4B75-B66E-48FF35A8B052}"/>
    <cellStyle name="60% - Accent5 30" xfId="2877" xr:uid="{C8D4CAF2-FA6E-49C7-A0E5-BD27A9F6129E}"/>
    <cellStyle name="60% - Accent5 31" xfId="2878" xr:uid="{6658BAF4-2602-4F57-BF1E-D2AAA2E6BD9C}"/>
    <cellStyle name="60% - Accent5 32" xfId="2879" xr:uid="{71EF585D-4419-48BA-AE7A-6E14D889F5B3}"/>
    <cellStyle name="60% - Accent5 33" xfId="2880" xr:uid="{1AFD0691-192A-48E4-9EAE-5F80EF2FD148}"/>
    <cellStyle name="60% - Accent5 34" xfId="2881" xr:uid="{88FA432C-F34D-44C1-AA1A-3FAB294CF50E}"/>
    <cellStyle name="60% - Accent5 35" xfId="2882" xr:uid="{AFD6961A-1953-485D-8367-AF293BA50F1B}"/>
    <cellStyle name="60% - Accent5 36" xfId="2883" xr:uid="{E38A67DB-BF86-46F3-81BE-4F89FDFD24B4}"/>
    <cellStyle name="60% - Accent5 37" xfId="2884" xr:uid="{7D02C6A5-2C23-4B33-A5C0-3E5BEF2BDAFA}"/>
    <cellStyle name="60% - Accent5 38" xfId="2885" xr:uid="{2EF0426E-E8EC-4F11-B8ED-330636B082F4}"/>
    <cellStyle name="60% - Accent5 39" xfId="2886" xr:uid="{53F56932-3AE5-4DAA-87D7-7F1E80318770}"/>
    <cellStyle name="60% - Accent5 4" xfId="2013" xr:uid="{443B3274-B07D-4DA1-BC25-35AD672CE935}"/>
    <cellStyle name="60% - Accent5 4 2" xfId="8809" xr:uid="{E7547D7C-C7CC-4F93-A8A8-AB8ECD0DCB37}"/>
    <cellStyle name="60% - Accent5 40" xfId="2887" xr:uid="{36A82E73-A513-4F81-A58D-18D7A6C4AF7F}"/>
    <cellStyle name="60% - Accent5 41" xfId="2888" xr:uid="{1E785614-12E3-4B51-B680-DE462B1B499C}"/>
    <cellStyle name="60% - Accent5 42" xfId="2889" xr:uid="{46D0CAC3-BD50-4058-B56B-A5B734E5A6A1}"/>
    <cellStyle name="60% - Accent5 43" xfId="2890" xr:uid="{30D26E49-23C3-49C4-934B-D6D3D2EEA66E}"/>
    <cellStyle name="60% - Accent5 44" xfId="7013" xr:uid="{375B62B3-1A02-47E1-9630-0978956184AC}"/>
    <cellStyle name="60% - Accent5 5" xfId="2014" xr:uid="{0D5DD08E-7BCB-455C-9130-8B1DF7ED6AD6}"/>
    <cellStyle name="60% - Accent5 5 2" xfId="8810" xr:uid="{D419E42E-F082-48F5-914E-74D38E8AF9BB}"/>
    <cellStyle name="60% - Accent5 6" xfId="2010" xr:uid="{31794CF3-4D06-4493-83ED-D3D5156E7262}"/>
    <cellStyle name="60% - Accent5 6 2" xfId="8811" xr:uid="{0D3C8900-B398-44C8-90A8-820296DC6301}"/>
    <cellStyle name="60% - Accent5 6 3" xfId="2891" xr:uid="{96934F15-5E2A-4531-B4FA-7707740A5A14}"/>
    <cellStyle name="60% - Accent5 7" xfId="2892" xr:uid="{0C1B3FB5-C3AB-4D54-8254-E847A7AB8023}"/>
    <cellStyle name="60% - Accent5 8" xfId="2893" xr:uid="{D05853F1-0A62-4E81-8488-3B0E690D20D5}"/>
    <cellStyle name="60% - Accent5 9" xfId="2894" xr:uid="{CC145331-A54A-4051-AF50-6021484DC6FA}"/>
    <cellStyle name="60% - Accent6 10" xfId="2895" xr:uid="{2B2D489C-7211-443E-9039-19F5A9A6D730}"/>
    <cellStyle name="60% - Accent6 11" xfId="2896" xr:uid="{6163C205-1E98-492C-9C1F-C7CD618F4265}"/>
    <cellStyle name="60% - Accent6 12" xfId="2897" xr:uid="{CA028055-5640-4153-96A6-7CE193473C24}"/>
    <cellStyle name="60% - Accent6 13" xfId="2898" xr:uid="{B6301384-1224-4E7D-BB8D-E9CAE6084C32}"/>
    <cellStyle name="60% - Accent6 14" xfId="2899" xr:uid="{97BFF770-2FEB-46F7-A0B4-E74DA601664B}"/>
    <cellStyle name="60% - Accent6 15" xfId="2900" xr:uid="{26668FEB-F8D0-43F0-8469-330BAAC6EE57}"/>
    <cellStyle name="60% - Accent6 16" xfId="2901" xr:uid="{12EA4982-41F7-4D95-B61A-8B5FB7B6C9D5}"/>
    <cellStyle name="60% - Accent6 17" xfId="2902" xr:uid="{403C8D96-451F-49FB-9FCA-0423BF4A9420}"/>
    <cellStyle name="60% - Accent6 18" xfId="2903" xr:uid="{F003116F-D08C-4B7F-BD2F-8F04D9048FCB}"/>
    <cellStyle name="60% - Accent6 19" xfId="2904" xr:uid="{F223E319-6BC8-49BA-B46C-BB11421940CA}"/>
    <cellStyle name="60% - Accent6 2" xfId="309" xr:uid="{00000000-0005-0000-0000-000034010000}"/>
    <cellStyle name="60% - Accent6 2 10" xfId="310" xr:uid="{00000000-0005-0000-0000-000035010000}"/>
    <cellStyle name="60% - Accent6 2 11" xfId="8812" xr:uid="{C0A72E95-2B88-481F-BAFF-D991D5138727}"/>
    <cellStyle name="60% - Accent6 2 2" xfId="311" xr:uid="{00000000-0005-0000-0000-000036010000}"/>
    <cellStyle name="60% - Accent6 2 3" xfId="312" xr:uid="{00000000-0005-0000-0000-000037010000}"/>
    <cellStyle name="60% - Accent6 2 4" xfId="313" xr:uid="{00000000-0005-0000-0000-000038010000}"/>
    <cellStyle name="60% - Accent6 2 5" xfId="314" xr:uid="{00000000-0005-0000-0000-000039010000}"/>
    <cellStyle name="60% - Accent6 2 6" xfId="315" xr:uid="{00000000-0005-0000-0000-00003A010000}"/>
    <cellStyle name="60% - Accent6 2 7" xfId="316" xr:uid="{00000000-0005-0000-0000-00003B010000}"/>
    <cellStyle name="60% - Accent6 2 8" xfId="317" xr:uid="{00000000-0005-0000-0000-00003C010000}"/>
    <cellStyle name="60% - Accent6 2 9" xfId="318" xr:uid="{00000000-0005-0000-0000-00003D010000}"/>
    <cellStyle name="60% - Accent6 20" xfId="2905" xr:uid="{D8558B8E-9AC0-4416-B55E-4499F236086F}"/>
    <cellStyle name="60% - Accent6 21" xfId="2906" xr:uid="{6C8A2E9A-FB61-4A61-B801-6FEABBCCC3F5}"/>
    <cellStyle name="60% - Accent6 22" xfId="2907" xr:uid="{D2B643B6-90C9-4D94-B14F-B6BA05927B33}"/>
    <cellStyle name="60% - Accent6 23" xfId="2908" xr:uid="{B5BC7C08-1A0F-4710-9A1F-70A7852D6321}"/>
    <cellStyle name="60% - Accent6 24" xfId="2909" xr:uid="{799D21D0-7893-4A00-9A4D-69C3F0A45054}"/>
    <cellStyle name="60% - Accent6 25" xfId="2910" xr:uid="{0162F5FE-D52E-4530-B418-D6584F6B7138}"/>
    <cellStyle name="60% - Accent6 26" xfId="2911" xr:uid="{DCD26D87-69DB-408D-A53F-8C477B00CA2C}"/>
    <cellStyle name="60% - Accent6 27" xfId="2912" xr:uid="{29159378-9D43-498D-8227-E2CA88230B87}"/>
    <cellStyle name="60% - Accent6 28" xfId="2913" xr:uid="{D337E9C8-0266-4320-8336-0F68384E5F2B}"/>
    <cellStyle name="60% - Accent6 29" xfId="2914" xr:uid="{00BF0AA6-B663-4018-8172-C6011CDBC46C}"/>
    <cellStyle name="60% - Accent6 3" xfId="319" xr:uid="{00000000-0005-0000-0000-00003E010000}"/>
    <cellStyle name="60% - Accent6 3 2" xfId="2017" xr:uid="{4815960B-EF72-442B-BDD0-A59747A703EB}"/>
    <cellStyle name="60% - Accent6 3 2 2" xfId="8813" xr:uid="{8D7638C0-05C8-46BF-A0A1-F54ADA3FEE7E}"/>
    <cellStyle name="60% - Accent6 3 3" xfId="2915" xr:uid="{BA002F55-6617-402E-B728-D975E5CB0B75}"/>
    <cellStyle name="60% - Accent6 3 4" xfId="2916" xr:uid="{296304B5-5B7A-46C1-895A-E4649008385C}"/>
    <cellStyle name="60% - Accent6 3 5" xfId="6299" xr:uid="{647FCADF-EC8A-4A9F-B1E4-E980A1A3FC94}"/>
    <cellStyle name="60% - Accent6 30" xfId="2917" xr:uid="{60EF9E73-F872-4954-8A15-BC3EBED0E97A}"/>
    <cellStyle name="60% - Accent6 31" xfId="2918" xr:uid="{AA10F080-3196-47B7-ACA3-5F5C223F6B16}"/>
    <cellStyle name="60% - Accent6 32" xfId="2919" xr:uid="{2476BE4B-F941-405F-AE06-5C7D7C75649C}"/>
    <cellStyle name="60% - Accent6 33" xfId="2920" xr:uid="{279E435E-3C16-4680-BCF7-5159C7E12C15}"/>
    <cellStyle name="60% - Accent6 34" xfId="2921" xr:uid="{BB398436-99F1-4304-90D4-057C0F4E9740}"/>
    <cellStyle name="60% - Accent6 35" xfId="2922" xr:uid="{FFDE252E-EA52-4C5E-B29F-53D787334B8E}"/>
    <cellStyle name="60% - Accent6 36" xfId="2923" xr:uid="{11D3857D-7719-4516-815E-830CEE94DC37}"/>
    <cellStyle name="60% - Accent6 37" xfId="2924" xr:uid="{60B0F526-85E5-4C97-BA86-C6F23CD5EAE7}"/>
    <cellStyle name="60% - Accent6 38" xfId="2925" xr:uid="{B69493D1-2BE0-46EA-8D69-DEE9A8E21992}"/>
    <cellStyle name="60% - Accent6 39" xfId="2926" xr:uid="{B6627F25-8738-49F4-878B-B987035C24DD}"/>
    <cellStyle name="60% - Accent6 4" xfId="2018" xr:uid="{DA8B1515-6E9D-4F90-BC29-F098C5E2ABCD}"/>
    <cellStyle name="60% - Accent6 4 2" xfId="8814" xr:uid="{D09E414C-6E5C-4028-8721-061DC8CE55F5}"/>
    <cellStyle name="60% - Accent6 40" xfId="2927" xr:uid="{9E7B0907-A7E0-430D-921D-A3BAF4146F3C}"/>
    <cellStyle name="60% - Accent6 41" xfId="2928" xr:uid="{9B86E2F4-777C-499D-9B1C-B00BFEFE33D3}"/>
    <cellStyle name="60% - Accent6 42" xfId="2929" xr:uid="{24ADE85A-5E25-4BED-A058-22EB4D616728}"/>
    <cellStyle name="60% - Accent6 43" xfId="2930" xr:uid="{C8BED614-7258-4C89-A79F-01922829886E}"/>
    <cellStyle name="60% - Accent6 44" xfId="7014" xr:uid="{56364604-824A-467A-9A31-DA63E067C687}"/>
    <cellStyle name="60% - Accent6 5" xfId="2019" xr:uid="{E0DE9D42-9268-4D74-BF6E-EAFE5D3D58F8}"/>
    <cellStyle name="60% - Accent6 5 2" xfId="8815" xr:uid="{FE9A564D-7742-4D8C-8831-61978E1F5E2A}"/>
    <cellStyle name="60% - Accent6 6" xfId="2015" xr:uid="{E866FD6A-4278-4164-9C36-E93040237C58}"/>
    <cellStyle name="60% - Accent6 6 2" xfId="8816" xr:uid="{66E98AFE-B0AC-442E-9B1A-9545EDCDA32E}"/>
    <cellStyle name="60% - Accent6 6 3" xfId="2931" xr:uid="{13FF4C1D-0FAC-4804-B0A3-D3067DD46FBB}"/>
    <cellStyle name="60% - Accent6 7" xfId="2932" xr:uid="{9E3F0EC6-9490-477A-9051-8C28E09257C0}"/>
    <cellStyle name="60% - Accent6 8" xfId="2933" xr:uid="{AD880096-4118-4C20-8C1D-E7CF1EB8DDCA}"/>
    <cellStyle name="60% - Accent6 9" xfId="2934" xr:uid="{CBA7BA9B-7AFD-4D9F-8956-A60CAE9A0FFE}"/>
    <cellStyle name="60% - Akzent1" xfId="2935" xr:uid="{7FE31759-FA10-4BC9-BE2B-CEE4BE96523D}"/>
    <cellStyle name="60% - Akzent2" xfId="2936" xr:uid="{57E61CD5-904A-45EA-A75A-655F6AC017CD}"/>
    <cellStyle name="60% - Akzent3" xfId="2937" xr:uid="{551B8BB0-D878-491E-BF44-08143DA53F1A}"/>
    <cellStyle name="60% - Akzent4" xfId="2938" xr:uid="{C2E44D57-DA31-4149-92D8-0B8FD1057CA0}"/>
    <cellStyle name="60% - Akzent5" xfId="2939" xr:uid="{9F5327E0-D6E1-452D-886C-C60E8C5A6C82}"/>
    <cellStyle name="60% - Akzent6" xfId="2940" xr:uid="{6424CF51-A149-4DD0-A3CD-2966EEB8E6D0}"/>
    <cellStyle name="60% - Cor4 2" xfId="2941" xr:uid="{C877FB51-305F-4463-9DF2-F77A81E839B9}"/>
    <cellStyle name="a_Calc_Outputs" xfId="26486" xr:uid="{66BE0805-95BC-4E71-8C56-21A524EBF218}"/>
    <cellStyle name="Accent1" xfId="1925" builtinId="29" customBuiltin="1"/>
    <cellStyle name="Accent1 10" xfId="2942" xr:uid="{6E53EEE5-F297-436D-B7A0-879926660812}"/>
    <cellStyle name="Accent1 11" xfId="2943" xr:uid="{403A8137-A83A-492C-A0A1-DC8CA2FAC784}"/>
    <cellStyle name="Accent1 12" xfId="2944" xr:uid="{DA4CB114-1705-4B17-8286-B28D36A4B8C6}"/>
    <cellStyle name="Accent1 13" xfId="2945" xr:uid="{3B7D16CC-469D-4C6B-A98E-66B2F91B4D03}"/>
    <cellStyle name="Accent1 14" xfId="2946" xr:uid="{2AF328E2-19DE-44A3-B8D9-775A44495F53}"/>
    <cellStyle name="Accent1 15" xfId="2947" xr:uid="{92A02D2F-0AD4-4270-A1C3-2F6118F5E4DF}"/>
    <cellStyle name="Accent1 16" xfId="2948" xr:uid="{7BC15AB4-0A67-4E65-BCBD-069485D12D57}"/>
    <cellStyle name="Accent1 17" xfId="2949" xr:uid="{E6222390-0BDD-4136-8F34-3D39A133A7D7}"/>
    <cellStyle name="Accent1 18" xfId="2950" xr:uid="{F54F0421-3B2B-4A48-8306-ADA15F1B9291}"/>
    <cellStyle name="Accent1 19" xfId="2951" xr:uid="{5279F1D6-3F2D-44DE-B6A4-E5EB7E3E9006}"/>
    <cellStyle name="Accent1 2" xfId="320" xr:uid="{00000000-0005-0000-0000-00003F010000}"/>
    <cellStyle name="Accent1 2 10" xfId="321" xr:uid="{00000000-0005-0000-0000-000040010000}"/>
    <cellStyle name="Accent1 2 11" xfId="8817" xr:uid="{C4A933BE-2910-4DFE-B51B-4BFD70C66E49}"/>
    <cellStyle name="Accent1 2 2" xfId="322" xr:uid="{00000000-0005-0000-0000-000041010000}"/>
    <cellStyle name="Accent1 2 3" xfId="323" xr:uid="{00000000-0005-0000-0000-000042010000}"/>
    <cellStyle name="Accent1 2 4" xfId="324" xr:uid="{00000000-0005-0000-0000-000043010000}"/>
    <cellStyle name="Accent1 2 5" xfId="325" xr:uid="{00000000-0005-0000-0000-000044010000}"/>
    <cellStyle name="Accent1 2 6" xfId="326" xr:uid="{00000000-0005-0000-0000-000045010000}"/>
    <cellStyle name="Accent1 2 7" xfId="327" xr:uid="{00000000-0005-0000-0000-000046010000}"/>
    <cellStyle name="Accent1 2 8" xfId="328" xr:uid="{00000000-0005-0000-0000-000047010000}"/>
    <cellStyle name="Accent1 2 9" xfId="329" xr:uid="{00000000-0005-0000-0000-000048010000}"/>
    <cellStyle name="Accent1 20" xfId="2952" xr:uid="{76EF860E-106A-41A8-9E0F-76DD128016AF}"/>
    <cellStyle name="Accent1 21" xfId="2953" xr:uid="{CB9973EB-8197-4676-B9D8-EA8733929583}"/>
    <cellStyle name="Accent1 22" xfId="2954" xr:uid="{2A11372D-7C21-433B-AF48-63C128FFFDB8}"/>
    <cellStyle name="Accent1 23" xfId="2955" xr:uid="{1D27E46B-0961-4337-90C6-A7AC0F274B18}"/>
    <cellStyle name="Accent1 24" xfId="2956" xr:uid="{3D9EC777-217C-4E1F-BA47-D8BCDB547215}"/>
    <cellStyle name="Accent1 25" xfId="2957" xr:uid="{97B0CDB6-010C-4947-B079-E0B31909E4B7}"/>
    <cellStyle name="Accent1 26" xfId="2958" xr:uid="{D7793115-217E-4457-AFAD-E775B5F571D0}"/>
    <cellStyle name="Accent1 27" xfId="2959" xr:uid="{AB554E54-B6F3-4356-A261-42AD2A359519}"/>
    <cellStyle name="Accent1 28" xfId="2960" xr:uid="{A649A8FA-530D-4B49-B41E-DFF61CA2B37E}"/>
    <cellStyle name="Accent1 29" xfId="2961" xr:uid="{E5517862-B9D7-401D-9AD3-43EE604B5920}"/>
    <cellStyle name="Accent1 3" xfId="330" xr:uid="{00000000-0005-0000-0000-000049010000}"/>
    <cellStyle name="Accent1 3 2" xfId="2021" xr:uid="{DCA63100-8D6C-4F58-8632-DF282105AA4E}"/>
    <cellStyle name="Accent1 3 2 2" xfId="8818" xr:uid="{F62EE95F-CFDF-40B9-B30D-1084786AD98A}"/>
    <cellStyle name="Accent1 3 3" xfId="2962" xr:uid="{CF533A8A-B33D-4569-A502-43277ED59184}"/>
    <cellStyle name="Accent1 3 4" xfId="2963" xr:uid="{1106C562-0F05-46B6-BDF4-F6DEF24615CD}"/>
    <cellStyle name="Accent1 30" xfId="2964" xr:uid="{075276FB-F7EE-4892-8BEB-34429CA4BB18}"/>
    <cellStyle name="Accent1 31" xfId="2965" xr:uid="{79C95AF6-B2B3-40C6-B14C-95A48FBFEFB9}"/>
    <cellStyle name="Accent1 32" xfId="2966" xr:uid="{2BADABDD-079C-4C89-8701-1F54AE118011}"/>
    <cellStyle name="Accent1 33" xfId="2967" xr:uid="{C37AB095-AEA9-4B3A-AEB3-59E39F2F4030}"/>
    <cellStyle name="Accent1 34" xfId="2968" xr:uid="{7469C79A-561E-4B4A-B737-71C406E07754}"/>
    <cellStyle name="Accent1 35" xfId="2969" xr:uid="{3988EBF7-0354-4A6D-8B2E-E139522B1333}"/>
    <cellStyle name="Accent1 36" xfId="2970" xr:uid="{E9AB0419-771A-43D5-93F4-FFE68620218E}"/>
    <cellStyle name="Accent1 37" xfId="2971" xr:uid="{1C8C1CBB-C05C-403F-8E56-4AB39653C84F}"/>
    <cellStyle name="Accent1 38" xfId="2972" xr:uid="{F9FA74C3-690F-408C-B218-CA74DDE6F33B}"/>
    <cellStyle name="Accent1 39" xfId="2973" xr:uid="{30792F64-4D75-402E-B88A-8938740F2260}"/>
    <cellStyle name="Accent1 4" xfId="2022" xr:uid="{0F179BBB-5CCB-4D14-8DAC-F522EA69C8AB}"/>
    <cellStyle name="Accent1 4 2" xfId="8819" xr:uid="{52F1D781-E668-4F20-8558-05576B3E23C2}"/>
    <cellStyle name="Accent1 40" xfId="2974" xr:uid="{D6276FB3-0F57-49CB-99E3-EEECDAB7BF0F}"/>
    <cellStyle name="Accent1 41" xfId="2975" xr:uid="{2D23BA5B-8B0D-4D49-9274-E3B58F46D343}"/>
    <cellStyle name="Accent1 42" xfId="2976" xr:uid="{5DEA8188-7143-49DD-8A34-4619AC64DD69}"/>
    <cellStyle name="Accent1 43" xfId="2977" xr:uid="{698BAFC4-1B5A-4607-8001-0DBB93F90C87}"/>
    <cellStyle name="Accent1 5" xfId="2023" xr:uid="{A3F4B972-656A-4C78-9BC4-155A03BD0390}"/>
    <cellStyle name="Accent1 5 2" xfId="8820" xr:uid="{676AB4A2-9B1E-423A-B6AD-926FEDBDDC09}"/>
    <cellStyle name="Accent1 6" xfId="2978" xr:uid="{BFB76411-EC20-4B2F-94C8-F91FD6E89335}"/>
    <cellStyle name="Accent1 6 2" xfId="8821" xr:uid="{F03DEBB8-811F-4B02-9F57-9BE563101675}"/>
    <cellStyle name="Accent1 7" xfId="2979" xr:uid="{0F6D0B06-2623-452C-AAB6-F7A17D62B0C6}"/>
    <cellStyle name="Accent1 8" xfId="2980" xr:uid="{45F87608-2C0A-4A69-A6A8-AE425D78A1D9}"/>
    <cellStyle name="Accent1 9" xfId="2981" xr:uid="{085D2D21-4DCA-4355-A579-D02152511EFF}"/>
    <cellStyle name="Accent2" xfId="1928" builtinId="33" customBuiltin="1"/>
    <cellStyle name="Accent2 10" xfId="2982" xr:uid="{80EA480F-37BE-490F-9A34-D22EB483BCB8}"/>
    <cellStyle name="Accent2 11" xfId="2983" xr:uid="{290D8F8D-D8CC-4979-9862-A880229E0BB2}"/>
    <cellStyle name="Accent2 12" xfId="2984" xr:uid="{ADEA0BB0-ACC1-4F76-95F9-C122C76CE814}"/>
    <cellStyle name="Accent2 13" xfId="2985" xr:uid="{34529BC9-F55D-44FD-9BD6-0200D3FF6705}"/>
    <cellStyle name="Accent2 14" xfId="2986" xr:uid="{0EEEDB31-6620-4B61-9C6C-EDD33FEC6177}"/>
    <cellStyle name="Accent2 15" xfId="2987" xr:uid="{A72D4977-A9FB-4771-8319-708C9386FFD8}"/>
    <cellStyle name="Accent2 16" xfId="2988" xr:uid="{3ED9BFA9-89CE-4DD4-9C2C-F0C71F451673}"/>
    <cellStyle name="Accent2 17" xfId="2989" xr:uid="{749CB8FF-3309-4312-AC1F-3DDF8736904F}"/>
    <cellStyle name="Accent2 18" xfId="2990" xr:uid="{F4323951-0001-4C8E-A0B5-C90BE0E554BA}"/>
    <cellStyle name="Accent2 19" xfId="2991" xr:uid="{4A5839E1-18FB-4E60-A13E-CAA40775973B}"/>
    <cellStyle name="Accent2 2" xfId="331" xr:uid="{00000000-0005-0000-0000-00004A010000}"/>
    <cellStyle name="Accent2 2 10" xfId="332" xr:uid="{00000000-0005-0000-0000-00004B010000}"/>
    <cellStyle name="Accent2 2 11" xfId="8822" xr:uid="{AEE4D2EA-CC13-43E7-88A2-D8C3A084E59C}"/>
    <cellStyle name="Accent2 2 2" xfId="333" xr:uid="{00000000-0005-0000-0000-00004C010000}"/>
    <cellStyle name="Accent2 2 3" xfId="334" xr:uid="{00000000-0005-0000-0000-00004D010000}"/>
    <cellStyle name="Accent2 2 4" xfId="335" xr:uid="{00000000-0005-0000-0000-00004E010000}"/>
    <cellStyle name="Accent2 2 5" xfId="336" xr:uid="{00000000-0005-0000-0000-00004F010000}"/>
    <cellStyle name="Accent2 2 6" xfId="337" xr:uid="{00000000-0005-0000-0000-000050010000}"/>
    <cellStyle name="Accent2 2 7" xfId="338" xr:uid="{00000000-0005-0000-0000-000051010000}"/>
    <cellStyle name="Accent2 2 8" xfId="339" xr:uid="{00000000-0005-0000-0000-000052010000}"/>
    <cellStyle name="Accent2 2 9" xfId="340" xr:uid="{00000000-0005-0000-0000-000053010000}"/>
    <cellStyle name="Accent2 20" xfId="2992" xr:uid="{165120AC-F83F-486A-A829-46B3332660C1}"/>
    <cellStyle name="Accent2 21" xfId="2993" xr:uid="{976AD516-2936-4CBB-B00F-D094C0F421DB}"/>
    <cellStyle name="Accent2 22" xfId="2994" xr:uid="{FEF15A1D-C7E3-488A-821B-64D063FDD17B}"/>
    <cellStyle name="Accent2 23" xfId="2995" xr:uid="{A974378B-FFAD-4EFF-8D30-3073961B0CE6}"/>
    <cellStyle name="Accent2 24" xfId="2996" xr:uid="{F2AB10EC-C2BC-4A9C-9076-F24C5BD52348}"/>
    <cellStyle name="Accent2 25" xfId="2997" xr:uid="{54CB8897-7B0B-4F9E-83CA-1DD0CD4A7F32}"/>
    <cellStyle name="Accent2 26" xfId="2998" xr:uid="{B0153123-6686-441B-8272-EDDDD6CB7B00}"/>
    <cellStyle name="Accent2 27" xfId="2999" xr:uid="{668B0E31-4EE1-48BF-B593-1A8BA5477A4B}"/>
    <cellStyle name="Accent2 28" xfId="3000" xr:uid="{4D073B15-E071-473A-A30F-E6CE7E3E4ED5}"/>
    <cellStyle name="Accent2 29" xfId="3001" xr:uid="{A49FA8C9-18DB-4813-B035-7DB54A03C5C1}"/>
    <cellStyle name="Accent2 3" xfId="341" xr:uid="{00000000-0005-0000-0000-000054010000}"/>
    <cellStyle name="Accent2 3 2" xfId="2026" xr:uid="{B920CFEA-45A6-445A-A349-02BD1CBE6F4C}"/>
    <cellStyle name="Accent2 3 2 2" xfId="8823" xr:uid="{9105AD89-2D33-4A08-8C0A-82542F124282}"/>
    <cellStyle name="Accent2 3 3" xfId="3002" xr:uid="{43392400-444F-4F82-8457-EFA5BD567A52}"/>
    <cellStyle name="Accent2 3 4" xfId="3003" xr:uid="{922517BE-3EC2-4782-A720-31305A9104E1}"/>
    <cellStyle name="Accent2 30" xfId="3004" xr:uid="{8AF21C9F-59A7-44DD-80AE-AF898F1877DD}"/>
    <cellStyle name="Accent2 31" xfId="3005" xr:uid="{5CFAA6A7-3A31-42D4-89F7-73170E930EB0}"/>
    <cellStyle name="Accent2 32" xfId="3006" xr:uid="{181322F6-3618-46D7-8F0A-E7D83264D079}"/>
    <cellStyle name="Accent2 33" xfId="3007" xr:uid="{0734E95B-5DFB-4C93-9E99-EBA10DA25BEF}"/>
    <cellStyle name="Accent2 34" xfId="3008" xr:uid="{818FDB42-8F68-4E03-B967-324013465648}"/>
    <cellStyle name="Accent2 35" xfId="3009" xr:uid="{E7E49E29-AED8-48B6-A519-3383AE5A3E6E}"/>
    <cellStyle name="Accent2 36" xfId="3010" xr:uid="{719DE3FE-CD19-4B35-A1AD-341976CCB1FA}"/>
    <cellStyle name="Accent2 37" xfId="3011" xr:uid="{0317E417-88CF-4F21-9ADB-978C65B6DC0B}"/>
    <cellStyle name="Accent2 38" xfId="3012" xr:uid="{24D0FA39-AB0F-4E0F-A405-B6D73E9F7DC5}"/>
    <cellStyle name="Accent2 39" xfId="3013" xr:uid="{15B3690D-A0B5-4BDB-90F9-13DAD4E476CF}"/>
    <cellStyle name="Accent2 4" xfId="2027" xr:uid="{2FBCC47A-EAE2-45E3-AE48-FA1CAC138A51}"/>
    <cellStyle name="Accent2 4 2" xfId="8824" xr:uid="{B7FB4D93-C003-49E5-941B-DBAE27655352}"/>
    <cellStyle name="Accent2 40" xfId="3014" xr:uid="{920F3297-5406-4FB6-839B-E00E8D4E3636}"/>
    <cellStyle name="Accent2 41" xfId="3015" xr:uid="{A4690C35-7995-445A-AFFF-03D90EC65BED}"/>
    <cellStyle name="Accent2 42" xfId="3016" xr:uid="{BE8466B0-CF79-40AB-9D95-8996CEEAE050}"/>
    <cellStyle name="Accent2 43" xfId="3017" xr:uid="{76BFD753-3B35-461B-9EF5-D0AB862EE063}"/>
    <cellStyle name="Accent2 5" xfId="2028" xr:uid="{B9948038-EF21-484E-8E7D-BB9E0D0C5FD1}"/>
    <cellStyle name="Accent2 5 2" xfId="8825" xr:uid="{B3A3C7D7-A321-427B-8DBB-8929A76CDDA0}"/>
    <cellStyle name="Accent2 6" xfId="3018" xr:uid="{11F105A5-21CA-4A2F-B53A-16A4B23428F8}"/>
    <cellStyle name="Accent2 6 2" xfId="8826" xr:uid="{66E52722-9E35-4D9C-8842-2A8CAAE49373}"/>
    <cellStyle name="Accent2 7" xfId="3019" xr:uid="{CA247D86-5EDA-4960-B78C-8A54507E891D}"/>
    <cellStyle name="Accent2 8" xfId="3020" xr:uid="{FFE0D967-446B-4EED-AFB7-293AE86A4B1B}"/>
    <cellStyle name="Accent2 9" xfId="3021" xr:uid="{5F83962C-8B12-47AC-88C6-A77A1A7662D8}"/>
    <cellStyle name="Accent3" xfId="1931" builtinId="37" customBuiltin="1"/>
    <cellStyle name="Accent3 10" xfId="3022" xr:uid="{70C1D03E-6422-4614-BF92-AE4AA8CCE722}"/>
    <cellStyle name="Accent3 11" xfId="3023" xr:uid="{F4DF7D51-6929-4E2B-B2DB-1746A08F997F}"/>
    <cellStyle name="Accent3 12" xfId="3024" xr:uid="{93BF5C09-7489-4C6C-8B8D-4F7E6226AADB}"/>
    <cellStyle name="Accent3 13" xfId="3025" xr:uid="{6B0B01DC-19B7-4702-8FC6-39E25E032E4D}"/>
    <cellStyle name="Accent3 14" xfId="3026" xr:uid="{0C71A0B8-16DD-4317-AED5-89E5A5F7F316}"/>
    <cellStyle name="Accent3 15" xfId="3027" xr:uid="{C2B23A62-7682-46F1-9064-6EB896A08E2F}"/>
    <cellStyle name="Accent3 16" xfId="3028" xr:uid="{ED2A95C2-C965-4851-B3E9-559C1F48C3BF}"/>
    <cellStyle name="Accent3 17" xfId="3029" xr:uid="{9D0940DC-6CB2-4FD3-8027-5D3AA8281FDF}"/>
    <cellStyle name="Accent3 18" xfId="3030" xr:uid="{3A5428A2-271C-46C5-B537-4D24CE2E6236}"/>
    <cellStyle name="Accent3 19" xfId="3031" xr:uid="{E44E89B8-A82C-4CE0-A8B1-EF62DD59AC3C}"/>
    <cellStyle name="Accent3 2" xfId="342" xr:uid="{00000000-0005-0000-0000-000055010000}"/>
    <cellStyle name="Accent3 2 10" xfId="343" xr:uid="{00000000-0005-0000-0000-000056010000}"/>
    <cellStyle name="Accent3 2 11" xfId="8827" xr:uid="{E46DF89E-1052-48F0-8D03-3356930F9E8D}"/>
    <cellStyle name="Accent3 2 2" xfId="344" xr:uid="{00000000-0005-0000-0000-000057010000}"/>
    <cellStyle name="Accent3 2 3" xfId="345" xr:uid="{00000000-0005-0000-0000-000058010000}"/>
    <cellStyle name="Accent3 2 4" xfId="346" xr:uid="{00000000-0005-0000-0000-000059010000}"/>
    <cellStyle name="Accent3 2 5" xfId="347" xr:uid="{00000000-0005-0000-0000-00005A010000}"/>
    <cellStyle name="Accent3 2 6" xfId="348" xr:uid="{00000000-0005-0000-0000-00005B010000}"/>
    <cellStyle name="Accent3 2 7" xfId="349" xr:uid="{00000000-0005-0000-0000-00005C010000}"/>
    <cellStyle name="Accent3 2 8" xfId="350" xr:uid="{00000000-0005-0000-0000-00005D010000}"/>
    <cellStyle name="Accent3 2 9" xfId="351" xr:uid="{00000000-0005-0000-0000-00005E010000}"/>
    <cellStyle name="Accent3 20" xfId="3032" xr:uid="{11E614D4-BFD1-472F-9BF2-CBBF44C3E0DA}"/>
    <cellStyle name="Accent3 21" xfId="3033" xr:uid="{197CE042-EA64-4505-81E1-D0EA85D2F7BA}"/>
    <cellStyle name="Accent3 22" xfId="3034" xr:uid="{DCEB9332-7725-47A5-97B5-D570A289CAB0}"/>
    <cellStyle name="Accent3 23" xfId="3035" xr:uid="{1D20DC75-4CCD-41C9-85E0-E1A0D5DA93B1}"/>
    <cellStyle name="Accent3 24" xfId="3036" xr:uid="{5D4F59F8-2810-4184-A5D1-42991FF073F9}"/>
    <cellStyle name="Accent3 25" xfId="3037" xr:uid="{07265090-835A-47F8-A83A-881812BE5598}"/>
    <cellStyle name="Accent3 26" xfId="3038" xr:uid="{E50CEF77-6AA6-4CC7-97E0-B6095AC82646}"/>
    <cellStyle name="Accent3 27" xfId="3039" xr:uid="{05DFB761-4D28-4396-AB14-CA308747E02E}"/>
    <cellStyle name="Accent3 28" xfId="3040" xr:uid="{65852D10-870F-419A-8FCE-5AC897BF4E33}"/>
    <cellStyle name="Accent3 29" xfId="3041" xr:uid="{A0551740-48E9-46B5-A305-5AE9E605D130}"/>
    <cellStyle name="Accent3 3" xfId="352" xr:uid="{00000000-0005-0000-0000-00005F010000}"/>
    <cellStyle name="Accent3 3 2" xfId="2030" xr:uid="{1E79DF3B-D8BC-41D3-8310-D67F9FF53B06}"/>
    <cellStyle name="Accent3 3 2 2" xfId="8828" xr:uid="{A3E2342C-32AD-43FA-B352-960636D9C2FF}"/>
    <cellStyle name="Accent3 3 3" xfId="3042" xr:uid="{8192FFCB-BB12-46EB-B327-E302AA0CC833}"/>
    <cellStyle name="Accent3 3 4" xfId="3043" xr:uid="{46F93DCE-B0C2-4041-854D-EAEF56FDCD95}"/>
    <cellStyle name="Accent3 30" xfId="3044" xr:uid="{C3A87C21-FF66-44C0-8FEB-AE1AB55CEFF6}"/>
    <cellStyle name="Accent3 31" xfId="3045" xr:uid="{243E468E-04E9-4DE1-9581-8DBDF747D09B}"/>
    <cellStyle name="Accent3 32" xfId="3046" xr:uid="{F9170FCE-D5EB-43B7-9D75-1CBC65E94A97}"/>
    <cellStyle name="Accent3 33" xfId="3047" xr:uid="{C00386EF-D513-4D83-8BA6-D2DBA0609977}"/>
    <cellStyle name="Accent3 34" xfId="3048" xr:uid="{E07634C9-53EC-4590-8D25-E64EB0C7A857}"/>
    <cellStyle name="Accent3 35" xfId="3049" xr:uid="{A71269DF-2188-4407-A1B3-6E137E335D17}"/>
    <cellStyle name="Accent3 36" xfId="3050" xr:uid="{060CF216-E5E5-4AE3-AD04-CC7115842F39}"/>
    <cellStyle name="Accent3 37" xfId="3051" xr:uid="{9FEE51FE-FC55-4D7C-9F13-5AD9EB5B574F}"/>
    <cellStyle name="Accent3 38" xfId="3052" xr:uid="{D2DB26CE-E816-4F63-BACF-B627B00C7499}"/>
    <cellStyle name="Accent3 39" xfId="3053" xr:uid="{2F7FB889-F223-4688-A2F3-0F041B46670D}"/>
    <cellStyle name="Accent3 4" xfId="2031" xr:uid="{81B1E470-FB45-4B79-A59A-729FC9030ED0}"/>
    <cellStyle name="Accent3 4 2" xfId="8829" xr:uid="{C6251D0C-1FA7-4972-B005-EF3DECA2FF16}"/>
    <cellStyle name="Accent3 40" xfId="3054" xr:uid="{5D2D8655-6895-4359-9CDC-3FF7B9E7139E}"/>
    <cellStyle name="Accent3 41" xfId="3055" xr:uid="{2533D60F-EF7E-40B0-9A09-E2097C0B48C1}"/>
    <cellStyle name="Accent3 42" xfId="3056" xr:uid="{2E789450-A42F-4E05-A958-3476E7CFBEF9}"/>
    <cellStyle name="Accent3 43" xfId="3057" xr:uid="{3C94AFB1-B981-4237-972B-432FE6C7FD59}"/>
    <cellStyle name="Accent3 5" xfId="2032" xr:uid="{56A745FC-42B7-468E-8F4D-B75DE9E9C9D6}"/>
    <cellStyle name="Accent3 5 2" xfId="8830" xr:uid="{68BD008F-8434-43F4-A375-2C62899CE976}"/>
    <cellStyle name="Accent3 6" xfId="3058" xr:uid="{5E4DAD9A-54D1-4297-91BD-E2C646FA4255}"/>
    <cellStyle name="Accent3 6 2" xfId="8831" xr:uid="{8CD16662-BA50-4693-87AC-AD6B0E749CDD}"/>
    <cellStyle name="Accent3 7" xfId="3059" xr:uid="{1C53A9AC-BED8-465E-8313-39DC0F99BCF9}"/>
    <cellStyle name="Accent3 8" xfId="3060" xr:uid="{AC7B0092-B617-4B85-8AF8-3E0419874AB4}"/>
    <cellStyle name="Accent3 9" xfId="3061" xr:uid="{CD7352E5-8330-4F06-B17C-8B05D3B5CA96}"/>
    <cellStyle name="Accent4" xfId="1934" builtinId="41" customBuiltin="1"/>
    <cellStyle name="Accent4 10" xfId="3062" xr:uid="{F87B9044-FCF0-4F0B-A512-437F86057442}"/>
    <cellStyle name="Accent4 11" xfId="3063" xr:uid="{9D7B5F64-2151-4127-8005-D2371ECDE205}"/>
    <cellStyle name="Accent4 12" xfId="3064" xr:uid="{A38DAB32-2AC7-4A3C-8C50-8A919F4ECDFB}"/>
    <cellStyle name="Accent4 13" xfId="3065" xr:uid="{55CBB486-079E-4D58-991B-278257F5EDAF}"/>
    <cellStyle name="Accent4 14" xfId="3066" xr:uid="{5C4A1B4D-7661-4D07-87EC-8553C1D6371A}"/>
    <cellStyle name="Accent4 15" xfId="3067" xr:uid="{E5AEA509-924C-41E3-A292-1998DAC00EAC}"/>
    <cellStyle name="Accent4 16" xfId="3068" xr:uid="{7DC020E4-F17B-4B4B-B41B-A53F381DAB2C}"/>
    <cellStyle name="Accent4 17" xfId="3069" xr:uid="{6E40D1F9-4165-4CCE-BD01-53AA69084256}"/>
    <cellStyle name="Accent4 18" xfId="3070" xr:uid="{A59BE3AA-4998-4BFC-8B1E-EB34D2620500}"/>
    <cellStyle name="Accent4 19" xfId="3071" xr:uid="{D530FFB4-F883-4923-A40A-69B9623BB980}"/>
    <cellStyle name="Accent4 2" xfId="353" xr:uid="{00000000-0005-0000-0000-000060010000}"/>
    <cellStyle name="Accent4 2 10" xfId="354" xr:uid="{00000000-0005-0000-0000-000061010000}"/>
    <cellStyle name="Accent4 2 11" xfId="8832" xr:uid="{7650B908-9233-4DA0-8B0F-93A4657E2046}"/>
    <cellStyle name="Accent4 2 2" xfId="355" xr:uid="{00000000-0005-0000-0000-000062010000}"/>
    <cellStyle name="Accent4 2 3" xfId="356" xr:uid="{00000000-0005-0000-0000-000063010000}"/>
    <cellStyle name="Accent4 2 4" xfId="357" xr:uid="{00000000-0005-0000-0000-000064010000}"/>
    <cellStyle name="Accent4 2 5" xfId="358" xr:uid="{00000000-0005-0000-0000-000065010000}"/>
    <cellStyle name="Accent4 2 6" xfId="359" xr:uid="{00000000-0005-0000-0000-000066010000}"/>
    <cellStyle name="Accent4 2 7" xfId="360" xr:uid="{00000000-0005-0000-0000-000067010000}"/>
    <cellStyle name="Accent4 2 8" xfId="361" xr:uid="{00000000-0005-0000-0000-000068010000}"/>
    <cellStyle name="Accent4 2 9" xfId="362" xr:uid="{00000000-0005-0000-0000-000069010000}"/>
    <cellStyle name="Accent4 20" xfId="3072" xr:uid="{5EC86A37-9020-4AA9-9BD5-974D4AA740D1}"/>
    <cellStyle name="Accent4 21" xfId="3073" xr:uid="{51FCA0DB-94FB-4D42-9FC3-3027714AE2A9}"/>
    <cellStyle name="Accent4 22" xfId="3074" xr:uid="{EC26AC66-D91B-47AD-A3D4-8D5D2B620476}"/>
    <cellStyle name="Accent4 23" xfId="3075" xr:uid="{2353BBD9-FBA4-498C-AC4A-423227496AF3}"/>
    <cellStyle name="Accent4 24" xfId="3076" xr:uid="{422FAE80-B4CE-4673-A88A-DBF9CCE59C7A}"/>
    <cellStyle name="Accent4 25" xfId="3077" xr:uid="{7256C1AB-148D-4DFF-AFD7-62106A05138D}"/>
    <cellStyle name="Accent4 26" xfId="3078" xr:uid="{E6D02891-5308-488A-B7EC-01C45237339C}"/>
    <cellStyle name="Accent4 27" xfId="3079" xr:uid="{29BD6B7E-30D0-4D84-AEEB-DE69FAA3A0FB}"/>
    <cellStyle name="Accent4 28" xfId="3080" xr:uid="{52C98032-818A-40BC-B5FC-B3A4D794E809}"/>
    <cellStyle name="Accent4 29" xfId="3081" xr:uid="{C3888894-79E5-4FD4-B916-5ADF64C43157}"/>
    <cellStyle name="Accent4 3" xfId="363" xr:uid="{00000000-0005-0000-0000-00006A010000}"/>
    <cellStyle name="Accent4 3 2" xfId="2034" xr:uid="{A1F9E91F-6EA2-4D12-8F43-FFB0634D0610}"/>
    <cellStyle name="Accent4 3 2 2" xfId="8833" xr:uid="{A51730BA-7A08-435A-8081-DCBBA06EB82B}"/>
    <cellStyle name="Accent4 3 3" xfId="3082" xr:uid="{A15B2CF9-043D-4545-92E6-8EF753C25E6D}"/>
    <cellStyle name="Accent4 3 4" xfId="3083" xr:uid="{6B84E085-4088-46A3-B578-E63A04A8291B}"/>
    <cellStyle name="Accent4 30" xfId="3084" xr:uid="{1B8C5DB0-68E4-4D29-9DDA-8AE110BB8D8F}"/>
    <cellStyle name="Accent4 31" xfId="3085" xr:uid="{D9E59828-198A-4E33-BA8B-63F8EDA47D6A}"/>
    <cellStyle name="Accent4 32" xfId="3086" xr:uid="{9DF62C0E-08AC-4D79-BD12-4266A17590C9}"/>
    <cellStyle name="Accent4 33" xfId="3087" xr:uid="{7F54BDE8-212B-4D1A-A534-EE56F238A821}"/>
    <cellStyle name="Accent4 34" xfId="3088" xr:uid="{10CA29A6-5BD0-4A6A-86A0-94824B4BF3CB}"/>
    <cellStyle name="Accent4 35" xfId="3089" xr:uid="{BE6E2FCC-1FFC-4EAB-B6B2-5299FDF7EAF6}"/>
    <cellStyle name="Accent4 36" xfId="3090" xr:uid="{4D244573-9BFA-494F-91B7-EA0186CA700B}"/>
    <cellStyle name="Accent4 37" xfId="3091" xr:uid="{4943DC91-A6C6-4C8F-BAE6-8F7A31FE3D17}"/>
    <cellStyle name="Accent4 38" xfId="3092" xr:uid="{E6D46DA1-E681-471F-A0C7-4ED322A2C3E8}"/>
    <cellStyle name="Accent4 39" xfId="3093" xr:uid="{12EC0A99-53EB-4D76-BB4D-31947220C0F7}"/>
    <cellStyle name="Accent4 4" xfId="2035" xr:uid="{FCC70724-275C-4754-AAD0-BD2395E0BEB3}"/>
    <cellStyle name="Accent4 4 2" xfId="8834" xr:uid="{49C03BDD-5D44-49A0-AB24-9CC854C93593}"/>
    <cellStyle name="Accent4 40" xfId="3094" xr:uid="{A3955F4A-B85D-42C1-95B3-671B036D6E09}"/>
    <cellStyle name="Accent4 41" xfId="3095" xr:uid="{89146BAE-F3E4-4003-AEDD-AFEFE36A103D}"/>
    <cellStyle name="Accent4 42" xfId="3096" xr:uid="{12415AC9-6B70-4A36-ACDA-F67F431AD08E}"/>
    <cellStyle name="Accent4 43" xfId="3097" xr:uid="{097C8DC6-7061-49DF-8FBF-709C81426375}"/>
    <cellStyle name="Accent4 5" xfId="2036" xr:uid="{B08A90E8-EF7D-4140-97F8-B3B6F032493D}"/>
    <cellStyle name="Accent4 5 2" xfId="8835" xr:uid="{891B1FF7-B8FC-4771-89E3-689D0497B3E9}"/>
    <cellStyle name="Accent4 6" xfId="3098" xr:uid="{CA9780D9-3FC3-4711-B7DD-458EB88AA218}"/>
    <cellStyle name="Accent4 6 2" xfId="8836" xr:uid="{5B3E9850-096D-4F09-8FCD-8FC984905385}"/>
    <cellStyle name="Accent4 7" xfId="3099" xr:uid="{01AC881F-9583-4A8D-9D66-85E95EF9F2B3}"/>
    <cellStyle name="Accent4 8" xfId="3100" xr:uid="{BEBFA30A-583D-4691-A7E9-1F0E2E3980B0}"/>
    <cellStyle name="Accent4 9" xfId="3101" xr:uid="{FE941482-C301-45DB-B7BC-1DB286045121}"/>
    <cellStyle name="Accent5" xfId="1937" builtinId="45" customBuiltin="1"/>
    <cellStyle name="Accent5 10" xfId="3102" xr:uid="{CC6AC290-E326-45A3-9CAA-2AB78FFB6B21}"/>
    <cellStyle name="Accent5 11" xfId="3103" xr:uid="{8B9F8E81-3322-48CE-AB06-96EAE46175D0}"/>
    <cellStyle name="Accent5 12" xfId="3104" xr:uid="{5CA83718-19D1-46B8-9221-393AD27F7AF9}"/>
    <cellStyle name="Accent5 13" xfId="3105" xr:uid="{00326DEE-6463-410B-A60F-DE3BEF21155F}"/>
    <cellStyle name="Accent5 14" xfId="3106" xr:uid="{4B118D91-CABF-4AA4-A369-5E5DEE65EA24}"/>
    <cellStyle name="Accent5 15" xfId="3107" xr:uid="{E13ED01A-790F-449D-859A-41C63F503B97}"/>
    <cellStyle name="Accent5 16" xfId="3108" xr:uid="{AA5884F2-181A-4955-A62B-E24EFB1D0E96}"/>
    <cellStyle name="Accent5 17" xfId="3109" xr:uid="{788EE571-769E-44DF-B445-C1764CB4FEC7}"/>
    <cellStyle name="Accent5 18" xfId="3110" xr:uid="{46712C96-23B5-408B-8977-F5E3BF07BBC7}"/>
    <cellStyle name="Accent5 19" xfId="3111" xr:uid="{0A779125-DD6B-4D62-985B-E0ED21D5813D}"/>
    <cellStyle name="Accent5 2" xfId="364" xr:uid="{00000000-0005-0000-0000-00006B010000}"/>
    <cellStyle name="Accent5 2 10" xfId="365" xr:uid="{00000000-0005-0000-0000-00006C010000}"/>
    <cellStyle name="Accent5 2 2" xfId="366" xr:uid="{00000000-0005-0000-0000-00006D010000}"/>
    <cellStyle name="Accent5 2 3" xfId="367" xr:uid="{00000000-0005-0000-0000-00006E010000}"/>
    <cellStyle name="Accent5 2 4" xfId="368" xr:uid="{00000000-0005-0000-0000-00006F010000}"/>
    <cellStyle name="Accent5 2 5" xfId="369" xr:uid="{00000000-0005-0000-0000-000070010000}"/>
    <cellStyle name="Accent5 2 6" xfId="370" xr:uid="{00000000-0005-0000-0000-000071010000}"/>
    <cellStyle name="Accent5 2 7" xfId="371" xr:uid="{00000000-0005-0000-0000-000072010000}"/>
    <cellStyle name="Accent5 2 8" xfId="372" xr:uid="{00000000-0005-0000-0000-000073010000}"/>
    <cellStyle name="Accent5 2 9" xfId="373" xr:uid="{00000000-0005-0000-0000-000074010000}"/>
    <cellStyle name="Accent5 20" xfId="3112" xr:uid="{296AE2A5-DAD0-4928-8E75-5419E1D8F666}"/>
    <cellStyle name="Accent5 21" xfId="3113" xr:uid="{32417733-CECC-4DAE-BC7F-C93E467D71C9}"/>
    <cellStyle name="Accent5 22" xfId="3114" xr:uid="{241C1AE2-E9F6-4AA6-96D1-BE5626BE2A5E}"/>
    <cellStyle name="Accent5 23" xfId="3115" xr:uid="{9CE3D9BB-E36A-4AF1-909B-4CDF2CB6DCFD}"/>
    <cellStyle name="Accent5 24" xfId="3116" xr:uid="{AA65CAF0-487D-425C-8D18-01F6E07C403E}"/>
    <cellStyle name="Accent5 25" xfId="3117" xr:uid="{41E3CDC6-5827-44C2-83BA-36FFC8D47782}"/>
    <cellStyle name="Accent5 26" xfId="3118" xr:uid="{99F496EA-1D96-45C0-B584-9B122BE0C598}"/>
    <cellStyle name="Accent5 27" xfId="3119" xr:uid="{7754DBEB-F24C-4E73-9109-4D0821977F85}"/>
    <cellStyle name="Accent5 28" xfId="3120" xr:uid="{4833E7EB-1E89-423A-8EC3-DEEE38007761}"/>
    <cellStyle name="Accent5 29" xfId="3121" xr:uid="{B9BFCC46-1BF5-40E8-AFDA-1F12963C2613}"/>
    <cellStyle name="Accent5 3" xfId="374" xr:uid="{00000000-0005-0000-0000-000075010000}"/>
    <cellStyle name="Accent5 3 2" xfId="3122" xr:uid="{5F77CE6D-D1C8-46E0-BED1-8055B0198B6E}"/>
    <cellStyle name="Accent5 30" xfId="3123" xr:uid="{5A788C5B-9C8B-4976-8FF6-877F3F1E43E1}"/>
    <cellStyle name="Accent5 31" xfId="3124" xr:uid="{4E313FC2-A95A-403A-B3D5-A59DA5EB12DA}"/>
    <cellStyle name="Accent5 32" xfId="3125" xr:uid="{2A68982B-E660-4E4F-8AFE-757E8A6D35D6}"/>
    <cellStyle name="Accent5 33" xfId="3126" xr:uid="{A9F549D4-706D-462E-9398-41259F227052}"/>
    <cellStyle name="Accent5 34" xfId="3127" xr:uid="{3FC2E768-D1B4-4D39-B4C0-A209D5A30ABB}"/>
    <cellStyle name="Accent5 35" xfId="3128" xr:uid="{0C6F0CAD-5427-4F6E-A901-4C6298A96B46}"/>
    <cellStyle name="Accent5 36" xfId="3129" xr:uid="{CF79EF11-E69C-45F7-9718-9C42DE9E109B}"/>
    <cellStyle name="Accent5 37" xfId="3130" xr:uid="{6E0413F7-128D-43A3-9185-92089C21D824}"/>
    <cellStyle name="Accent5 38" xfId="3131" xr:uid="{2A1829C5-7266-4AA3-A552-0C39873D0A07}"/>
    <cellStyle name="Accent5 39" xfId="3132" xr:uid="{95BD4437-C32E-4B78-98C5-867FF15F4961}"/>
    <cellStyle name="Accent5 4" xfId="2039" xr:uid="{24A4A810-E203-4607-A63B-2218E9CDD820}"/>
    <cellStyle name="Accent5 4 2" xfId="8837" xr:uid="{AD502327-E775-470A-A11B-7A9AEE6589AC}"/>
    <cellStyle name="Accent5 40" xfId="3133" xr:uid="{67CF0876-A659-4233-91D4-3FB1372D5FC2}"/>
    <cellStyle name="Accent5 41" xfId="3134" xr:uid="{3A1DE6E6-9F66-4638-A9B8-CDFDFADBA2E4}"/>
    <cellStyle name="Accent5 42" xfId="3135" xr:uid="{9DF4586D-8BA8-4BBA-96A8-ECD575D45FF0}"/>
    <cellStyle name="Accent5 43" xfId="3136" xr:uid="{F5756B1C-41F5-41B0-BEAD-75F92CCBA35A}"/>
    <cellStyle name="Accent5 5" xfId="2040" xr:uid="{01A49A5F-7FC9-4897-95B3-5E92A866A4E5}"/>
    <cellStyle name="Accent5 5 2" xfId="8838" xr:uid="{209487B7-4B3F-4EC0-8FBE-20BA73E14984}"/>
    <cellStyle name="Accent5 6" xfId="3137" xr:uid="{ED77980D-C8EF-4801-97B1-3FB781338F3C}"/>
    <cellStyle name="Accent5 6 2" xfId="8839" xr:uid="{A2D55EB8-D4C4-4060-978F-386388EFA621}"/>
    <cellStyle name="Accent5 7" xfId="3138" xr:uid="{5F7107A8-AB53-4572-82DE-006916B04222}"/>
    <cellStyle name="Accent5 8" xfId="3139" xr:uid="{F5AD7B31-53ED-45F8-ABBA-B1536F8301EA}"/>
    <cellStyle name="Accent5 9" xfId="3140" xr:uid="{1962A51D-EACC-4649-BF92-809B19E66DC1}"/>
    <cellStyle name="Accent6" xfId="1940" builtinId="49" customBuiltin="1"/>
    <cellStyle name="Accent6 10" xfId="3141" xr:uid="{F8A2FC31-D27C-401D-BB65-3F813182026D}"/>
    <cellStyle name="Accent6 11" xfId="3142" xr:uid="{6960FB50-182E-40E4-9585-5D437FE6FE6C}"/>
    <cellStyle name="Accent6 12" xfId="3143" xr:uid="{053A19F5-A5F5-4DF0-BAA6-FC41B14C4E7A}"/>
    <cellStyle name="Accent6 13" xfId="3144" xr:uid="{5053930B-895F-46AD-B66D-4B2A1E07BFA8}"/>
    <cellStyle name="Accent6 14" xfId="3145" xr:uid="{2A527FCA-9A36-4189-B4D3-49C5AEB03B42}"/>
    <cellStyle name="Accent6 15" xfId="3146" xr:uid="{57AF32E5-A8DA-482B-BA3E-157FF74EA856}"/>
    <cellStyle name="Accent6 16" xfId="3147" xr:uid="{8EBDBDDE-B8B7-4405-A033-437B69F5C213}"/>
    <cellStyle name="Accent6 17" xfId="3148" xr:uid="{F6D29C9F-AE7A-44D1-B4BC-A5FC5BABABB3}"/>
    <cellStyle name="Accent6 18" xfId="3149" xr:uid="{D4D88BCE-B89B-465C-A5BF-CE6946D62F4E}"/>
    <cellStyle name="Accent6 19" xfId="3150" xr:uid="{349336E8-187C-411D-AB36-F2F6CE5624B4}"/>
    <cellStyle name="Accent6 2" xfId="375" xr:uid="{00000000-0005-0000-0000-000076010000}"/>
    <cellStyle name="Accent6 2 10" xfId="376" xr:uid="{00000000-0005-0000-0000-000077010000}"/>
    <cellStyle name="Accent6 2 11" xfId="8840" xr:uid="{AC0093F3-7585-4C32-B9BD-92B8FC4C3C2A}"/>
    <cellStyle name="Accent6 2 2" xfId="377" xr:uid="{00000000-0005-0000-0000-000078010000}"/>
    <cellStyle name="Accent6 2 3" xfId="378" xr:uid="{00000000-0005-0000-0000-000079010000}"/>
    <cellStyle name="Accent6 2 4" xfId="379" xr:uid="{00000000-0005-0000-0000-00007A010000}"/>
    <cellStyle name="Accent6 2 5" xfId="380" xr:uid="{00000000-0005-0000-0000-00007B010000}"/>
    <cellStyle name="Accent6 2 6" xfId="381" xr:uid="{00000000-0005-0000-0000-00007C010000}"/>
    <cellStyle name="Accent6 2 7" xfId="382" xr:uid="{00000000-0005-0000-0000-00007D010000}"/>
    <cellStyle name="Accent6 2 8" xfId="383" xr:uid="{00000000-0005-0000-0000-00007E010000}"/>
    <cellStyle name="Accent6 2 9" xfId="384" xr:uid="{00000000-0005-0000-0000-00007F010000}"/>
    <cellStyle name="Accent6 20" xfId="3151" xr:uid="{78DC30B5-E95F-48F9-80EC-F0938E33E996}"/>
    <cellStyle name="Accent6 21" xfId="3152" xr:uid="{3D96AC9E-3D2C-450B-993C-C97705425B83}"/>
    <cellStyle name="Accent6 22" xfId="3153" xr:uid="{20148996-65EE-47EC-A39A-69E069D8D8C5}"/>
    <cellStyle name="Accent6 23" xfId="3154" xr:uid="{0B49AAFE-B357-4783-8B35-0F7A38FC6C16}"/>
    <cellStyle name="Accent6 24" xfId="3155" xr:uid="{A42140E0-68CD-4464-8BCD-9823B906E233}"/>
    <cellStyle name="Accent6 25" xfId="3156" xr:uid="{10A24DB8-D837-414F-973D-7C2DE24857B3}"/>
    <cellStyle name="Accent6 26" xfId="3157" xr:uid="{BB1FE290-7628-4F80-96DB-D57AAF99BB65}"/>
    <cellStyle name="Accent6 27" xfId="3158" xr:uid="{4779E382-57D7-48D2-AE57-ADAA1BB5B5D3}"/>
    <cellStyle name="Accent6 28" xfId="3159" xr:uid="{397A53FD-DBDA-466E-ACF5-5BF9AA3F2E91}"/>
    <cellStyle name="Accent6 29" xfId="3160" xr:uid="{2F21C117-5D83-4B8A-9931-155535AE930A}"/>
    <cellStyle name="Accent6 3" xfId="385" xr:uid="{00000000-0005-0000-0000-000080010000}"/>
    <cellStyle name="Accent6 3 2" xfId="2043" xr:uid="{BE9463BD-41F2-40AE-BB4C-99981524984A}"/>
    <cellStyle name="Accent6 3 2 2" xfId="8841" xr:uid="{818400C1-3D37-43E3-B5CB-723E0B6A0F24}"/>
    <cellStyle name="Accent6 3 3" xfId="3161" xr:uid="{BFCC0571-CD45-491A-904F-22B91097966C}"/>
    <cellStyle name="Accent6 3 4" xfId="3162" xr:uid="{798F2605-B2C8-4474-AC4A-763FEFA17379}"/>
    <cellStyle name="Accent6 30" xfId="3163" xr:uid="{E3AFEB68-787E-4BA8-A585-4499C6F207B1}"/>
    <cellStyle name="Accent6 31" xfId="3164" xr:uid="{4A22F774-99EE-4DE7-A4C1-2FBEB1313C18}"/>
    <cellStyle name="Accent6 32" xfId="3165" xr:uid="{B7EFEBFF-8FCC-4FD8-AF62-237039613BA6}"/>
    <cellStyle name="Accent6 33" xfId="3166" xr:uid="{D2C28699-78A1-465D-9DF3-1BABD36590FF}"/>
    <cellStyle name="Accent6 34" xfId="3167" xr:uid="{4D899626-35BA-41C8-B9A2-65066741329C}"/>
    <cellStyle name="Accent6 35" xfId="3168" xr:uid="{201A9208-E85E-4D8B-B014-E041056EBF6F}"/>
    <cellStyle name="Accent6 36" xfId="3169" xr:uid="{00A2470D-0CE0-4CEC-B9E8-784C008EAD85}"/>
    <cellStyle name="Accent6 37" xfId="3170" xr:uid="{ED260D7C-CD5C-48EA-8645-EB8FD9C88AA8}"/>
    <cellStyle name="Accent6 38" xfId="3171" xr:uid="{9CE092AC-096F-4EB2-8937-202CABAE9B7A}"/>
    <cellStyle name="Accent6 39" xfId="3172" xr:uid="{8BB7D76C-0A7C-4F52-9AE0-B6CB767D6518}"/>
    <cellStyle name="Accent6 4" xfId="2044" xr:uid="{1ED800A4-AF39-454D-B2CE-2BD3F4677701}"/>
    <cellStyle name="Accent6 4 2" xfId="8842" xr:uid="{5D9BBBC4-7EAF-4112-8F64-0FA3C7083414}"/>
    <cellStyle name="Accent6 40" xfId="3173" xr:uid="{955E796E-1F85-4968-B85F-01B5650E8D07}"/>
    <cellStyle name="Accent6 41" xfId="3174" xr:uid="{427EFDA6-6096-4E34-B16B-9A6228FF24C7}"/>
    <cellStyle name="Accent6 42" xfId="3175" xr:uid="{F12B4B13-9D17-42B6-8213-5A92CFEBE01B}"/>
    <cellStyle name="Accent6 43" xfId="3176" xr:uid="{A4EEF64F-EE34-4474-A012-CC60E1E73EAA}"/>
    <cellStyle name="Accent6 5" xfId="2045" xr:uid="{C6E8BE11-9539-4CDA-A827-88622B2FC175}"/>
    <cellStyle name="Accent6 5 2" xfId="8843" xr:uid="{C7E28882-E05A-4D99-ACE1-447186291D79}"/>
    <cellStyle name="Accent6 6" xfId="3177" xr:uid="{BA344459-CC59-44CC-AF40-21B2E472A511}"/>
    <cellStyle name="Accent6 6 2" xfId="8844" xr:uid="{13AA667C-F230-4957-A1FB-8E783992AB05}"/>
    <cellStyle name="Accent6 7" xfId="3178" xr:uid="{CC5C7AE5-D7AF-495B-8D6D-809ABBD6C6EE}"/>
    <cellStyle name="Accent6 8" xfId="3179" xr:uid="{48CE1BF1-D5E9-4B34-9C2F-E8F2DB592011}"/>
    <cellStyle name="Accent6 9" xfId="3180" xr:uid="{0C538965-17F2-4662-9659-CE4AEC436361}"/>
    <cellStyle name="AggblueBoldCels" xfId="3181" xr:uid="{E5476D6F-8E8A-479B-8D14-BDB336E50122}"/>
    <cellStyle name="AggblueCels" xfId="3182" xr:uid="{12163741-D109-40D7-898D-7C059370438A}"/>
    <cellStyle name="AggBoldCells" xfId="3183" xr:uid="{DFD28664-5B0F-44AE-94FA-89B1BE1EBFE6}"/>
    <cellStyle name="AggCels" xfId="3184" xr:uid="{A0C1195C-8855-459F-9FF2-6E7819FA2115}"/>
    <cellStyle name="AggGreen" xfId="3185" xr:uid="{CFD44086-1D4F-4CF8-834A-FAB2FDAE54FD}"/>
    <cellStyle name="AggGreen12" xfId="3186" xr:uid="{9980FC55-3A04-4DBA-AB11-012F2761C2D0}"/>
    <cellStyle name="AggOrange" xfId="3187" xr:uid="{9072B95F-827C-433C-B574-301D1907931C}"/>
    <cellStyle name="AggOrange9" xfId="3188" xr:uid="{E4634D4A-6842-4517-9D44-E61DF9E26D58}"/>
    <cellStyle name="AggOrangeLB_2x" xfId="3189" xr:uid="{775469ED-3937-462F-AD9B-F2F9804319F6}"/>
    <cellStyle name="AggOrangeLBorder" xfId="3190" xr:uid="{86179DD4-EAE0-400C-9473-6D140313E794}"/>
    <cellStyle name="AggOrangeRBorder" xfId="3191" xr:uid="{4A56ED0A-9A86-4F96-B1EC-6969DC62F0B8}"/>
    <cellStyle name="Akzent1" xfId="3192" xr:uid="{667B9524-5E65-4E33-B380-58AEA60E45C3}"/>
    <cellStyle name="Akzent2" xfId="3193" xr:uid="{4152C0AE-957A-4E0B-8860-D601A0183AA4}"/>
    <cellStyle name="Akzent3" xfId="3194" xr:uid="{6F4D02E2-14F0-403B-8AE8-BDCA502B5CD0}"/>
    <cellStyle name="Akzent4" xfId="3195" xr:uid="{B7578FBF-84CE-4C4D-8152-DFFF3AB184C4}"/>
    <cellStyle name="Akzent5" xfId="3196" xr:uid="{A37AD733-684B-4C81-80DE-5AE5F59A58FA}"/>
    <cellStyle name="Akzent6" xfId="3197" xr:uid="{F49D1929-2710-4E96-9EA9-0BDCC393D5C8}"/>
    <cellStyle name="Assumption Heading" xfId="6300" xr:uid="{BF1F2B5F-6AD7-4180-B286-44458DE54DFF}"/>
    <cellStyle name="Assumptions" xfId="6301" xr:uid="{A319043D-40D1-4FCE-85A0-2EF668115204}"/>
    <cellStyle name="Attrib" xfId="6302" xr:uid="{8ADE811D-F2CD-4CE6-A5D2-E05DEFBD9BC2}"/>
    <cellStyle name="Attrib 2" xfId="6303" xr:uid="{FADEF0DD-3E32-4238-9714-77992542753C}"/>
    <cellStyle name="Attrib 2 2" xfId="6304" xr:uid="{944771B0-C061-4AC6-AD20-76C4694BA7EC}"/>
    <cellStyle name="Attrib 2 3" xfId="6305" xr:uid="{B89BB903-870F-426D-82C8-DE964DF3E12A}"/>
    <cellStyle name="Ausgabe" xfId="3198" xr:uid="{3642F83F-64EF-44D5-A693-276E85918C80}"/>
    <cellStyle name="Bad" xfId="1916" builtinId="27" customBuiltin="1"/>
    <cellStyle name="Bad 10" xfId="3199" xr:uid="{F76EC280-3522-47AB-8EFC-8F129501148F}"/>
    <cellStyle name="Bad 11" xfId="3200" xr:uid="{3B5A9026-C01F-4151-9A63-07A7BA2AF1B9}"/>
    <cellStyle name="Bad 12" xfId="3201" xr:uid="{8D9068FF-2B0C-42F4-B6FE-0B360FC1BD2D}"/>
    <cellStyle name="Bad 13" xfId="3202" xr:uid="{7980A455-3BF0-4235-B0C4-44EC804338CE}"/>
    <cellStyle name="Bad 14" xfId="3203" xr:uid="{97F2B059-102D-4FE7-81C8-52EAD8F829DE}"/>
    <cellStyle name="Bad 15" xfId="3204" xr:uid="{C8753DA4-C1AF-43C5-B16C-31FE257CEB7E}"/>
    <cellStyle name="Bad 16" xfId="3205" xr:uid="{AB3815A2-AD8F-4144-BFFD-E70694FC0EFE}"/>
    <cellStyle name="Bad 17" xfId="3206" xr:uid="{F71430AC-874E-4BAD-9BC2-B94385DB8FEE}"/>
    <cellStyle name="Bad 18" xfId="3207" xr:uid="{FCA7D42E-8ECA-47B8-8227-26CC5661E2A9}"/>
    <cellStyle name="Bad 19" xfId="3208" xr:uid="{307CEB6D-7F23-41EC-B45A-00CDB078BE71}"/>
    <cellStyle name="Bad 2" xfId="386" xr:uid="{00000000-0005-0000-0000-000083010000}"/>
    <cellStyle name="Bad 2 10" xfId="387" xr:uid="{00000000-0005-0000-0000-000084010000}"/>
    <cellStyle name="Bad 2 11" xfId="8845" xr:uid="{AFFDC058-4F25-4D22-A48F-B6A3306C8A6F}"/>
    <cellStyle name="Bad 2 2" xfId="388" xr:uid="{00000000-0005-0000-0000-000085010000}"/>
    <cellStyle name="Bad 2 3" xfId="389" xr:uid="{00000000-0005-0000-0000-000086010000}"/>
    <cellStyle name="Bad 2 4" xfId="390" xr:uid="{00000000-0005-0000-0000-000087010000}"/>
    <cellStyle name="Bad 2 5" xfId="391" xr:uid="{00000000-0005-0000-0000-000088010000}"/>
    <cellStyle name="Bad 2 6" xfId="392" xr:uid="{00000000-0005-0000-0000-000089010000}"/>
    <cellStyle name="Bad 2 7" xfId="393" xr:uid="{00000000-0005-0000-0000-00008A010000}"/>
    <cellStyle name="Bad 2 8" xfId="394" xr:uid="{00000000-0005-0000-0000-00008B010000}"/>
    <cellStyle name="Bad 2 9" xfId="395" xr:uid="{00000000-0005-0000-0000-00008C010000}"/>
    <cellStyle name="Bad 20" xfId="3209" xr:uid="{AC99B8A0-0BAF-4A0C-930B-04B27B9A020F}"/>
    <cellStyle name="Bad 21" xfId="3210" xr:uid="{53D615DA-EC1E-48A0-9B6F-2655679CBF8E}"/>
    <cellStyle name="Bad 22" xfId="3211" xr:uid="{80284F40-4ED9-43FA-8542-61B205547218}"/>
    <cellStyle name="Bad 23" xfId="3212" xr:uid="{552D9373-6DEA-4173-AE44-072E604C4793}"/>
    <cellStyle name="Bad 24" xfId="3213" xr:uid="{D18CDCAD-36E4-49B5-80C3-F607B88F5BD6}"/>
    <cellStyle name="Bad 25" xfId="3214" xr:uid="{2A5062A4-E658-4175-9A74-A466BC6A859A}"/>
    <cellStyle name="Bad 26" xfId="3215" xr:uid="{5EE8A736-ADCA-4185-82F8-FFCA2E445D10}"/>
    <cellStyle name="Bad 27" xfId="3216" xr:uid="{37FD012F-D47A-4422-B855-689DDB392B84}"/>
    <cellStyle name="Bad 28" xfId="3217" xr:uid="{B0E5730B-B527-4742-B741-312376B473F9}"/>
    <cellStyle name="Bad 29" xfId="3218" xr:uid="{B005EFC2-E4F3-4F82-B5B0-67BAD097B4FC}"/>
    <cellStyle name="Bad 3" xfId="396" xr:uid="{00000000-0005-0000-0000-00008D010000}"/>
    <cellStyle name="Bad 3 2" xfId="2050" xr:uid="{E4EA72D1-E9F9-47BC-9A9E-D6482725FCE3}"/>
    <cellStyle name="Bad 3 2 2" xfId="8846" xr:uid="{B541314A-64E0-471F-9A7E-5BEEDDE4EC19}"/>
    <cellStyle name="Bad 3 3" xfId="3219" xr:uid="{87587944-1680-42BF-ABC7-FF1D59264716}"/>
    <cellStyle name="Bad 3 4" xfId="3220" xr:uid="{7BF843B0-4E8D-478E-ADAA-E1B3B153C036}"/>
    <cellStyle name="Bad 30" xfId="3221" xr:uid="{93B3E332-91AD-4AAA-B5F1-2F471459445F}"/>
    <cellStyle name="Bad 31" xfId="3222" xr:uid="{F54F2A2B-205A-43D8-AA7F-91C5E92D7545}"/>
    <cellStyle name="Bad 32" xfId="3223" xr:uid="{F569CF25-F29C-4BFD-B1BE-F0358AEDCDDD}"/>
    <cellStyle name="Bad 33" xfId="3224" xr:uid="{84C9677A-06AD-46E3-92ED-72EFD533B2A8}"/>
    <cellStyle name="Bad 34" xfId="3225" xr:uid="{7E0DB290-2B1F-4676-8510-F8B84E4D2770}"/>
    <cellStyle name="Bad 35" xfId="3226" xr:uid="{F36D83B5-47EC-4112-933D-D7ABC40FF088}"/>
    <cellStyle name="Bad 36" xfId="3227" xr:uid="{41BC4607-414C-449B-A8CE-EB713F2F7689}"/>
    <cellStyle name="Bad 37" xfId="3228" xr:uid="{8C693D71-374A-4777-B8D3-DD8B2976D952}"/>
    <cellStyle name="Bad 38" xfId="3229" xr:uid="{94417CEF-C2E3-4DE9-BB38-93E3CAA2F5D7}"/>
    <cellStyle name="Bad 39" xfId="3230" xr:uid="{D7C7F2B3-045A-4F93-AEC6-C41AA26FA91B}"/>
    <cellStyle name="Bad 4" xfId="2051" xr:uid="{4E5EF15B-EDF6-4762-A6D3-B0AFF843B66E}"/>
    <cellStyle name="Bad 4 2" xfId="8847" xr:uid="{C901A8C5-1D87-4BFB-8CA3-23814A31A4FA}"/>
    <cellStyle name="Bad 40" xfId="3231" xr:uid="{0A52A4CC-EF2F-4E86-AEF3-0060DD03A82F}"/>
    <cellStyle name="Bad 41" xfId="3232" xr:uid="{1AB43EB5-51B4-497A-8926-4788F601349E}"/>
    <cellStyle name="Bad 42" xfId="3233" xr:uid="{C0015CDF-97F7-4ED0-8E92-C8D8203116FA}"/>
    <cellStyle name="Bad 43" xfId="3234" xr:uid="{FF7F27FE-A814-46C8-A9AC-B47DE9A15F70}"/>
    <cellStyle name="Bad 44" xfId="3235" xr:uid="{D6000329-5C13-4160-B6AE-A45BC4D7B8E3}"/>
    <cellStyle name="Bad 5" xfId="2052" xr:uid="{EBD43D57-479A-436E-9779-611CA2D29FE5}"/>
    <cellStyle name="Bad 5 2" xfId="8848" xr:uid="{586AB3CE-6AC5-4DB2-BB78-CD751884E188}"/>
    <cellStyle name="Bad 6" xfId="3236" xr:uid="{E6C291B0-A265-43BA-9CF9-04CEEBDB5176}"/>
    <cellStyle name="Bad 6 2" xfId="8849" xr:uid="{6A2A4E0B-DDC3-4A3F-B156-D5D40232308C}"/>
    <cellStyle name="Bad 7" xfId="3237" xr:uid="{BAC74F49-59AB-41B4-B554-21FE044CA6A4}"/>
    <cellStyle name="Bad 8" xfId="3238" xr:uid="{05B5A5D5-3225-437D-9BF7-B5B12E6F3B9F}"/>
    <cellStyle name="Bad 9" xfId="3239" xr:uid="{EB5E46F2-589C-44F9-B8A7-8B6D39CD4CC1}"/>
    <cellStyle name="Berechnung" xfId="3240" xr:uid="{1371B824-56ED-4666-9CF3-63386BF8858F}"/>
    <cellStyle name="Bold GHG Numbers (0.00)" xfId="3241" xr:uid="{F8AE3D39-10B1-4373-9B1F-90828BAD32C0}"/>
    <cellStyle name="Calculation" xfId="1919" builtinId="22" customBuiltin="1"/>
    <cellStyle name="Calculation 10" xfId="3242" xr:uid="{2E30E9CE-C4B6-4B6F-813F-FC6BDDBD3BF0}"/>
    <cellStyle name="Calculation 11" xfId="3243" xr:uid="{11149E44-2071-411C-969A-EC1AE511620D}"/>
    <cellStyle name="Calculation 12" xfId="3244" xr:uid="{F8413883-81C3-41B8-859F-3B3000E69E70}"/>
    <cellStyle name="Calculation 13" xfId="3245" xr:uid="{9CEB57AC-56FB-4121-8494-8C3A5F991754}"/>
    <cellStyle name="Calculation 14" xfId="3246" xr:uid="{551D5896-2449-42E7-9CEB-6D563EDFA287}"/>
    <cellStyle name="Calculation 15" xfId="3247" xr:uid="{38927C5D-5CB9-48D6-853B-B2D838882425}"/>
    <cellStyle name="Calculation 16" xfId="3248" xr:uid="{B3934290-A522-4973-B03A-BA80D230D07B}"/>
    <cellStyle name="Calculation 17" xfId="3249" xr:uid="{E991B70A-2345-4AFF-8B52-A3E3E66D126E}"/>
    <cellStyle name="Calculation 18" xfId="3250" xr:uid="{721D7D67-F6DD-4C7B-8B08-D31328079428}"/>
    <cellStyle name="Calculation 19" xfId="3251" xr:uid="{227C885E-3A48-4FF6-A4A6-676BAE48E133}"/>
    <cellStyle name="Calculation 2" xfId="397" xr:uid="{00000000-0005-0000-0000-00008E010000}"/>
    <cellStyle name="Calculation 2 10" xfId="398" xr:uid="{00000000-0005-0000-0000-00008F010000}"/>
    <cellStyle name="Calculation 2 11" xfId="8850" xr:uid="{55901EF3-B95D-4C3F-B696-564657D5087C}"/>
    <cellStyle name="Calculation 2 2" xfId="399" xr:uid="{00000000-0005-0000-0000-000090010000}"/>
    <cellStyle name="Calculation 2 2 2" xfId="6306" xr:uid="{EC14BDC3-6887-4E08-9311-EEC2A519403B}"/>
    <cellStyle name="Calculation 2 3" xfId="400" xr:uid="{00000000-0005-0000-0000-000091010000}"/>
    <cellStyle name="Calculation 2 3 2" xfId="6307" xr:uid="{7C810CA9-7A97-4B3C-A7A7-8D876AD10239}"/>
    <cellStyle name="Calculation 2 4" xfId="401" xr:uid="{00000000-0005-0000-0000-000092010000}"/>
    <cellStyle name="Calculation 2 5" xfId="402" xr:uid="{00000000-0005-0000-0000-000093010000}"/>
    <cellStyle name="Calculation 2 6" xfId="403" xr:uid="{00000000-0005-0000-0000-000094010000}"/>
    <cellStyle name="Calculation 2 7" xfId="404" xr:uid="{00000000-0005-0000-0000-000095010000}"/>
    <cellStyle name="Calculation 2 8" xfId="405" xr:uid="{00000000-0005-0000-0000-000096010000}"/>
    <cellStyle name="Calculation 2 9" xfId="406" xr:uid="{00000000-0005-0000-0000-000097010000}"/>
    <cellStyle name="Calculation 20" xfId="3252" xr:uid="{F1764EE5-34FE-41C3-8F1E-9A955630813B}"/>
    <cellStyle name="Calculation 21" xfId="3253" xr:uid="{82B16FCD-0962-438F-AA10-22B390206DBC}"/>
    <cellStyle name="Calculation 22" xfId="3254" xr:uid="{C6954397-BB55-46EC-81AE-2B9B3B89AB7B}"/>
    <cellStyle name="Calculation 23" xfId="3255" xr:uid="{E330CAE3-205A-445F-8771-59FB41A6B193}"/>
    <cellStyle name="Calculation 24" xfId="3256" xr:uid="{5DA90D16-67B9-40E3-9AD5-7748708F5F83}"/>
    <cellStyle name="Calculation 25" xfId="3257" xr:uid="{B16276BC-A44B-498D-8963-40CBC7C7A8B8}"/>
    <cellStyle name="Calculation 26" xfId="3258" xr:uid="{F3326C31-DC0D-48FF-875B-3D93AB83087D}"/>
    <cellStyle name="Calculation 27" xfId="3259" xr:uid="{1AB5762A-98E6-454E-869A-76E750A7BEAA}"/>
    <cellStyle name="Calculation 28" xfId="3260" xr:uid="{6101F12C-FADE-4ADE-BC62-57D2909B8D3D}"/>
    <cellStyle name="Calculation 29" xfId="3261" xr:uid="{6237D51A-32E9-4D3A-9FE2-8A27B86D9E34}"/>
    <cellStyle name="Calculation 3" xfId="407" xr:uid="{00000000-0005-0000-0000-000098010000}"/>
    <cellStyle name="Calculation 3 2" xfId="2054" xr:uid="{D6D563DB-7CE9-48C5-A745-84F5BF952234}"/>
    <cellStyle name="Calculation 3 2 2" xfId="8851" xr:uid="{61C769E4-AD41-4CEF-B49E-7EC44CF09C24}"/>
    <cellStyle name="Calculation 3 3" xfId="3262" xr:uid="{DE1508AF-D9F0-41FD-9BE6-90F192F92638}"/>
    <cellStyle name="Calculation 3 4" xfId="3263" xr:uid="{C28F0435-2FE2-411B-A16C-D3EC5BDA91CC}"/>
    <cellStyle name="Calculation 30" xfId="3264" xr:uid="{2CA6011E-3568-4468-B827-72E6DB2706C6}"/>
    <cellStyle name="Calculation 31" xfId="3265" xr:uid="{81163781-D915-4D2A-8EF0-E3C861B99E69}"/>
    <cellStyle name="Calculation 32" xfId="3266" xr:uid="{11C4A102-71E0-4B50-B36C-63C00163084A}"/>
    <cellStyle name="Calculation 33" xfId="3267" xr:uid="{65FDC14B-01AB-442B-972D-1FAB6A78608A}"/>
    <cellStyle name="Calculation 34" xfId="3268" xr:uid="{9FFEC453-038A-4C39-82FC-3113FF95A655}"/>
    <cellStyle name="Calculation 35" xfId="3269" xr:uid="{D02A79A1-AB16-4410-848D-B27CC6D3697E}"/>
    <cellStyle name="Calculation 36" xfId="3270" xr:uid="{CFB560BD-8637-4019-9804-FE8CF4148C9D}"/>
    <cellStyle name="Calculation 37" xfId="3271" xr:uid="{F6FDA53A-DE66-44C3-B84E-06EDDE7BEE9E}"/>
    <cellStyle name="Calculation 38" xfId="3272" xr:uid="{043AEC02-0DF9-4953-8A55-3E1709FD00A7}"/>
    <cellStyle name="Calculation 39" xfId="3273" xr:uid="{BD5A0091-5CBF-46AA-91A4-8F053E20A90A}"/>
    <cellStyle name="Calculation 4" xfId="2055" xr:uid="{62F6CE24-4126-41F2-B662-38E26C5E68D7}"/>
    <cellStyle name="Calculation 4 2" xfId="8852" xr:uid="{15264C0A-3DD3-4C7E-A8B3-142CF977255D}"/>
    <cellStyle name="Calculation 40" xfId="3274" xr:uid="{0EBA104B-687B-4963-82CC-65AB5CB865DE}"/>
    <cellStyle name="Calculation 41" xfId="3275" xr:uid="{C6D09422-A66C-49E7-A6B5-89F319850BFB}"/>
    <cellStyle name="Calculation 42" xfId="3276" xr:uid="{E118489C-9D4A-4F1D-A2D5-9FC2E10E70A8}"/>
    <cellStyle name="Calculation 43" xfId="3277" xr:uid="{56136585-99FE-4467-8E70-74316022337B}"/>
    <cellStyle name="Calculation 5" xfId="2056" xr:uid="{9572B38E-288C-4BC2-8E25-DC7B748D7C1E}"/>
    <cellStyle name="Calculation 5 2" xfId="8853" xr:uid="{4D44C9A5-7312-4318-9220-8FB51F225CE7}"/>
    <cellStyle name="Calculation 6" xfId="3278" xr:uid="{F7A07BAD-4C83-43A2-A318-9B3519EE7780}"/>
    <cellStyle name="Calculation 6 2" xfId="8854" xr:uid="{8B1762C8-C60D-428A-8231-88B406CFAA0E}"/>
    <cellStyle name="Calculation 7" xfId="3279" xr:uid="{E6FDF7F0-AD4C-4C4B-BDFD-200E4CB80D3E}"/>
    <cellStyle name="Calculation 8" xfId="3280" xr:uid="{48DA0CE0-91BB-4FB9-9F63-D93490CA3EB9}"/>
    <cellStyle name="Calculation 9" xfId="3281" xr:uid="{342C0F78-8918-4793-995F-3C206E0F6B4F}"/>
    <cellStyle name="Char" xfId="6308" xr:uid="{A614B5B5-8578-45F4-8FD4-233986DABD2A}"/>
    <cellStyle name="Char 2" xfId="28908" xr:uid="{61AF8DB7-23E0-4184-8D00-25B98387B408}"/>
    <cellStyle name="Check Cell" xfId="1921" builtinId="23" customBuiltin="1"/>
    <cellStyle name="Check Cell 10" xfId="3282" xr:uid="{062BFFAD-F5F6-486E-B4ED-0829C34AC710}"/>
    <cellStyle name="Check Cell 11" xfId="3283" xr:uid="{4AF6796F-0DBF-4199-9F3E-54454879C400}"/>
    <cellStyle name="Check Cell 12" xfId="3284" xr:uid="{7E249D4F-8372-4D7C-AB07-BAB26AE6F734}"/>
    <cellStyle name="Check Cell 13" xfId="3285" xr:uid="{9F131825-683E-4805-B3CE-567865D2E2CC}"/>
    <cellStyle name="Check Cell 14" xfId="3286" xr:uid="{FA8FDBDF-C2AB-4A05-8EC5-FDBFF5F3C1F4}"/>
    <cellStyle name="Check Cell 15" xfId="3287" xr:uid="{D407A911-25EA-481F-9DED-0EA7A4804570}"/>
    <cellStyle name="Check Cell 16" xfId="3288" xr:uid="{5F4D269A-9A1C-451A-8755-31612AC689E7}"/>
    <cellStyle name="Check Cell 17" xfId="3289" xr:uid="{0DE7909A-6737-43BA-95E0-B4FF92666685}"/>
    <cellStyle name="Check Cell 18" xfId="3290" xr:uid="{8BF9EE8F-F115-49E2-96E9-5F98A7BC625D}"/>
    <cellStyle name="Check Cell 19" xfId="3291" xr:uid="{D6A7B100-92F3-4EBD-944E-BBEC2ABFFFC0}"/>
    <cellStyle name="Check Cell 2" xfId="408" xr:uid="{00000000-0005-0000-0000-000099010000}"/>
    <cellStyle name="Check Cell 2 10" xfId="409" xr:uid="{00000000-0005-0000-0000-00009A010000}"/>
    <cellStyle name="Check Cell 2 2" xfId="410" xr:uid="{00000000-0005-0000-0000-00009B010000}"/>
    <cellStyle name="Check Cell 2 3" xfId="411" xr:uid="{00000000-0005-0000-0000-00009C010000}"/>
    <cellStyle name="Check Cell 2 4" xfId="412" xr:uid="{00000000-0005-0000-0000-00009D010000}"/>
    <cellStyle name="Check Cell 2 5" xfId="413" xr:uid="{00000000-0005-0000-0000-00009E010000}"/>
    <cellStyle name="Check Cell 2 6" xfId="414" xr:uid="{00000000-0005-0000-0000-00009F010000}"/>
    <cellStyle name="Check Cell 2 7" xfId="415" xr:uid="{00000000-0005-0000-0000-0000A0010000}"/>
    <cellStyle name="Check Cell 2 8" xfId="416" xr:uid="{00000000-0005-0000-0000-0000A1010000}"/>
    <cellStyle name="Check Cell 2 9" xfId="417" xr:uid="{00000000-0005-0000-0000-0000A2010000}"/>
    <cellStyle name="Check Cell 20" xfId="3292" xr:uid="{5109D862-4B1E-4C3F-9A93-3B99A3471224}"/>
    <cellStyle name="Check Cell 21" xfId="3293" xr:uid="{67049FE3-649A-4C4C-83DF-B35AA44654D8}"/>
    <cellStyle name="Check Cell 22" xfId="3294" xr:uid="{1B28DE20-B712-4EDB-A2E6-953583B87BB8}"/>
    <cellStyle name="Check Cell 23" xfId="3295" xr:uid="{1281FE25-603F-4C9B-B6B5-6F6AAA9B2CDF}"/>
    <cellStyle name="Check Cell 24" xfId="3296" xr:uid="{B2CD4247-9CDA-4A02-A635-21CF19480E7C}"/>
    <cellStyle name="Check Cell 25" xfId="3297" xr:uid="{1FC69C03-FE30-450B-ACB5-945A186A3663}"/>
    <cellStyle name="Check Cell 26" xfId="3298" xr:uid="{BF1BA029-64F2-4DBE-955B-817E17838725}"/>
    <cellStyle name="Check Cell 27" xfId="3299" xr:uid="{D096AABA-4747-41A2-8170-AC2136E5A91A}"/>
    <cellStyle name="Check Cell 28" xfId="3300" xr:uid="{27892D7E-126C-439E-96E8-D83B49910717}"/>
    <cellStyle name="Check Cell 29" xfId="3301" xr:uid="{0DEFD976-AAFE-4F49-9A2C-1CABA0F7B4CB}"/>
    <cellStyle name="Check Cell 3" xfId="418" xr:uid="{00000000-0005-0000-0000-0000A3010000}"/>
    <cellStyle name="Check Cell 3 2" xfId="3302" xr:uid="{5099E607-F4B5-4BFA-BFDC-4D5BD2C4FBE7}"/>
    <cellStyle name="Check Cell 30" xfId="3303" xr:uid="{873F4356-4199-4917-946C-3AAFDDCE0943}"/>
    <cellStyle name="Check Cell 31" xfId="3304" xr:uid="{B1E46164-49F3-4E2D-899B-043271A71DBC}"/>
    <cellStyle name="Check Cell 32" xfId="3305" xr:uid="{7F1A7965-181B-47E6-A97D-03D54F6B63AA}"/>
    <cellStyle name="Check Cell 33" xfId="3306" xr:uid="{E7C78320-F7BD-4A55-8F67-957DBB0041F5}"/>
    <cellStyle name="Check Cell 34" xfId="3307" xr:uid="{A9E4E828-46A7-4B1C-A53D-61D05DE099B2}"/>
    <cellStyle name="Check Cell 35" xfId="3308" xr:uid="{FE2FC6FC-A6DB-4E19-A3F8-358DFF71DE61}"/>
    <cellStyle name="Check Cell 36" xfId="3309" xr:uid="{D1450FC6-DBE0-4A35-AB90-D3D1390CB8A8}"/>
    <cellStyle name="Check Cell 37" xfId="3310" xr:uid="{736890AE-AAAB-44BE-BAD0-F26B98C3947D}"/>
    <cellStyle name="Check Cell 38" xfId="3311" xr:uid="{0401A969-73CC-4626-9D5A-9BC66E662014}"/>
    <cellStyle name="Check Cell 39" xfId="3312" xr:uid="{FF9306ED-A240-4393-A690-9F6F16B5E6BD}"/>
    <cellStyle name="Check Cell 4" xfId="2060" xr:uid="{8F900BF1-0D93-457F-85F5-6DFC09041592}"/>
    <cellStyle name="Check Cell 4 2" xfId="8855" xr:uid="{E85F74D2-58A7-4663-BEED-C4968CFF8F74}"/>
    <cellStyle name="Check Cell 40" xfId="3313" xr:uid="{61CAE425-8A9D-4219-99D0-A04398759A89}"/>
    <cellStyle name="Check Cell 41" xfId="3314" xr:uid="{590CF9FD-C476-4275-9395-3D801CBEEB86}"/>
    <cellStyle name="Check Cell 42" xfId="3315" xr:uid="{73846857-D869-4455-9C48-F1660931CE50}"/>
    <cellStyle name="Check Cell 43" xfId="3316" xr:uid="{61B7FB38-EAD6-466B-B71F-DEA53FB80479}"/>
    <cellStyle name="Check Cell 5" xfId="2061" xr:uid="{77D66E76-86D7-478E-8050-7A31D6FA17DE}"/>
    <cellStyle name="Check Cell 5 2" xfId="8856" xr:uid="{779F6E5A-2059-4A59-9E16-028DAA0916DF}"/>
    <cellStyle name="Check Cell 6" xfId="3317" xr:uid="{CA5C8ADB-2FF7-496E-9642-1A26D294C6C6}"/>
    <cellStyle name="Check Cell 6 2" xfId="8857" xr:uid="{A7962C74-5B4E-4281-8189-52E9F7EAE564}"/>
    <cellStyle name="Check Cell 7" xfId="3318" xr:uid="{9CC06EC7-F6D8-4BE4-81FD-677CD4A8E4DD}"/>
    <cellStyle name="Check Cell 8" xfId="3319" xr:uid="{F84B7E22-B964-4A92-BC4D-ACA1AB6F895C}"/>
    <cellStyle name="Check Cell 9" xfId="3320" xr:uid="{52EDB651-EE8D-432E-B9CE-B639B24A9FCA}"/>
    <cellStyle name="coin" xfId="2062" xr:uid="{DF97ED7F-ED61-4123-9CBA-DB866FFFBF75}"/>
    <cellStyle name="Comma [0] 2 10" xfId="419" xr:uid="{00000000-0005-0000-0000-0000A4010000}"/>
    <cellStyle name="Comma [0] 2 10 2" xfId="8082" xr:uid="{40689545-1F57-451C-BC78-37F0E60E20CE}"/>
    <cellStyle name="Comma [0] 2 10 2 2" xfId="29533" xr:uid="{240C30B0-CBDA-451D-93AE-C8CE58D057DA}"/>
    <cellStyle name="Comma [0] 2 10 3" xfId="3321" xr:uid="{30A33200-733C-4B3F-8F16-A2D4322BE271}"/>
    <cellStyle name="Comma [0] 2 10 3 2" xfId="26947" xr:uid="{0E6C3A3C-B79A-4393-8EDC-2C1333FA8D04}"/>
    <cellStyle name="Comma [0] 2 10 4" xfId="26487" xr:uid="{F5F21167-4F83-4283-8905-B6F0C56C4AE3}"/>
    <cellStyle name="Comma [0] 2 2" xfId="420" xr:uid="{00000000-0005-0000-0000-0000A5010000}"/>
    <cellStyle name="Comma [0] 2 2 2" xfId="8083" xr:uid="{644AD822-457D-4431-8723-9C24FF8DDA65}"/>
    <cellStyle name="Comma [0] 2 2 2 2" xfId="29534" xr:uid="{4FF532F1-7EF8-4BF7-909A-B46616699A26}"/>
    <cellStyle name="Comma [0] 2 2 3" xfId="3322" xr:uid="{FBBF21AC-6B6B-4102-BC2A-6D7A36DF97EC}"/>
    <cellStyle name="Comma [0] 2 2 3 2" xfId="26948" xr:uid="{63EB5183-D902-4DF4-8557-902F36221A0E}"/>
    <cellStyle name="Comma [0] 2 2 4" xfId="26488" xr:uid="{DDC3944E-AE54-4325-B885-25956651238C}"/>
    <cellStyle name="Comma [0] 2 3" xfId="421" xr:uid="{00000000-0005-0000-0000-0000A6010000}"/>
    <cellStyle name="Comma [0] 2 3 2" xfId="8084" xr:uid="{06278B31-7E8D-477E-80B9-6D9CC5F9BC41}"/>
    <cellStyle name="Comma [0] 2 3 2 2" xfId="29535" xr:uid="{B1EDAFF7-5F9C-47FF-9E1A-D3B8C07808C0}"/>
    <cellStyle name="Comma [0] 2 3 3" xfId="3323" xr:uid="{276D50C8-98EC-4489-8474-34CE4CE418C3}"/>
    <cellStyle name="Comma [0] 2 3 3 2" xfId="26949" xr:uid="{0FCE5C73-C80B-4AAB-9913-5F9CB2FF3C3C}"/>
    <cellStyle name="Comma [0] 2 3 4" xfId="26489" xr:uid="{10ECE407-BB80-4ABB-96A1-985DD7564C91}"/>
    <cellStyle name="Comma [0] 2 4" xfId="422" xr:uid="{00000000-0005-0000-0000-0000A7010000}"/>
    <cellStyle name="Comma [0] 2 4 2" xfId="8085" xr:uid="{CA7BCC59-5031-4CAD-A3AD-B99763A32D4C}"/>
    <cellStyle name="Comma [0] 2 4 2 2" xfId="29536" xr:uid="{4011C8AB-6AC7-4960-A4AC-9A0FEDB29E7D}"/>
    <cellStyle name="Comma [0] 2 4 3" xfId="3324" xr:uid="{8F1AB0F3-0EE8-484C-8814-EC2CD9571255}"/>
    <cellStyle name="Comma [0] 2 4 3 2" xfId="26950" xr:uid="{D3C43F5F-FC6C-48A8-A0A8-E3FA3AADE910}"/>
    <cellStyle name="Comma [0] 2 4 4" xfId="26490" xr:uid="{2AC748B6-1C68-4A27-8E3E-A0CC5304EDDE}"/>
    <cellStyle name="Comma [0] 2 5" xfId="423" xr:uid="{00000000-0005-0000-0000-0000A8010000}"/>
    <cellStyle name="Comma [0] 2 5 2" xfId="8086" xr:uid="{F31023AF-C054-4022-80FD-89DA4A55BD2E}"/>
    <cellStyle name="Comma [0] 2 5 2 2" xfId="29537" xr:uid="{32BE62EE-BC2F-4933-B020-4794BFBE8B33}"/>
    <cellStyle name="Comma [0] 2 5 3" xfId="3325" xr:uid="{96F4DCED-90CD-48EF-A672-2383C60C0463}"/>
    <cellStyle name="Comma [0] 2 5 3 2" xfId="26951" xr:uid="{A625E1DD-D6C1-4CC1-A914-24190CBCD993}"/>
    <cellStyle name="Comma [0] 2 5 4" xfId="26491" xr:uid="{5C2E66E0-E7A0-41D5-BBF2-C572B4A6C916}"/>
    <cellStyle name="Comma [0] 2 6" xfId="424" xr:uid="{00000000-0005-0000-0000-0000A9010000}"/>
    <cellStyle name="Comma [0] 2 6 2" xfId="8087" xr:uid="{E34DFD72-A018-43A4-8E69-74B4248D464C}"/>
    <cellStyle name="Comma [0] 2 6 2 2" xfId="29538" xr:uid="{778EBC5C-80B3-444C-8C9B-F0912F4211E4}"/>
    <cellStyle name="Comma [0] 2 6 3" xfId="3326" xr:uid="{A8ABFC39-F6A6-4FF8-B14D-234F21CE3012}"/>
    <cellStyle name="Comma [0] 2 6 3 2" xfId="26952" xr:uid="{04F5B65D-93B1-4594-B202-031E3DCC9D07}"/>
    <cellStyle name="Comma [0] 2 6 4" xfId="26492" xr:uid="{B235E4CC-FE4B-444D-91BB-9E2A647CC0A5}"/>
    <cellStyle name="Comma [0] 2 7" xfId="425" xr:uid="{00000000-0005-0000-0000-0000AA010000}"/>
    <cellStyle name="Comma [0] 2 7 2" xfId="8088" xr:uid="{BEFF3618-4C7E-4A92-9732-8BFDF04ACCF6}"/>
    <cellStyle name="Comma [0] 2 7 2 2" xfId="29539" xr:uid="{F7441333-07ED-4426-88AA-389D26BC8266}"/>
    <cellStyle name="Comma [0] 2 7 3" xfId="3327" xr:uid="{C55F2D17-09CD-4D7D-AFD1-ADEC45C136C6}"/>
    <cellStyle name="Comma [0] 2 7 3 2" xfId="26953" xr:uid="{3DD816CC-059A-4B96-AE56-0056E8276059}"/>
    <cellStyle name="Comma [0] 2 7 4" xfId="26493" xr:uid="{5D99ABD4-1789-4E4E-9CC0-967AF368AC9F}"/>
    <cellStyle name="Comma [0] 2 8" xfId="426" xr:uid="{00000000-0005-0000-0000-0000AB010000}"/>
    <cellStyle name="Comma [0] 2 8 2" xfId="8089" xr:uid="{3F35D3BF-B38E-4A02-B523-85A70F5C6839}"/>
    <cellStyle name="Comma [0] 2 8 2 2" xfId="29540" xr:uid="{1060232A-05B1-427D-B038-CC0435349C17}"/>
    <cellStyle name="Comma [0] 2 8 3" xfId="3328" xr:uid="{8175135E-7B17-44EB-819F-BA540B715EA5}"/>
    <cellStyle name="Comma [0] 2 8 3 2" xfId="26954" xr:uid="{BF7E6555-8069-47F5-AF8C-D1726C70F1E9}"/>
    <cellStyle name="Comma [0] 2 8 4" xfId="26494" xr:uid="{CFD35609-8D37-4CE5-B56C-376A2E8EBC56}"/>
    <cellStyle name="Comma [0] 2 9" xfId="427" xr:uid="{00000000-0005-0000-0000-0000AC010000}"/>
    <cellStyle name="Comma [0] 2 9 2" xfId="8090" xr:uid="{E165BEB4-9035-498F-ABF4-EAB2B45507A2}"/>
    <cellStyle name="Comma [0] 2 9 2 2" xfId="29541" xr:uid="{9FA8A696-9FB3-4817-BBD5-8055E88D80F2}"/>
    <cellStyle name="Comma [0] 2 9 3" xfId="3329" xr:uid="{22B524BE-9F7C-4308-BF04-DB74AB13FD4C}"/>
    <cellStyle name="Comma [0] 2 9 3 2" xfId="26955" xr:uid="{D60C587B-C88E-4D3A-86C5-00FAD3DBC6DF}"/>
    <cellStyle name="Comma [0] 2 9 4" xfId="26495" xr:uid="{B6DCA984-A3D6-4B86-B46B-58385459851E}"/>
    <cellStyle name="Comma 10" xfId="428" xr:uid="{00000000-0005-0000-0000-0000AD010000}"/>
    <cellStyle name="Comma 10 10" xfId="8858" xr:uid="{F729E4DF-D0AB-426D-9CD4-32E39B8E397A}"/>
    <cellStyle name="Comma 10 10 2" xfId="8859" xr:uid="{B8990DFB-8530-4BE2-9AEC-030FC86AA116}"/>
    <cellStyle name="Comma 10 10 2 2" xfId="29872" xr:uid="{9B992C1F-DCA1-490E-BDCD-74984D74F58C}"/>
    <cellStyle name="Comma 10 10 3" xfId="8860" xr:uid="{B316EAB7-EFEA-47A5-98C5-68F9C0F00501}"/>
    <cellStyle name="Comma 10 10 3 2" xfId="29873" xr:uid="{96BD044A-B03D-44BD-B75F-416B275066CA}"/>
    <cellStyle name="Comma 10 10 4" xfId="29871" xr:uid="{25AE5667-D1D1-4596-A8FA-4135C7C3A08F}"/>
    <cellStyle name="Comma 10 11" xfId="8861" xr:uid="{7C88B772-30D2-4527-B15C-6159C7EC1AFA}"/>
    <cellStyle name="Comma 10 11 2" xfId="29874" xr:uid="{B1DF6E6E-3DD6-49FD-9D33-8EDD66451095}"/>
    <cellStyle name="Comma 10 12" xfId="8862" xr:uid="{F23BB73C-D9F9-4D26-9AB3-5DA7FE634745}"/>
    <cellStyle name="Comma 10 12 2" xfId="29875" xr:uid="{EC84B9EE-16B7-42D1-A3D3-08ED7F5A9923}"/>
    <cellStyle name="Comma 10 13" xfId="8091" xr:uid="{5A539DC1-F442-403E-A332-594FBDBE13E4}"/>
    <cellStyle name="Comma 10 13 2" xfId="29542" xr:uid="{748EA588-68BF-4AA7-8C09-86AADFB4B3A4}"/>
    <cellStyle name="Comma 10 2" xfId="429" xr:uid="{00000000-0005-0000-0000-0000AE010000}"/>
    <cellStyle name="Comma 10 2 10" xfId="430" xr:uid="{00000000-0005-0000-0000-0000AF010000}"/>
    <cellStyle name="Comma 10 2 10 2" xfId="8093" xr:uid="{29440242-AB15-4BD5-A2B4-DB84AA1F19AF}"/>
    <cellStyle name="Comma 10 2 10 2 2" xfId="29544" xr:uid="{A29232F0-029E-403E-ABBD-A85DE1DE2884}"/>
    <cellStyle name="Comma 10 2 10 3" xfId="3331" xr:uid="{FBA25009-3945-4750-BB00-A1F0A0E05510}"/>
    <cellStyle name="Comma 10 2 10 3 2" xfId="26957" xr:uid="{45E07122-98B9-41B2-95ED-7DD93B181F74}"/>
    <cellStyle name="Comma 10 2 10 4" xfId="26497" xr:uid="{9B60BEB2-4837-4F5F-A520-42CF1B8EE533}"/>
    <cellStyle name="Comma 10 2 11" xfId="431" xr:uid="{00000000-0005-0000-0000-0000B0010000}"/>
    <cellStyle name="Comma 10 2 11 2" xfId="8094" xr:uid="{9F5694AE-6823-4D63-BBD2-A57BC981226B}"/>
    <cellStyle name="Comma 10 2 11 2 2" xfId="29545" xr:uid="{CB6D3CB5-AE4C-49B9-AB4C-11B3F88084D1}"/>
    <cellStyle name="Comma 10 2 11 3" xfId="3332" xr:uid="{B9DB1401-758C-4FD8-8F91-0E321327DCA2}"/>
    <cellStyle name="Comma 10 2 11 3 2" xfId="26958" xr:uid="{A7014D03-E862-405C-B9A9-2271B0D42EEA}"/>
    <cellStyle name="Comma 10 2 11 4" xfId="26498" xr:uid="{E68AF279-F9F4-4211-8D3E-9CD0861DCBAB}"/>
    <cellStyle name="Comma 10 2 12" xfId="432" xr:uid="{00000000-0005-0000-0000-0000B1010000}"/>
    <cellStyle name="Comma 10 2 12 2" xfId="8095" xr:uid="{02333107-8C0B-4DE5-AA31-967272DB7D0F}"/>
    <cellStyle name="Comma 10 2 12 2 2" xfId="29546" xr:uid="{058DC5BF-9AF1-4B1A-ABE7-B7DB3C4AE8B0}"/>
    <cellStyle name="Comma 10 2 12 3" xfId="3333" xr:uid="{5346B868-40B6-48CA-923C-BC7D7B3A79B5}"/>
    <cellStyle name="Comma 10 2 12 3 2" xfId="26959" xr:uid="{DD98516A-9981-4CE9-8920-02443B26F8F8}"/>
    <cellStyle name="Comma 10 2 12 4" xfId="26499" xr:uid="{50122B5F-FFFD-43F2-9ED4-7B1B07DF8595}"/>
    <cellStyle name="Comma 10 2 13" xfId="433" xr:uid="{00000000-0005-0000-0000-0000B2010000}"/>
    <cellStyle name="Comma 10 2 13 2" xfId="8096" xr:uid="{2E22EB70-2BC0-4247-B66A-0038A0D6F42B}"/>
    <cellStyle name="Comma 10 2 13 2 2" xfId="29547" xr:uid="{BF678611-F7D2-4D7E-85E7-912F1475BDCF}"/>
    <cellStyle name="Comma 10 2 13 3" xfId="3334" xr:uid="{24E49F7D-4DAA-4BFB-A63F-229521FC7ED6}"/>
    <cellStyle name="Comma 10 2 13 3 2" xfId="26960" xr:uid="{8EA67D1E-D06C-4B59-BC88-CBF45072B9B3}"/>
    <cellStyle name="Comma 10 2 13 4" xfId="26500" xr:uid="{CF33ACA6-6963-40C3-BBC9-0F9CBCCD2814}"/>
    <cellStyle name="Comma 10 2 14" xfId="434" xr:uid="{00000000-0005-0000-0000-0000B3010000}"/>
    <cellStyle name="Comma 10 2 14 2" xfId="8097" xr:uid="{60804B20-3487-488E-9B26-E79C4DAE8D55}"/>
    <cellStyle name="Comma 10 2 14 2 2" xfId="29548" xr:uid="{E380293F-D5BA-4703-812B-E22CE540CA0D}"/>
    <cellStyle name="Comma 10 2 14 3" xfId="3335" xr:uid="{15B08799-CDCE-417C-A39C-1D049E413920}"/>
    <cellStyle name="Comma 10 2 14 3 2" xfId="26961" xr:uid="{56659E43-58C9-4DCB-B2A3-1E01B86552B6}"/>
    <cellStyle name="Comma 10 2 14 4" xfId="26501" xr:uid="{23EC4B9E-31DF-4A80-802D-BB0A7B1DC37E}"/>
    <cellStyle name="Comma 10 2 15" xfId="435" xr:uid="{00000000-0005-0000-0000-0000B4010000}"/>
    <cellStyle name="Comma 10 2 15 2" xfId="8098" xr:uid="{52FFFC8A-D826-4E9C-8F41-53CBDC521B2F}"/>
    <cellStyle name="Comma 10 2 15 2 2" xfId="29549" xr:uid="{03D6A63D-1F2B-47CE-9357-58113D45710F}"/>
    <cellStyle name="Comma 10 2 15 3" xfId="3336" xr:uid="{F1FDCE7A-CDA7-42E5-BE75-85F1FC7289EA}"/>
    <cellStyle name="Comma 10 2 15 3 2" xfId="26962" xr:uid="{72A42E2F-78AD-4ADF-838F-D4BC906CF290}"/>
    <cellStyle name="Comma 10 2 15 4" xfId="26502" xr:uid="{A1856F03-CAC0-4C40-99DD-108B778BCA26}"/>
    <cellStyle name="Comma 10 2 16" xfId="436" xr:uid="{00000000-0005-0000-0000-0000B5010000}"/>
    <cellStyle name="Comma 10 2 16 2" xfId="8099" xr:uid="{1D3B4108-A749-479C-88EE-A5E8C4867AF2}"/>
    <cellStyle name="Comma 10 2 16 2 2" xfId="29550" xr:uid="{327CCF47-2B22-4DDA-8B9A-1458D24FFB1F}"/>
    <cellStyle name="Comma 10 2 16 3" xfId="3337" xr:uid="{668737BF-7DCB-4864-B583-35DC81A5271B}"/>
    <cellStyle name="Comma 10 2 16 3 2" xfId="26963" xr:uid="{93C6C2B7-D53F-41DF-B6AD-EC2FC79058D6}"/>
    <cellStyle name="Comma 10 2 16 4" xfId="26503" xr:uid="{8E2234A9-0205-4BA5-9DEF-7D27E088822F}"/>
    <cellStyle name="Comma 10 2 17" xfId="437" xr:uid="{00000000-0005-0000-0000-0000B6010000}"/>
    <cellStyle name="Comma 10 2 17 2" xfId="8100" xr:uid="{5EB136B6-101A-4E09-90F0-C79EC735ADF4}"/>
    <cellStyle name="Comma 10 2 17 2 2" xfId="29551" xr:uid="{90C50DCB-5D28-4767-BB26-82E7065D0E84}"/>
    <cellStyle name="Comma 10 2 17 3" xfId="3338" xr:uid="{30543FBF-C3A4-49E3-ACF0-736EB332C922}"/>
    <cellStyle name="Comma 10 2 17 3 2" xfId="26964" xr:uid="{F0CF7F7A-091A-4C18-9FDE-871080B25DEC}"/>
    <cellStyle name="Comma 10 2 17 4" xfId="26504" xr:uid="{1E59E80B-35B1-4A54-8FE0-98CA4CDCFB23}"/>
    <cellStyle name="Comma 10 2 18" xfId="8092" xr:uid="{9E992D2A-CD4E-4473-BB9F-7EDB97120F79}"/>
    <cellStyle name="Comma 10 2 18 2" xfId="29543" xr:uid="{2F3517AB-1990-4A4F-86B8-71176A297EA0}"/>
    <cellStyle name="Comma 10 2 19" xfId="3330" xr:uid="{C7D4700C-09EE-4D6C-AB03-1462D5990B42}"/>
    <cellStyle name="Comma 10 2 19 2" xfId="26956" xr:uid="{049EDC26-EFC3-49F7-8606-519D2D7DE242}"/>
    <cellStyle name="Comma 10 2 2" xfId="438" xr:uid="{00000000-0005-0000-0000-0000B7010000}"/>
    <cellStyle name="Comma 10 2 2 2" xfId="8101" xr:uid="{C3D8BF57-ED09-4B2D-ABD3-C22A43E518E3}"/>
    <cellStyle name="Comma 10 2 2 2 2" xfId="29552" xr:uid="{AF482ECF-C282-42CD-AD3A-6BCF401587E4}"/>
    <cellStyle name="Comma 10 2 2 3" xfId="3339" xr:uid="{65E3B6A1-F780-4781-A4C7-213093A8A54E}"/>
    <cellStyle name="Comma 10 2 2 3 2" xfId="26965" xr:uid="{E3BF996C-6A10-4400-9197-D68FBF0264D8}"/>
    <cellStyle name="Comma 10 2 2 4" xfId="26505" xr:uid="{87DF4353-928A-4662-A782-FA178A77571D}"/>
    <cellStyle name="Comma 10 2 20" xfId="26496" xr:uid="{784C886E-BCE9-4C7B-9A4A-17CB4F8280D7}"/>
    <cellStyle name="Comma 10 2 3" xfId="439" xr:uid="{00000000-0005-0000-0000-0000B8010000}"/>
    <cellStyle name="Comma 10 2 3 2" xfId="8102" xr:uid="{A8F83F26-B9D9-4D4F-8DFA-F329A1613F7E}"/>
    <cellStyle name="Comma 10 2 3 2 2" xfId="29553" xr:uid="{0FD551BB-068F-4807-8452-8795A483FB24}"/>
    <cellStyle name="Comma 10 2 3 3" xfId="3340" xr:uid="{0EE74872-AF42-49A3-9D61-3F7482DAD695}"/>
    <cellStyle name="Comma 10 2 3 3 2" xfId="26966" xr:uid="{4B5238E4-8666-42E5-8A77-A61122F028A1}"/>
    <cellStyle name="Comma 10 2 3 4" xfId="26506" xr:uid="{4C1E82FD-4C38-456A-B1F0-F628F2ACDBEC}"/>
    <cellStyle name="Comma 10 2 4" xfId="440" xr:uid="{00000000-0005-0000-0000-0000B9010000}"/>
    <cellStyle name="Comma 10 2 4 2" xfId="8103" xr:uid="{8C74BBB7-5CE5-417E-BE9F-09A67507C807}"/>
    <cellStyle name="Comma 10 2 4 2 2" xfId="29554" xr:uid="{B85C85C2-299F-4FC2-95EE-2B4D55E225DA}"/>
    <cellStyle name="Comma 10 2 4 3" xfId="3341" xr:uid="{1882D88A-955C-426A-AB84-0F198C931A51}"/>
    <cellStyle name="Comma 10 2 4 3 2" xfId="26967" xr:uid="{D0102B07-A917-4292-A51D-656E1AD48943}"/>
    <cellStyle name="Comma 10 2 4 4" xfId="26507" xr:uid="{FA152B90-6A14-49FE-92BA-49C3D9BC1532}"/>
    <cellStyle name="Comma 10 2 5" xfId="441" xr:uid="{00000000-0005-0000-0000-0000BA010000}"/>
    <cellStyle name="Comma 10 2 5 2" xfId="8104" xr:uid="{5A91689F-6DCB-4119-AD00-08B65CAEA6F4}"/>
    <cellStyle name="Comma 10 2 5 2 2" xfId="29555" xr:uid="{A81D5BE3-FCBF-4A77-B660-18D3338A915E}"/>
    <cellStyle name="Comma 10 2 5 3" xfId="3342" xr:uid="{1596B5D9-8046-481A-9D6E-2094D2CDF792}"/>
    <cellStyle name="Comma 10 2 5 3 2" xfId="26968" xr:uid="{5128FBCA-DF40-42D8-9FBE-4431DD2D39D3}"/>
    <cellStyle name="Comma 10 2 5 4" xfId="26508" xr:uid="{B10AB21F-5151-4450-A688-27C71F64CEB4}"/>
    <cellStyle name="Comma 10 2 6" xfId="442" xr:uid="{00000000-0005-0000-0000-0000BB010000}"/>
    <cellStyle name="Comma 10 2 6 2" xfId="8105" xr:uid="{BD134BAB-405B-4F1C-A8B3-87D3E05DE9F9}"/>
    <cellStyle name="Comma 10 2 6 2 2" xfId="29556" xr:uid="{CFCE5387-8127-4809-9B58-84A7F4F96123}"/>
    <cellStyle name="Comma 10 2 6 3" xfId="3343" xr:uid="{8499F913-2B81-42F9-95EE-F4F5CFA8456E}"/>
    <cellStyle name="Comma 10 2 6 3 2" xfId="26969" xr:uid="{E89E36E4-5CD7-4BE1-8B9A-846DD7C5B7DE}"/>
    <cellStyle name="Comma 10 2 6 4" xfId="26509" xr:uid="{3439D8C2-E437-41F1-BDC2-1D287CCFB639}"/>
    <cellStyle name="Comma 10 2 7" xfId="443" xr:uid="{00000000-0005-0000-0000-0000BC010000}"/>
    <cellStyle name="Comma 10 2 7 2" xfId="8106" xr:uid="{D10A7DEC-DF2E-43BD-A8E4-32A1DDECC23B}"/>
    <cellStyle name="Comma 10 2 7 2 2" xfId="29557" xr:uid="{82691496-97FC-424B-A2D9-341674E01E08}"/>
    <cellStyle name="Comma 10 2 7 3" xfId="3344" xr:uid="{6C1D876D-C832-4477-A480-76536E2F17FB}"/>
    <cellStyle name="Comma 10 2 7 3 2" xfId="26970" xr:uid="{DFF73DE0-EBA3-4367-9F8A-5DDDA4693752}"/>
    <cellStyle name="Comma 10 2 7 4" xfId="26510" xr:uid="{8817B7BE-59A5-4C77-9EED-7421F16C2EFC}"/>
    <cellStyle name="Comma 10 2 8" xfId="444" xr:uid="{00000000-0005-0000-0000-0000BD010000}"/>
    <cellStyle name="Comma 10 2 8 2" xfId="8107" xr:uid="{42EF961A-EBFA-49AF-91C5-5711C4231973}"/>
    <cellStyle name="Comma 10 2 8 2 2" xfId="29558" xr:uid="{CCA11CDD-A6BA-4659-BD7C-B130B18B3735}"/>
    <cellStyle name="Comma 10 2 8 3" xfId="3345" xr:uid="{825FEEE3-3703-4296-9462-B3B11686A8B5}"/>
    <cellStyle name="Comma 10 2 8 3 2" xfId="26971" xr:uid="{52C98C91-AB13-40A5-A293-CEAD07025A71}"/>
    <cellStyle name="Comma 10 2 8 4" xfId="26511" xr:uid="{355BBC15-B389-4476-9BBD-72CB40847F01}"/>
    <cellStyle name="Comma 10 2 9" xfId="445" xr:uid="{00000000-0005-0000-0000-0000BE010000}"/>
    <cellStyle name="Comma 10 2 9 2" xfId="8108" xr:uid="{0D7B3A9D-2317-458D-ACD6-6953BF85D478}"/>
    <cellStyle name="Comma 10 2 9 2 2" xfId="29559" xr:uid="{19A317F7-2BBC-4D9D-99CB-3BC7B0C32FD2}"/>
    <cellStyle name="Comma 10 2 9 3" xfId="3346" xr:uid="{C90C6355-3D54-41E7-9D8D-C48E312105FF}"/>
    <cellStyle name="Comma 10 2 9 3 2" xfId="26972" xr:uid="{E14BDC7A-BC88-431A-96AC-EF398CD139E6}"/>
    <cellStyle name="Comma 10 2 9 4" xfId="26512" xr:uid="{BB60CD8E-0955-4114-9C5E-DFDCA6143828}"/>
    <cellStyle name="Comma 10 3" xfId="446" xr:uid="{00000000-0005-0000-0000-0000BF010000}"/>
    <cellStyle name="Comma 10 3 10" xfId="447" xr:uid="{00000000-0005-0000-0000-0000C0010000}"/>
    <cellStyle name="Comma 10 3 10 2" xfId="8110" xr:uid="{04E9E90A-106D-4514-B943-4C1318F1C613}"/>
    <cellStyle name="Comma 10 3 10 2 2" xfId="29561" xr:uid="{48367BEB-CF66-471E-BF1B-38893DC7B21F}"/>
    <cellStyle name="Comma 10 3 10 3" xfId="3348" xr:uid="{2FAE4B94-13B1-4635-B2EF-CCCBD00ED257}"/>
    <cellStyle name="Comma 10 3 10 3 2" xfId="26974" xr:uid="{C96297B9-508D-4AE9-9340-B4A0157F8211}"/>
    <cellStyle name="Comma 10 3 10 4" xfId="26514" xr:uid="{7AD37CB8-57DE-4F74-8702-6E90330CC184}"/>
    <cellStyle name="Comma 10 3 11" xfId="448" xr:uid="{00000000-0005-0000-0000-0000C1010000}"/>
    <cellStyle name="Comma 10 3 11 2" xfId="8111" xr:uid="{F2646E31-3AFC-4363-9EBD-7E4D5AFE5CE8}"/>
    <cellStyle name="Comma 10 3 11 2 2" xfId="29562" xr:uid="{88385C72-1A4D-4528-A6E9-5415C4E57EAD}"/>
    <cellStyle name="Comma 10 3 11 3" xfId="3349" xr:uid="{2EF5E4B9-435A-4632-9DAD-2D78F0DA7D53}"/>
    <cellStyle name="Comma 10 3 11 3 2" xfId="26975" xr:uid="{C87392AA-12C2-459B-9A21-A7D1881DFA3B}"/>
    <cellStyle name="Comma 10 3 11 4" xfId="26515" xr:uid="{E8698663-9E71-43C5-A21F-1335493D5D8E}"/>
    <cellStyle name="Comma 10 3 12" xfId="449" xr:uid="{00000000-0005-0000-0000-0000C2010000}"/>
    <cellStyle name="Comma 10 3 12 2" xfId="8112" xr:uid="{5D7289A1-1E76-43DB-ADA5-B2336ECBA6F0}"/>
    <cellStyle name="Comma 10 3 12 2 2" xfId="29563" xr:uid="{73A4ACA9-4CB8-40FD-AA14-31E7A745A1EC}"/>
    <cellStyle name="Comma 10 3 12 3" xfId="3350" xr:uid="{4F198373-9F1A-418B-96C4-2C3D056EA048}"/>
    <cellStyle name="Comma 10 3 12 3 2" xfId="26976" xr:uid="{D76E4DC2-2651-4F60-9E9F-0C1C8B150CEE}"/>
    <cellStyle name="Comma 10 3 12 4" xfId="26516" xr:uid="{23F9B0C7-247C-429F-ABF8-3186E7E01E6C}"/>
    <cellStyle name="Comma 10 3 13" xfId="450" xr:uid="{00000000-0005-0000-0000-0000C3010000}"/>
    <cellStyle name="Comma 10 3 13 2" xfId="8113" xr:uid="{B14C1923-9473-4969-BA81-B8D9E6F4DE61}"/>
    <cellStyle name="Comma 10 3 13 2 2" xfId="29564" xr:uid="{1D92F36B-6C46-42B7-895C-5CDB14CE2FFC}"/>
    <cellStyle name="Comma 10 3 13 3" xfId="3351" xr:uid="{681B3096-7B40-46BB-BFEE-403E0F067815}"/>
    <cellStyle name="Comma 10 3 13 3 2" xfId="26977" xr:uid="{1DCFD226-785D-43D2-8A4D-8A00A4381433}"/>
    <cellStyle name="Comma 10 3 13 4" xfId="26517" xr:uid="{70803E3B-E3B8-467D-85E7-472CA2ABB298}"/>
    <cellStyle name="Comma 10 3 14" xfId="451" xr:uid="{00000000-0005-0000-0000-0000C4010000}"/>
    <cellStyle name="Comma 10 3 14 2" xfId="8114" xr:uid="{01154DB8-4797-4C80-A847-2788E86A4D70}"/>
    <cellStyle name="Comma 10 3 14 2 2" xfId="29565" xr:uid="{AF55EFBB-D760-4ABD-8920-687C64737305}"/>
    <cellStyle name="Comma 10 3 14 3" xfId="3352" xr:uid="{ACE2CD00-B64D-4CB9-B01D-004B8BA98772}"/>
    <cellStyle name="Comma 10 3 14 3 2" xfId="26978" xr:uid="{F1DA7E96-B0F1-41AE-A097-E16E171B558E}"/>
    <cellStyle name="Comma 10 3 14 4" xfId="26518" xr:uid="{3BE61414-A4F6-4B96-84BF-04B5E92D3B61}"/>
    <cellStyle name="Comma 10 3 15" xfId="452" xr:uid="{00000000-0005-0000-0000-0000C5010000}"/>
    <cellStyle name="Comma 10 3 15 2" xfId="8115" xr:uid="{4ECDAED5-3799-426A-A8AC-DA083FF247B3}"/>
    <cellStyle name="Comma 10 3 15 2 2" xfId="29566" xr:uid="{C7D31DE7-E51E-4B72-A1E2-FAB4151E90BF}"/>
    <cellStyle name="Comma 10 3 15 3" xfId="3353" xr:uid="{23AE837E-3F4F-46A2-96BF-425213FB8612}"/>
    <cellStyle name="Comma 10 3 15 3 2" xfId="26979" xr:uid="{59212DF6-0DF4-4BE6-89B7-D5D52666B00B}"/>
    <cellStyle name="Comma 10 3 15 4" xfId="26519" xr:uid="{AC149E61-A1B2-4731-9C5E-493159C2B581}"/>
    <cellStyle name="Comma 10 3 16" xfId="453" xr:uid="{00000000-0005-0000-0000-0000C6010000}"/>
    <cellStyle name="Comma 10 3 16 2" xfId="8116" xr:uid="{44FFF7CD-FD84-4E8E-9D94-B3AB11DE6616}"/>
    <cellStyle name="Comma 10 3 16 2 2" xfId="29567" xr:uid="{D998FE59-39D3-4E8E-BAC6-5FB761F77528}"/>
    <cellStyle name="Comma 10 3 16 3" xfId="3354" xr:uid="{E16A460C-022B-4D27-ADA3-E3F1F3524C01}"/>
    <cellStyle name="Comma 10 3 16 3 2" xfId="26980" xr:uid="{96508B45-DEF0-4E91-880F-9580794AB205}"/>
    <cellStyle name="Comma 10 3 16 4" xfId="26520" xr:uid="{95BF73AA-70DB-4398-9DD1-1684427018AD}"/>
    <cellStyle name="Comma 10 3 17" xfId="454" xr:uid="{00000000-0005-0000-0000-0000C7010000}"/>
    <cellStyle name="Comma 10 3 17 2" xfId="8117" xr:uid="{8141D7D5-0279-4037-A2C3-F54E7FF2A917}"/>
    <cellStyle name="Comma 10 3 17 2 2" xfId="29568" xr:uid="{9CC893E7-F5E5-4197-87EA-5F2ED58F6C4D}"/>
    <cellStyle name="Comma 10 3 17 3" xfId="3355" xr:uid="{48333DDB-FE40-4184-B6EF-F1CCE35350AC}"/>
    <cellStyle name="Comma 10 3 17 3 2" xfId="26981" xr:uid="{F2CC8334-9650-4287-9C50-0BDEFAF561EF}"/>
    <cellStyle name="Comma 10 3 17 4" xfId="26521" xr:uid="{07E432E3-A3C1-466C-98A7-7BA86E1EA769}"/>
    <cellStyle name="Comma 10 3 18" xfId="8109" xr:uid="{9DBF07CE-B127-45DA-91BA-0B8B01B45EC1}"/>
    <cellStyle name="Comma 10 3 18 2" xfId="29560" xr:uid="{87C38C62-141F-4061-828E-2D94159D2158}"/>
    <cellStyle name="Comma 10 3 19" xfId="3347" xr:uid="{2597C690-7084-424C-B6A8-22504039CB83}"/>
    <cellStyle name="Comma 10 3 19 2" xfId="26973" xr:uid="{175A5115-0959-4FC4-9BD1-A33AFCF0254F}"/>
    <cellStyle name="Comma 10 3 2" xfId="455" xr:uid="{00000000-0005-0000-0000-0000C8010000}"/>
    <cellStyle name="Comma 10 3 2 2" xfId="8118" xr:uid="{BF07CDD5-C511-49A8-B4A0-E30111CC5BC6}"/>
    <cellStyle name="Comma 10 3 2 2 2" xfId="29569" xr:uid="{EF20451A-76F2-4412-9397-8D700169E4AC}"/>
    <cellStyle name="Comma 10 3 2 3" xfId="3356" xr:uid="{04589D67-4982-4D3D-8E31-E726F2E03734}"/>
    <cellStyle name="Comma 10 3 2 3 2" xfId="26982" xr:uid="{C7DC47DA-0158-4B64-B27F-905FB24D1FDD}"/>
    <cellStyle name="Comma 10 3 2 4" xfId="26522" xr:uid="{CAF9F06D-F596-4FA7-8EF9-7803189C6F8F}"/>
    <cellStyle name="Comma 10 3 20" xfId="26513" xr:uid="{0DFEC4E7-D53A-4643-8010-FFF66BE1450E}"/>
    <cellStyle name="Comma 10 3 3" xfId="456" xr:uid="{00000000-0005-0000-0000-0000C9010000}"/>
    <cellStyle name="Comma 10 3 3 2" xfId="8119" xr:uid="{DAB38F3E-B2FC-4D1D-B113-16BF3B71AB01}"/>
    <cellStyle name="Comma 10 3 3 2 2" xfId="29570" xr:uid="{C09A1668-9C54-4608-BE03-A387C4B5FBF6}"/>
    <cellStyle name="Comma 10 3 3 3" xfId="3357" xr:uid="{89F829E9-DC11-4D34-B85F-1E4820DDF974}"/>
    <cellStyle name="Comma 10 3 3 3 2" xfId="26983" xr:uid="{C611F4CC-D8D6-46C8-BB97-47E31960E69F}"/>
    <cellStyle name="Comma 10 3 3 4" xfId="26523" xr:uid="{274B691B-590F-4BB2-8814-75675D885FF5}"/>
    <cellStyle name="Comma 10 3 4" xfId="457" xr:uid="{00000000-0005-0000-0000-0000CA010000}"/>
    <cellStyle name="Comma 10 3 4 2" xfId="8120" xr:uid="{34E6AF64-F7DD-4FEA-81B9-FC99E4EFFF86}"/>
    <cellStyle name="Comma 10 3 4 2 2" xfId="29571" xr:uid="{0FCED0CC-D8FB-4B01-8A9E-FD4E8E731972}"/>
    <cellStyle name="Comma 10 3 4 3" xfId="3358" xr:uid="{D402C00F-2F0A-44A5-869F-B41D8737592E}"/>
    <cellStyle name="Comma 10 3 4 3 2" xfId="26984" xr:uid="{6DF778DD-0000-4974-BF1C-9CD3EDF1347D}"/>
    <cellStyle name="Comma 10 3 4 4" xfId="26524" xr:uid="{BB8ACD2E-8A41-40EC-904C-D7FCE15F86FC}"/>
    <cellStyle name="Comma 10 3 5" xfId="458" xr:uid="{00000000-0005-0000-0000-0000CB010000}"/>
    <cellStyle name="Comma 10 3 5 2" xfId="8121" xr:uid="{1BE4A2FE-997E-4634-ADA4-F3AF43FD217C}"/>
    <cellStyle name="Comma 10 3 5 2 2" xfId="29572" xr:uid="{D671DE65-0E3B-4069-9D0B-C610778C90F3}"/>
    <cellStyle name="Comma 10 3 5 3" xfId="3359" xr:uid="{ED61CB9D-205A-4041-A7EA-7B463A6DCEBF}"/>
    <cellStyle name="Comma 10 3 5 3 2" xfId="26985" xr:uid="{4FE3DE94-4841-4518-8419-638CD04475AD}"/>
    <cellStyle name="Comma 10 3 5 4" xfId="26525" xr:uid="{02443F5F-492E-49AD-AC4D-BAB6D5C1136F}"/>
    <cellStyle name="Comma 10 3 6" xfId="459" xr:uid="{00000000-0005-0000-0000-0000CC010000}"/>
    <cellStyle name="Comma 10 3 6 2" xfId="8122" xr:uid="{6697A8D7-D98D-401E-BFB4-DC5CF6C87CB7}"/>
    <cellStyle name="Comma 10 3 6 2 2" xfId="29573" xr:uid="{7794EE58-F614-41EE-8118-741C81D2317C}"/>
    <cellStyle name="Comma 10 3 6 3" xfId="3360" xr:uid="{57EC3344-7D99-4933-AB0B-2B1B19C71538}"/>
    <cellStyle name="Comma 10 3 6 3 2" xfId="26986" xr:uid="{92F37020-7E1D-4C66-99D1-67DC123FE466}"/>
    <cellStyle name="Comma 10 3 6 4" xfId="26526" xr:uid="{7B5FA100-30B9-47FE-B42A-09E846E44530}"/>
    <cellStyle name="Comma 10 3 7" xfId="460" xr:uid="{00000000-0005-0000-0000-0000CD010000}"/>
    <cellStyle name="Comma 10 3 7 2" xfId="8123" xr:uid="{8A6D883A-8669-471B-8079-E5E7956017A6}"/>
    <cellStyle name="Comma 10 3 7 2 2" xfId="29574" xr:uid="{E4958D5E-322E-4923-99DA-A2A5FE15FEA3}"/>
    <cellStyle name="Comma 10 3 7 3" xfId="3361" xr:uid="{97F29B38-01D7-4366-9689-6890A5107325}"/>
    <cellStyle name="Comma 10 3 7 3 2" xfId="26987" xr:uid="{36FD8DEB-692B-49F8-A9F4-9152BA611F2D}"/>
    <cellStyle name="Comma 10 3 7 4" xfId="26527" xr:uid="{8BD2B499-D496-4786-9CFC-7B9B853985E7}"/>
    <cellStyle name="Comma 10 3 8" xfId="461" xr:uid="{00000000-0005-0000-0000-0000CE010000}"/>
    <cellStyle name="Comma 10 3 8 2" xfId="8124" xr:uid="{3B564937-F64B-435F-9C0F-27B3C4F202DE}"/>
    <cellStyle name="Comma 10 3 8 2 2" xfId="29575" xr:uid="{57A7206A-A97F-4686-BD0E-26CFA0F2C095}"/>
    <cellStyle name="Comma 10 3 8 3" xfId="3362" xr:uid="{C4186091-1AD3-4D13-9386-B9089E04447B}"/>
    <cellStyle name="Comma 10 3 8 3 2" xfId="26988" xr:uid="{13D3D753-E165-4B2C-B852-8A10E6B79527}"/>
    <cellStyle name="Comma 10 3 8 4" xfId="26528" xr:uid="{A3AB7CFB-4C99-41A5-9C31-2CB40504AA26}"/>
    <cellStyle name="Comma 10 3 9" xfId="462" xr:uid="{00000000-0005-0000-0000-0000CF010000}"/>
    <cellStyle name="Comma 10 3 9 2" xfId="8125" xr:uid="{7C42012E-0C77-47AE-8DB2-DC33E72978A8}"/>
    <cellStyle name="Comma 10 3 9 2 2" xfId="29576" xr:uid="{12D9993E-DFF7-4384-8F6A-E94952B1307F}"/>
    <cellStyle name="Comma 10 3 9 3" xfId="3363" xr:uid="{CAEBFF47-3A64-4559-A897-0E6DCCEF0AA1}"/>
    <cellStyle name="Comma 10 3 9 3 2" xfId="26989" xr:uid="{B51E4983-B770-4400-9754-325FFEEF3414}"/>
    <cellStyle name="Comma 10 3 9 4" xfId="26529" xr:uid="{CA1371F4-5484-4064-A059-28797C50F436}"/>
    <cellStyle name="Comma 10 4" xfId="463" xr:uid="{00000000-0005-0000-0000-0000D0010000}"/>
    <cellStyle name="Comma 10 4 10" xfId="464" xr:uid="{00000000-0005-0000-0000-0000D1010000}"/>
    <cellStyle name="Comma 10 4 10 2" xfId="8127" xr:uid="{3D2B00CB-09A4-4958-9985-4189223DCA14}"/>
    <cellStyle name="Comma 10 4 10 2 2" xfId="29578" xr:uid="{8FE1B056-AA92-4186-82D9-28E472D4BDC8}"/>
    <cellStyle name="Comma 10 4 10 3" xfId="3365" xr:uid="{E934636D-DA06-4734-9896-6E5C0FE5FCCC}"/>
    <cellStyle name="Comma 10 4 10 3 2" xfId="26991" xr:uid="{86994D1E-2A0B-4F60-BB4A-EE93DFB5A2AA}"/>
    <cellStyle name="Comma 10 4 10 4" xfId="26531" xr:uid="{F3E832A0-301D-43D1-9814-D6CF0236B5A2}"/>
    <cellStyle name="Comma 10 4 11" xfId="465" xr:uid="{00000000-0005-0000-0000-0000D2010000}"/>
    <cellStyle name="Comma 10 4 11 2" xfId="8128" xr:uid="{B6067459-F170-4BEC-9F93-C0E2F367F7F6}"/>
    <cellStyle name="Comma 10 4 11 2 2" xfId="29579" xr:uid="{6DEE4B39-3004-49B8-B870-39E28D233143}"/>
    <cellStyle name="Comma 10 4 11 3" xfId="3366" xr:uid="{8B2088F6-324A-4940-A2F8-6800E65C45C9}"/>
    <cellStyle name="Comma 10 4 11 3 2" xfId="26992" xr:uid="{05C02613-8F10-463F-992F-7F16DCEF463C}"/>
    <cellStyle name="Comma 10 4 11 4" xfId="26532" xr:uid="{EC6F3560-8682-4350-9117-E0FE1A752D03}"/>
    <cellStyle name="Comma 10 4 12" xfId="466" xr:uid="{00000000-0005-0000-0000-0000D3010000}"/>
    <cellStyle name="Comma 10 4 12 2" xfId="8129" xr:uid="{A7BAED29-1819-4477-B8C4-88416B61E163}"/>
    <cellStyle name="Comma 10 4 12 2 2" xfId="29580" xr:uid="{FE36D3BE-DFF0-4458-AEAF-04A9A477B2EE}"/>
    <cellStyle name="Comma 10 4 12 3" xfId="3367" xr:uid="{291E3616-A610-4E55-8AD1-B048453B8208}"/>
    <cellStyle name="Comma 10 4 12 3 2" xfId="26993" xr:uid="{2E1045B2-7638-4493-AAF2-FE3E7FC3ECB9}"/>
    <cellStyle name="Comma 10 4 12 4" xfId="26533" xr:uid="{FD6F166D-540E-4511-B8B2-92ABF823FA38}"/>
    <cellStyle name="Comma 10 4 13" xfId="467" xr:uid="{00000000-0005-0000-0000-0000D4010000}"/>
    <cellStyle name="Comma 10 4 13 2" xfId="8130" xr:uid="{AA9C1205-3D6A-411B-A735-459F310FF0FA}"/>
    <cellStyle name="Comma 10 4 13 2 2" xfId="29581" xr:uid="{282D9B35-679D-4B7D-98BD-A523E68183A4}"/>
    <cellStyle name="Comma 10 4 13 3" xfId="3368" xr:uid="{6B7C7DAF-1A98-47C1-BCCB-4B166BD4C4FE}"/>
    <cellStyle name="Comma 10 4 13 3 2" xfId="26994" xr:uid="{F29016BC-888D-4C07-AF62-85AC784E3D51}"/>
    <cellStyle name="Comma 10 4 13 4" xfId="26534" xr:uid="{19840498-150D-4E73-B16F-A36354D17534}"/>
    <cellStyle name="Comma 10 4 14" xfId="468" xr:uid="{00000000-0005-0000-0000-0000D5010000}"/>
    <cellStyle name="Comma 10 4 14 2" xfId="8131" xr:uid="{7DECC64D-89F6-4071-AAE3-28A2A0CD5AB3}"/>
    <cellStyle name="Comma 10 4 14 2 2" xfId="29582" xr:uid="{1CF1D20E-C53D-48FC-A409-5017E89BDFEF}"/>
    <cellStyle name="Comma 10 4 14 3" xfId="3369" xr:uid="{E7E62763-1DA5-46DA-9489-F2377C78C0DF}"/>
    <cellStyle name="Comma 10 4 14 3 2" xfId="26995" xr:uid="{A39FC01D-026C-4F8A-99B8-F9D9C694358C}"/>
    <cellStyle name="Comma 10 4 14 4" xfId="26535" xr:uid="{F063DBAC-E02D-442C-871A-EFA6DE7D6ECD}"/>
    <cellStyle name="Comma 10 4 15" xfId="469" xr:uid="{00000000-0005-0000-0000-0000D6010000}"/>
    <cellStyle name="Comma 10 4 15 2" xfId="8132" xr:uid="{AE6D3A31-693B-4D1C-80AA-553597CFB61A}"/>
    <cellStyle name="Comma 10 4 15 2 2" xfId="29583" xr:uid="{F9064CCD-3171-4301-9331-CCEE41B38992}"/>
    <cellStyle name="Comma 10 4 15 3" xfId="3370" xr:uid="{FF28953F-245F-42F9-A31E-3E12B85941EA}"/>
    <cellStyle name="Comma 10 4 15 3 2" xfId="26996" xr:uid="{C66BB534-1838-4AEC-A54E-BFC784D98B77}"/>
    <cellStyle name="Comma 10 4 15 4" xfId="26536" xr:uid="{64B9E9EC-52A4-485D-821E-2869F5769183}"/>
    <cellStyle name="Comma 10 4 16" xfId="470" xr:uid="{00000000-0005-0000-0000-0000D7010000}"/>
    <cellStyle name="Comma 10 4 16 2" xfId="8133" xr:uid="{2A2B0491-D122-4F11-B0E7-A6A64B27A1DA}"/>
    <cellStyle name="Comma 10 4 16 2 2" xfId="29584" xr:uid="{8AA9FBFF-C8B4-49D6-B4A5-C6B558D2DD45}"/>
    <cellStyle name="Comma 10 4 16 3" xfId="3371" xr:uid="{FEEA5C71-28AC-43A3-8667-FBE5B9C9DD2A}"/>
    <cellStyle name="Comma 10 4 16 3 2" xfId="26997" xr:uid="{49067735-1686-4471-BCAC-348D193FFDB7}"/>
    <cellStyle name="Comma 10 4 16 4" xfId="26537" xr:uid="{0C645082-E087-42A0-A4D4-9C801CB85FD4}"/>
    <cellStyle name="Comma 10 4 17" xfId="471" xr:uid="{00000000-0005-0000-0000-0000D8010000}"/>
    <cellStyle name="Comma 10 4 17 2" xfId="8134" xr:uid="{31734BAF-0A59-456C-AFBA-19DC9C096CD3}"/>
    <cellStyle name="Comma 10 4 17 2 2" xfId="29585" xr:uid="{997F7847-7FBB-4535-B3D0-CD834EA00EA7}"/>
    <cellStyle name="Comma 10 4 17 3" xfId="3372" xr:uid="{E6F5A78F-7606-4463-88D7-43BF3A36DA19}"/>
    <cellStyle name="Comma 10 4 17 3 2" xfId="26998" xr:uid="{E56ACE89-2C33-4A3A-8316-317FD467DB7F}"/>
    <cellStyle name="Comma 10 4 17 4" xfId="26538" xr:uid="{303CE42C-DBDD-4BD1-A5A0-AA5A46A3D92C}"/>
    <cellStyle name="Comma 10 4 18" xfId="8126" xr:uid="{94FF36F9-EF33-4A4B-81FE-B61B1A6A1E1E}"/>
    <cellStyle name="Comma 10 4 18 2" xfId="29577" xr:uid="{A0441105-A49F-45E0-8729-986FFE6644ED}"/>
    <cellStyle name="Comma 10 4 19" xfId="3364" xr:uid="{D4C57F24-FCA1-41B7-B317-3F6D499AC3BE}"/>
    <cellStyle name="Comma 10 4 19 2" xfId="26990" xr:uid="{C4D56AFA-AB85-437F-AD31-83959E2B7599}"/>
    <cellStyle name="Comma 10 4 2" xfId="472" xr:uid="{00000000-0005-0000-0000-0000D9010000}"/>
    <cellStyle name="Comma 10 4 2 2" xfId="8135" xr:uid="{846D03CA-FEC4-4631-9BD6-36069D4FAFE1}"/>
    <cellStyle name="Comma 10 4 2 2 2" xfId="29586" xr:uid="{22868207-FD52-488A-9C01-FEE285BA1266}"/>
    <cellStyle name="Comma 10 4 2 3" xfId="3373" xr:uid="{2734C2A3-641C-47E4-AFA1-1710F1BE6ED5}"/>
    <cellStyle name="Comma 10 4 2 3 2" xfId="26999" xr:uid="{F02A6109-D575-4887-9CEE-852B5C7831BD}"/>
    <cellStyle name="Comma 10 4 2 4" xfId="26539" xr:uid="{BC116234-94B4-4F5A-AF77-3552DAAEA0D0}"/>
    <cellStyle name="Comma 10 4 20" xfId="26530" xr:uid="{6BB700BA-FABD-4B7F-84B7-0B477B6880E9}"/>
    <cellStyle name="Comma 10 4 3" xfId="473" xr:uid="{00000000-0005-0000-0000-0000DA010000}"/>
    <cellStyle name="Comma 10 4 3 2" xfId="8136" xr:uid="{A0EDBEF3-EF0D-4D46-9CB6-8B985035E728}"/>
    <cellStyle name="Comma 10 4 3 2 2" xfId="29587" xr:uid="{18F0A4BB-8381-4563-B1C1-91062A8BF479}"/>
    <cellStyle name="Comma 10 4 3 3" xfId="3374" xr:uid="{8B4F7EA9-65D6-498F-B2F1-C24535708483}"/>
    <cellStyle name="Comma 10 4 3 3 2" xfId="27000" xr:uid="{2C439892-D691-4399-A736-91B40FD4F701}"/>
    <cellStyle name="Comma 10 4 3 4" xfId="26540" xr:uid="{9677BD1F-8700-4455-BAC2-1E5C458270DA}"/>
    <cellStyle name="Comma 10 4 4" xfId="474" xr:uid="{00000000-0005-0000-0000-0000DB010000}"/>
    <cellStyle name="Comma 10 4 4 2" xfId="8137" xr:uid="{27AF40CF-02A0-41AD-8EDA-40FAAB1ED529}"/>
    <cellStyle name="Comma 10 4 4 2 2" xfId="29588" xr:uid="{B98FF8AF-66D7-4025-98E3-79D50B7AF413}"/>
    <cellStyle name="Comma 10 4 4 3" xfId="3375" xr:uid="{D41C71AE-45A6-4A83-A0BA-F05993A06E61}"/>
    <cellStyle name="Comma 10 4 4 3 2" xfId="27001" xr:uid="{A98AE1F7-DDF7-418C-9D87-68736F85B0E3}"/>
    <cellStyle name="Comma 10 4 4 4" xfId="26541" xr:uid="{AE452A60-AD46-41B5-9E9C-9EF1C72301A7}"/>
    <cellStyle name="Comma 10 4 5" xfId="475" xr:uid="{00000000-0005-0000-0000-0000DC010000}"/>
    <cellStyle name="Comma 10 4 5 2" xfId="8138" xr:uid="{C7093DE0-32A6-419B-B719-1BE39AC1A878}"/>
    <cellStyle name="Comma 10 4 5 2 2" xfId="29589" xr:uid="{CC4D38FB-047B-4DF2-B6DD-EE24C3988A14}"/>
    <cellStyle name="Comma 10 4 5 3" xfId="3376" xr:uid="{B1CC643F-44DC-4FCC-B1C2-B2A2C802C34F}"/>
    <cellStyle name="Comma 10 4 5 3 2" xfId="27002" xr:uid="{75B2BA53-6487-47A0-9A16-591BE9E4EEB5}"/>
    <cellStyle name="Comma 10 4 5 4" xfId="26542" xr:uid="{BE800002-1C4B-4D21-AE96-33EAA58F35C6}"/>
    <cellStyle name="Comma 10 4 6" xfId="476" xr:uid="{00000000-0005-0000-0000-0000DD010000}"/>
    <cellStyle name="Comma 10 4 6 2" xfId="8139" xr:uid="{9570F079-36F5-4F4B-94E1-7C8C8B1FE514}"/>
    <cellStyle name="Comma 10 4 6 2 2" xfId="29590" xr:uid="{4699202A-E526-4136-89DF-C529ADF9277E}"/>
    <cellStyle name="Comma 10 4 6 3" xfId="3377" xr:uid="{59B7318E-84AB-4097-A9F3-971F01D94384}"/>
    <cellStyle name="Comma 10 4 6 3 2" xfId="27003" xr:uid="{D097D30D-BB51-4290-AB85-2A1636A5C573}"/>
    <cellStyle name="Comma 10 4 6 4" xfId="26543" xr:uid="{20A51B6D-A45B-446D-9AC0-D40F4FDBC488}"/>
    <cellStyle name="Comma 10 4 7" xfId="477" xr:uid="{00000000-0005-0000-0000-0000DE010000}"/>
    <cellStyle name="Comma 10 4 7 2" xfId="8140" xr:uid="{D0F4178E-750C-4033-A534-584519308243}"/>
    <cellStyle name="Comma 10 4 7 2 2" xfId="29591" xr:uid="{F9039CB0-7B68-4707-870F-EE9D505EA8E1}"/>
    <cellStyle name="Comma 10 4 7 3" xfId="3378" xr:uid="{5B3524FD-8DBD-4587-947F-41CD6AD3F664}"/>
    <cellStyle name="Comma 10 4 7 3 2" xfId="27004" xr:uid="{6D24DD1B-7B6E-440D-B042-CF04C244DE51}"/>
    <cellStyle name="Comma 10 4 7 4" xfId="26544" xr:uid="{85207F7B-18A1-4BD7-869A-6FDF398D1BBD}"/>
    <cellStyle name="Comma 10 4 8" xfId="478" xr:uid="{00000000-0005-0000-0000-0000DF010000}"/>
    <cellStyle name="Comma 10 4 8 2" xfId="8141" xr:uid="{5D108D45-D15D-4992-A216-49A9C38D85D8}"/>
    <cellStyle name="Comma 10 4 8 2 2" xfId="29592" xr:uid="{8421B05D-158A-4D2B-B648-7FDBD1DB89E4}"/>
    <cellStyle name="Comma 10 4 8 3" xfId="3379" xr:uid="{BEC6F21C-F8D1-4FB8-ABD4-A0DF52B63B68}"/>
    <cellStyle name="Comma 10 4 8 3 2" xfId="27005" xr:uid="{8362DF82-5981-4D37-AA25-EFFE50872332}"/>
    <cellStyle name="Comma 10 4 8 4" xfId="26545" xr:uid="{8D897A95-83C4-43D2-B143-85E32783ED79}"/>
    <cellStyle name="Comma 10 4 9" xfId="479" xr:uid="{00000000-0005-0000-0000-0000E0010000}"/>
    <cellStyle name="Comma 10 4 9 2" xfId="8142" xr:uid="{23317726-F2D4-448F-8067-C1F7333E25E7}"/>
    <cellStyle name="Comma 10 4 9 2 2" xfId="29593" xr:uid="{792FF708-3A0C-4220-941E-97276A4891F0}"/>
    <cellStyle name="Comma 10 4 9 3" xfId="3380" xr:uid="{55276DF1-0A61-494F-8EE1-F464B8CD97EF}"/>
    <cellStyle name="Comma 10 4 9 3 2" xfId="27006" xr:uid="{B1C2BB39-82A4-4959-825A-0A4ACD101422}"/>
    <cellStyle name="Comma 10 4 9 4" xfId="26546" xr:uid="{DBECA868-84CA-4834-823C-07612F53A985}"/>
    <cellStyle name="Comma 10 5" xfId="480" xr:uid="{00000000-0005-0000-0000-0000E1010000}"/>
    <cellStyle name="Comma 10 5 10" xfId="481" xr:uid="{00000000-0005-0000-0000-0000E2010000}"/>
    <cellStyle name="Comma 10 5 10 2" xfId="8144" xr:uid="{A99B6197-694D-4C83-8B39-13000D2A1D89}"/>
    <cellStyle name="Comma 10 5 10 2 2" xfId="29595" xr:uid="{B67256B8-CC0D-4A36-851B-083D0F17157F}"/>
    <cellStyle name="Comma 10 5 10 3" xfId="3382" xr:uid="{BD92DAEE-BCE4-4878-AD7C-8047E9F62400}"/>
    <cellStyle name="Comma 10 5 10 3 2" xfId="27008" xr:uid="{FBCB7902-D779-4038-91E5-C7B4A4EA5A9E}"/>
    <cellStyle name="Comma 10 5 10 4" xfId="26548" xr:uid="{9BEB74E5-59F1-4B9F-8B57-E1204BC10403}"/>
    <cellStyle name="Comma 10 5 11" xfId="482" xr:uid="{00000000-0005-0000-0000-0000E3010000}"/>
    <cellStyle name="Comma 10 5 11 2" xfId="8145" xr:uid="{F377B3BE-E8A6-44BF-B2C0-64170BD560D9}"/>
    <cellStyle name="Comma 10 5 11 2 2" xfId="29596" xr:uid="{A731E20A-B75B-45E0-B939-C646639BF4CC}"/>
    <cellStyle name="Comma 10 5 11 3" xfId="3383" xr:uid="{44648597-CD68-425D-B957-7B3A077060AC}"/>
    <cellStyle name="Comma 10 5 11 3 2" xfId="27009" xr:uid="{1A0EC569-FB96-47B3-956C-12EE14FE73FD}"/>
    <cellStyle name="Comma 10 5 11 4" xfId="26549" xr:uid="{9F89ECBD-4356-4158-965E-54D078A6F9BE}"/>
    <cellStyle name="Comma 10 5 12" xfId="483" xr:uid="{00000000-0005-0000-0000-0000E4010000}"/>
    <cellStyle name="Comma 10 5 12 2" xfId="8146" xr:uid="{5B72926F-3812-456E-ACEB-14AD07C2E3D2}"/>
    <cellStyle name="Comma 10 5 12 2 2" xfId="29597" xr:uid="{EEE6D89E-B6FA-4547-A93B-165BA9C18886}"/>
    <cellStyle name="Comma 10 5 12 3" xfId="3384" xr:uid="{806C0F1C-9120-4D7E-9622-FC3DA65E022D}"/>
    <cellStyle name="Comma 10 5 12 3 2" xfId="27010" xr:uid="{F7E36BF0-6EFE-432A-9376-D6819475C0A1}"/>
    <cellStyle name="Comma 10 5 12 4" xfId="26550" xr:uid="{9958B299-BEC9-48D1-855A-AB4FC471FAF7}"/>
    <cellStyle name="Comma 10 5 13" xfId="484" xr:uid="{00000000-0005-0000-0000-0000E5010000}"/>
    <cellStyle name="Comma 10 5 13 2" xfId="8147" xr:uid="{223933A7-1DC1-4C68-9BC8-5AB818E5D561}"/>
    <cellStyle name="Comma 10 5 13 2 2" xfId="29598" xr:uid="{AF7BAD2C-3194-4153-B92B-BAD01921D2B8}"/>
    <cellStyle name="Comma 10 5 13 3" xfId="3385" xr:uid="{5111A0D4-A04B-4BCD-8EE0-E36B78836AB9}"/>
    <cellStyle name="Comma 10 5 13 3 2" xfId="27011" xr:uid="{6E10C89F-0758-4BDC-A375-9872EC748570}"/>
    <cellStyle name="Comma 10 5 13 4" xfId="26551" xr:uid="{23128084-0196-4C98-8A95-F1193C5CBD5B}"/>
    <cellStyle name="Comma 10 5 14" xfId="485" xr:uid="{00000000-0005-0000-0000-0000E6010000}"/>
    <cellStyle name="Comma 10 5 14 2" xfId="8148" xr:uid="{8B9F8CCE-6A74-43C9-A146-E6D207C79AE6}"/>
    <cellStyle name="Comma 10 5 14 2 2" xfId="29599" xr:uid="{756E09C7-DF1A-4A68-923F-392DFF1020EC}"/>
    <cellStyle name="Comma 10 5 14 3" xfId="3386" xr:uid="{28031C5E-1B80-4F52-94FE-0AF4CAD66751}"/>
    <cellStyle name="Comma 10 5 14 3 2" xfId="27012" xr:uid="{F0E2D145-1CFD-4EEF-B300-31605049792D}"/>
    <cellStyle name="Comma 10 5 14 4" xfId="26552" xr:uid="{DE9A0CD4-2A9C-4252-9D42-2E0BC6A05D6E}"/>
    <cellStyle name="Comma 10 5 15" xfId="486" xr:uid="{00000000-0005-0000-0000-0000E7010000}"/>
    <cellStyle name="Comma 10 5 15 2" xfId="8149" xr:uid="{7AF1461D-88B0-49C5-9610-2B7A7DA8D989}"/>
    <cellStyle name="Comma 10 5 15 2 2" xfId="29600" xr:uid="{8B84C3CB-2EDB-48F1-B62F-4C37EDE94BAB}"/>
    <cellStyle name="Comma 10 5 15 3" xfId="3387" xr:uid="{8737E846-FF50-4DF7-A03F-415B7E7BF428}"/>
    <cellStyle name="Comma 10 5 15 3 2" xfId="27013" xr:uid="{E72EDF5A-3D20-45D2-A4F5-0D0EBF5A3E79}"/>
    <cellStyle name="Comma 10 5 15 4" xfId="26553" xr:uid="{CCBECBAE-49BD-4C9F-BC1A-F7CDF8027B5E}"/>
    <cellStyle name="Comma 10 5 16" xfId="487" xr:uid="{00000000-0005-0000-0000-0000E8010000}"/>
    <cellStyle name="Comma 10 5 16 2" xfId="8150" xr:uid="{8D4AA242-217E-4CA8-939C-B3EF674B5BA9}"/>
    <cellStyle name="Comma 10 5 16 2 2" xfId="29601" xr:uid="{2E917713-240B-4269-804E-D0EAF28EE95F}"/>
    <cellStyle name="Comma 10 5 16 3" xfId="3388" xr:uid="{0BEC2172-145E-4F6E-A3CD-F14264CFFA2C}"/>
    <cellStyle name="Comma 10 5 16 3 2" xfId="27014" xr:uid="{5A13567A-6797-40C2-B2FD-50645F525140}"/>
    <cellStyle name="Comma 10 5 16 4" xfId="26554" xr:uid="{5585CB1C-1D71-49C4-AD76-607E551F5B6A}"/>
    <cellStyle name="Comma 10 5 17" xfId="488" xr:uid="{00000000-0005-0000-0000-0000E9010000}"/>
    <cellStyle name="Comma 10 5 17 2" xfId="8151" xr:uid="{94698E8E-50C3-487E-9B00-7DD8B92E9701}"/>
    <cellStyle name="Comma 10 5 17 2 2" xfId="29602" xr:uid="{B959D5A7-A9E0-46C0-8DCF-87AA941C11C0}"/>
    <cellStyle name="Comma 10 5 17 3" xfId="3389" xr:uid="{D1D3C461-41B7-434C-B736-CD60C5AC92E8}"/>
    <cellStyle name="Comma 10 5 17 3 2" xfId="27015" xr:uid="{7C155235-4F97-4ADC-8179-60F41FDC1EDF}"/>
    <cellStyle name="Comma 10 5 17 4" xfId="26555" xr:uid="{38CF2645-739A-4E11-B983-F5FEBB54ABA8}"/>
    <cellStyle name="Comma 10 5 18" xfId="8143" xr:uid="{D35FA9E1-877E-4002-AC35-FEEDF628E9BD}"/>
    <cellStyle name="Comma 10 5 18 2" xfId="29594" xr:uid="{30360F7D-CFEE-4A63-AA7F-C454CFEC6D88}"/>
    <cellStyle name="Comma 10 5 19" xfId="3381" xr:uid="{2519CB78-66BB-4000-AE19-52FB018492B0}"/>
    <cellStyle name="Comma 10 5 19 2" xfId="27007" xr:uid="{C249DD75-BC04-47C7-94D9-D3A9D1ED8346}"/>
    <cellStyle name="Comma 10 5 2" xfId="489" xr:uid="{00000000-0005-0000-0000-0000EA010000}"/>
    <cellStyle name="Comma 10 5 2 2" xfId="8152" xr:uid="{002A065F-B018-4C40-8C35-8D7C0ED26A37}"/>
    <cellStyle name="Comma 10 5 2 2 2" xfId="29603" xr:uid="{06DA072D-0CCE-4FA5-9A9C-4AC2A434B17B}"/>
    <cellStyle name="Comma 10 5 2 3" xfId="3390" xr:uid="{E43FB744-1667-4751-99C0-F2526CAEE7DF}"/>
    <cellStyle name="Comma 10 5 2 3 2" xfId="27016" xr:uid="{41B040CF-2F1F-4438-9FFC-A7BC5BBCF372}"/>
    <cellStyle name="Comma 10 5 2 4" xfId="26556" xr:uid="{C6D6C5DB-6FCA-42B2-8BFE-293957EA14EF}"/>
    <cellStyle name="Comma 10 5 20" xfId="26547" xr:uid="{AEFAA3BC-EC6F-47F4-881C-F49A16AD14D2}"/>
    <cellStyle name="Comma 10 5 3" xfId="490" xr:uid="{00000000-0005-0000-0000-0000EB010000}"/>
    <cellStyle name="Comma 10 5 3 2" xfId="8153" xr:uid="{94F9A8F9-3360-42C6-BF50-8DF70F05A9B5}"/>
    <cellStyle name="Comma 10 5 3 2 2" xfId="29604" xr:uid="{F4E31D15-FD44-437F-B892-B1940632B304}"/>
    <cellStyle name="Comma 10 5 3 3" xfId="3391" xr:uid="{4794AF17-F726-4147-B25C-BFAE7BE38467}"/>
    <cellStyle name="Comma 10 5 3 3 2" xfId="27017" xr:uid="{679BFC3F-E666-420F-88D8-67BC6CBD10B0}"/>
    <cellStyle name="Comma 10 5 3 4" xfId="26557" xr:uid="{06A7AB85-F214-4754-AA79-EF58243EEE46}"/>
    <cellStyle name="Comma 10 5 4" xfId="491" xr:uid="{00000000-0005-0000-0000-0000EC010000}"/>
    <cellStyle name="Comma 10 5 4 2" xfId="8154" xr:uid="{897E4AED-6E42-4CC3-8B24-FBD1B2F0BCAC}"/>
    <cellStyle name="Comma 10 5 4 2 2" xfId="29605" xr:uid="{80F03C23-6FF9-4E85-B322-E2A57F228B97}"/>
    <cellStyle name="Comma 10 5 4 3" xfId="3392" xr:uid="{00A94E82-9E3E-4EC7-B5C1-BBDBACFE5072}"/>
    <cellStyle name="Comma 10 5 4 3 2" xfId="27018" xr:uid="{F04903BB-F5BD-4644-BCF7-716BA67015E2}"/>
    <cellStyle name="Comma 10 5 4 4" xfId="26558" xr:uid="{CA0C4235-BB08-4BD9-8AF6-EA44660A4CAC}"/>
    <cellStyle name="Comma 10 5 5" xfId="492" xr:uid="{00000000-0005-0000-0000-0000ED010000}"/>
    <cellStyle name="Comma 10 5 5 2" xfId="8155" xr:uid="{0A77BFD7-390D-43D7-B4BC-20758CE6604E}"/>
    <cellStyle name="Comma 10 5 5 2 2" xfId="29606" xr:uid="{D21FA0DE-EC7B-4F10-816F-05DA9479FEE4}"/>
    <cellStyle name="Comma 10 5 5 3" xfId="3393" xr:uid="{7C406C27-8A84-4589-83D0-D1922B04F545}"/>
    <cellStyle name="Comma 10 5 5 3 2" xfId="27019" xr:uid="{871CD39C-C776-4209-A1CE-9891BC889838}"/>
    <cellStyle name="Comma 10 5 5 4" xfId="26559" xr:uid="{5F2499CB-CD2F-41D8-BDEC-4535B84E6C80}"/>
    <cellStyle name="Comma 10 5 6" xfId="493" xr:uid="{00000000-0005-0000-0000-0000EE010000}"/>
    <cellStyle name="Comma 10 5 6 2" xfId="8156" xr:uid="{44CF0DF6-6C54-4E1E-8B6A-637D94525498}"/>
    <cellStyle name="Comma 10 5 6 2 2" xfId="29607" xr:uid="{B3119C3A-CB39-4888-A6F4-D5768DC8E23C}"/>
    <cellStyle name="Comma 10 5 6 3" xfId="3394" xr:uid="{01A4512F-F918-41DC-9B82-4AA5CB84E1F6}"/>
    <cellStyle name="Comma 10 5 6 3 2" xfId="27020" xr:uid="{1E699044-CB4C-4B62-8C38-315697CA29F0}"/>
    <cellStyle name="Comma 10 5 6 4" xfId="26560" xr:uid="{FF7CCAF1-B16E-4854-9180-F56CCA99EFB7}"/>
    <cellStyle name="Comma 10 5 7" xfId="494" xr:uid="{00000000-0005-0000-0000-0000EF010000}"/>
    <cellStyle name="Comma 10 5 7 2" xfId="8157" xr:uid="{5E13EEA9-2F0E-4841-8994-EC51F9CF6344}"/>
    <cellStyle name="Comma 10 5 7 2 2" xfId="29608" xr:uid="{FA3543E0-7A11-4BFB-BEC0-DE3AEC49C680}"/>
    <cellStyle name="Comma 10 5 7 3" xfId="3395" xr:uid="{4BFDD102-92CC-4DC7-A09B-86CD04748D2C}"/>
    <cellStyle name="Comma 10 5 7 3 2" xfId="27021" xr:uid="{D3728510-FF2E-4A1C-A1E9-131BCDCD2913}"/>
    <cellStyle name="Comma 10 5 7 4" xfId="26561" xr:uid="{A52BD6CC-9765-45DA-B8BA-1FBC4D7B5D92}"/>
    <cellStyle name="Comma 10 5 8" xfId="495" xr:uid="{00000000-0005-0000-0000-0000F0010000}"/>
    <cellStyle name="Comma 10 5 8 2" xfId="8158" xr:uid="{4F5C60A4-0499-401B-BE87-274ED7FC232A}"/>
    <cellStyle name="Comma 10 5 8 2 2" xfId="29609" xr:uid="{A5D618A8-1B70-4D4F-A917-B05A3169063C}"/>
    <cellStyle name="Comma 10 5 8 3" xfId="3396" xr:uid="{18F45163-369B-453C-ADFB-94DD63D5BC90}"/>
    <cellStyle name="Comma 10 5 8 3 2" xfId="27022" xr:uid="{1C448FE3-86ED-4381-B18E-E4BE9590F358}"/>
    <cellStyle name="Comma 10 5 8 4" xfId="26562" xr:uid="{1B3E37D9-B076-469F-883B-91098AD55FFE}"/>
    <cellStyle name="Comma 10 5 9" xfId="496" xr:uid="{00000000-0005-0000-0000-0000F1010000}"/>
    <cellStyle name="Comma 10 5 9 2" xfId="8159" xr:uid="{6C76C5D7-73A0-4C5E-9969-B4A67547F9E9}"/>
    <cellStyle name="Comma 10 5 9 2 2" xfId="29610" xr:uid="{C781F2C6-4F56-4CA1-A3C0-8E9DA2F87918}"/>
    <cellStyle name="Comma 10 5 9 3" xfId="3397" xr:uid="{5FBB4174-374B-4DE7-9EA8-211522BBD2F8}"/>
    <cellStyle name="Comma 10 5 9 3 2" xfId="27023" xr:uid="{7E9103CF-9FB8-4467-A1E3-94AB3F93A583}"/>
    <cellStyle name="Comma 10 5 9 4" xfId="26563" xr:uid="{644D96FB-D9E2-464D-A6D8-8A4CF212135E}"/>
    <cellStyle name="Comma 10 6" xfId="497" xr:uid="{00000000-0005-0000-0000-0000F2010000}"/>
    <cellStyle name="Comma 10 6 10" xfId="498" xr:uid="{00000000-0005-0000-0000-0000F3010000}"/>
    <cellStyle name="Comma 10 6 10 2" xfId="8161" xr:uid="{B7734C3D-CE96-47A7-9F48-01BE7C54D41D}"/>
    <cellStyle name="Comma 10 6 10 2 2" xfId="29612" xr:uid="{67DA3E0A-492E-426E-9CDF-C701F9735458}"/>
    <cellStyle name="Comma 10 6 10 3" xfId="3399" xr:uid="{C46E8CFF-0370-4479-989A-BF22235AA7AD}"/>
    <cellStyle name="Comma 10 6 10 3 2" xfId="27025" xr:uid="{EE7199B7-1613-443E-B9D6-BE0076D1C462}"/>
    <cellStyle name="Comma 10 6 10 4" xfId="26565" xr:uid="{35A7968A-1A3A-4AE1-A561-45BE798E4572}"/>
    <cellStyle name="Comma 10 6 11" xfId="499" xr:uid="{00000000-0005-0000-0000-0000F4010000}"/>
    <cellStyle name="Comma 10 6 11 2" xfId="8162" xr:uid="{C92524CD-0B7C-4EDC-A5D0-A352EC012E2C}"/>
    <cellStyle name="Comma 10 6 11 2 2" xfId="29613" xr:uid="{0E783FE5-DB43-461B-A35A-B234ADB3F5F6}"/>
    <cellStyle name="Comma 10 6 11 3" xfId="3400" xr:uid="{6B773F1B-5E32-4737-8AD9-7C747D4A77A9}"/>
    <cellStyle name="Comma 10 6 11 3 2" xfId="27026" xr:uid="{6A0957BB-63A2-46A6-8130-97361DB15685}"/>
    <cellStyle name="Comma 10 6 11 4" xfId="26566" xr:uid="{EF686052-3928-4CD0-82E3-F4CF311444A3}"/>
    <cellStyle name="Comma 10 6 12" xfId="500" xr:uid="{00000000-0005-0000-0000-0000F5010000}"/>
    <cellStyle name="Comma 10 6 12 2" xfId="8163" xr:uid="{D8D64E71-1E05-469E-8C8A-C675ECA8229A}"/>
    <cellStyle name="Comma 10 6 12 2 2" xfId="29614" xr:uid="{390D4A35-4DC6-4D27-8254-716AF09F9989}"/>
    <cellStyle name="Comma 10 6 12 3" xfId="3401" xr:uid="{E5778648-32E9-4CF1-9F13-34F39A94BBFC}"/>
    <cellStyle name="Comma 10 6 12 3 2" xfId="27027" xr:uid="{3926BF05-BBBB-4F50-8E22-1017269F4F2E}"/>
    <cellStyle name="Comma 10 6 12 4" xfId="26567" xr:uid="{184C4BFE-B27B-44F9-A4D3-E182FEFCB42B}"/>
    <cellStyle name="Comma 10 6 13" xfId="501" xr:uid="{00000000-0005-0000-0000-0000F6010000}"/>
    <cellStyle name="Comma 10 6 13 2" xfId="8164" xr:uid="{5E168B53-B2A6-4AAC-9E5E-7B4D845EDFF4}"/>
    <cellStyle name="Comma 10 6 13 2 2" xfId="29615" xr:uid="{5C3F8FCA-3EB1-4FFD-8B0F-C876D3EEFC87}"/>
    <cellStyle name="Comma 10 6 13 3" xfId="3402" xr:uid="{B7488B2C-CBC3-4A65-9F02-8C47B6AD4FBE}"/>
    <cellStyle name="Comma 10 6 13 3 2" xfId="27028" xr:uid="{BF970F51-D288-46F4-B49A-FE9C445C2C27}"/>
    <cellStyle name="Comma 10 6 13 4" xfId="26568" xr:uid="{7FD39669-108E-420F-8C15-5C42DD394856}"/>
    <cellStyle name="Comma 10 6 14" xfId="502" xr:uid="{00000000-0005-0000-0000-0000F7010000}"/>
    <cellStyle name="Comma 10 6 14 2" xfId="8165" xr:uid="{7A3D779A-52A1-4CAB-9045-1F81B1B0FE78}"/>
    <cellStyle name="Comma 10 6 14 2 2" xfId="29616" xr:uid="{71C3A00C-358B-479B-9B09-869D0862207E}"/>
    <cellStyle name="Comma 10 6 14 3" xfId="3403" xr:uid="{862B39BB-4849-4BB0-8FBD-A14A91C53FD1}"/>
    <cellStyle name="Comma 10 6 14 3 2" xfId="27029" xr:uid="{CDEAB61A-0111-472D-B213-A26D17D12497}"/>
    <cellStyle name="Comma 10 6 14 4" xfId="26569" xr:uid="{8AED5F63-CE8F-405C-9339-27420BC92DE3}"/>
    <cellStyle name="Comma 10 6 15" xfId="503" xr:uid="{00000000-0005-0000-0000-0000F8010000}"/>
    <cellStyle name="Comma 10 6 15 2" xfId="8166" xr:uid="{F9425D56-F25E-4501-9095-F4149292BE31}"/>
    <cellStyle name="Comma 10 6 15 2 2" xfId="29617" xr:uid="{329DFC7B-FA49-449A-8837-78F5530B84DD}"/>
    <cellStyle name="Comma 10 6 15 3" xfId="3404" xr:uid="{70C09C05-DE06-4534-9038-780376371CCF}"/>
    <cellStyle name="Comma 10 6 15 3 2" xfId="27030" xr:uid="{44605D6A-5BEE-4678-918D-E13C8A86FC3F}"/>
    <cellStyle name="Comma 10 6 15 4" xfId="26570" xr:uid="{CEA1CB49-3D8D-4022-9446-44D3BB6F68EE}"/>
    <cellStyle name="Comma 10 6 16" xfId="504" xr:uid="{00000000-0005-0000-0000-0000F9010000}"/>
    <cellStyle name="Comma 10 6 16 2" xfId="8167" xr:uid="{1B40D85E-DBDF-4EA0-BE33-DB4073D11D18}"/>
    <cellStyle name="Comma 10 6 16 2 2" xfId="29618" xr:uid="{B0B765CF-99AB-4955-828F-74E147C0A637}"/>
    <cellStyle name="Comma 10 6 16 3" xfId="3405" xr:uid="{E9C5158D-65EC-401D-B9E2-015CBEF9F972}"/>
    <cellStyle name="Comma 10 6 16 3 2" xfId="27031" xr:uid="{91D9C670-8E0A-4AC2-A11C-875B789768E4}"/>
    <cellStyle name="Comma 10 6 16 4" xfId="26571" xr:uid="{12073BD6-8467-4F72-A8DA-BD1D4FC5F40A}"/>
    <cellStyle name="Comma 10 6 17" xfId="505" xr:uid="{00000000-0005-0000-0000-0000FA010000}"/>
    <cellStyle name="Comma 10 6 17 2" xfId="8168" xr:uid="{CB865D5E-B9B5-46F9-A8DD-80CA5E4326A3}"/>
    <cellStyle name="Comma 10 6 17 2 2" xfId="29619" xr:uid="{593159C1-B261-4181-BBFC-013BC5699498}"/>
    <cellStyle name="Comma 10 6 17 3" xfId="3406" xr:uid="{8F8CD48E-92AB-4D44-89EF-E902223F47EF}"/>
    <cellStyle name="Comma 10 6 17 3 2" xfId="27032" xr:uid="{5FE9765F-53CD-429A-87CE-8E17D8F8F102}"/>
    <cellStyle name="Comma 10 6 17 4" xfId="26572" xr:uid="{6792844F-9A1A-4332-9502-751248F7F41D}"/>
    <cellStyle name="Comma 10 6 18" xfId="8160" xr:uid="{BEBACE59-115C-47A1-88A2-ADFB259F7413}"/>
    <cellStyle name="Comma 10 6 18 2" xfId="29611" xr:uid="{DBBEFB55-B98F-49F7-9354-97A1C0CEAE59}"/>
    <cellStyle name="Comma 10 6 19" xfId="3398" xr:uid="{0FF59476-D0C9-4345-9756-B3EF27A0D270}"/>
    <cellStyle name="Comma 10 6 19 2" xfId="27024" xr:uid="{168EF75A-43D6-4D24-BB6D-0BBC7ADD35D1}"/>
    <cellStyle name="Comma 10 6 2" xfId="506" xr:uid="{00000000-0005-0000-0000-0000FB010000}"/>
    <cellStyle name="Comma 10 6 2 2" xfId="8169" xr:uid="{155945A6-A0F7-40B8-B93E-9AE230E64130}"/>
    <cellStyle name="Comma 10 6 2 2 2" xfId="29620" xr:uid="{DD3604C2-20E8-4E37-9BAC-EEDDDDC46C74}"/>
    <cellStyle name="Comma 10 6 2 3" xfId="3407" xr:uid="{7DC6A1DB-0214-4072-99F8-181D66B49CDC}"/>
    <cellStyle name="Comma 10 6 2 3 2" xfId="27033" xr:uid="{A15FF716-F7BD-4FE8-A85F-EC6E4D65A82B}"/>
    <cellStyle name="Comma 10 6 2 4" xfId="26573" xr:uid="{D33E461A-8749-4C02-8A2C-C68785DB49CE}"/>
    <cellStyle name="Comma 10 6 20" xfId="26564" xr:uid="{91F9ABF4-47C6-4874-841F-41D7920F2D49}"/>
    <cellStyle name="Comma 10 6 3" xfId="507" xr:uid="{00000000-0005-0000-0000-0000FC010000}"/>
    <cellStyle name="Comma 10 6 3 2" xfId="8170" xr:uid="{6DE0B91D-38E2-42AE-AC37-3140A5CFEE84}"/>
    <cellStyle name="Comma 10 6 3 2 2" xfId="29621" xr:uid="{B971F3BA-F923-441F-AC97-5B3B19CFB6DE}"/>
    <cellStyle name="Comma 10 6 3 3" xfId="3408" xr:uid="{A1A8A3CC-5775-4D66-8507-76DEBBAC6B3E}"/>
    <cellStyle name="Comma 10 6 3 3 2" xfId="27034" xr:uid="{61B92040-27E2-4206-A7E0-491DF4C8922A}"/>
    <cellStyle name="Comma 10 6 3 4" xfId="26574" xr:uid="{6FA2A57C-D93B-4B0D-9CDA-6BEC019EE300}"/>
    <cellStyle name="Comma 10 6 4" xfId="508" xr:uid="{00000000-0005-0000-0000-0000FD010000}"/>
    <cellStyle name="Comma 10 6 4 2" xfId="8171" xr:uid="{CC235311-1995-48E9-8FBF-2EAD1BD7F576}"/>
    <cellStyle name="Comma 10 6 4 2 2" xfId="29622" xr:uid="{4FE15DF2-2DA3-4F35-9F2C-ED90C9EC45D8}"/>
    <cellStyle name="Comma 10 6 4 3" xfId="3409" xr:uid="{6B2653F9-EAB0-44AB-9204-599B75A03F52}"/>
    <cellStyle name="Comma 10 6 4 3 2" xfId="27035" xr:uid="{24BBE41D-DE5D-4F20-95FD-33DAABB84C78}"/>
    <cellStyle name="Comma 10 6 4 4" xfId="26575" xr:uid="{30F8B9FD-4EE5-4509-82F4-65F78CC310D6}"/>
    <cellStyle name="Comma 10 6 5" xfId="509" xr:uid="{00000000-0005-0000-0000-0000FE010000}"/>
    <cellStyle name="Comma 10 6 5 2" xfId="8172" xr:uid="{9C717174-FB0B-4F36-A8F8-133945BC3AD7}"/>
    <cellStyle name="Comma 10 6 5 2 2" xfId="29623" xr:uid="{82B46643-AC6E-473C-A35D-1E374ED726B4}"/>
    <cellStyle name="Comma 10 6 5 3" xfId="3410" xr:uid="{C6946E1F-152A-4D38-9381-DE21B30B6BBE}"/>
    <cellStyle name="Comma 10 6 5 3 2" xfId="27036" xr:uid="{31B9809B-8E6C-45EC-8ECA-591397D4AE33}"/>
    <cellStyle name="Comma 10 6 5 4" xfId="26576" xr:uid="{DFA74885-D4EA-4EED-9083-78544F2B2014}"/>
    <cellStyle name="Comma 10 6 6" xfId="510" xr:uid="{00000000-0005-0000-0000-0000FF010000}"/>
    <cellStyle name="Comma 10 6 6 2" xfId="8173" xr:uid="{931F9674-E113-46AB-BE3A-C4F10652BC26}"/>
    <cellStyle name="Comma 10 6 6 2 2" xfId="29624" xr:uid="{CB1D0DE5-2DC9-4DEC-BBE5-793A789520A2}"/>
    <cellStyle name="Comma 10 6 6 3" xfId="3411" xr:uid="{838691F2-2C0D-40B2-AABA-AD12CB35C8AB}"/>
    <cellStyle name="Comma 10 6 6 3 2" xfId="27037" xr:uid="{E2712F2F-EC1B-4F8B-9FDC-382A9D533FCB}"/>
    <cellStyle name="Comma 10 6 6 4" xfId="26577" xr:uid="{942A9911-7E55-4492-8BB4-63AB922F2B42}"/>
    <cellStyle name="Comma 10 6 7" xfId="511" xr:uid="{00000000-0005-0000-0000-000000020000}"/>
    <cellStyle name="Comma 10 6 7 2" xfId="8174" xr:uid="{01A04226-2BC0-45F1-9337-5BFD646DF964}"/>
    <cellStyle name="Comma 10 6 7 2 2" xfId="29625" xr:uid="{9C295F04-595C-4626-8D94-7F09F574BA9F}"/>
    <cellStyle name="Comma 10 6 7 3" xfId="3412" xr:uid="{878B64D3-4F18-4BBF-8049-7E0727301F1C}"/>
    <cellStyle name="Comma 10 6 7 3 2" xfId="27038" xr:uid="{B2C4E30C-3EBA-42DA-94F4-BCE797BB880D}"/>
    <cellStyle name="Comma 10 6 7 4" xfId="26578" xr:uid="{5D36AA7E-1082-4B59-9384-7E2360C60FCD}"/>
    <cellStyle name="Comma 10 6 8" xfId="512" xr:uid="{00000000-0005-0000-0000-000001020000}"/>
    <cellStyle name="Comma 10 6 8 2" xfId="8175" xr:uid="{64EB867D-FC27-478D-A010-E421045EFA81}"/>
    <cellStyle name="Comma 10 6 8 2 2" xfId="29626" xr:uid="{1C8FF791-21D5-454D-9A94-C8A34B16C6DF}"/>
    <cellStyle name="Comma 10 6 8 3" xfId="3413" xr:uid="{AFC99E47-31D9-4615-84A4-53AB9421FADE}"/>
    <cellStyle name="Comma 10 6 8 3 2" xfId="27039" xr:uid="{9BDAC6A1-1F15-408C-B16C-6BA223C842D4}"/>
    <cellStyle name="Comma 10 6 8 4" xfId="26579" xr:uid="{FCC23C0B-8319-4FF2-AD28-6B7B8744E506}"/>
    <cellStyle name="Comma 10 6 9" xfId="513" xr:uid="{00000000-0005-0000-0000-000002020000}"/>
    <cellStyle name="Comma 10 6 9 2" xfId="8176" xr:uid="{D6593B1E-F627-4067-9DDC-A13BED866FDA}"/>
    <cellStyle name="Comma 10 6 9 2 2" xfId="29627" xr:uid="{C5D47A92-EA1B-4FAF-A30F-C58B98A70E87}"/>
    <cellStyle name="Comma 10 6 9 3" xfId="3414" xr:uid="{DCF73C5C-58DC-44C1-854A-53CC9AD5DE63}"/>
    <cellStyle name="Comma 10 6 9 3 2" xfId="27040" xr:uid="{E0E39923-7C52-4049-95F0-725AFE3AA292}"/>
    <cellStyle name="Comma 10 6 9 4" xfId="26580" xr:uid="{488C564D-2832-4C7E-B23B-3E1B01FBAE5F}"/>
    <cellStyle name="Comma 10 7" xfId="514" xr:uid="{00000000-0005-0000-0000-000003020000}"/>
    <cellStyle name="Comma 10 7 10" xfId="515" xr:uid="{00000000-0005-0000-0000-000004020000}"/>
    <cellStyle name="Comma 10 7 10 2" xfId="8178" xr:uid="{B247E4F1-1E17-45AB-A269-59F39E0AD6F9}"/>
    <cellStyle name="Comma 10 7 10 2 2" xfId="29629" xr:uid="{595D983B-0C94-4B10-90E7-71AD6970FEAB}"/>
    <cellStyle name="Comma 10 7 10 3" xfId="3416" xr:uid="{B7FBAA3E-A067-4354-890C-4100D8FDBF9C}"/>
    <cellStyle name="Comma 10 7 10 3 2" xfId="27042" xr:uid="{ABA65AB2-30C2-4516-BCEB-F1B6FDBB8874}"/>
    <cellStyle name="Comma 10 7 10 4" xfId="26582" xr:uid="{DB0C594F-1B84-4C70-8F60-118E0C9CB04B}"/>
    <cellStyle name="Comma 10 7 11" xfId="516" xr:uid="{00000000-0005-0000-0000-000005020000}"/>
    <cellStyle name="Comma 10 7 11 2" xfId="8179" xr:uid="{A2188F50-FFD7-4625-A45D-86176BD8E636}"/>
    <cellStyle name="Comma 10 7 11 2 2" xfId="29630" xr:uid="{685C427E-4B6B-471B-858C-DE2A5343A8B9}"/>
    <cellStyle name="Comma 10 7 11 3" xfId="3417" xr:uid="{1018E168-A0F5-42A7-85D9-2D96029B8FBF}"/>
    <cellStyle name="Comma 10 7 11 3 2" xfId="27043" xr:uid="{788375AC-E514-4573-8ADD-64882C29F5C3}"/>
    <cellStyle name="Comma 10 7 11 4" xfId="26583" xr:uid="{E78109C2-E922-47C4-B776-1DE2656A9079}"/>
    <cellStyle name="Comma 10 7 12" xfId="517" xr:uid="{00000000-0005-0000-0000-000006020000}"/>
    <cellStyle name="Comma 10 7 12 2" xfId="8180" xr:uid="{3CC0732A-FFC7-4FF7-BA1A-2637D25B979E}"/>
    <cellStyle name="Comma 10 7 12 2 2" xfId="29631" xr:uid="{5FBF66B2-4824-4648-9537-E543A769880A}"/>
    <cellStyle name="Comma 10 7 12 3" xfId="3418" xr:uid="{8481AC30-5566-4DAA-BF4C-7C240555DC3A}"/>
    <cellStyle name="Comma 10 7 12 3 2" xfId="27044" xr:uid="{5A3B5589-EC07-435E-98B3-5BD2FCA078BB}"/>
    <cellStyle name="Comma 10 7 12 4" xfId="26584" xr:uid="{B6609D39-7398-46D2-9AC3-5F5FC0D4138F}"/>
    <cellStyle name="Comma 10 7 13" xfId="518" xr:uid="{00000000-0005-0000-0000-000007020000}"/>
    <cellStyle name="Comma 10 7 13 2" xfId="8181" xr:uid="{7B44E654-B034-4182-936F-FD586C5AEF62}"/>
    <cellStyle name="Comma 10 7 13 2 2" xfId="29632" xr:uid="{8EE8BC53-4D9A-4781-BF47-5ACF95FC0952}"/>
    <cellStyle name="Comma 10 7 13 3" xfId="3419" xr:uid="{402256BA-52CC-48DD-AD79-B686A411CDDF}"/>
    <cellStyle name="Comma 10 7 13 3 2" xfId="27045" xr:uid="{BC4B3259-4D8D-4336-A28D-B9944D57A509}"/>
    <cellStyle name="Comma 10 7 13 4" xfId="26585" xr:uid="{294825DB-5A5F-4F9D-8EDF-893A2A106F05}"/>
    <cellStyle name="Comma 10 7 14" xfId="519" xr:uid="{00000000-0005-0000-0000-000008020000}"/>
    <cellStyle name="Comma 10 7 14 2" xfId="8182" xr:uid="{EC71A1D8-EA61-46C5-A6F8-6126DA97CB10}"/>
    <cellStyle name="Comma 10 7 14 2 2" xfId="29633" xr:uid="{3D3006F3-2681-4E8A-AF03-DD444AA8F74F}"/>
    <cellStyle name="Comma 10 7 14 3" xfId="3420" xr:uid="{65C14E6D-DCF6-431D-8D39-8F0E1E276337}"/>
    <cellStyle name="Comma 10 7 14 3 2" xfId="27046" xr:uid="{669E0B7A-D77A-4C79-90F8-3392494E6BA3}"/>
    <cellStyle name="Comma 10 7 14 4" xfId="26586" xr:uid="{6C747C8F-A236-4E42-A7F3-6D466B5E8203}"/>
    <cellStyle name="Comma 10 7 15" xfId="520" xr:uid="{00000000-0005-0000-0000-000009020000}"/>
    <cellStyle name="Comma 10 7 15 2" xfId="8183" xr:uid="{07F01CBA-1AD3-4A83-9B44-74AE6BEDAB71}"/>
    <cellStyle name="Comma 10 7 15 2 2" xfId="29634" xr:uid="{436B3880-9E12-4322-B6E2-8A94F68FF42C}"/>
    <cellStyle name="Comma 10 7 15 3" xfId="3421" xr:uid="{8B7EFBF8-9178-4F62-AC8A-8DD25DB795F2}"/>
    <cellStyle name="Comma 10 7 15 3 2" xfId="27047" xr:uid="{F5715B53-4589-4EFE-99D7-0F320DB3BAD3}"/>
    <cellStyle name="Comma 10 7 15 4" xfId="26587" xr:uid="{04B02178-885D-4CDF-9DC2-E9BB6C050AFA}"/>
    <cellStyle name="Comma 10 7 16" xfId="521" xr:uid="{00000000-0005-0000-0000-00000A020000}"/>
    <cellStyle name="Comma 10 7 16 2" xfId="8184" xr:uid="{40325D86-EC27-473E-A999-4D5FD0461A6B}"/>
    <cellStyle name="Comma 10 7 16 2 2" xfId="29635" xr:uid="{B000C565-6431-4476-AF91-C56B78DBFA69}"/>
    <cellStyle name="Comma 10 7 16 3" xfId="3422" xr:uid="{CB2A8DC9-EF48-44B9-AF7B-904408300689}"/>
    <cellStyle name="Comma 10 7 16 3 2" xfId="27048" xr:uid="{54AA6DB7-FE1A-4502-B78E-10172FF77289}"/>
    <cellStyle name="Comma 10 7 16 4" xfId="26588" xr:uid="{6EFA0341-A15A-4B4E-99EE-2B7C0AEE9CFF}"/>
    <cellStyle name="Comma 10 7 17" xfId="522" xr:uid="{00000000-0005-0000-0000-00000B020000}"/>
    <cellStyle name="Comma 10 7 17 2" xfId="8185" xr:uid="{CC2927C2-08C0-4508-8C8A-892FFC172A5A}"/>
    <cellStyle name="Comma 10 7 17 2 2" xfId="29636" xr:uid="{E192808C-95EE-406E-90F5-9B1D0C0DEF42}"/>
    <cellStyle name="Comma 10 7 17 3" xfId="3423" xr:uid="{24CABA1A-269F-4991-B054-8851D32DBEB2}"/>
    <cellStyle name="Comma 10 7 17 3 2" xfId="27049" xr:uid="{4F04C570-3321-41ED-8E4B-6AC978EC6DB0}"/>
    <cellStyle name="Comma 10 7 17 4" xfId="26589" xr:uid="{C7CD792D-C948-4050-8942-F6991E37644A}"/>
    <cellStyle name="Comma 10 7 18" xfId="8177" xr:uid="{9DA2E6F2-C59A-4926-864C-96E37F8363D8}"/>
    <cellStyle name="Comma 10 7 18 2" xfId="29628" xr:uid="{2B6182A3-1F96-4713-A3CC-28477CB99E5E}"/>
    <cellStyle name="Comma 10 7 19" xfId="3415" xr:uid="{AF9B3186-505A-4D4E-8EC5-B0BF0CF54555}"/>
    <cellStyle name="Comma 10 7 19 2" xfId="27041" xr:uid="{077E074B-CFCA-4C65-8ECA-183D5D4FFBB9}"/>
    <cellStyle name="Comma 10 7 2" xfId="523" xr:uid="{00000000-0005-0000-0000-00000C020000}"/>
    <cellStyle name="Comma 10 7 2 2" xfId="8186" xr:uid="{56CA0BAA-2265-4510-9BFD-69CAECFA1900}"/>
    <cellStyle name="Comma 10 7 2 2 2" xfId="29637" xr:uid="{070A1782-B0B2-42DB-9FDF-870B48B45148}"/>
    <cellStyle name="Comma 10 7 2 3" xfId="3424" xr:uid="{A8548B35-FA2D-44F0-8BA2-FA9C473D7483}"/>
    <cellStyle name="Comma 10 7 2 3 2" xfId="27050" xr:uid="{4EBEC359-6BDC-42F6-9275-D1CD2EF2A6C3}"/>
    <cellStyle name="Comma 10 7 2 4" xfId="26590" xr:uid="{D8E64CBB-CDE9-4121-B5AB-FB1035A8E4A6}"/>
    <cellStyle name="Comma 10 7 20" xfId="26581" xr:uid="{2F3FB3CB-6A39-4C4C-BA41-F448BB040010}"/>
    <cellStyle name="Comma 10 7 3" xfId="524" xr:uid="{00000000-0005-0000-0000-00000D020000}"/>
    <cellStyle name="Comma 10 7 3 2" xfId="8187" xr:uid="{7A77D072-3C4F-49ED-A33C-CDDBB1046345}"/>
    <cellStyle name="Comma 10 7 3 2 2" xfId="29638" xr:uid="{E3FAB1BD-3461-4BE6-B641-EE6340B2E372}"/>
    <cellStyle name="Comma 10 7 3 3" xfId="3425" xr:uid="{20F41262-3F55-4BB1-A196-09D88DE73547}"/>
    <cellStyle name="Comma 10 7 3 3 2" xfId="27051" xr:uid="{CE78B32A-9DCD-476B-80A7-1F366DB95957}"/>
    <cellStyle name="Comma 10 7 3 4" xfId="26591" xr:uid="{117E1827-40F1-4854-B576-5C9614649730}"/>
    <cellStyle name="Comma 10 7 4" xfId="525" xr:uid="{00000000-0005-0000-0000-00000E020000}"/>
    <cellStyle name="Comma 10 7 4 2" xfId="8188" xr:uid="{80895BDC-D543-4CCB-B9B2-7F23F77C74A1}"/>
    <cellStyle name="Comma 10 7 4 2 2" xfId="29639" xr:uid="{24835615-EF63-44FB-A17E-0C571F0E718E}"/>
    <cellStyle name="Comma 10 7 4 3" xfId="3426" xr:uid="{BB6D610F-EB29-4B3B-814D-B179E88D4588}"/>
    <cellStyle name="Comma 10 7 4 3 2" xfId="27052" xr:uid="{7BFEF76B-8359-4A10-8626-A8279E0D1AEB}"/>
    <cellStyle name="Comma 10 7 4 4" xfId="26592" xr:uid="{7FAA95ED-59E0-4B58-B2B1-9CE7736213EC}"/>
    <cellStyle name="Comma 10 7 5" xfId="526" xr:uid="{00000000-0005-0000-0000-00000F020000}"/>
    <cellStyle name="Comma 10 7 5 2" xfId="8189" xr:uid="{22ED9C8C-5C36-4219-8789-A40D0E5A2972}"/>
    <cellStyle name="Comma 10 7 5 2 2" xfId="29640" xr:uid="{04EE64E5-3EBA-4174-9A5E-A8C363F19811}"/>
    <cellStyle name="Comma 10 7 5 3" xfId="3427" xr:uid="{28A59F7C-9E49-4ECC-A853-69E20A9E9B5D}"/>
    <cellStyle name="Comma 10 7 5 3 2" xfId="27053" xr:uid="{E3991ACA-3CA8-47B2-B1EF-199B2DB0DA58}"/>
    <cellStyle name="Comma 10 7 5 4" xfId="26593" xr:uid="{4AFB2676-AB93-4D67-AC12-0B68C2C52D2B}"/>
    <cellStyle name="Comma 10 7 6" xfId="527" xr:uid="{00000000-0005-0000-0000-000010020000}"/>
    <cellStyle name="Comma 10 7 6 2" xfId="8190" xr:uid="{1D66968E-32A8-44BB-963D-A19B20298DEB}"/>
    <cellStyle name="Comma 10 7 6 2 2" xfId="29641" xr:uid="{D98452AF-D957-4AE1-A7A8-53A126846144}"/>
    <cellStyle name="Comma 10 7 6 3" xfId="3428" xr:uid="{68115F0B-3D17-4B45-B41E-67885D123B8D}"/>
    <cellStyle name="Comma 10 7 6 3 2" xfId="27054" xr:uid="{6180300A-1D2C-4A75-84FD-1CAB1193A16C}"/>
    <cellStyle name="Comma 10 7 6 4" xfId="26594" xr:uid="{CF6FA371-B17A-4ACC-9B01-C906FE62EBE7}"/>
    <cellStyle name="Comma 10 7 7" xfId="528" xr:uid="{00000000-0005-0000-0000-000011020000}"/>
    <cellStyle name="Comma 10 7 7 2" xfId="8191" xr:uid="{3DB80404-AF32-466C-95EC-5D923CA1F5B0}"/>
    <cellStyle name="Comma 10 7 7 2 2" xfId="29642" xr:uid="{B90554EB-1164-40D4-A46C-26D2A8BA4518}"/>
    <cellStyle name="Comma 10 7 7 3" xfId="3429" xr:uid="{D0E7AB57-4327-4AAE-8809-B21068637082}"/>
    <cellStyle name="Comma 10 7 7 3 2" xfId="27055" xr:uid="{F230E557-8AD5-4AAE-B7EA-7125E79DB61C}"/>
    <cellStyle name="Comma 10 7 7 4" xfId="26595" xr:uid="{2B29422E-F23E-47E6-90EB-3F738ACAE4D3}"/>
    <cellStyle name="Comma 10 7 8" xfId="529" xr:uid="{00000000-0005-0000-0000-000012020000}"/>
    <cellStyle name="Comma 10 7 8 2" xfId="8192" xr:uid="{D99237E8-1060-41CD-A826-85C731B36D27}"/>
    <cellStyle name="Comma 10 7 8 2 2" xfId="29643" xr:uid="{6F0EE747-18C3-4D0C-9B0A-CE3712D61AFC}"/>
    <cellStyle name="Comma 10 7 8 3" xfId="3430" xr:uid="{E120F2A4-67BE-4D70-90A9-3C02629C853D}"/>
    <cellStyle name="Comma 10 7 8 3 2" xfId="27056" xr:uid="{490F9577-D124-4881-8B77-F1E88B8AED64}"/>
    <cellStyle name="Comma 10 7 8 4" xfId="26596" xr:uid="{8417E38E-B9F6-4C9A-8143-E11327A2A901}"/>
    <cellStyle name="Comma 10 7 9" xfId="530" xr:uid="{00000000-0005-0000-0000-000013020000}"/>
    <cellStyle name="Comma 10 7 9 2" xfId="8193" xr:uid="{1D5FFCA6-F947-4DA2-8EF9-00AECD2B32D1}"/>
    <cellStyle name="Comma 10 7 9 2 2" xfId="29644" xr:uid="{E73014FA-25B5-479E-A061-1BDE2D20D967}"/>
    <cellStyle name="Comma 10 7 9 3" xfId="3431" xr:uid="{07A08739-9830-498C-B098-362928F8DC27}"/>
    <cellStyle name="Comma 10 7 9 3 2" xfId="27057" xr:uid="{65032806-C7FB-4F3C-8B6C-82082AD00600}"/>
    <cellStyle name="Comma 10 7 9 4" xfId="26597" xr:uid="{0C779B6E-9912-4BB5-8F48-9EC783E9CBA5}"/>
    <cellStyle name="Comma 10 8" xfId="531" xr:uid="{00000000-0005-0000-0000-000014020000}"/>
    <cellStyle name="Comma 10 8 10" xfId="532" xr:uid="{00000000-0005-0000-0000-000015020000}"/>
    <cellStyle name="Comma 10 8 10 2" xfId="8195" xr:uid="{740FF8BF-2D97-4C44-9D1F-461931F1D5BB}"/>
    <cellStyle name="Comma 10 8 10 2 2" xfId="29646" xr:uid="{C38E904B-C11C-4BBD-BEF6-18ECBE8131E8}"/>
    <cellStyle name="Comma 10 8 10 3" xfId="3433" xr:uid="{2820E33F-5B49-4F2F-8107-5411C11BCAA5}"/>
    <cellStyle name="Comma 10 8 10 3 2" xfId="27059" xr:uid="{7AEC78C7-15B1-4FEE-B121-B3FCFB8E2E4E}"/>
    <cellStyle name="Comma 10 8 10 4" xfId="26599" xr:uid="{DD63C172-0FBB-40EA-9168-4E0AFC77702E}"/>
    <cellStyle name="Comma 10 8 11" xfId="533" xr:uid="{00000000-0005-0000-0000-000016020000}"/>
    <cellStyle name="Comma 10 8 11 2" xfId="8196" xr:uid="{F39A4AEC-0CAA-4D4A-99B3-7859C64BB254}"/>
    <cellStyle name="Comma 10 8 11 2 2" xfId="29647" xr:uid="{0EDFA24A-A2A5-451E-888C-2FE76BA09883}"/>
    <cellStyle name="Comma 10 8 11 3" xfId="3434" xr:uid="{3957844A-2CC4-4C3D-9BFE-ECD034EEB8BF}"/>
    <cellStyle name="Comma 10 8 11 3 2" xfId="27060" xr:uid="{50D8BFC6-DC25-4249-A4F1-668364BFEAB7}"/>
    <cellStyle name="Comma 10 8 11 4" xfId="26600" xr:uid="{A272C0A5-4026-46D1-AEAB-6D552A869226}"/>
    <cellStyle name="Comma 10 8 12" xfId="534" xr:uid="{00000000-0005-0000-0000-000017020000}"/>
    <cellStyle name="Comma 10 8 12 2" xfId="8197" xr:uid="{C4D11BF9-0429-493B-89C5-58E4DBB9BA18}"/>
    <cellStyle name="Comma 10 8 12 2 2" xfId="29648" xr:uid="{7A74C715-A3E5-4917-A76C-B9E84F3D7268}"/>
    <cellStyle name="Comma 10 8 12 3" xfId="3435" xr:uid="{0A2F661D-20A3-45AB-BD8F-00F77725993B}"/>
    <cellStyle name="Comma 10 8 12 3 2" xfId="27061" xr:uid="{981F60A4-A446-4E8C-822A-5CE25A3DA8F0}"/>
    <cellStyle name="Comma 10 8 12 4" xfId="26601" xr:uid="{5D89738B-62DE-4D5B-B025-36B2A96EF8C0}"/>
    <cellStyle name="Comma 10 8 13" xfId="535" xr:uid="{00000000-0005-0000-0000-000018020000}"/>
    <cellStyle name="Comma 10 8 13 2" xfId="8198" xr:uid="{E2A07F65-3B2A-4B5D-8463-C7D8C2B62E19}"/>
    <cellStyle name="Comma 10 8 13 2 2" xfId="29649" xr:uid="{52027466-EC9E-4EB7-B379-A12DF69ED3A0}"/>
    <cellStyle name="Comma 10 8 13 3" xfId="3436" xr:uid="{6BB53470-0056-4DC6-8D0C-78E3A2DBD759}"/>
    <cellStyle name="Comma 10 8 13 3 2" xfId="27062" xr:uid="{30190A3B-3A2C-4F95-A48E-DDD443CB487A}"/>
    <cellStyle name="Comma 10 8 13 4" xfId="26602" xr:uid="{CF851898-41D8-4C82-B1E3-2A336C0AD9C3}"/>
    <cellStyle name="Comma 10 8 14" xfId="536" xr:uid="{00000000-0005-0000-0000-000019020000}"/>
    <cellStyle name="Comma 10 8 14 2" xfId="8199" xr:uid="{D7926C15-A887-470A-8A7E-9C0EB384479C}"/>
    <cellStyle name="Comma 10 8 14 2 2" xfId="29650" xr:uid="{500C207E-C210-4102-A96D-3D147B610A0A}"/>
    <cellStyle name="Comma 10 8 14 3" xfId="3437" xr:uid="{D6970396-353D-48E4-B5FF-22A827296E32}"/>
    <cellStyle name="Comma 10 8 14 3 2" xfId="27063" xr:uid="{2701A3D8-9CEA-45F6-B98D-711277254C60}"/>
    <cellStyle name="Comma 10 8 14 4" xfId="26603" xr:uid="{98310EF7-64E2-4FB3-BFC8-0C7AF3556EFB}"/>
    <cellStyle name="Comma 10 8 15" xfId="537" xr:uid="{00000000-0005-0000-0000-00001A020000}"/>
    <cellStyle name="Comma 10 8 15 2" xfId="8200" xr:uid="{8E80A02D-DA1C-4BBE-8063-AEC7CDCA0493}"/>
    <cellStyle name="Comma 10 8 15 2 2" xfId="29651" xr:uid="{45685A38-A750-4EB1-83F3-846EFA323666}"/>
    <cellStyle name="Comma 10 8 15 3" xfId="3438" xr:uid="{EFEEA5BB-87A1-40D4-ADCA-8D2CA4AF9646}"/>
    <cellStyle name="Comma 10 8 15 3 2" xfId="27064" xr:uid="{D905C10D-6252-4A2A-949A-2A57E2521F37}"/>
    <cellStyle name="Comma 10 8 15 4" xfId="26604" xr:uid="{FD7E72A2-924D-415C-A28D-D345A5CE626B}"/>
    <cellStyle name="Comma 10 8 16" xfId="538" xr:uid="{00000000-0005-0000-0000-00001B020000}"/>
    <cellStyle name="Comma 10 8 16 2" xfId="8201" xr:uid="{58867B4E-AB35-4446-94D6-9AC3A991198D}"/>
    <cellStyle name="Comma 10 8 16 2 2" xfId="29652" xr:uid="{568CE3B9-9D6E-46CC-AB68-F86981B62640}"/>
    <cellStyle name="Comma 10 8 16 3" xfId="3439" xr:uid="{DD09268F-2B88-4AC2-9C11-7FAC46DA85B2}"/>
    <cellStyle name="Comma 10 8 16 3 2" xfId="27065" xr:uid="{A00BE194-15B5-4E2A-A93E-F1CC02BCE057}"/>
    <cellStyle name="Comma 10 8 16 4" xfId="26605" xr:uid="{594EB0B1-7911-41CE-97C4-185D39AEE27D}"/>
    <cellStyle name="Comma 10 8 17" xfId="539" xr:uid="{00000000-0005-0000-0000-00001C020000}"/>
    <cellStyle name="Comma 10 8 17 2" xfId="8202" xr:uid="{D280E3E8-29A3-451A-B28F-1F84BC173974}"/>
    <cellStyle name="Comma 10 8 17 2 2" xfId="29653" xr:uid="{942508AA-6EB8-4111-915F-75E0247F5270}"/>
    <cellStyle name="Comma 10 8 17 3" xfId="3440" xr:uid="{CAFB052A-60A1-4346-85BF-20B6B547CD8F}"/>
    <cellStyle name="Comma 10 8 17 3 2" xfId="27066" xr:uid="{84974476-C40E-4B84-BB66-155A64403508}"/>
    <cellStyle name="Comma 10 8 17 4" xfId="26606" xr:uid="{56AB7D6F-0948-4824-807D-8EC6911F2C30}"/>
    <cellStyle name="Comma 10 8 18" xfId="8194" xr:uid="{37A60A81-373C-46C5-A44E-468A4E7BEEE8}"/>
    <cellStyle name="Comma 10 8 18 2" xfId="29645" xr:uid="{6EAF96C4-5790-47CA-97AA-B52A60696502}"/>
    <cellStyle name="Comma 10 8 19" xfId="3432" xr:uid="{D2F52D9F-D574-450D-8249-DDB170A594A7}"/>
    <cellStyle name="Comma 10 8 19 2" xfId="27058" xr:uid="{6F7E858E-0C75-423E-BCB7-2AD680F5C82A}"/>
    <cellStyle name="Comma 10 8 2" xfId="540" xr:uid="{00000000-0005-0000-0000-00001D020000}"/>
    <cellStyle name="Comma 10 8 2 2" xfId="8203" xr:uid="{81334C5E-564D-468A-A8CA-9F09D9AE9B0D}"/>
    <cellStyle name="Comma 10 8 2 2 2" xfId="29654" xr:uid="{E7C84C59-A112-41F9-812E-AA28AA17C8C6}"/>
    <cellStyle name="Comma 10 8 2 3" xfId="3441" xr:uid="{4C8DA41A-FA89-441C-A714-3AB5F86DD1CB}"/>
    <cellStyle name="Comma 10 8 2 3 2" xfId="27067" xr:uid="{A7C42C58-A110-45B9-B206-F5E59DBA7319}"/>
    <cellStyle name="Comma 10 8 2 4" xfId="26607" xr:uid="{3540F12F-A8BB-4FA6-A90E-CFA368462E0B}"/>
    <cellStyle name="Comma 10 8 20" xfId="26598" xr:uid="{3C4A1F4F-2882-4921-9378-993A46B39AC8}"/>
    <cellStyle name="Comma 10 8 3" xfId="541" xr:uid="{00000000-0005-0000-0000-00001E020000}"/>
    <cellStyle name="Comma 10 8 3 2" xfId="8204" xr:uid="{943D7324-CA1A-4024-9759-3DD2DC654A6D}"/>
    <cellStyle name="Comma 10 8 3 2 2" xfId="29655" xr:uid="{7A9D19E4-A992-47EF-9D46-43F852207480}"/>
    <cellStyle name="Comma 10 8 3 3" xfId="3442" xr:uid="{8775F6FA-A604-43F5-8EBF-4725827D5A32}"/>
    <cellStyle name="Comma 10 8 3 3 2" xfId="27068" xr:uid="{9D623BAD-E6E3-46C0-A51D-672A6155193A}"/>
    <cellStyle name="Comma 10 8 3 4" xfId="26608" xr:uid="{DB0AAE58-D979-484D-9F28-F020091B1CA3}"/>
    <cellStyle name="Comma 10 8 4" xfId="542" xr:uid="{00000000-0005-0000-0000-00001F020000}"/>
    <cellStyle name="Comma 10 8 4 2" xfId="8205" xr:uid="{505C2451-68A3-4172-935F-EF95553007AD}"/>
    <cellStyle name="Comma 10 8 4 2 2" xfId="29656" xr:uid="{9865DAD8-465C-43FA-9AD2-85B476E7439C}"/>
    <cellStyle name="Comma 10 8 4 3" xfId="3443" xr:uid="{2176D95C-0240-4734-8CE3-80DC68B6B783}"/>
    <cellStyle name="Comma 10 8 4 3 2" xfId="27069" xr:uid="{5E6CE32E-7744-4A9F-9B85-87106246EFA0}"/>
    <cellStyle name="Comma 10 8 4 4" xfId="26609" xr:uid="{C7E06A93-FC8C-4F9C-8AB2-63835A7FE7B4}"/>
    <cellStyle name="Comma 10 8 5" xfId="543" xr:uid="{00000000-0005-0000-0000-000020020000}"/>
    <cellStyle name="Comma 10 8 5 2" xfId="8206" xr:uid="{D19F4732-B1F0-4364-966B-95FC94D97CA7}"/>
    <cellStyle name="Comma 10 8 5 2 2" xfId="29657" xr:uid="{6399935F-BB7B-40A7-BE99-E6AAA96E0B10}"/>
    <cellStyle name="Comma 10 8 5 3" xfId="3444" xr:uid="{0EAEE29F-E743-4896-8196-ACE6EF528A26}"/>
    <cellStyle name="Comma 10 8 5 3 2" xfId="27070" xr:uid="{BF52AE5E-F407-4A0F-BB80-B837726F5D80}"/>
    <cellStyle name="Comma 10 8 5 4" xfId="26610" xr:uid="{EF5B6DAA-FB60-4DE1-B944-F881D40F7D1D}"/>
    <cellStyle name="Comma 10 8 6" xfId="544" xr:uid="{00000000-0005-0000-0000-000021020000}"/>
    <cellStyle name="Comma 10 8 6 2" xfId="8207" xr:uid="{003ADBFD-D868-424C-A7FA-CD0D6AAFFF46}"/>
    <cellStyle name="Comma 10 8 6 2 2" xfId="29658" xr:uid="{A29136BD-5F50-430F-A36F-7E9D134EADFB}"/>
    <cellStyle name="Comma 10 8 6 3" xfId="3445" xr:uid="{2BF23F8F-6B73-45AD-B834-DACD3BE0022B}"/>
    <cellStyle name="Comma 10 8 6 3 2" xfId="27071" xr:uid="{6EF78B44-1772-44A8-B9A7-320D5E8F8564}"/>
    <cellStyle name="Comma 10 8 6 4" xfId="26611" xr:uid="{82195D30-5984-4D35-AF36-3CD6F244AA2D}"/>
    <cellStyle name="Comma 10 8 7" xfId="545" xr:uid="{00000000-0005-0000-0000-000022020000}"/>
    <cellStyle name="Comma 10 8 7 2" xfId="8208" xr:uid="{BE95B944-C24A-408E-A349-2D702D279850}"/>
    <cellStyle name="Comma 10 8 7 2 2" xfId="29659" xr:uid="{4CAA6782-AFF4-42D0-9186-3505DDCB556B}"/>
    <cellStyle name="Comma 10 8 7 3" xfId="3446" xr:uid="{E4F2A003-0FC6-4F12-90DC-16C0B14823FA}"/>
    <cellStyle name="Comma 10 8 7 3 2" xfId="27072" xr:uid="{2D817D28-C28E-46E0-83E5-0787A3874809}"/>
    <cellStyle name="Comma 10 8 7 4" xfId="26612" xr:uid="{1FD166CF-0AB7-4101-ACB1-3C1A260B5258}"/>
    <cellStyle name="Comma 10 8 8" xfId="546" xr:uid="{00000000-0005-0000-0000-000023020000}"/>
    <cellStyle name="Comma 10 8 8 2" xfId="8209" xr:uid="{DD54479B-3D9F-4D75-94AD-FC59FD1F9E90}"/>
    <cellStyle name="Comma 10 8 8 2 2" xfId="29660" xr:uid="{C3DA2522-B056-48A6-856D-3483F1FE5ED0}"/>
    <cellStyle name="Comma 10 8 8 3" xfId="3447" xr:uid="{AC743306-73F8-4BE4-8BC9-9BA16420A003}"/>
    <cellStyle name="Comma 10 8 8 3 2" xfId="27073" xr:uid="{0DD5BE63-E6C9-4AB2-83E5-7A82EFD261AB}"/>
    <cellStyle name="Comma 10 8 8 4" xfId="26613" xr:uid="{E5D132E1-CBE8-4359-A3C3-A46ACA0305DE}"/>
    <cellStyle name="Comma 10 8 9" xfId="547" xr:uid="{00000000-0005-0000-0000-000024020000}"/>
    <cellStyle name="Comma 10 8 9 2" xfId="8210" xr:uid="{D5581611-4B53-4362-8E08-3395A81BA8CA}"/>
    <cellStyle name="Comma 10 8 9 2 2" xfId="29661" xr:uid="{244DE407-ECDE-40CA-9769-F5C4C9FCA989}"/>
    <cellStyle name="Comma 10 8 9 3" xfId="3448" xr:uid="{D3E7C6CC-2E38-45AB-8587-2944A64B81EF}"/>
    <cellStyle name="Comma 10 8 9 3 2" xfId="27074" xr:uid="{76B213F2-8476-468C-86D8-0203CB13EAA7}"/>
    <cellStyle name="Comma 10 8 9 4" xfId="26614" xr:uid="{9B0489A7-C665-4BE7-B600-26042ACB0664}"/>
    <cellStyle name="Comma 10 9" xfId="6309" xr:uid="{3739083A-66AE-4D6B-A081-55FD810A2DDE}"/>
    <cellStyle name="Comma 10 9 2" xfId="8863" xr:uid="{B5D68A82-5704-4AC7-88EF-B9B575989179}"/>
    <cellStyle name="Comma 10 9 2 2" xfId="29876" xr:uid="{EC814CDB-F732-4D3F-9589-89308079EAEC}"/>
    <cellStyle name="Comma 11" xfId="548" xr:uid="{00000000-0005-0000-0000-000025020000}"/>
    <cellStyle name="Comma 11 2" xfId="3449" xr:uid="{6AD72DE9-FB99-46B5-83E1-531E32EE64CC}"/>
    <cellStyle name="Comma 11 2 2" xfId="27075" xr:uid="{14C7713B-0533-4873-AF3F-6AEAB8A5D578}"/>
    <cellStyle name="Comma 11 3" xfId="6310" xr:uid="{E5131D68-9E0C-452D-BE43-AEC3EF6424CC}"/>
    <cellStyle name="Comma 11 3 2" xfId="8211" xr:uid="{AA5143F8-CEA7-4E33-B8BB-E343A0FA944D}"/>
    <cellStyle name="Comma 11 3 2 2" xfId="29662" xr:uid="{7070219E-F0F7-4767-9F5E-115CFB54FA04}"/>
    <cellStyle name="Comma 12" xfId="549" xr:uid="{00000000-0005-0000-0000-000026020000}"/>
    <cellStyle name="Comma 12 2" xfId="3450" xr:uid="{E148AE4E-36E8-4ED8-92C3-2503F1DC2EFA}"/>
    <cellStyle name="Comma 12 2 2" xfId="27076" xr:uid="{0D6E7744-6861-48E3-820B-A8AAB5C4B265}"/>
    <cellStyle name="Comma 12 3" xfId="8212" xr:uid="{ADCDD3F7-BD43-4998-A56E-BEA55137DDC0}"/>
    <cellStyle name="Comma 12 3 2" xfId="29663" xr:uid="{BBE291EE-8592-430F-9B67-57CD9FF9B14F}"/>
    <cellStyle name="Comma 13" xfId="550" xr:uid="{00000000-0005-0000-0000-000027020000}"/>
    <cellStyle name="Comma 13 2" xfId="3451" xr:uid="{9B8AA836-D1A4-4F20-BC26-7356987782A4}"/>
    <cellStyle name="Comma 13 2 2" xfId="27077" xr:uid="{64CA6A8A-CCA4-461E-A432-7C3974DAC0C5}"/>
    <cellStyle name="Comma 13 3" xfId="8213" xr:uid="{2E7B6F8D-3E9B-4E80-A803-9270641BAF41}"/>
    <cellStyle name="Comma 13 3 2" xfId="29664" xr:uid="{BC09FD0B-3729-473C-A124-093B4A81EB6D}"/>
    <cellStyle name="Comma 14" xfId="551" xr:uid="{00000000-0005-0000-0000-000028020000}"/>
    <cellStyle name="Comma 14 2" xfId="3452" xr:uid="{FCE8D525-60A1-4C9D-AEA3-F53BAE7B1FCD}"/>
    <cellStyle name="Comma 14 2 2" xfId="8214" xr:uid="{71BBAE5B-253B-4B47-9DB2-630BD5B33B22}"/>
    <cellStyle name="Comma 14 2 2 2" xfId="29665" xr:uid="{B1CD8543-C9DD-4888-9EFC-AE1A62A7C3A7}"/>
    <cellStyle name="Comma 14 3" xfId="3453" xr:uid="{B1C1D6D6-C02D-4BC9-A848-5DFC787BF991}"/>
    <cellStyle name="Comma 15" xfId="552" xr:uid="{00000000-0005-0000-0000-000029020000}"/>
    <cellStyle name="Comma 15 2" xfId="3454" xr:uid="{6A5FA8E9-AA18-4C3D-822A-AC2E8F32B5E8}"/>
    <cellStyle name="Comma 15 2 2" xfId="27078" xr:uid="{AA6B98B5-B121-487A-8E26-90CF9DEB16BF}"/>
    <cellStyle name="Comma 15 3" xfId="8215" xr:uid="{96E3DF28-D3BC-4222-83F0-86A3F828ED3B}"/>
    <cellStyle name="Comma 15 3 2" xfId="29666" xr:uid="{F2A4ACDD-A139-4C90-BDC1-EF633F0743B3}"/>
    <cellStyle name="Comma 16" xfId="553" xr:uid="{00000000-0005-0000-0000-00002A020000}"/>
    <cellStyle name="Comma 16 2" xfId="3455" xr:uid="{066C6EA2-7B45-496A-8CA7-443B9A2ED874}"/>
    <cellStyle name="Comma 16 2 2" xfId="27079" xr:uid="{6B678E5C-CA19-4B5A-977A-04608AD6BD0B}"/>
    <cellStyle name="Comma 16 3" xfId="8216" xr:uid="{5D17AC8F-15A1-496E-8A69-3B4772F0C430}"/>
    <cellStyle name="Comma 16 3 2" xfId="29667" xr:uid="{E6DC66EA-54A0-4F3C-847C-2FA897FE1E07}"/>
    <cellStyle name="Comma 17" xfId="554" xr:uid="{00000000-0005-0000-0000-00002B020000}"/>
    <cellStyle name="Comma 17 2" xfId="3456" xr:uid="{902C8B09-5B91-46F8-A525-63D37423E50D}"/>
    <cellStyle name="Comma 17 2 2" xfId="27080" xr:uid="{DCA77C4C-BA49-4D2B-B1A7-BE410D39800F}"/>
    <cellStyle name="Comma 17 3" xfId="8217" xr:uid="{8DE35F9E-BF1B-43E9-BE46-287539AC0978}"/>
    <cellStyle name="Comma 17 3 2" xfId="29668" xr:uid="{BBD67E40-6F7F-43D5-B520-66DDD5764943}"/>
    <cellStyle name="Comma 18" xfId="555" xr:uid="{00000000-0005-0000-0000-00002C020000}"/>
    <cellStyle name="Comma 18 2" xfId="3457" xr:uid="{BB32F15B-563F-4E84-8322-39E4C4388607}"/>
    <cellStyle name="Comma 18 2 2" xfId="27081" xr:uid="{778F74F1-E7E8-4D8C-83F7-0C9759C9C5B0}"/>
    <cellStyle name="Comma 18 3" xfId="8218" xr:uid="{9100847E-F497-4EEA-BAEF-7AFEDAEEFACC}"/>
    <cellStyle name="Comma 18 3 2" xfId="29669" xr:uid="{4F1CD826-0FE5-47B9-AEAD-A94EE39B65B2}"/>
    <cellStyle name="Comma 19" xfId="556" xr:uid="{00000000-0005-0000-0000-00002D020000}"/>
    <cellStyle name="Comma 19 2" xfId="3458" xr:uid="{098B183F-112A-4D0A-8400-22DF8C6DCDA0}"/>
    <cellStyle name="Comma 19 2 2" xfId="27082" xr:uid="{79BEC925-D683-4E90-9E80-42FD2A59673E}"/>
    <cellStyle name="Comma 19 3" xfId="8219" xr:uid="{AF0242B2-7366-43E1-B4D3-795D18467066}"/>
    <cellStyle name="Comma 19 3 2" xfId="29670" xr:uid="{EDDC6009-5BE1-4A3E-A5F1-A5CEC3E401A8}"/>
    <cellStyle name="Comma 2" xfId="557" xr:uid="{00000000-0005-0000-0000-00002E020000}"/>
    <cellStyle name="Comma 2 10" xfId="558" xr:uid="{00000000-0005-0000-0000-00002F020000}"/>
    <cellStyle name="Comma 2 10 2" xfId="3459" xr:uid="{E51EB093-143A-4FB2-BF61-329E86D6C112}"/>
    <cellStyle name="Comma 2 10 3" xfId="3460" xr:uid="{8BADB94B-8FC5-4093-A799-EBA5CF1246A8}"/>
    <cellStyle name="Comma 2 10 3 2" xfId="27083" xr:uid="{AB8F0AC1-7486-4063-B0FC-AF0F5583B940}"/>
    <cellStyle name="Comma 2 10 4" xfId="7172" xr:uid="{0F726C63-15EE-43A6-B1E5-E176A797CBE8}"/>
    <cellStyle name="Comma 2 10 4 2" xfId="29453" xr:uid="{08B1C536-AB9A-4BEF-9886-F480826CF12A}"/>
    <cellStyle name="Comma 2 11" xfId="559" xr:uid="{00000000-0005-0000-0000-000030020000}"/>
    <cellStyle name="Comma 2 11 2" xfId="3461" xr:uid="{73AB640B-F834-4317-85F9-DB0B5F0313A3}"/>
    <cellStyle name="Comma 2 11 3" xfId="3462" xr:uid="{15FC1B0D-B1C5-4BD3-9861-00907A1A8ADB}"/>
    <cellStyle name="Comma 2 11 3 2" xfId="27084" xr:uid="{433D2014-0696-4288-A8DE-C616D3EB47E3}"/>
    <cellStyle name="Comma 2 11 4" xfId="7173" xr:uid="{54BC5D7B-E4AB-4231-A952-3A07A381CE5E}"/>
    <cellStyle name="Comma 2 11 4 2" xfId="29454" xr:uid="{1D867F80-78CF-441C-83FA-9A5BFA5AB505}"/>
    <cellStyle name="Comma 2 12" xfId="560" xr:uid="{00000000-0005-0000-0000-000031020000}"/>
    <cellStyle name="Comma 2 12 2" xfId="3463" xr:uid="{D2C463AC-C786-48BF-9BD5-CE37B5E1D152}"/>
    <cellStyle name="Comma 2 12 3" xfId="3464" xr:uid="{F79EAF1D-9A9C-4731-9266-12BF786BECB4}"/>
    <cellStyle name="Comma 2 12 3 2" xfId="27085" xr:uid="{E15BC2F1-4E22-4C26-AE95-E69A7B4F79B1}"/>
    <cellStyle name="Comma 2 12 4" xfId="7174" xr:uid="{0C6EC7F8-E31A-4EF2-A774-BEB7C820B97C}"/>
    <cellStyle name="Comma 2 12 4 2" xfId="29455" xr:uid="{F9D97ADB-3273-4D25-B500-B26D9D7F5F4F}"/>
    <cellStyle name="Comma 2 13" xfId="561" xr:uid="{00000000-0005-0000-0000-000032020000}"/>
    <cellStyle name="Comma 2 13 2" xfId="3465" xr:uid="{84B74BE3-81C8-468D-9F98-57B0F7845882}"/>
    <cellStyle name="Comma 2 13 3" xfId="3466" xr:uid="{9B6EEA3F-C17A-4D26-97D2-EA21F0335512}"/>
    <cellStyle name="Comma 2 13 3 2" xfId="27086" xr:uid="{037A2092-93A4-406E-8BF3-BD8C5022C4B1}"/>
    <cellStyle name="Comma 2 13 4" xfId="7175" xr:uid="{C07646FA-63CD-4883-A93E-A39A66C6E280}"/>
    <cellStyle name="Comma 2 13 4 2" xfId="29456" xr:uid="{5ADF788D-B602-42C5-A42E-A15452D31420}"/>
    <cellStyle name="Comma 2 14" xfId="562" xr:uid="{00000000-0005-0000-0000-000033020000}"/>
    <cellStyle name="Comma 2 15" xfId="563" xr:uid="{00000000-0005-0000-0000-000034020000}"/>
    <cellStyle name="Comma 2 16" xfId="564" xr:uid="{00000000-0005-0000-0000-000035020000}"/>
    <cellStyle name="Comma 2 17" xfId="565" xr:uid="{00000000-0005-0000-0000-000036020000}"/>
    <cellStyle name="Comma 2 17 2" xfId="3467" xr:uid="{32E59A2E-5FAE-41F5-9F62-18B3A38FC87D}"/>
    <cellStyle name="Comma 2 17 2 2" xfId="27087" xr:uid="{EF45B58D-84C5-4693-B950-FD9DE1E0B840}"/>
    <cellStyle name="Comma 2 17 3" xfId="8220" xr:uid="{FB81D61E-199E-4383-9694-E551BE8DF3A0}"/>
    <cellStyle name="Comma 2 17 3 2" xfId="29671" xr:uid="{A3B23D11-8DB5-407B-A842-E37006947424}"/>
    <cellStyle name="Comma 2 18" xfId="566" xr:uid="{00000000-0005-0000-0000-000037020000}"/>
    <cellStyle name="Comma 2 18 2" xfId="3468" xr:uid="{DA3E3959-11B3-4C2C-BFD7-65E2177F9605}"/>
    <cellStyle name="Comma 2 18 2 2" xfId="27088" xr:uid="{A65F1943-31EB-4D2A-A609-A6A5DC71B9C1}"/>
    <cellStyle name="Comma 2 18 3" xfId="8221" xr:uid="{09F5DA33-19D7-485C-AD6E-9FDDF1534B99}"/>
    <cellStyle name="Comma 2 18 3 2" xfId="29672" xr:uid="{16AAE10F-6C6E-4340-8ECC-FB8FA06B7E8C}"/>
    <cellStyle name="Comma 2 19" xfId="567" xr:uid="{00000000-0005-0000-0000-000038020000}"/>
    <cellStyle name="Comma 2 19 2" xfId="568" xr:uid="{00000000-0005-0000-0000-000039020000}"/>
    <cellStyle name="Comma 2 19 2 2" xfId="3469" xr:uid="{C409E190-A683-4DD9-82A6-2238E7A3DD11}"/>
    <cellStyle name="Comma 2 19 2 2 2" xfId="27089" xr:uid="{AEC5226A-3BB6-43FF-8EB3-DDA5EBBA877B}"/>
    <cellStyle name="Comma 2 19 2 3" xfId="8223" xr:uid="{DF9FCFA1-2057-44AB-9E79-845336A4B766}"/>
    <cellStyle name="Comma 2 19 2 3 2" xfId="29674" xr:uid="{4744358D-950D-4B2F-AB0E-CF83F141ABAA}"/>
    <cellStyle name="Comma 2 19 3" xfId="569" xr:uid="{00000000-0005-0000-0000-00003A020000}"/>
    <cellStyle name="Comma 2 19 3 2" xfId="8865" xr:uid="{A0E75320-92AD-4DA0-BCC6-E1DD115DA5A4}"/>
    <cellStyle name="Comma 2 19 3 2 2" xfId="29878" xr:uid="{18AB3F7A-B661-4AE9-BFE0-127F3CE1B1A5}"/>
    <cellStyle name="Comma 2 19 3 3" xfId="8866" xr:uid="{9C450BA4-BE66-4D01-ABE6-A9B0329EBBD2}"/>
    <cellStyle name="Comma 2 19 3 3 2" xfId="29879" xr:uid="{AFF5A5C0-C052-4C10-A4C3-BFA616925F5A}"/>
    <cellStyle name="Comma 2 19 3 4" xfId="8864" xr:uid="{24AB3E6E-5581-4E8C-90EE-3F8A8BE78D7D}"/>
    <cellStyle name="Comma 2 19 3 4 2" xfId="29877" xr:uid="{DE4D93D4-95E6-400C-9416-97C9BFC0BED8}"/>
    <cellStyle name="Comma 2 19 4" xfId="8867" xr:uid="{D7C54EAE-642E-4421-BD40-054CACB51060}"/>
    <cellStyle name="Comma 2 19 4 2" xfId="29880" xr:uid="{1BBB95F8-AB3D-4A11-9C03-D18984CE18F2}"/>
    <cellStyle name="Comma 2 19 5" xfId="8868" xr:uid="{984FA19B-9306-4498-9A47-A34F81C304C4}"/>
    <cellStyle name="Comma 2 19 5 2" xfId="29881" xr:uid="{544A18BE-9EBF-4720-AF28-55FF63C32DB9}"/>
    <cellStyle name="Comma 2 19 6" xfId="8222" xr:uid="{9A5110F8-3FF5-4B31-9603-1CD01C6FF367}"/>
    <cellStyle name="Comma 2 19 6 2" xfId="29673" xr:uid="{644D224D-8974-4547-A751-DE6812F55197}"/>
    <cellStyle name="Comma 2 2" xfId="570" xr:uid="{00000000-0005-0000-0000-00003B020000}"/>
    <cellStyle name="Comma 2 2 2" xfId="571" xr:uid="{00000000-0005-0000-0000-00003C020000}"/>
    <cellStyle name="Comma 2 2 2 2" xfId="3470" xr:uid="{854F63C2-E50D-40B3-9F11-F6C319693764}"/>
    <cellStyle name="Comma 2 2 2 2 2" xfId="7027" xr:uid="{089796AB-7671-4B94-B23E-5DA5EFE7672B}"/>
    <cellStyle name="Comma 2 2 2 2 2 2" xfId="29381" xr:uid="{40FC9A3C-C517-4A1C-99AC-04E04CF36B08}"/>
    <cellStyle name="Comma 2 2 2 3" xfId="3471" xr:uid="{54434E83-8411-4F41-8483-82A087A7EFF5}"/>
    <cellStyle name="Comma 2 2 2 3 2" xfId="7028" xr:uid="{3A0ACA09-DFD1-4846-AD26-50DBDE940E44}"/>
    <cellStyle name="Comma 2 2 2 3 2 2" xfId="29382" xr:uid="{2AE617F2-2690-4A87-BF1D-F4068CAA2529}"/>
    <cellStyle name="Comma 2 2 2 4" xfId="3472" xr:uid="{C624E3BE-2259-40D4-A42A-80B955BBD963}"/>
    <cellStyle name="Comma 2 2 2 4 2" xfId="3473" xr:uid="{7E896E58-F5B9-4CB5-B6C9-56DE9EA6BFF1}"/>
    <cellStyle name="Comma 2 2 2 4 2 2" xfId="7177" xr:uid="{2566F465-C025-431D-A204-B11DAE8D7319}"/>
    <cellStyle name="Comma 2 2 2 4 2 2 2" xfId="29458" xr:uid="{6BAC65BA-424A-47FC-A6EC-5D5B6947FCF6}"/>
    <cellStyle name="Comma 2 2 2 4 3" xfId="3474" xr:uid="{CD2F4A2D-9E98-486C-96AC-89717CFFB170}"/>
    <cellStyle name="Comma 2 2 2 4 3 2" xfId="7178" xr:uid="{B01F709A-A75F-4BCA-AE24-3B02535E296A}"/>
    <cellStyle name="Comma 2 2 2 4 3 2 2" xfId="29459" xr:uid="{A038277B-3F1E-4997-BEA6-3C29AAB7C956}"/>
    <cellStyle name="Comma 2 2 2 4 4" xfId="7176" xr:uid="{ECE5F847-2B00-43CB-92D6-666790F5C2E6}"/>
    <cellStyle name="Comma 2 2 2 4 4 2" xfId="29457" xr:uid="{7C0FF128-87B8-4BE5-9C6E-44B8A509ABE2}"/>
    <cellStyle name="Comma 2 2 2 5" xfId="3475" xr:uid="{3F1215CD-9EE2-4B1F-AA0C-C7DA509F4F22}"/>
    <cellStyle name="Comma 2 2 2 5 2" xfId="7179" xr:uid="{E8D44496-6B84-43A4-A320-7BFAC188CAFF}"/>
    <cellStyle name="Comma 2 2 2 5 2 2" xfId="29460" xr:uid="{F54A98BB-1992-487F-960B-E0F465BCABC7}"/>
    <cellStyle name="Comma 2 2 2 6" xfId="3476" xr:uid="{E90E9BCB-D507-423C-8E93-0F34E91C1625}"/>
    <cellStyle name="Comma 2 2 2 7" xfId="3477" xr:uid="{1B3BB39D-86BE-4DB2-845D-616E656F13D1}"/>
    <cellStyle name="Comma 2 2 2 7 2" xfId="27090" xr:uid="{D14F03F7-EF89-4943-A256-8A47EE46030C}"/>
    <cellStyle name="Comma 2 2 2 8" xfId="6313" xr:uid="{0AB87774-7495-4DA7-8682-0ED96DEA7106}"/>
    <cellStyle name="Comma 2 2 2 8 2" xfId="7026" xr:uid="{090CDA7B-7075-4D32-ADF7-E518462C04BE}"/>
    <cellStyle name="Comma 2 2 2 8 2 2" xfId="29380" xr:uid="{364F1B7B-5CF0-429E-8127-1D119A0CD47E}"/>
    <cellStyle name="Comma 2 2 3" xfId="572" xr:uid="{00000000-0005-0000-0000-00003D020000}"/>
    <cellStyle name="Comma 2 2 3 2" xfId="3478" xr:uid="{F40F283E-FD03-4D8D-8BDE-3855C0B789B2}"/>
    <cellStyle name="Comma 2 2 3 2 2" xfId="7030" xr:uid="{35ACF06A-EA61-4B92-A958-0F0A8BCCF55F}"/>
    <cellStyle name="Comma 2 2 3 2 2 2" xfId="29384" xr:uid="{3B645AC1-1B5E-4EAD-855E-1224343F4A22}"/>
    <cellStyle name="Comma 2 2 3 3" xfId="3479" xr:uid="{268B8091-3EC8-410C-B56F-2F2ED87C3229}"/>
    <cellStyle name="Comma 2 2 3 3 2" xfId="7031" xr:uid="{EC1D0DB2-D1E7-4F78-9CD4-C3B2396F8173}"/>
    <cellStyle name="Comma 2 2 3 3 2 2" xfId="29385" xr:uid="{401AD30F-F100-4637-8663-B1B10AA76ADB}"/>
    <cellStyle name="Comma 2 2 3 4" xfId="3480" xr:uid="{E9658306-7374-4491-8244-6064138EAA94}"/>
    <cellStyle name="Comma 2 2 3 4 2" xfId="3481" xr:uid="{7DDFE2BB-DDD2-43B2-A028-C6383C6AE961}"/>
    <cellStyle name="Comma 2 2 3 4 2 2" xfId="7180" xr:uid="{D8301A59-F750-4597-9D08-DDBC581E8D1C}"/>
    <cellStyle name="Comma 2 2 3 4 2 2 2" xfId="29461" xr:uid="{E16E892C-EED2-40C6-8C0E-0BC858D163AE}"/>
    <cellStyle name="Comma 2 2 3 4 3" xfId="7135" xr:uid="{CDF746B1-B355-4550-9303-924DB1803F20}"/>
    <cellStyle name="Comma 2 2 3 4 3 2" xfId="29424" xr:uid="{DE9A1436-0CD8-4C0B-9CE8-D8F7C5330FA1}"/>
    <cellStyle name="Comma 2 2 3 5" xfId="3482" xr:uid="{E09C9EEB-A849-4622-AD25-EB588E55DA64}"/>
    <cellStyle name="Comma 2 2 3 5 2" xfId="8224" xr:uid="{F6AA4966-5F7A-47D1-90E8-4A0C8C1D6B29}"/>
    <cellStyle name="Comma 2 2 3 5 2 2" xfId="29675" xr:uid="{B9F77A9C-4D3F-41FE-BA14-08310DCA6052}"/>
    <cellStyle name="Comma 2 2 3 6" xfId="3483" xr:uid="{28D11E0A-9472-46EB-B720-FAAAAEB21B61}"/>
    <cellStyle name="Comma 2 2 3 6 2" xfId="27091" xr:uid="{0BD47951-5A6A-4623-BB42-F13B6F18B7C5}"/>
    <cellStyle name="Comma 2 2 3 7" xfId="6314" xr:uid="{2B4D5799-3FE4-421A-ABF8-C252DA947DCD}"/>
    <cellStyle name="Comma 2 2 3 7 2" xfId="7029" xr:uid="{9AC91816-7365-453A-A544-67DFBC13BE73}"/>
    <cellStyle name="Comma 2 2 3 7 2 2" xfId="29383" xr:uid="{F691700D-6516-4BBE-B273-11F1EB39567F}"/>
    <cellStyle name="Comma 2 2 4" xfId="573" xr:uid="{00000000-0005-0000-0000-00003E020000}"/>
    <cellStyle name="Comma 2 2 4 2" xfId="3485" xr:uid="{4E7E5E0F-4C11-48C8-8A04-CBBC00B030DD}"/>
    <cellStyle name="Comma 2 2 4 2 2" xfId="7181" xr:uid="{D2DA7EBB-D286-4F50-8DF3-8DC2629C7E1D}"/>
    <cellStyle name="Comma 2 2 4 2 2 2" xfId="29462" xr:uid="{FD485383-9A2B-45A1-82CB-8147E9D1E8AB}"/>
    <cellStyle name="Comma 2 2 4 3" xfId="7032" xr:uid="{88DEB202-D5A1-4FEC-80C7-5D6089DBBC0D}"/>
    <cellStyle name="Comma 2 2 4 3 2" xfId="29386" xr:uid="{98D63EBD-D4A9-4B5D-B6C5-0074B4DEC12F}"/>
    <cellStyle name="Comma 2 2 4 4" xfId="3484" xr:uid="{B40C5970-CC3A-400B-8327-37E279AE1055}"/>
    <cellStyle name="Comma 2 2 4 4 2" xfId="27092" xr:uid="{B7DB05A3-8A91-40AB-9BD2-167CC18679C7}"/>
    <cellStyle name="Comma 2 2 4 5" xfId="26615" xr:uid="{EE767AEF-4712-4866-9AE6-B8299D3C3571}"/>
    <cellStyle name="Comma 2 2 5" xfId="574" xr:uid="{00000000-0005-0000-0000-00003F020000}"/>
    <cellStyle name="Comma 2 2 5 2" xfId="7033" xr:uid="{D66CF194-6CC4-4F46-A4B6-263552EF51B4}"/>
    <cellStyle name="Comma 2 2 5 2 2" xfId="29387" xr:uid="{A4AA2338-A9A4-457A-8DAA-D33A5F9FF7AA}"/>
    <cellStyle name="Comma 2 2 5 3" xfId="3486" xr:uid="{AB06DD74-434B-476A-AEFD-5A15FB672547}"/>
    <cellStyle name="Comma 2 2 5 3 2" xfId="27093" xr:uid="{0E35D151-916F-4CC3-8F19-17C0DDB1C686}"/>
    <cellStyle name="Comma 2 2 5 4" xfId="26616" xr:uid="{D8C70ADA-331F-40F5-B9BD-FB9BCC0A045B}"/>
    <cellStyle name="Comma 2 2 6" xfId="3487" xr:uid="{C12072CF-952F-445E-B5C3-7DBEBBA41642}"/>
    <cellStyle name="Comma 2 2 6 2" xfId="3488" xr:uid="{A46F84B4-BADB-4593-A208-44B467CFF412}"/>
    <cellStyle name="Comma 2 2 6 2 2" xfId="7182" xr:uid="{7DE7C814-0114-46FF-9765-9073B6617E99}"/>
    <cellStyle name="Comma 2 2 6 2 2 2" xfId="29463" xr:uid="{1905C730-587D-4FB3-B0DA-4B6336932047}"/>
    <cellStyle name="Comma 2 2 6 3" xfId="3489" xr:uid="{E45E7B24-F3D1-4723-8367-461756B5B206}"/>
    <cellStyle name="Comma 2 2 6 3 2" xfId="7183" xr:uid="{04F46A87-AD4B-49B9-A166-9F2701C4B4A3}"/>
    <cellStyle name="Comma 2 2 6 3 2 2" xfId="29464" xr:uid="{DB144DA1-5500-4E95-8DAD-DED0517E1094}"/>
    <cellStyle name="Comma 2 2 6 4" xfId="7134" xr:uid="{9A30661A-5F3F-4D23-BC9D-2C26A3AAC123}"/>
    <cellStyle name="Comma 2 2 6 4 2" xfId="29423" xr:uid="{162D3C3A-116B-4D39-B029-28BD4841DA3D}"/>
    <cellStyle name="Comma 2 2 7" xfId="3490" xr:uid="{040CF228-DCF4-4171-93AD-19069156DD66}"/>
    <cellStyle name="Comma 2 2 7 2" xfId="7184" xr:uid="{1B0D7595-47C1-45FC-B3DB-9AC562F74A89}"/>
    <cellStyle name="Comma 2 2 7 2 2" xfId="29465" xr:uid="{2A981260-2F33-4657-A53C-53E6BAF93C5E}"/>
    <cellStyle name="Comma 2 2 8" xfId="3491" xr:uid="{3272D780-DBB4-4C9D-ADF7-E8BFF92DCFAC}"/>
    <cellStyle name="Comma 2 2 9" xfId="6312" xr:uid="{0D2860D4-BE42-4F84-AAF4-1529743ED835}"/>
    <cellStyle name="Comma 2 2 9 2" xfId="7025" xr:uid="{B33B6C26-FBA5-426F-B775-597A6A548090}"/>
    <cellStyle name="Comma 2 2 9 2 2" xfId="29379" xr:uid="{359782CD-CF5C-40C0-BC58-36DC0C092F46}"/>
    <cellStyle name="Comma 2 20" xfId="575" xr:uid="{00000000-0005-0000-0000-000040020000}"/>
    <cellStyle name="Comma 2 20 2" xfId="3492" xr:uid="{294706CB-3C42-430E-8997-E30806A51717}"/>
    <cellStyle name="Comma 2 20 2 2" xfId="27094" xr:uid="{9E90BCFA-6707-4EF9-8D63-3A61EC5F8701}"/>
    <cellStyle name="Comma 2 20 3" xfId="8225" xr:uid="{2FE5E45A-7E5D-4D7C-BC89-9AEBB92BE5CD}"/>
    <cellStyle name="Comma 2 20 3 2" xfId="29676" xr:uid="{55533355-76C3-4025-BC9D-8F057B20B76F}"/>
    <cellStyle name="Comma 2 21" xfId="576" xr:uid="{00000000-0005-0000-0000-000041020000}"/>
    <cellStyle name="Comma 2 21 2" xfId="3493" xr:uid="{E238F22F-A062-45B8-A486-834A91AFEBE2}"/>
    <cellStyle name="Comma 2 21 2 2" xfId="27095" xr:uid="{B8F33DD6-8C6E-4D79-9601-012EA7976A3B}"/>
    <cellStyle name="Comma 2 21 3" xfId="8226" xr:uid="{DFFA1340-E58B-4807-AC89-3663BD6DFF40}"/>
    <cellStyle name="Comma 2 21 3 2" xfId="29677" xr:uid="{7FB55776-6C0D-42D2-A842-32D57A9827A6}"/>
    <cellStyle name="Comma 2 22" xfId="6311" xr:uid="{192B7D6A-2A45-49B4-A6A5-E3C1D8C38CE6}"/>
    <cellStyle name="Comma 2 22 2" xfId="7024" xr:uid="{5F5A11A0-D907-42D0-812B-206B78738B3E}"/>
    <cellStyle name="Comma 2 22 2 2" xfId="29378" xr:uid="{8302FF79-41D5-47E7-869F-5BE48ABA47E2}"/>
    <cellStyle name="Comma 2 3" xfId="577" xr:uid="{00000000-0005-0000-0000-000042020000}"/>
    <cellStyle name="Comma 2 3 2" xfId="578" xr:uid="{00000000-0005-0000-0000-000043020000}"/>
    <cellStyle name="Comma 2 3 2 2" xfId="2066" xr:uid="{9381E502-BF3F-47BF-AB51-6C311DE5CD94}"/>
    <cellStyle name="Comma 2 3 2 2 2" xfId="7036" xr:uid="{FDBC2F12-5867-4C6C-B29B-6B35CF797031}"/>
    <cellStyle name="Comma 2 3 2 2 2 2" xfId="29390" xr:uid="{DBE0F76E-3FF4-495B-912C-07C3CFD5C68D}"/>
    <cellStyle name="Comma 2 3 2 3" xfId="3494" xr:uid="{0C760DEB-0F0D-4D1E-9A9C-68533C9E8119}"/>
    <cellStyle name="Comma 2 3 2 3 2" xfId="7037" xr:uid="{7F85E858-977F-4CEE-9823-446F73D2E38C}"/>
    <cellStyle name="Comma 2 3 2 3 2 2" xfId="29391" xr:uid="{92346A4F-D511-478A-BDA7-ED8CCE4461C6}"/>
    <cellStyle name="Comma 2 3 2 4" xfId="3495" xr:uid="{4C834141-D79E-42C5-BB00-EAE203205815}"/>
    <cellStyle name="Comma 2 3 2 4 2" xfId="3496" xr:uid="{5448FEB4-5998-4CAB-8EC7-972383580157}"/>
    <cellStyle name="Comma 2 3 2 4 2 2" xfId="7186" xr:uid="{996E9769-F208-4934-83A7-335641BE7542}"/>
    <cellStyle name="Comma 2 3 2 4 2 2 2" xfId="29467" xr:uid="{4897E553-E779-4BA5-BB47-32F1988EC682}"/>
    <cellStyle name="Comma 2 3 2 4 3" xfId="3497" xr:uid="{1CF32352-D075-4DDB-BFA4-FCA22E4A0FF5}"/>
    <cellStyle name="Comma 2 3 2 4 3 2" xfId="7187" xr:uid="{7E784BBD-3267-4A99-9A97-23AFCA825CF9}"/>
    <cellStyle name="Comma 2 3 2 4 3 2 2" xfId="29468" xr:uid="{00660338-D271-4A5A-A787-C52F28FFF9E8}"/>
    <cellStyle name="Comma 2 3 2 4 4" xfId="3498" xr:uid="{8F854BEB-E5F2-4863-AE05-98C1F9F240EA}"/>
    <cellStyle name="Comma 2 3 2 4 4 2" xfId="7185" xr:uid="{444BCA3F-70F8-4B35-9816-DA4E29C0F614}"/>
    <cellStyle name="Comma 2 3 2 4 4 2 2" xfId="29466" xr:uid="{CCE3F483-2A00-4446-B00C-1DAF6897FCEA}"/>
    <cellStyle name="Comma 2 3 2 4 5" xfId="7137" xr:uid="{B9A86BF8-ED9C-4E29-AC9F-6B5AE2A2ABD5}"/>
    <cellStyle name="Comma 2 3 2 4 5 2" xfId="29426" xr:uid="{E3EF7E01-ADA6-4333-897F-23FD838B015C}"/>
    <cellStyle name="Comma 2 3 2 5" xfId="3499" xr:uid="{B4863321-A039-49A0-B9BA-7C3CD4D60A11}"/>
    <cellStyle name="Comma 2 3 2 5 2" xfId="7188" xr:uid="{6B45F7B1-61FE-4B9C-A9CD-45D5BEA8EFE3}"/>
    <cellStyle name="Comma 2 3 2 5 2 2" xfId="29469" xr:uid="{42E48A16-0F27-49C9-8163-9322D3D050B7}"/>
    <cellStyle name="Comma 2 3 2 6" xfId="6316" xr:uid="{2BF280F3-8C0E-4FA3-B3F7-959EFFEE4214}"/>
    <cellStyle name="Comma 2 3 2 6 2" xfId="8869" xr:uid="{E3166B6E-5562-45EA-A176-FCF1F0BE3BE1}"/>
    <cellStyle name="Comma 2 3 2 7" xfId="7035" xr:uid="{C41DB96F-CF7C-4F3A-A83D-62948A4D4784}"/>
    <cellStyle name="Comma 2 3 2 7 2" xfId="29389" xr:uid="{D5E05120-EB5B-4CBC-84A3-D2B21298220B}"/>
    <cellStyle name="Comma 2 3 2 8" xfId="26617" xr:uid="{BCB0781A-F44A-4D24-AECE-F0292D8B044B}"/>
    <cellStyle name="Comma 2 3 3" xfId="579" xr:uid="{00000000-0005-0000-0000-000044020000}"/>
    <cellStyle name="Comma 2 3 3 2" xfId="3501" xr:uid="{0C34068A-7FF8-4FA8-9DF6-0232DA9469C8}"/>
    <cellStyle name="Comma 2 3 3 2 2" xfId="7039" xr:uid="{879BB765-DA7A-4734-B35E-EB9883038D0C}"/>
    <cellStyle name="Comma 2 3 3 2 2 2" xfId="29393" xr:uid="{B61B86EE-913B-457D-AF55-92494A8B2356}"/>
    <cellStyle name="Comma 2 3 3 3" xfId="3502" xr:uid="{9E199DBF-DD9C-4A5F-8CD4-1FFE4948F0B0}"/>
    <cellStyle name="Comma 2 3 3 3 2" xfId="7040" xr:uid="{617C49BA-0008-4771-A96E-2894B75835CA}"/>
    <cellStyle name="Comma 2 3 3 3 2 2" xfId="29394" xr:uid="{4B0E0BDD-F35E-4EB4-81A4-51235F56D492}"/>
    <cellStyle name="Comma 2 3 3 4" xfId="3503" xr:uid="{760B9A8B-DC69-4E9E-8102-8D8899759621}"/>
    <cellStyle name="Comma 2 3 3 4 2" xfId="3504" xr:uid="{B8BD4B1D-39C9-429B-9B0C-25300A2D5581}"/>
    <cellStyle name="Comma 2 3 3 4 2 2" xfId="7189" xr:uid="{8BE04002-50E3-4CBE-A7FA-1BC6F17CFCEE}"/>
    <cellStyle name="Comma 2 3 3 4 2 2 2" xfId="29470" xr:uid="{96B78EA6-AD7B-4BB5-A48E-79C4C90E483C}"/>
    <cellStyle name="Comma 2 3 3 4 3" xfId="7138" xr:uid="{DCD61429-2493-4B15-A208-2B8D4583D758}"/>
    <cellStyle name="Comma 2 3 3 4 3 2" xfId="29427" xr:uid="{3DF1739C-1FCC-4164-A943-93B84629352C}"/>
    <cellStyle name="Comma 2 3 3 5" xfId="7038" xr:uid="{40CE768F-3600-489F-92B4-181C87080A0B}"/>
    <cellStyle name="Comma 2 3 3 5 2" xfId="29392" xr:uid="{3F2651D5-3606-420D-BE89-B06517E22E8F}"/>
    <cellStyle name="Comma 2 3 3 6" xfId="3500" xr:uid="{54A4BA93-48B1-4B3D-99E4-6D37B138E75B}"/>
    <cellStyle name="Comma 2 3 3 6 2" xfId="27096" xr:uid="{4082D66D-DB0B-4CB9-A59F-FC95B484775B}"/>
    <cellStyle name="Comma 2 3 3 7" xfId="26618" xr:uid="{F8897C7F-A300-4AEB-8F0F-513944B9908E}"/>
    <cellStyle name="Comma 2 3 4" xfId="2065" xr:uid="{B251BC92-7BC4-487B-897C-2D7274A0755F}"/>
    <cellStyle name="Comma 2 3 4 2" xfId="3505" xr:uid="{D4D9751C-0785-4294-8D46-6F93869616F0}"/>
    <cellStyle name="Comma 2 3 4 2 2" xfId="7190" xr:uid="{B10E9921-8424-4969-95E1-75897E61C4A4}"/>
    <cellStyle name="Comma 2 3 4 2 2 2" xfId="29471" xr:uid="{648DB498-C117-4A9A-A3D6-EA1651EFC01F}"/>
    <cellStyle name="Comma 2 3 4 3" xfId="7041" xr:uid="{7208813B-171A-4243-9CFE-E5D7A1CA834D}"/>
    <cellStyle name="Comma 2 3 4 3 2" xfId="29395" xr:uid="{D5E48A09-7677-4C87-8E77-E898D4B43033}"/>
    <cellStyle name="Comma 2 3 5" xfId="3506" xr:uid="{47A5C70B-50FE-499A-8B91-D0EF0D2FACED}"/>
    <cellStyle name="Comma 2 3 5 2" xfId="7042" xr:uid="{4E2C57E1-F02C-47A7-9A78-A1F3B7EB1449}"/>
    <cellStyle name="Comma 2 3 5 2 2" xfId="29396" xr:uid="{6F6B3656-8E71-4C9A-90AC-B157960B32DE}"/>
    <cellStyle name="Comma 2 3 6" xfId="3507" xr:uid="{912E7F17-84F1-433B-931B-A6BFEA0F259E}"/>
    <cellStyle name="Comma 2 3 6 2" xfId="3508" xr:uid="{4237B5BC-C419-4D9E-8757-53F0556A65A0}"/>
    <cellStyle name="Comma 2 3 6 2 2" xfId="7191" xr:uid="{DBFF915D-CC65-4B83-856B-117A705730E4}"/>
    <cellStyle name="Comma 2 3 6 2 2 2" xfId="29472" xr:uid="{9DB2028E-6826-49D6-BCF6-5512A76DD35A}"/>
    <cellStyle name="Comma 2 3 6 3" xfId="7136" xr:uid="{6B608034-42C9-445B-B587-881F40949CB8}"/>
    <cellStyle name="Comma 2 3 6 3 2" xfId="29425" xr:uid="{AD260193-8FA9-4F26-BD0C-8F061FE69D25}"/>
    <cellStyle name="Comma 2 3 7" xfId="3509" xr:uid="{2B8273E2-8156-47B6-9DBE-0BED1CEB729A}"/>
    <cellStyle name="Comma 2 3 8" xfId="6315" xr:uid="{F918F1C6-D8AE-47C6-8504-8BE31F64F9F6}"/>
    <cellStyle name="Comma 2 3 8 2" xfId="7034" xr:uid="{2362BE02-C825-4470-BC56-68B9E323DCA2}"/>
    <cellStyle name="Comma 2 3 8 2 2" xfId="29388" xr:uid="{77B13C8A-0FF8-498F-B845-68300B184E24}"/>
    <cellStyle name="Comma 2 4" xfId="580" xr:uid="{00000000-0005-0000-0000-000045020000}"/>
    <cellStyle name="Comma 2 4 2" xfId="2068" xr:uid="{1E5F39A5-860D-41B8-990B-4EDDAAAED88A}"/>
    <cellStyle name="Comma 2 4 2 2" xfId="6318" xr:uid="{ED53879E-1BD6-4424-AB58-9DFA4F8A80A7}"/>
    <cellStyle name="Comma 2 4 2 2 2" xfId="8870" xr:uid="{30002655-F733-4846-84BA-1BFA73418248}"/>
    <cellStyle name="Comma 2 4 2 3" xfId="7044" xr:uid="{A2DEC315-B459-4B42-ADA9-E36E2B22D7F7}"/>
    <cellStyle name="Comma 2 4 2 3 2" xfId="29398" xr:uid="{3104FAA0-11B0-412E-92A3-37AF2D36B95F}"/>
    <cellStyle name="Comma 2 4 3" xfId="2069" xr:uid="{0D533B79-7938-4255-97AB-448F311092B0}"/>
    <cellStyle name="Comma 2 4 3 2" xfId="8871" xr:uid="{BA179141-54DF-416C-9DC3-17A8FA67A73B}"/>
    <cellStyle name="Comma 2 4 3 2 2" xfId="29882" xr:uid="{FABEDDBD-2F51-4BEF-94F5-44003033EA77}"/>
    <cellStyle name="Comma 2 4 3 3" xfId="7045" xr:uid="{E40FF33E-BF9E-41AD-8E11-4454550E3F92}"/>
    <cellStyle name="Comma 2 4 3 3 2" xfId="29399" xr:uid="{D9DB3372-5C7C-44ED-80F8-8B590C76F90A}"/>
    <cellStyle name="Comma 2 4 4" xfId="2067" xr:uid="{AC747F64-92D8-4C10-BA26-60BA07853FCF}"/>
    <cellStyle name="Comma 2 4 4 2" xfId="3510" xr:uid="{90082663-DA76-4F3E-A1B1-1B932F95E9BB}"/>
    <cellStyle name="Comma 2 4 4 2 2" xfId="7193" xr:uid="{97697F1B-6C2E-453D-A428-6776674FBEB4}"/>
    <cellStyle name="Comma 2 4 4 2 2 2" xfId="29474" xr:uid="{5B8E0B11-109C-4D1F-A4A7-98B084DA7958}"/>
    <cellStyle name="Comma 2 4 4 3" xfId="3511" xr:uid="{41069D5F-DEF9-4B94-AD56-48B451B5F484}"/>
    <cellStyle name="Comma 2 4 4 3 2" xfId="7194" xr:uid="{A51EED80-9086-4448-AC1D-6EBAF2E367E1}"/>
    <cellStyle name="Comma 2 4 4 3 2 2" xfId="29475" xr:uid="{A98628C1-2479-4E35-98DB-657200320A8C}"/>
    <cellStyle name="Comma 2 4 4 4" xfId="3512" xr:uid="{12E4F2DC-FD7C-47B4-BA84-4E97076E3460}"/>
    <cellStyle name="Comma 2 4 4 4 2" xfId="7192" xr:uid="{444848BE-724D-4933-ADFC-508EC4DD202E}"/>
    <cellStyle name="Comma 2 4 4 4 2 2" xfId="29473" xr:uid="{2D33025A-C4D5-4F44-82E7-49D90782371F}"/>
    <cellStyle name="Comma 2 4 4 5" xfId="7139" xr:uid="{18A03CCA-A168-462F-9842-37ED6ABC7AC8}"/>
    <cellStyle name="Comma 2 4 4 5 2" xfId="29428" xr:uid="{B3B980BB-CD1F-44C5-9541-5B2338DF90CF}"/>
    <cellStyle name="Comma 2 4 5" xfId="3513" xr:uid="{C56A33BB-16F1-4D36-B5A9-5532F7B273FA}"/>
    <cellStyle name="Comma 2 4 5 2" xfId="7195" xr:uid="{A650F507-EE5E-49A1-ADCD-FA4F4D3F55DF}"/>
    <cellStyle name="Comma 2 4 5 2 2" xfId="29476" xr:uid="{09CFE206-8769-48CD-9F76-09BDB3E22B64}"/>
    <cellStyle name="Comma 2 4 6" xfId="3514" xr:uid="{A5ACDBC1-F80D-46C4-8939-EB0F89DB99C6}"/>
    <cellStyle name="Comma 2 4 6 2" xfId="8872" xr:uid="{231D62C4-4AFB-4E54-8DB0-20C82B145BE8}"/>
    <cellStyle name="Comma 2 4 6 2 2" xfId="29883" xr:uid="{A77BBE48-DB63-4280-B425-F03ECC6EFD7D}"/>
    <cellStyle name="Comma 2 4 7" xfId="3515" xr:uid="{DAEA676D-CB9F-4D1F-AFD2-5FA0216D0349}"/>
    <cellStyle name="Comma 2 4 7 2" xfId="27097" xr:uid="{3DA25FEA-75C6-47D1-BEE0-EF926907EF48}"/>
    <cellStyle name="Comma 2 4 8" xfId="6317" xr:uid="{5DB15AA5-44A3-48E4-B2CA-38786F14E45E}"/>
    <cellStyle name="Comma 2 4 8 2" xfId="7043" xr:uid="{5C65F84B-72B0-49D7-A64B-9DA56E30AD31}"/>
    <cellStyle name="Comma 2 4 8 2 2" xfId="29397" xr:uid="{15D05381-87D0-4AA5-94E7-9FBDB85CF6A7}"/>
    <cellStyle name="Comma 2 5" xfId="581" xr:uid="{00000000-0005-0000-0000-000046020000}"/>
    <cellStyle name="Comma 2 5 2" xfId="3516" xr:uid="{C4A426E9-A72E-417E-9996-72BC1EAF8079}"/>
    <cellStyle name="Comma 2 5 2 2" xfId="7047" xr:uid="{6161FC48-D3E2-4A1F-BB14-90FC33014E39}"/>
    <cellStyle name="Comma 2 5 2 2 2" xfId="29401" xr:uid="{9880CCE7-21BB-4B25-987F-91D2EEDA34EE}"/>
    <cellStyle name="Comma 2 5 3" xfId="3517" xr:uid="{60E82558-86FD-4F77-B612-D64EAD424555}"/>
    <cellStyle name="Comma 2 5 3 2" xfId="7048" xr:uid="{2EECEC09-A3EF-46A0-A919-93D5A9F24B88}"/>
    <cellStyle name="Comma 2 5 3 2 2" xfId="29402" xr:uid="{4FF8E14F-536A-4BA6-A04E-005BC0395CCA}"/>
    <cellStyle name="Comma 2 5 4" xfId="3518" xr:uid="{061E338F-D125-490A-97A4-159FFF2601EF}"/>
    <cellStyle name="Comma 2 5 4 2" xfId="3519" xr:uid="{075ECE77-8483-48E2-BB53-4E7B2D408F6C}"/>
    <cellStyle name="Comma 2 5 4 2 2" xfId="7196" xr:uid="{77D2837C-07FC-4DDB-8B9D-06DC750FE4DE}"/>
    <cellStyle name="Comma 2 5 4 2 2 2" xfId="29477" xr:uid="{56171D5F-CD4E-410A-A784-64EAADE8020B}"/>
    <cellStyle name="Comma 2 5 4 3" xfId="7140" xr:uid="{9AE9FC32-4A4F-4CA5-87C4-A6331BE3584D}"/>
    <cellStyle name="Comma 2 5 4 3 2" xfId="29429" xr:uid="{4BB74CA9-6D5A-4B5B-B727-A84231FADB56}"/>
    <cellStyle name="Comma 2 5 5" xfId="3520" xr:uid="{789A326F-E213-40FF-B9BE-199E75D94351}"/>
    <cellStyle name="Comma 2 5 6" xfId="3521" xr:uid="{083A21C9-8575-454A-9961-9E370796FDAE}"/>
    <cellStyle name="Comma 2 5 6 2" xfId="27098" xr:uid="{ABCE6DEA-0FB7-426B-B078-D84A1921BEC9}"/>
    <cellStyle name="Comma 2 5 7" xfId="6319" xr:uid="{57402FA0-D075-4400-B5D3-EC7EB6EC105B}"/>
    <cellStyle name="Comma 2 5 7 2" xfId="7046" xr:uid="{E71975A1-83F2-40A4-9AF1-A37D83223FE4}"/>
    <cellStyle name="Comma 2 5 7 2 2" xfId="29400" xr:uid="{863D3CCA-990D-4C02-9119-680B409424CF}"/>
    <cellStyle name="Comma 2 6" xfId="582" xr:uid="{00000000-0005-0000-0000-000047020000}"/>
    <cellStyle name="Comma 2 6 2" xfId="3522" xr:uid="{1264B561-BFB9-4EF2-A740-51A14D6D7643}"/>
    <cellStyle name="Comma 2 6 2 2" xfId="3523" xr:uid="{7D0EDC05-4A83-48CC-9FAD-18771DB85DAC}"/>
    <cellStyle name="Comma 2 6 2 2 2" xfId="7197" xr:uid="{699ECFB7-AD82-4A3F-BF8D-D3C49658A0B5}"/>
    <cellStyle name="Comma 2 6 2 2 2 2" xfId="29478" xr:uid="{464C55FB-8069-4647-A7C6-25824327C7DB}"/>
    <cellStyle name="Comma 2 6 2 3" xfId="7141" xr:uid="{77036598-11CD-41AD-B36B-CDA8589153C6}"/>
    <cellStyle name="Comma 2 6 2 3 2" xfId="29430" xr:uid="{A7428FE6-909D-44A1-8182-200727D4D79D}"/>
    <cellStyle name="Comma 2 6 3" xfId="3524" xr:uid="{7FBD60EA-98FB-48CA-AF7E-53062E9B0E33}"/>
    <cellStyle name="Comma 2 6 4" xfId="3525" xr:uid="{A0F8BC66-D923-4C52-998C-4BF5838F6F4D}"/>
    <cellStyle name="Comma 2 6 4 2" xfId="27099" xr:uid="{63D85B88-0947-43F2-9D37-83E5F04B6B49}"/>
    <cellStyle name="Comma 2 6 5" xfId="6320" xr:uid="{FBA14991-22AD-413C-B721-94F182D1062A}"/>
    <cellStyle name="Comma 2 6 5 2" xfId="7049" xr:uid="{9B94ECF4-9B56-4F06-931C-209550456501}"/>
    <cellStyle name="Comma 2 6 5 2 2" xfId="29403" xr:uid="{47751FCD-2995-4000-8B9E-E1AFAD0EA62D}"/>
    <cellStyle name="Comma 2 7" xfId="583" xr:uid="{00000000-0005-0000-0000-000048020000}"/>
    <cellStyle name="Comma 2 7 2" xfId="3526" xr:uid="{84C0A470-EEEC-452B-9BC8-9BFCE9D27B7C}"/>
    <cellStyle name="Comma 2 7 2 2" xfId="3527" xr:uid="{690BA253-1A27-4D6E-890A-7A67333AE1B6}"/>
    <cellStyle name="Comma 2 7 2 2 2" xfId="7198" xr:uid="{50A8D238-C25E-4A93-8750-E8EFE30A1B35}"/>
    <cellStyle name="Comma 2 7 2 2 2 2" xfId="29479" xr:uid="{A6FBC36A-433F-44F4-A816-C3301A10A36E}"/>
    <cellStyle name="Comma 2 7 2 3" xfId="7142" xr:uid="{83F9D406-1AC0-4570-84B6-8E9A06A9A64D}"/>
    <cellStyle name="Comma 2 7 2 3 2" xfId="29431" xr:uid="{7BFB0B17-6990-4A43-B480-6CE66A0F2A45}"/>
    <cellStyle name="Comma 2 7 3" xfId="3528" xr:uid="{4A9158A2-88F7-4D19-A5BA-08B559EDA288}"/>
    <cellStyle name="Comma 2 7 4" xfId="3529" xr:uid="{C9CC7571-7D2B-4CE2-A657-C6B0C17D7D85}"/>
    <cellStyle name="Comma 2 7 4 2" xfId="27100" xr:uid="{24EC853F-5B98-4DC7-86DD-CBADEF82AB48}"/>
    <cellStyle name="Comma 2 7 5" xfId="7050" xr:uid="{D5437E68-7B37-4922-91CF-36E2CDB26491}"/>
    <cellStyle name="Comma 2 7 5 2" xfId="29404" xr:uid="{6E254176-314F-46D5-AA2E-8F264F274515}"/>
    <cellStyle name="Comma 2 8" xfId="584" xr:uid="{00000000-0005-0000-0000-000049020000}"/>
    <cellStyle name="Comma 2 8 2" xfId="3530" xr:uid="{1A799EA8-C727-469B-8078-0D804217B609}"/>
    <cellStyle name="Comma 2 8 2 2" xfId="7200" xr:uid="{2165FCAC-CF9B-4D02-933A-05E809F5D431}"/>
    <cellStyle name="Comma 2 8 2 2 2" xfId="29481" xr:uid="{97D570C4-04C0-4901-9F01-B9237C8AA8DF}"/>
    <cellStyle name="Comma 2 8 3" xfId="3531" xr:uid="{6A55DB74-2347-4C32-839F-0E2AB6DFD7E6}"/>
    <cellStyle name="Comma 2 8 3 2" xfId="7201" xr:uid="{0C636884-D2EC-472E-8AB8-F60D0D07FEAE}"/>
    <cellStyle name="Comma 2 8 3 2 2" xfId="29482" xr:uid="{7D728624-4D58-483A-B883-4DC680328B68}"/>
    <cellStyle name="Comma 2 8 4" xfId="3532" xr:uid="{393897DB-28FE-44D3-A726-DAAE1FC8DD8F}"/>
    <cellStyle name="Comma 2 8 4 2" xfId="8873" xr:uid="{3A1411F8-2363-4EB6-8628-A6F8BB008935}"/>
    <cellStyle name="Comma 2 8 4 3" xfId="7199" xr:uid="{89B1D9A1-5663-4CC0-85DB-32B64DA076CC}"/>
    <cellStyle name="Comma 2 8 4 3 2" xfId="29480" xr:uid="{93BC51AC-9596-4B8E-B719-457D38BB9DA0}"/>
    <cellStyle name="Comma 2 8 5" xfId="3533" xr:uid="{496A8401-DB40-4C52-B298-75CD08F31DFC}"/>
    <cellStyle name="Comma 2 8 6" xfId="3534" xr:uid="{596A38A3-001F-447E-8443-0B8D4317F855}"/>
    <cellStyle name="Comma 2 8 6 2" xfId="27101" xr:uid="{C682627E-754D-4CAE-A4B3-67412DC4462C}"/>
    <cellStyle name="Comma 2 8 7" xfId="7133" xr:uid="{618DBA21-B995-4B2C-A8C0-734403817F08}"/>
    <cellStyle name="Comma 2 8 7 2" xfId="29422" xr:uid="{6740EBDB-06E1-406F-BAF1-3DA2DBF7F581}"/>
    <cellStyle name="Comma 2 9" xfId="585" xr:uid="{00000000-0005-0000-0000-00004A020000}"/>
    <cellStyle name="Comma 2 9 2" xfId="3535" xr:uid="{C4295A86-823E-4E6E-9C9A-9F1C1A68A942}"/>
    <cellStyle name="Comma 2 9 2 2" xfId="8875" xr:uid="{6F6FEC77-FB15-4E26-965B-78B77F82AA0F}"/>
    <cellStyle name="Comma 2 9 2 2 2" xfId="29885" xr:uid="{32D593BA-F92B-4B79-A9E4-2D8445D60F57}"/>
    <cellStyle name="Comma 2 9 3" xfId="3536" xr:uid="{8085140D-11ED-421E-9099-5DBD397220C4}"/>
    <cellStyle name="Comma 2 9 3 2" xfId="8876" xr:uid="{B9570BA6-5066-461C-A1C2-AC6A75DF344E}"/>
    <cellStyle name="Comma 2 9 3 3" xfId="27102" xr:uid="{F90E3129-5168-4430-9124-EEC30E9D591B}"/>
    <cellStyle name="Comma 2 9 4" xfId="8874" xr:uid="{1D52816B-A3C2-4E3B-9CB3-C2F353B51C14}"/>
    <cellStyle name="Comma 2 9 4 2" xfId="29884" xr:uid="{4F666021-6368-49CA-8C60-E4AFF9E42F3B}"/>
    <cellStyle name="Comma 2 9 5" xfId="7202" xr:uid="{207F81A7-B16F-4677-B3E4-999A77CBCF7B}"/>
    <cellStyle name="Comma 2 9 5 2" xfId="29483" xr:uid="{AA55339D-CBB1-42F6-98F4-128A95830B65}"/>
    <cellStyle name="Comma 2_PrimaryEnergyPrices_TIMES" xfId="8877" xr:uid="{7E861C82-795C-40EC-B953-6713F28C9658}"/>
    <cellStyle name="Comma 3" xfId="586" xr:uid="{00000000-0005-0000-0000-00004B020000}"/>
    <cellStyle name="Comma 3 10" xfId="587" xr:uid="{00000000-0005-0000-0000-00004C020000}"/>
    <cellStyle name="Comma 3 10 2" xfId="3538" xr:uid="{E6C2D64E-771B-4602-829D-F350E1A8CFF7}"/>
    <cellStyle name="Comma 3 10 2 2" xfId="27104" xr:uid="{15B2FBB1-92EA-434B-855D-27DBAFCA2A29}"/>
    <cellStyle name="Comma 3 10 3" xfId="8228" xr:uid="{45869E9E-FB17-48FB-B8BA-BD9550F9F668}"/>
    <cellStyle name="Comma 3 10 3 2" xfId="29679" xr:uid="{86E7A468-7553-4B9F-BBD9-6A6C483DEBC0}"/>
    <cellStyle name="Comma 3 11" xfId="3539" xr:uid="{8F0F32AF-F219-4B4B-89CA-D1EA5368D2F5}"/>
    <cellStyle name="Comma 3 11 2" xfId="8227" xr:uid="{38983685-3089-4817-BCD5-1973602704C7}"/>
    <cellStyle name="Comma 3 11 2 2" xfId="29678" xr:uid="{D31A6C51-0050-4316-901F-519E8A4EE45A}"/>
    <cellStyle name="Comma 3 12" xfId="3540" xr:uid="{924C3FF0-0122-4F17-B3B1-2E3F506474E1}"/>
    <cellStyle name="Comma 3 13" xfId="6321" xr:uid="{B19A96ED-2204-44F0-BEA5-73736D6D6F0E}"/>
    <cellStyle name="Comma 3 14" xfId="3537" xr:uid="{213207FE-85E0-477E-AC5E-A9D0B5268949}"/>
    <cellStyle name="Comma 3 14 2" xfId="27103" xr:uid="{FD21F953-939A-4E30-AFCC-2F01B583630F}"/>
    <cellStyle name="Comma 3 15" xfId="26619" xr:uid="{5060D0B4-F1E9-49A9-BE01-4CD41D962E60}"/>
    <cellStyle name="Comma 3 2" xfId="588" xr:uid="{00000000-0005-0000-0000-00004D020000}"/>
    <cellStyle name="Comma 3 2 2" xfId="3542" xr:uid="{1D93D390-51B7-4E60-A7A7-658C9B4FE8B6}"/>
    <cellStyle name="Comma 3 2 2 2" xfId="6324" xr:uid="{2F45A699-2A46-4950-BDBC-66A5D3522BB2}"/>
    <cellStyle name="Comma 3 2 2 2 2" xfId="8878" xr:uid="{DBA73AC8-9E7F-41F0-858A-DA44423C24B1}"/>
    <cellStyle name="Comma 3 2 2 2 2 2" xfId="29886" xr:uid="{B37BDD53-31DB-4D87-8535-252773DCDBB1}"/>
    <cellStyle name="Comma 3 2 2 3" xfId="6323" xr:uid="{8D077379-AFEA-4BF7-9C16-BB6358BD9129}"/>
    <cellStyle name="Comma 3 2 2 3 2" xfId="7203" xr:uid="{6C3BC779-2585-41AB-A8F3-3D5AAF5853F4}"/>
    <cellStyle name="Comma 3 2 2 3 2 2" xfId="29484" xr:uid="{49E2F7B7-BBF0-41D1-A657-4B460AE3771E}"/>
    <cellStyle name="Comma 3 2 3" xfId="3543" xr:uid="{272660F5-36B9-457A-8330-60F7593189DF}"/>
    <cellStyle name="Comma 3 2 3 2" xfId="6325" xr:uid="{72567230-DC7A-492D-8B0B-D0388CBB934E}"/>
    <cellStyle name="Comma 3 2 3 2 2" xfId="8229" xr:uid="{7B99D71D-1B26-4408-947F-4FC498F21597}"/>
    <cellStyle name="Comma 3 2 3 2 2 2" xfId="29680" xr:uid="{88D5DB6E-E40C-4AA0-B6B5-3EE88D45AA79}"/>
    <cellStyle name="Comma 3 2 4" xfId="3544" xr:uid="{87A01587-59DF-4699-B521-1AE5F1AEBC0E}"/>
    <cellStyle name="Comma 3 2 4 2" xfId="6326" xr:uid="{04FC1307-1C6E-4A9D-B7F7-F0ED6B1B3D60}"/>
    <cellStyle name="Comma 3 2 5" xfId="6322" xr:uid="{4CCCD768-8298-40E6-9DCF-D3C9793B88E6}"/>
    <cellStyle name="Comma 3 2 6" xfId="3541" xr:uid="{B0F4A4A2-3FAA-4FF8-AD2A-718CC5762137}"/>
    <cellStyle name="Comma 3 2 6 2" xfId="27105" xr:uid="{C54189BA-AEE5-4B95-8D47-16192D891FDF}"/>
    <cellStyle name="Comma 3 2 7" xfId="26620" xr:uid="{72A98C95-8AD5-4A9B-867B-E523203A567A}"/>
    <cellStyle name="Comma 3 3" xfId="589" xr:uid="{00000000-0005-0000-0000-00004E020000}"/>
    <cellStyle name="Comma 3 3 2" xfId="3546" xr:uid="{D91016E0-8344-401C-AF97-A34E521599E7}"/>
    <cellStyle name="Comma 3 3 2 2" xfId="6328" xr:uid="{AD902DD8-7C0B-4672-9414-645D097681E7}"/>
    <cellStyle name="Comma 3 3 2 2 2" xfId="8880" xr:uid="{986FEE22-A4DB-4620-9F5A-2BB46978B473}"/>
    <cellStyle name="Comma 3 3 2 2 2 2" xfId="29888" xr:uid="{3CEE48B3-846F-4007-99E4-06D4139DFE30}"/>
    <cellStyle name="Comma 3 3 2 3" xfId="8230" xr:uid="{86263351-E1A2-4327-9D40-42296FC66896}"/>
    <cellStyle name="Comma 3 3 2 3 2" xfId="29681" xr:uid="{26C72B55-DF41-4E9A-B38D-3120E050D553}"/>
    <cellStyle name="Comma 3 3 3" xfId="3547" xr:uid="{42DC53D7-F9D2-4F81-B784-7B4EAEC3354E}"/>
    <cellStyle name="Comma 3 3 3 2" xfId="8881" xr:uid="{3E2E7889-E3A4-48F1-A59C-25CD8CB477C2}"/>
    <cellStyle name="Comma 3 3 3 2 2" xfId="29889" xr:uid="{7F4B5083-2349-4C3C-A3CD-2AC8B22E56F4}"/>
    <cellStyle name="Comma 3 3 3 3" xfId="27107" xr:uid="{DC421117-FE2C-4E79-B153-04E2FE6186C8}"/>
    <cellStyle name="Comma 3 3 4" xfId="3548" xr:uid="{5E847D8D-13A0-4326-988A-EBF38A513DE9}"/>
    <cellStyle name="Comma 3 3 4 2" xfId="8879" xr:uid="{2039C9A9-FDBA-4F14-83B4-9EE5A4BD37B6}"/>
    <cellStyle name="Comma 3 3 4 2 2" xfId="29887" xr:uid="{654DAB22-9697-4E5D-9A4E-437811B4B275}"/>
    <cellStyle name="Comma 3 3 5" xfId="6327" xr:uid="{B4CD6249-6045-45A9-A383-D2B9D2EAFB4A}"/>
    <cellStyle name="Comma 3 3 5 2" xfId="7204" xr:uid="{17576173-7D28-4E3A-BC5E-B815644C3339}"/>
    <cellStyle name="Comma 3 3 5 2 2" xfId="29485" xr:uid="{3D01808A-AD6F-43CF-842A-2CD340C69175}"/>
    <cellStyle name="Comma 3 3 6" xfId="3545" xr:uid="{096D2D4F-956B-4A39-A58A-ABBEBE4E1A54}"/>
    <cellStyle name="Comma 3 3 6 2" xfId="27106" xr:uid="{E13D4815-B1D8-4BA6-BB3C-746712908D2C}"/>
    <cellStyle name="Comma 3 3 7" xfId="26621" xr:uid="{55573FA4-7ECC-447A-B3B1-E4F3E5CA3C81}"/>
    <cellStyle name="Comma 3 4" xfId="590" xr:uid="{00000000-0005-0000-0000-00004F020000}"/>
    <cellStyle name="Comma 3 4 2" xfId="3550" xr:uid="{703829E4-4A9D-4F3D-B07D-D38927A799FD}"/>
    <cellStyle name="Comma 3 4 2 2" xfId="6330" xr:uid="{2BB429BC-46D2-40EE-B03D-F425F7B83B0B}"/>
    <cellStyle name="Comma 3 4 2 2 2" xfId="8231" xr:uid="{E43BAA53-7877-42DF-BDB0-F932381034A3}"/>
    <cellStyle name="Comma 3 4 2 2 2 2" xfId="29682" xr:uid="{186B2D2E-A463-4E75-B345-F8AC60548F1D}"/>
    <cellStyle name="Comma 3 4 3" xfId="6329" xr:uid="{AF42A5D9-EF48-4013-8967-138D559BA1F9}"/>
    <cellStyle name="Comma 3 4 3 2" xfId="7205" xr:uid="{9736D59A-49FB-494C-B680-45F1D831C05C}"/>
    <cellStyle name="Comma 3 4 3 2 2" xfId="29486" xr:uid="{F720C8A1-D5C0-478D-9C22-79C6644D991C}"/>
    <cellStyle name="Comma 3 4 4" xfId="3549" xr:uid="{1799D151-68A1-4347-B33F-36CB24F42C2E}"/>
    <cellStyle name="Comma 3 4 4 2" xfId="27108" xr:uid="{0EA7BC9A-A8CE-4DEC-ADEF-6F66B9F67A9F}"/>
    <cellStyle name="Comma 3 4 5" xfId="26622" xr:uid="{070C33AC-76CE-4988-8168-CF2B40DFEBD5}"/>
    <cellStyle name="Comma 3 5" xfId="591" xr:uid="{00000000-0005-0000-0000-000050020000}"/>
    <cellStyle name="Comma 3 5 2" xfId="6331" xr:uid="{148C6413-11DA-4225-8F60-605BE5FD10A0}"/>
    <cellStyle name="Comma 3 5 2 2" xfId="8232" xr:uid="{E22718E7-85DA-4DF4-B571-43424FF9A3BC}"/>
    <cellStyle name="Comma 3 5 2 2 2" xfId="29683" xr:uid="{E70787A4-E31B-4734-A45A-D2E008C55952}"/>
    <cellStyle name="Comma 3 5 3" xfId="3551" xr:uid="{CFAA2DCA-D0A4-4FB5-92A1-B66EC5BFC4DE}"/>
    <cellStyle name="Comma 3 5 3 2" xfId="27109" xr:uid="{B198582F-6AB6-486C-A95D-B32201802949}"/>
    <cellStyle name="Comma 3 5 4" xfId="26623" xr:uid="{C7B83860-B9BB-4EEA-9FEE-E9ECAE2E2D2C}"/>
    <cellStyle name="Comma 3 6" xfId="592" xr:uid="{00000000-0005-0000-0000-000051020000}"/>
    <cellStyle name="Comma 3 6 2" xfId="8233" xr:uid="{0A5BB727-D06E-463E-B8BE-68D1F65A1FD3}"/>
    <cellStyle name="Comma 3 6 2 2" xfId="29684" xr:uid="{2C7B0099-6437-42AA-A042-1B6903BEFBBE}"/>
    <cellStyle name="Comma 3 6 3" xfId="3552" xr:uid="{93414D69-3BF4-4C99-BBD3-F7EDA1856B95}"/>
    <cellStyle name="Comma 3 6 3 2" xfId="27110" xr:uid="{15FC58E4-DB13-4DC7-9F57-5432D11D9666}"/>
    <cellStyle name="Comma 3 6 4" xfId="26624" xr:uid="{1C899E63-8D39-4497-8669-2DA63135416E}"/>
    <cellStyle name="Comma 3 7" xfId="593" xr:uid="{00000000-0005-0000-0000-000052020000}"/>
    <cellStyle name="Comma 3 7 2" xfId="8234" xr:uid="{02CCEB5C-9B98-412B-A0F6-AEFDDF52A415}"/>
    <cellStyle name="Comma 3 7 2 2" xfId="29685" xr:uid="{4D7ED734-E168-4C7D-BC63-DB87CADEAC60}"/>
    <cellStyle name="Comma 3 7 3" xfId="3553" xr:uid="{B6EB15B5-3B0D-4703-BD71-ABE945F41276}"/>
    <cellStyle name="Comma 3 7 3 2" xfId="27111" xr:uid="{0CFAC047-3F8F-4DC7-BC5B-6EAE36719D95}"/>
    <cellStyle name="Comma 3 7 4" xfId="26625" xr:uid="{EABB2BB0-94FF-43AB-ACA2-9AD56C2CE35D}"/>
    <cellStyle name="Comma 3 8" xfId="594" xr:uid="{00000000-0005-0000-0000-000053020000}"/>
    <cellStyle name="Comma 3 8 2" xfId="8235" xr:uid="{6BF97BBD-C111-4BD5-A44F-9ACC7685435C}"/>
    <cellStyle name="Comma 3 8 2 2" xfId="29686" xr:uid="{FAEA2564-BBE1-44A5-9149-592D88849BD4}"/>
    <cellStyle name="Comma 3 8 3" xfId="3554" xr:uid="{6E9F07E0-56E7-475E-ACA9-0F05E4ACB71A}"/>
    <cellStyle name="Comma 3 8 3 2" xfId="27112" xr:uid="{F07DD832-6395-4FB8-85A7-28CD7DA75351}"/>
    <cellStyle name="Comma 3 8 4" xfId="26626" xr:uid="{3DDA16E2-DEE3-4534-A932-783D100A750B}"/>
    <cellStyle name="Comma 3 9" xfId="595" xr:uid="{00000000-0005-0000-0000-000054020000}"/>
    <cellStyle name="Comma 3 9 2" xfId="8236" xr:uid="{BB9734BD-8857-4283-B1AF-1694110478DF}"/>
    <cellStyle name="Comma 3 9 2 2" xfId="29687" xr:uid="{9DD62ACC-4281-4216-9ECA-E225D596BD9F}"/>
    <cellStyle name="Comma 3 9 3" xfId="3555" xr:uid="{FE0F4DC2-BB9A-4829-80A9-AC0BC8FEE694}"/>
    <cellStyle name="Comma 3 9 3 2" xfId="27113" xr:uid="{0728C3D0-2D75-47ED-8C82-53639A9F5692}"/>
    <cellStyle name="Comma 3 9 4" xfId="26627" xr:uid="{5ADD6002-5D32-40AD-B136-A8364CBAAA13}"/>
    <cellStyle name="Comma 4" xfId="596" xr:uid="{00000000-0005-0000-0000-000055020000}"/>
    <cellStyle name="Comma 4 10" xfId="3557" xr:uid="{694A3CAD-7751-44C5-95AD-4AFA2B758E53}"/>
    <cellStyle name="Comma 4 10 2" xfId="27115" xr:uid="{82B814F3-29D9-4F0A-9148-E77E1C50C6AD}"/>
    <cellStyle name="Comma 4 11" xfId="6332" xr:uid="{918EC3BD-204D-4D96-8CFD-3E60E9CACDCB}"/>
    <cellStyle name="Comma 4 11 2" xfId="7206" xr:uid="{A35210C6-951D-4EA4-951E-76A9716678E1}"/>
    <cellStyle name="Comma 4 11 2 2" xfId="29487" xr:uid="{AA420AF7-35ED-41BF-AA97-F20FDE93BFF1}"/>
    <cellStyle name="Comma 4 12" xfId="3556" xr:uid="{B31BC96C-A181-4A02-90FC-C4170F8CDA72}"/>
    <cellStyle name="Comma 4 12 2" xfId="27114" xr:uid="{C25648E1-782E-43F0-9530-02FCE653E5E7}"/>
    <cellStyle name="Comma 4 13" xfId="26628" xr:uid="{8207DDDE-E1EF-4632-9A32-F6BC53C9D4A3}"/>
    <cellStyle name="Comma 4 2" xfId="597" xr:uid="{00000000-0005-0000-0000-000056020000}"/>
    <cellStyle name="Comma 4 2 2" xfId="3559" xr:uid="{5152C722-0A32-4905-9D8D-E830980F1EF1}"/>
    <cellStyle name="Comma 4 2 2 2" xfId="6334" xr:uid="{7B2AD1E3-B637-4F4E-BC31-A1A42B474393}"/>
    <cellStyle name="Comma 4 2 2 2 2" xfId="8238" xr:uid="{85C558C2-C04C-4DBE-8D82-42DC64E5490E}"/>
    <cellStyle name="Comma 4 2 2 2 2 2" xfId="29689" xr:uid="{ECA358B9-FA08-4F19-A834-ACDDDE1CA556}"/>
    <cellStyle name="Comma 4 2 3" xfId="3560" xr:uid="{13C8A17B-9499-438B-AD40-CF6161D69420}"/>
    <cellStyle name="Comma 4 2 3 2" xfId="6335" xr:uid="{593A823E-4360-4BFB-99BC-844F2BDDC108}"/>
    <cellStyle name="Comma 4 2 4" xfId="6333" xr:uid="{5B704063-FA41-4340-A035-D918BBA2E728}"/>
    <cellStyle name="Comma 4 2 5" xfId="3558" xr:uid="{6B1AB323-44F7-4983-B824-57C88C0458FA}"/>
    <cellStyle name="Comma 4 2 5 2" xfId="27116" xr:uid="{2D301CB2-6F04-405F-80CA-97356111B6C4}"/>
    <cellStyle name="Comma 4 2 6" xfId="26629" xr:uid="{73876EF1-F303-4653-B6D5-21EE3A46B88F}"/>
    <cellStyle name="Comma 4 3" xfId="598" xr:uid="{00000000-0005-0000-0000-000057020000}"/>
    <cellStyle name="Comma 4 3 2" xfId="6336" xr:uid="{F54AAE79-9196-45BB-8217-0BDD518152AA}"/>
    <cellStyle name="Comma 4 3 2 2" xfId="8239" xr:uid="{F242D701-4195-4542-B850-033FC3819977}"/>
    <cellStyle name="Comma 4 3 2 2 2" xfId="29690" xr:uid="{3F664C3E-9A9C-423A-A47E-41F6C4F1AC11}"/>
    <cellStyle name="Comma 4 3 3" xfId="3561" xr:uid="{2052F07C-C918-4315-B862-7239D94706E8}"/>
    <cellStyle name="Comma 4 3 3 2" xfId="27117" xr:uid="{0A953DDE-9AAD-4449-8DD2-29AABE53FA0E}"/>
    <cellStyle name="Comma 4 3 4" xfId="26630" xr:uid="{5B858FBE-157F-4052-ADF7-C3D77BF036F6}"/>
    <cellStyle name="Comma 4 4" xfId="599" xr:uid="{00000000-0005-0000-0000-000058020000}"/>
    <cellStyle name="Comma 4 4 2" xfId="6338" xr:uid="{B4FC9904-72EB-4BB5-8455-63616414F6C6}"/>
    <cellStyle name="Comma 4 4 2 2" xfId="8240" xr:uid="{8B7A2C25-5800-476E-9566-D73E759BA9AB}"/>
    <cellStyle name="Comma 4 4 2 2 2" xfId="29691" xr:uid="{712937FE-C837-4AA1-A589-A2ABB0A208EE}"/>
    <cellStyle name="Comma 4 4 3" xfId="6337" xr:uid="{4F76FA70-B986-4DBA-87DA-5AE6613FC343}"/>
    <cellStyle name="Comma 4 4 4" xfId="3562" xr:uid="{FC4E6953-A912-4E6F-AF14-25E262C9F9DE}"/>
    <cellStyle name="Comma 4 4 4 2" xfId="27118" xr:uid="{83DBE717-6782-4A78-A3ED-93886A8853CE}"/>
    <cellStyle name="Comma 4 4 5" xfId="26631" xr:uid="{8977A7BC-879D-4BD4-9004-16F46CE5E623}"/>
    <cellStyle name="Comma 4 5" xfId="600" xr:uid="{00000000-0005-0000-0000-000059020000}"/>
    <cellStyle name="Comma 4 5 2" xfId="6339" xr:uid="{85F7BA02-343C-4957-A9D8-84FF78310F52}"/>
    <cellStyle name="Comma 4 5 2 2" xfId="8241" xr:uid="{80042A76-064A-439B-8A14-B97E897828A5}"/>
    <cellStyle name="Comma 4 5 2 2 2" xfId="29692" xr:uid="{F74E5DE7-E0F8-4652-8847-E101B4984FDF}"/>
    <cellStyle name="Comma 4 5 3" xfId="3563" xr:uid="{F06F1BB9-424C-4B30-A0C7-F60A5303FA06}"/>
    <cellStyle name="Comma 4 5 3 2" xfId="27119" xr:uid="{BEF82966-6119-4383-BB47-C21BDF9671BE}"/>
    <cellStyle name="Comma 4 5 4" xfId="26632" xr:uid="{EC10C8E6-C5AA-42D5-8C80-F763C8815D54}"/>
    <cellStyle name="Comma 4 6" xfId="601" xr:uid="{00000000-0005-0000-0000-00005A020000}"/>
    <cellStyle name="Comma 4 6 2" xfId="6340" xr:uid="{DDF939C7-6488-4502-88AE-CAF4A1AA24CB}"/>
    <cellStyle name="Comma 4 6 2 2" xfId="8242" xr:uid="{CB69845A-B665-43AA-93E6-B168520D920C}"/>
    <cellStyle name="Comma 4 6 2 2 2" xfId="29693" xr:uid="{8F028A7E-ADA7-4FF5-AEF3-A89500E4F45F}"/>
    <cellStyle name="Comma 4 6 3" xfId="3564" xr:uid="{717310D7-D595-48A1-9100-470F7B7372C0}"/>
    <cellStyle name="Comma 4 6 3 2" xfId="27120" xr:uid="{D81CA441-DBDF-44F8-BFB5-E45911F6C233}"/>
    <cellStyle name="Comma 4 6 4" xfId="26633" xr:uid="{F3B1870D-3888-4948-84B5-07F1DFB5C358}"/>
    <cellStyle name="Comma 4 7" xfId="602" xr:uid="{00000000-0005-0000-0000-00005B020000}"/>
    <cellStyle name="Comma 4 7 2" xfId="6341" xr:uid="{9B2C06C0-8EB2-4B23-BBBE-277F817C127C}"/>
    <cellStyle name="Comma 4 7 2 2" xfId="8243" xr:uid="{623E5BCC-E87E-41BF-A3A0-012E01DAA2AE}"/>
    <cellStyle name="Comma 4 7 2 2 2" xfId="29694" xr:uid="{EA12BE91-DC11-4C3E-8551-A1BC84922171}"/>
    <cellStyle name="Comma 4 7 3" xfId="3565" xr:uid="{EE43F412-16F4-4F9D-9746-C6CBE92F3874}"/>
    <cellStyle name="Comma 4 7 3 2" xfId="27121" xr:uid="{5894E7BF-A5FC-4385-B589-37F1C56573CC}"/>
    <cellStyle name="Comma 4 7 4" xfId="26634" xr:uid="{806E7588-0C7A-47DD-8337-694B93D27EB9}"/>
    <cellStyle name="Comma 4 8" xfId="603" xr:uid="{00000000-0005-0000-0000-00005C020000}"/>
    <cellStyle name="Comma 4 8 2" xfId="6342" xr:uid="{7512BF9A-87DE-48E4-BD6A-B30CDE73F071}"/>
    <cellStyle name="Comma 4 8 2 2" xfId="8244" xr:uid="{0D308E67-53AD-4649-A74F-6BA75273A952}"/>
    <cellStyle name="Comma 4 8 2 2 2" xfId="29695" xr:uid="{B2D6CCEA-2FEE-429E-87E4-11BDD3A85E4B}"/>
    <cellStyle name="Comma 4 8 3" xfId="3566" xr:uid="{DD5E6238-9FA9-4A37-86B3-5A61514C5A0D}"/>
    <cellStyle name="Comma 4 8 3 2" xfId="27122" xr:uid="{F01A4FF6-0F7D-4B24-AD4B-53EA0C0A9922}"/>
    <cellStyle name="Comma 4 8 4" xfId="26635" xr:uid="{B51BB543-C1BA-4FE3-9471-B956108FDFD9}"/>
    <cellStyle name="Comma 4 9" xfId="604" xr:uid="{00000000-0005-0000-0000-00005D020000}"/>
    <cellStyle name="Comma 4 9 2" xfId="8237" xr:uid="{F7AFE68B-86A6-4B5E-88CF-3B1127F671DD}"/>
    <cellStyle name="Comma 4 9 2 2" xfId="29688" xr:uid="{A21CC231-A2D8-4DCF-BFD7-0C9AC72A36C2}"/>
    <cellStyle name="Comma 4 9 3" xfId="3567" xr:uid="{0426CB63-B108-4DFA-8411-4F60295322C9}"/>
    <cellStyle name="Comma 4 9 3 2" xfId="27123" xr:uid="{A11AD542-AAF4-4499-90CA-6EEE964835BA}"/>
    <cellStyle name="Comma 4 9 4" xfId="26636" xr:uid="{E5900010-BB25-4A5F-BC67-2210E62D54C3}"/>
    <cellStyle name="Comma 5" xfId="605" xr:uid="{00000000-0005-0000-0000-00005E020000}"/>
    <cellStyle name="Comma 5 10" xfId="3568" xr:uid="{805F1D4A-F82A-4251-9674-30B2C6B771F3}"/>
    <cellStyle name="Comma 5 10 2" xfId="27124" xr:uid="{FD6CAB2D-974D-42D6-8FFB-2AF2CF560087}"/>
    <cellStyle name="Comma 5 11" xfId="26637" xr:uid="{FF73384B-9143-4224-9435-104C930E8065}"/>
    <cellStyle name="Comma 5 2" xfId="606" xr:uid="{00000000-0005-0000-0000-00005F020000}"/>
    <cellStyle name="Comma 5 2 2" xfId="7207" xr:uid="{DA014356-8996-431C-BEB5-7297F0B4C4A6}"/>
    <cellStyle name="Comma 5 2 2 2" xfId="29488" xr:uid="{81B5A783-1FBB-4A9C-ADAC-0F428911FD42}"/>
    <cellStyle name="Comma 5 2 3" xfId="3569" xr:uid="{F69335B8-C139-4922-BFF4-DDE16E0A82CD}"/>
    <cellStyle name="Comma 5 2 3 2" xfId="27125" xr:uid="{A9F6DBA1-8DA9-4EA1-89CD-5B8D155812C1}"/>
    <cellStyle name="Comma 5 2 4" xfId="26638" xr:uid="{2D3A580B-074E-4A72-85A5-A1ADC2F7CE66}"/>
    <cellStyle name="Comma 5 3" xfId="607" xr:uid="{00000000-0005-0000-0000-000060020000}"/>
    <cellStyle name="Comma 5 3 2" xfId="3571" xr:uid="{8A733764-3172-4323-984D-ECE34779DF1A}"/>
    <cellStyle name="Comma 5 3 2 2" xfId="7209" xr:uid="{D5F7D094-5437-42CB-B27B-D7C4DCA85DB6}"/>
    <cellStyle name="Comma 5 3 2 2 2" xfId="29490" xr:uid="{583A3CD7-E885-4837-A4E0-2F11103792A5}"/>
    <cellStyle name="Comma 5 3 3" xfId="7208" xr:uid="{09715F9B-BB44-4FB8-A71A-A36811D2AE72}"/>
    <cellStyle name="Comma 5 3 3 2" xfId="29489" xr:uid="{19D8EFA1-FBC4-4FD7-ACEA-833CE6BBC2C2}"/>
    <cellStyle name="Comma 5 3 4" xfId="3570" xr:uid="{347E7596-3E73-435E-9155-5DAE0EBAF41B}"/>
    <cellStyle name="Comma 5 3 4 2" xfId="27126" xr:uid="{6FD27DB8-2392-4922-A998-D38F6125D03F}"/>
    <cellStyle name="Comma 5 3 5" xfId="26639" xr:uid="{68D6E8FB-A2B9-4C3F-912E-F05E91EE966B}"/>
    <cellStyle name="Comma 5 4" xfId="608" xr:uid="{00000000-0005-0000-0000-000061020000}"/>
    <cellStyle name="Comma 5 4 2" xfId="8246" xr:uid="{7D8DC6CD-DBF1-4E58-AE0E-4AC4278A3494}"/>
    <cellStyle name="Comma 5 4 2 2" xfId="29697" xr:uid="{753A436D-728B-47F6-BDBE-6BCC0BB689C7}"/>
    <cellStyle name="Comma 5 4 3" xfId="3572" xr:uid="{99B5F072-1F48-451F-9050-6C2560DBE3AD}"/>
    <cellStyle name="Comma 5 4 3 2" xfId="27127" xr:uid="{5D60873F-299A-4165-B2DA-561D5F61802E}"/>
    <cellStyle name="Comma 5 4 4" xfId="26640" xr:uid="{7BFEEAB7-4F7C-4EA5-98DA-C50E81FD8727}"/>
    <cellStyle name="Comma 5 5" xfId="609" xr:uid="{00000000-0005-0000-0000-000062020000}"/>
    <cellStyle name="Comma 5 5 2" xfId="8247" xr:uid="{B602E4E9-CC2B-4073-A298-654A706BF7CB}"/>
    <cellStyle name="Comma 5 5 2 2" xfId="29698" xr:uid="{043A96B8-A287-4341-AED7-FC4EE9600245}"/>
    <cellStyle name="Comma 5 5 3" xfId="3573" xr:uid="{816D1D9E-87C2-4D06-A191-CADEFB045F19}"/>
    <cellStyle name="Comma 5 5 3 2" xfId="27128" xr:uid="{A5B366AD-6B83-4B1F-B7F0-9F7A2ED62031}"/>
    <cellStyle name="Comma 5 5 4" xfId="26641" xr:uid="{4575A33B-C2B4-4AFF-96A4-22FA0CB465A4}"/>
    <cellStyle name="Comma 5 6" xfId="610" xr:uid="{00000000-0005-0000-0000-000063020000}"/>
    <cellStyle name="Comma 5 6 2" xfId="8248" xr:uid="{F8C989CB-3A84-4EA8-BC78-B1C32CA456DE}"/>
    <cellStyle name="Comma 5 6 2 2" xfId="29699" xr:uid="{DABFC636-3D76-430D-AF2C-F2D43128E34F}"/>
    <cellStyle name="Comma 5 6 3" xfId="3574" xr:uid="{88586455-D381-4949-8E94-A0B7A1B1E2FE}"/>
    <cellStyle name="Comma 5 6 3 2" xfId="27129" xr:uid="{7C505DCD-508F-4A32-9E92-0F8574A39FAC}"/>
    <cellStyle name="Comma 5 6 4" xfId="26642" xr:uid="{9ABFADC2-5F76-4AFE-BFAC-736E5DD2897F}"/>
    <cellStyle name="Comma 5 7" xfId="611" xr:uid="{00000000-0005-0000-0000-000064020000}"/>
    <cellStyle name="Comma 5 7 2" xfId="8249" xr:uid="{2875CCB1-E4F0-44C4-972D-724B2C1C8841}"/>
    <cellStyle name="Comma 5 7 2 2" xfId="29700" xr:uid="{3DAD7826-2D34-4378-A66D-9E2029236DA4}"/>
    <cellStyle name="Comma 5 7 3" xfId="3575" xr:uid="{6A17FAC5-04E2-4A72-B38B-082C8BBADE04}"/>
    <cellStyle name="Comma 5 7 3 2" xfId="27130" xr:uid="{53084BD9-E24A-4E16-83BC-57CA5BF7788F}"/>
    <cellStyle name="Comma 5 7 4" xfId="26643" xr:uid="{BDCEE111-2335-46E3-823B-386FF4F1AA72}"/>
    <cellStyle name="Comma 5 8" xfId="612" xr:uid="{00000000-0005-0000-0000-000065020000}"/>
    <cellStyle name="Comma 5 8 2" xfId="8250" xr:uid="{5A0EC0F8-698B-44F5-9FF2-9637BD0DBFF6}"/>
    <cellStyle name="Comma 5 8 2 2" xfId="29701" xr:uid="{6DA2133C-8D49-4940-B70B-7A5B7631C320}"/>
    <cellStyle name="Comma 5 8 3" xfId="3576" xr:uid="{76EF1CBE-877B-4C67-BC53-09A33EE8E673}"/>
    <cellStyle name="Comma 5 8 3 2" xfId="27131" xr:uid="{99A7D3CA-4123-48AA-A9C5-6ED464127819}"/>
    <cellStyle name="Comma 5 8 4" xfId="26644" xr:uid="{BAAB29F7-9327-40B2-85CF-745F58D34871}"/>
    <cellStyle name="Comma 5 9" xfId="6343" xr:uid="{668DC49D-188D-4931-B679-53EB73F0BB6E}"/>
    <cellStyle name="Comma 5 9 2" xfId="8245" xr:uid="{4A75B804-C607-4DBA-9780-75ABCDCC23A6}"/>
    <cellStyle name="Comma 5 9 2 2" xfId="29696" xr:uid="{8E2570C2-E9A6-403C-886C-EBA7953BE1AC}"/>
    <cellStyle name="Comma 6" xfId="613" xr:uid="{00000000-0005-0000-0000-000066020000}"/>
    <cellStyle name="Comma 6 10" xfId="3577" xr:uid="{EA7A62E6-6C2D-43FF-8A61-F4ECA5A7D4D6}"/>
    <cellStyle name="Comma 6 10 2" xfId="27132" xr:uid="{BC9905DF-038C-4619-BF3D-84F9CA4F768D}"/>
    <cellStyle name="Comma 6 11" xfId="26645" xr:uid="{BC15A3B3-4B8D-4F80-BB60-9E8359329410}"/>
    <cellStyle name="Comma 6 2" xfId="614" xr:uid="{00000000-0005-0000-0000-000067020000}"/>
    <cellStyle name="Comma 6 2 2" xfId="6346" xr:uid="{47A354E8-8A0E-47C0-A158-B3CFBAF12756}"/>
    <cellStyle name="Comma 6 2 2 2" xfId="8252" xr:uid="{6CB7C736-384D-453A-B3EA-B0F25BFE7736}"/>
    <cellStyle name="Comma 6 2 2 2 2" xfId="29703" xr:uid="{2EE2F963-E04A-4AAF-A73D-D1FE07F44B82}"/>
    <cellStyle name="Comma 6 2 3" xfId="6345" xr:uid="{EA7DE1E0-116E-4951-8D4E-810F83886C2E}"/>
    <cellStyle name="Comma 6 2 4" xfId="3578" xr:uid="{ECF35BA5-AF78-4C83-9F30-B386736D1C01}"/>
    <cellStyle name="Comma 6 2 4 2" xfId="27133" xr:uid="{58A4E5CA-4F2E-4A32-97EF-2D7A9DC42DD7}"/>
    <cellStyle name="Comma 6 2 5" xfId="26646" xr:uid="{749EB5AC-0064-431E-8BC0-AD66D5FC437C}"/>
    <cellStyle name="Comma 6 3" xfId="615" xr:uid="{00000000-0005-0000-0000-000068020000}"/>
    <cellStyle name="Comma 6 3 2" xfId="6347" xr:uid="{A968BD1E-66DB-4857-98A4-F7F4F9F2B2F6}"/>
    <cellStyle name="Comma 6 3 2 2" xfId="8253" xr:uid="{83E06FF7-9F3A-4BBF-9454-832198D6B354}"/>
    <cellStyle name="Comma 6 3 2 2 2" xfId="29704" xr:uid="{FD4840ED-30A5-4FA5-AC89-5DACE56A71D4}"/>
    <cellStyle name="Comma 6 3 3" xfId="3579" xr:uid="{E839E8B8-60E4-4764-A2E4-33117A426EEE}"/>
    <cellStyle name="Comma 6 3 3 2" xfId="27134" xr:uid="{F773B8EA-1457-43A7-8C53-862526E07AB4}"/>
    <cellStyle name="Comma 6 3 4" xfId="26647" xr:uid="{2E155B30-DC50-4373-91E3-FEBE8AF82543}"/>
    <cellStyle name="Comma 6 4" xfId="616" xr:uid="{00000000-0005-0000-0000-000069020000}"/>
    <cellStyle name="Comma 6 4 2" xfId="8254" xr:uid="{ABC29A6F-358D-43F5-81A5-36C965446FD5}"/>
    <cellStyle name="Comma 6 4 2 2" xfId="29705" xr:uid="{07B37E83-CE23-4BA6-8735-72C416251C45}"/>
    <cellStyle name="Comma 6 4 3" xfId="3580" xr:uid="{56BB1326-C11C-4B95-81D3-03053FCED905}"/>
    <cellStyle name="Comma 6 4 3 2" xfId="27135" xr:uid="{6EAB65A4-B7D9-4C30-9B74-05712978C004}"/>
    <cellStyle name="Comma 6 4 4" xfId="26648" xr:uid="{F16B017A-AD30-48F5-BD82-2E12CB2B585B}"/>
    <cellStyle name="Comma 6 5" xfId="617" xr:uid="{00000000-0005-0000-0000-00006A020000}"/>
    <cellStyle name="Comma 6 5 2" xfId="8255" xr:uid="{3DAF9646-ECF9-4052-A1D2-4552180A4853}"/>
    <cellStyle name="Comma 6 5 2 2" xfId="29706" xr:uid="{8814EE18-1407-428D-961E-96589E54B1FD}"/>
    <cellStyle name="Comma 6 5 3" xfId="3581" xr:uid="{5F3E4898-4703-4E9F-8BEF-95B46B956805}"/>
    <cellStyle name="Comma 6 5 3 2" xfId="27136" xr:uid="{C696CE8F-AADB-46A4-94AE-843D6B86CDC4}"/>
    <cellStyle name="Comma 6 5 4" xfId="26649" xr:uid="{08125396-0C5A-49D8-BFD3-D8D7E82A70E4}"/>
    <cellStyle name="Comma 6 6" xfId="618" xr:uid="{00000000-0005-0000-0000-00006B020000}"/>
    <cellStyle name="Comma 6 6 2" xfId="8256" xr:uid="{E3F059D1-B8CA-4504-8F4E-32A253719C84}"/>
    <cellStyle name="Comma 6 6 2 2" xfId="29707" xr:uid="{48865DD5-ED2F-433D-B601-DE28E00AA5B8}"/>
    <cellStyle name="Comma 6 6 3" xfId="3582" xr:uid="{C981F85B-2CC0-454E-986F-536427BD2D2E}"/>
    <cellStyle name="Comma 6 6 3 2" xfId="27137" xr:uid="{15DA4671-09CA-4DD2-B55D-82555938C5B9}"/>
    <cellStyle name="Comma 6 6 4" xfId="26650" xr:uid="{7E4BC74C-3900-43EB-87F0-2C6A1A510EB3}"/>
    <cellStyle name="Comma 6 7" xfId="619" xr:uid="{00000000-0005-0000-0000-00006C020000}"/>
    <cellStyle name="Comma 6 7 2" xfId="8257" xr:uid="{1FE69DCC-0D50-4EC2-9534-78F500B00900}"/>
    <cellStyle name="Comma 6 7 2 2" xfId="29708" xr:uid="{0E6673A4-A55A-4DBD-A810-89833CD755A0}"/>
    <cellStyle name="Comma 6 7 3" xfId="3583" xr:uid="{E7B6B08F-092A-4A8D-B440-F8809E057FAA}"/>
    <cellStyle name="Comma 6 7 3 2" xfId="27138" xr:uid="{92E04A32-CBCC-4489-AC8E-32E9A6EE7FD8}"/>
    <cellStyle name="Comma 6 7 4" xfId="26651" xr:uid="{A94644E7-A27C-4D9D-B6CF-F2EB48502D11}"/>
    <cellStyle name="Comma 6 8" xfId="620" xr:uid="{00000000-0005-0000-0000-00006D020000}"/>
    <cellStyle name="Comma 6 8 2" xfId="8258" xr:uid="{CE8F0E99-1B14-4390-9B1A-CC39AE1F59B2}"/>
    <cellStyle name="Comma 6 8 2 2" xfId="29709" xr:uid="{6D7E41CD-4F0A-415F-88B2-8592BEEA0A42}"/>
    <cellStyle name="Comma 6 8 3" xfId="3584" xr:uid="{1C276AA3-D923-4BFF-83D5-C8D509F8B9C7}"/>
    <cellStyle name="Comma 6 8 3 2" xfId="27139" xr:uid="{7CB27B05-A547-4FF6-8DDF-2C4D6E050958}"/>
    <cellStyle name="Comma 6 8 4" xfId="26652" xr:uid="{25CC04D1-80B2-42CF-BCD1-CD165C484A13}"/>
    <cellStyle name="Comma 6 9" xfId="6344" xr:uid="{041B5E8F-79B3-4576-9888-CB51DF942DA5}"/>
    <cellStyle name="Comma 6 9 2" xfId="8251" xr:uid="{983446EA-3F15-4E88-AA88-CAE7BEC32046}"/>
    <cellStyle name="Comma 6 9 2 2" xfId="29702" xr:uid="{8168DC59-9D00-40F1-8600-3F04FEF09E87}"/>
    <cellStyle name="Comma 7" xfId="621" xr:uid="{00000000-0005-0000-0000-00006E020000}"/>
    <cellStyle name="Comma 7 10" xfId="622" xr:uid="{00000000-0005-0000-0000-00006F020000}"/>
    <cellStyle name="Comma 7 10 2" xfId="8259" xr:uid="{40CF4E62-657D-4C69-92F5-A75CEF67528C}"/>
    <cellStyle name="Comma 7 10 2 2" xfId="29710" xr:uid="{0BFC1B0B-2BDD-4DCF-B44A-2D5D4932C6EF}"/>
    <cellStyle name="Comma 7 10 3" xfId="3585" xr:uid="{267E7D92-0374-453D-8844-57E80FC76E9B}"/>
    <cellStyle name="Comma 7 10 3 2" xfId="27140" xr:uid="{752E2C68-4985-4E20-93DC-23CB79FBE97F}"/>
    <cellStyle name="Comma 7 10 4" xfId="26653" xr:uid="{EF4B45A0-2F8C-46A8-9F68-1C2D3C304418}"/>
    <cellStyle name="Comma 7 11" xfId="623" xr:uid="{00000000-0005-0000-0000-000070020000}"/>
    <cellStyle name="Comma 7 11 2" xfId="3586" xr:uid="{884731D5-EA23-4882-BA88-86E82284C9CD}"/>
    <cellStyle name="Comma 7 11 2 2" xfId="27141" xr:uid="{144265F4-A755-44A9-A816-C7DA8644C856}"/>
    <cellStyle name="Comma 7 11 3" xfId="8260" xr:uid="{F2201894-4060-4350-AD41-6624C8E5C66D}"/>
    <cellStyle name="Comma 7 11 3 2" xfId="29711" xr:uid="{F558B41D-494B-4E4E-88EB-FC3C99967E66}"/>
    <cellStyle name="Comma 7 12" xfId="624" xr:uid="{00000000-0005-0000-0000-000071020000}"/>
    <cellStyle name="Comma 7 12 2" xfId="8261" xr:uid="{54CBC61C-68FB-4D33-9A07-07AF4E67107A}"/>
    <cellStyle name="Comma 7 12 2 2" xfId="29712" xr:uid="{AFE2A0B5-3165-47B7-A0FA-CE98CE16A7AE}"/>
    <cellStyle name="Comma 7 12 3" xfId="3587" xr:uid="{A0852101-4498-4EB4-A904-E3C33FD61701}"/>
    <cellStyle name="Comma 7 12 3 2" xfId="27142" xr:uid="{4528FE04-8CD6-4143-9114-097DD5F6F08A}"/>
    <cellStyle name="Comma 7 12 4" xfId="26654" xr:uid="{6E1E4A4B-491A-4E00-AC53-AF73CCEB1ED8}"/>
    <cellStyle name="Comma 7 13" xfId="625" xr:uid="{00000000-0005-0000-0000-000072020000}"/>
    <cellStyle name="Comma 7 13 2" xfId="8262" xr:uid="{68A2E4A5-49A7-492A-93DC-6785634800DE}"/>
    <cellStyle name="Comma 7 13 2 2" xfId="29713" xr:uid="{DDB7E500-F6BF-41D2-9C9E-E4EC0E441538}"/>
    <cellStyle name="Comma 7 13 3" xfId="3588" xr:uid="{F3701B3C-6223-46EF-9632-A250E8A2AF59}"/>
    <cellStyle name="Comma 7 13 3 2" xfId="27143" xr:uid="{67554B59-2310-495B-B5C5-010BE3DD9CFE}"/>
    <cellStyle name="Comma 7 13 4" xfId="26655" xr:uid="{A3FE958B-BE64-45D6-B0D0-B135CDDECA0A}"/>
    <cellStyle name="Comma 7 14" xfId="626" xr:uid="{00000000-0005-0000-0000-000073020000}"/>
    <cellStyle name="Comma 7 14 2" xfId="8263" xr:uid="{A5211E5D-A38C-4997-B82F-C8676C648EE4}"/>
    <cellStyle name="Comma 7 14 2 2" xfId="29714" xr:uid="{81BB585F-4010-42BF-923D-6468B3F40410}"/>
    <cellStyle name="Comma 7 14 3" xfId="3589" xr:uid="{B7AACC90-D364-43F8-94E3-76071F908B0E}"/>
    <cellStyle name="Comma 7 14 3 2" xfId="27144" xr:uid="{45831C08-FFF7-4DBD-9E44-F801B18723ED}"/>
    <cellStyle name="Comma 7 14 4" xfId="26656" xr:uid="{EC3290E3-4512-446D-AAF1-E75215D94157}"/>
    <cellStyle name="Comma 7 15" xfId="627" xr:uid="{00000000-0005-0000-0000-000074020000}"/>
    <cellStyle name="Comma 7 15 2" xfId="8264" xr:uid="{1617D0AA-3BD2-4AE6-89F5-B10AFA604A79}"/>
    <cellStyle name="Comma 7 15 2 2" xfId="29715" xr:uid="{AE07CCC6-04E7-4E02-B583-24C08E0BAF9F}"/>
    <cellStyle name="Comma 7 15 3" xfId="3590" xr:uid="{0A912C95-7A20-46DD-949D-903773E4F944}"/>
    <cellStyle name="Comma 7 15 3 2" xfId="27145" xr:uid="{DFD29BBE-48E7-4901-ADED-D3CF165B320B}"/>
    <cellStyle name="Comma 7 15 4" xfId="26657" xr:uid="{D1168A7A-FBD2-4EB2-B759-C230E7F446DA}"/>
    <cellStyle name="Comma 7 16" xfId="628" xr:uid="{00000000-0005-0000-0000-000075020000}"/>
    <cellStyle name="Comma 7 16 2" xfId="3591" xr:uid="{4439FEE0-D8DE-41B5-A60E-D31E919CB842}"/>
    <cellStyle name="Comma 7 16 2 2" xfId="27146" xr:uid="{B66212EE-6595-4BB4-BB1B-4DD196E50076}"/>
    <cellStyle name="Comma 7 16 3" xfId="8265" xr:uid="{57CE30A3-5825-46C1-8390-7EAC27F9358A}"/>
    <cellStyle name="Comma 7 16 3 2" xfId="29716" xr:uid="{BAC4FA85-C0C0-4D6D-8F31-00CC68E218CE}"/>
    <cellStyle name="Comma 7 17" xfId="629" xr:uid="{00000000-0005-0000-0000-000076020000}"/>
    <cellStyle name="Comma 7 17 2" xfId="3592" xr:uid="{E58A7FA9-7991-4111-B7C1-99571B5CFB33}"/>
    <cellStyle name="Comma 7 17 2 2" xfId="27147" xr:uid="{513D72B1-D128-4AB8-9026-B0CB0F225FED}"/>
    <cellStyle name="Comma 7 17 3" xfId="8266" xr:uid="{00F897D3-97E2-4E49-AB27-3FA6CEE1DF30}"/>
    <cellStyle name="Comma 7 17 3 2" xfId="29717" xr:uid="{766EC575-79C6-48AF-9763-B854A25DCBBE}"/>
    <cellStyle name="Comma 7 18" xfId="630" xr:uid="{00000000-0005-0000-0000-000077020000}"/>
    <cellStyle name="Comma 7 18 2" xfId="3593" xr:uid="{D9F76D1D-D273-473A-9C0A-1BAFC0A8FBE3}"/>
    <cellStyle name="Comma 7 18 2 2" xfId="27148" xr:uid="{F666DC00-B381-408F-8FCE-98D9571C843D}"/>
    <cellStyle name="Comma 7 18 3" xfId="8267" xr:uid="{26239283-4E91-42EE-907E-739DD26BB349}"/>
    <cellStyle name="Comma 7 18 3 2" xfId="29718" xr:uid="{FAAC9C31-54EA-48A8-85F8-CF5CCB6585D1}"/>
    <cellStyle name="Comma 7 19" xfId="631" xr:uid="{00000000-0005-0000-0000-000078020000}"/>
    <cellStyle name="Comma 7 19 2" xfId="3594" xr:uid="{0D413F55-D517-4ECA-9892-D64CD27EC67C}"/>
    <cellStyle name="Comma 7 19 2 2" xfId="27149" xr:uid="{C91729FA-40EE-4AB8-B524-57E4B214E6B7}"/>
    <cellStyle name="Comma 7 19 3" xfId="8268" xr:uid="{1F6E5959-6F07-449B-9853-E7B6D79528D0}"/>
    <cellStyle name="Comma 7 19 3 2" xfId="29719" xr:uid="{764F86B9-CBE8-4CD0-8261-AA51D9227CA1}"/>
    <cellStyle name="Comma 7 2" xfId="632" xr:uid="{00000000-0005-0000-0000-000079020000}"/>
    <cellStyle name="Comma 7 2 2" xfId="8269" xr:uid="{46CB0F4C-5A46-434B-9B46-C95D13E1DAE0}"/>
    <cellStyle name="Comma 7 2 2 2" xfId="29720" xr:uid="{D697ACF3-EB65-4386-BD5E-1991E735EB62}"/>
    <cellStyle name="Comma 7 2 3" xfId="3595" xr:uid="{C56C9E1D-2AC1-478F-A41E-13945D3EBE96}"/>
    <cellStyle name="Comma 7 2 3 2" xfId="27150" xr:uid="{001342CE-D27D-4473-B954-5C34ADC01A2B}"/>
    <cellStyle name="Comma 7 2 4" xfId="26658" xr:uid="{02F857DC-74C2-49A7-A53D-5163ED3AEFCF}"/>
    <cellStyle name="Comma 7 20" xfId="633" xr:uid="{00000000-0005-0000-0000-00007A020000}"/>
    <cellStyle name="Comma 7 20 2" xfId="3596" xr:uid="{F95BAB29-8AB6-4344-9C41-9785F45864CB}"/>
    <cellStyle name="Comma 7 20 2 2" xfId="27151" xr:uid="{8C1175FF-5009-4392-80EA-827461824526}"/>
    <cellStyle name="Comma 7 20 3" xfId="8270" xr:uid="{D432D984-1C94-4E57-91A5-974078DE967E}"/>
    <cellStyle name="Comma 7 20 3 2" xfId="29721" xr:uid="{C97F84FE-979E-4F8C-A2AC-A0930271A88D}"/>
    <cellStyle name="Comma 7 21" xfId="634" xr:uid="{00000000-0005-0000-0000-00007B020000}"/>
    <cellStyle name="Comma 7 21 2" xfId="3597" xr:uid="{D036C3D2-F83C-49F6-9DAA-D25B65E25514}"/>
    <cellStyle name="Comma 7 21 2 2" xfId="27152" xr:uid="{61C69ED1-98C8-4CCC-85E1-E486D79C5624}"/>
    <cellStyle name="Comma 7 21 3" xfId="8271" xr:uid="{8EB4A917-2102-4749-B6EA-C3264AE47B2E}"/>
    <cellStyle name="Comma 7 21 3 2" xfId="29722" xr:uid="{7E8C5293-DA5D-4F17-A05F-290BA3188D45}"/>
    <cellStyle name="Comma 7 22" xfId="6348" xr:uid="{8BBF3A32-38A7-4D7C-AB64-8973C72A887D}"/>
    <cellStyle name="Comma 7 3" xfId="635" xr:uid="{00000000-0005-0000-0000-00007C020000}"/>
    <cellStyle name="Comma 7 3 10" xfId="636" xr:uid="{00000000-0005-0000-0000-00007D020000}"/>
    <cellStyle name="Comma 7 3 10 2" xfId="8273" xr:uid="{94AFCCD7-C2E1-4F2D-A043-34674AAC3CFB}"/>
    <cellStyle name="Comma 7 3 10 2 2" xfId="29724" xr:uid="{3C34EBF5-25A7-409D-82D7-224D7DAA01C2}"/>
    <cellStyle name="Comma 7 3 10 3" xfId="3598" xr:uid="{855B6796-28B5-40B1-8F30-E341C83AEE16}"/>
    <cellStyle name="Comma 7 3 10 3 2" xfId="27153" xr:uid="{498DAAD7-BB83-4EC4-90B5-6A452ADD08AC}"/>
    <cellStyle name="Comma 7 3 10 4" xfId="26659" xr:uid="{C2A5A2D8-51D8-4C03-97BC-A175F908BDB2}"/>
    <cellStyle name="Comma 7 3 11" xfId="637" xr:uid="{00000000-0005-0000-0000-00007E020000}"/>
    <cellStyle name="Comma 7 3 11 2" xfId="8274" xr:uid="{6C5A58E7-32CA-4617-84C5-7BE93BC03F23}"/>
    <cellStyle name="Comma 7 3 11 2 2" xfId="29725" xr:uid="{5E89B25A-D87D-47C9-B1AC-0E35C78078A6}"/>
    <cellStyle name="Comma 7 3 11 3" xfId="3599" xr:uid="{971FE760-6891-4CCB-988E-DB043EC4C723}"/>
    <cellStyle name="Comma 7 3 11 3 2" xfId="27154" xr:uid="{B3349F8B-B959-4B71-B680-C0975722CE26}"/>
    <cellStyle name="Comma 7 3 11 4" xfId="26660" xr:uid="{6BAE6FA9-32B7-47DD-9B2C-E406756371F9}"/>
    <cellStyle name="Comma 7 3 12" xfId="638" xr:uid="{00000000-0005-0000-0000-00007F020000}"/>
    <cellStyle name="Comma 7 3 12 2" xfId="8275" xr:uid="{DB8CDEF4-E158-43FB-91F9-DE5CFBD60064}"/>
    <cellStyle name="Comma 7 3 12 2 2" xfId="29726" xr:uid="{88C27E17-84BB-482C-A298-67A90AFA7691}"/>
    <cellStyle name="Comma 7 3 12 3" xfId="3600" xr:uid="{FD08C1E4-BF7E-4BC3-843F-89CDA6329AD5}"/>
    <cellStyle name="Comma 7 3 12 3 2" xfId="27155" xr:uid="{7C5F11DE-7813-4E00-A34F-33D43E335412}"/>
    <cellStyle name="Comma 7 3 12 4" xfId="26661" xr:uid="{6111FD3A-33C9-4983-9074-BC641FC05933}"/>
    <cellStyle name="Comma 7 3 13" xfId="639" xr:uid="{00000000-0005-0000-0000-000080020000}"/>
    <cellStyle name="Comma 7 3 13 2" xfId="8276" xr:uid="{0BFB234E-DAD0-472F-930B-8A3B319B4267}"/>
    <cellStyle name="Comma 7 3 13 2 2" xfId="29727" xr:uid="{7390144E-59D7-404C-8BD8-A5C2019A3775}"/>
    <cellStyle name="Comma 7 3 13 3" xfId="3601" xr:uid="{8A72C9CA-1443-4D03-9FBC-863536FEDC34}"/>
    <cellStyle name="Comma 7 3 13 3 2" xfId="27156" xr:uid="{2CF7936B-D4DD-4408-880D-8374B0462659}"/>
    <cellStyle name="Comma 7 3 13 4" xfId="26662" xr:uid="{EE896A39-E3EA-48D6-8807-227BA908024B}"/>
    <cellStyle name="Comma 7 3 14" xfId="640" xr:uid="{00000000-0005-0000-0000-000081020000}"/>
    <cellStyle name="Comma 7 3 14 2" xfId="8277" xr:uid="{2E0E8770-AA0D-416A-BB66-640558900070}"/>
    <cellStyle name="Comma 7 3 14 2 2" xfId="29728" xr:uid="{AD40C2BC-E863-4C68-9118-EAD18049E0DF}"/>
    <cellStyle name="Comma 7 3 14 3" xfId="3602" xr:uid="{FCECB6FD-A35A-4C0C-A016-17A36B31AD3F}"/>
    <cellStyle name="Comma 7 3 14 3 2" xfId="27157" xr:uid="{C9CF844D-60F3-46B6-B2C7-F21C387D0F86}"/>
    <cellStyle name="Comma 7 3 14 4" xfId="26663" xr:uid="{89930F8F-D969-4CC0-8D73-FF35E907F94F}"/>
    <cellStyle name="Comma 7 3 15" xfId="641" xr:uid="{00000000-0005-0000-0000-000082020000}"/>
    <cellStyle name="Comma 7 3 15 2" xfId="8278" xr:uid="{0BA6D6E7-7C65-40A6-A2C9-F8EEA9257B6B}"/>
    <cellStyle name="Comma 7 3 15 2 2" xfId="29729" xr:uid="{51F70338-BA67-4096-A963-5F0F204133A4}"/>
    <cellStyle name="Comma 7 3 15 3" xfId="3603" xr:uid="{9B13C0C6-E63D-454C-94EC-4D480C9AB75A}"/>
    <cellStyle name="Comma 7 3 15 3 2" xfId="27158" xr:uid="{86A286B2-324A-4766-874C-FB58A61D3947}"/>
    <cellStyle name="Comma 7 3 15 4" xfId="26664" xr:uid="{2E2891D7-DBCB-40EA-AD27-C7D7BC36AA0F}"/>
    <cellStyle name="Comma 7 3 16" xfId="8272" xr:uid="{2BAD711B-CEB8-4F43-A65E-2A51A4BCE76D}"/>
    <cellStyle name="Comma 7 3 16 2" xfId="29723" xr:uid="{7DCFCD75-A546-4A00-BEB8-365CD813CACC}"/>
    <cellStyle name="Comma 7 3 2" xfId="642" xr:uid="{00000000-0005-0000-0000-000083020000}"/>
    <cellStyle name="Comma 7 3 2 2" xfId="8279" xr:uid="{CFE74FB0-7CAE-4021-B1E2-E5B99F1190C1}"/>
    <cellStyle name="Comma 7 3 2 2 2" xfId="29730" xr:uid="{0CC4952F-5B6E-4EB2-83EA-93443B7E806D}"/>
    <cellStyle name="Comma 7 3 2 3" xfId="3604" xr:uid="{763596FE-0407-4344-9A55-CDA8EAF9E51D}"/>
    <cellStyle name="Comma 7 3 2 3 2" xfId="27159" xr:uid="{324EE757-DEDE-44AE-8D39-1FAD4A0CD277}"/>
    <cellStyle name="Comma 7 3 2 4" xfId="26665" xr:uid="{64624513-B0DB-480A-9905-6AB96DF68769}"/>
    <cellStyle name="Comma 7 3 3" xfId="643" xr:uid="{00000000-0005-0000-0000-000084020000}"/>
    <cellStyle name="Comma 7 3 3 2" xfId="8280" xr:uid="{2AA985F4-1D05-4BCE-B765-9722378F3807}"/>
    <cellStyle name="Comma 7 3 3 2 2" xfId="29731" xr:uid="{78C952E2-99D4-416D-8288-198FAAC99831}"/>
    <cellStyle name="Comma 7 3 3 3" xfId="3605" xr:uid="{D4131BA1-6581-4859-83F9-470890B00917}"/>
    <cellStyle name="Comma 7 3 3 3 2" xfId="27160" xr:uid="{A9CA4D32-81C2-431D-8C4A-7B55416CF9DF}"/>
    <cellStyle name="Comma 7 3 3 4" xfId="26666" xr:uid="{7D5B5EDC-576C-4B76-81C5-3477886098F3}"/>
    <cellStyle name="Comma 7 3 4" xfId="644" xr:uid="{00000000-0005-0000-0000-000085020000}"/>
    <cellStyle name="Comma 7 3 4 2" xfId="8281" xr:uid="{E87602DF-CEE7-4244-8DB6-096850797D50}"/>
    <cellStyle name="Comma 7 3 4 2 2" xfId="29732" xr:uid="{64A08872-236E-4FC4-9333-B658FD831F59}"/>
    <cellStyle name="Comma 7 3 4 3" xfId="3606" xr:uid="{3B682B87-3FBF-44D2-A6FD-DC73BFD9C8C0}"/>
    <cellStyle name="Comma 7 3 4 3 2" xfId="27161" xr:uid="{F21081A7-7BDB-487E-8C19-7FCBD3ADAF8E}"/>
    <cellStyle name="Comma 7 3 4 4" xfId="26667" xr:uid="{16C79F0D-F39B-4A5E-9DA7-657783F38764}"/>
    <cellStyle name="Comma 7 3 5" xfId="645" xr:uid="{00000000-0005-0000-0000-000086020000}"/>
    <cellStyle name="Comma 7 3 5 2" xfId="8282" xr:uid="{D4072AB3-D301-4B96-B098-D939812C8BEF}"/>
    <cellStyle name="Comma 7 3 5 2 2" xfId="29733" xr:uid="{758C5330-E1D4-4D07-AF2C-BE5C00A1474B}"/>
    <cellStyle name="Comma 7 3 5 3" xfId="3607" xr:uid="{96614E84-AB4B-4056-9755-43CAD142D0C2}"/>
    <cellStyle name="Comma 7 3 5 3 2" xfId="27162" xr:uid="{F5515AA5-89F6-4A86-8F31-B601F9B9C2B8}"/>
    <cellStyle name="Comma 7 3 5 4" xfId="26668" xr:uid="{C4F96B5A-98BC-4C7F-A442-C79E32771C66}"/>
    <cellStyle name="Comma 7 3 6" xfId="646" xr:uid="{00000000-0005-0000-0000-000087020000}"/>
    <cellStyle name="Comma 7 3 6 2" xfId="8283" xr:uid="{FCB03457-6691-44BA-963A-6CE88080D35E}"/>
    <cellStyle name="Comma 7 3 6 2 2" xfId="29734" xr:uid="{545EB8A5-68AA-484C-9D0E-99ADDDDDDA8A}"/>
    <cellStyle name="Comma 7 3 6 3" xfId="3608" xr:uid="{360CFF9C-B278-4BA7-BC8A-A70762013FDD}"/>
    <cellStyle name="Comma 7 3 6 3 2" xfId="27163" xr:uid="{44208CA3-88EB-4FF3-ACA7-190B1F0AC4AE}"/>
    <cellStyle name="Comma 7 3 6 4" xfId="26669" xr:uid="{B6E0BEEF-B498-4BBA-BED1-95C3BDF006D1}"/>
    <cellStyle name="Comma 7 3 7" xfId="647" xr:uid="{00000000-0005-0000-0000-000088020000}"/>
    <cellStyle name="Comma 7 3 7 2" xfId="8284" xr:uid="{9FE794D3-8A54-4A97-90B8-A36B6A0B546D}"/>
    <cellStyle name="Comma 7 3 7 2 2" xfId="29735" xr:uid="{F5939FBC-A6EC-47D0-8508-36F8C3EFEB2C}"/>
    <cellStyle name="Comma 7 3 7 3" xfId="3609" xr:uid="{E2406C6E-1305-46E6-9F10-E83727D35F2D}"/>
    <cellStyle name="Comma 7 3 7 3 2" xfId="27164" xr:uid="{C47EED97-DFB6-49AE-B06D-0533973ABDC7}"/>
    <cellStyle name="Comma 7 3 7 4" xfId="26670" xr:uid="{327F76C2-58C6-4BF8-92C9-6C49DC9295B0}"/>
    <cellStyle name="Comma 7 3 8" xfId="648" xr:uid="{00000000-0005-0000-0000-000089020000}"/>
    <cellStyle name="Comma 7 3 8 2" xfId="8285" xr:uid="{86D1AB2F-E885-4C19-B616-7851569F0D99}"/>
    <cellStyle name="Comma 7 3 8 2 2" xfId="29736" xr:uid="{2017EEFD-BAC3-451C-8F8A-19B7CBEB8296}"/>
    <cellStyle name="Comma 7 3 8 3" xfId="3610" xr:uid="{B9EA3F29-DBD2-4BB8-9D0F-A3D040D5F886}"/>
    <cellStyle name="Comma 7 3 8 3 2" xfId="27165" xr:uid="{36A32A98-9EA0-460A-B9E5-F1A3236A7377}"/>
    <cellStyle name="Comma 7 3 8 4" xfId="26671" xr:uid="{07C460B6-F2E8-4377-A307-36FC159E6D43}"/>
    <cellStyle name="Comma 7 3 9" xfId="649" xr:uid="{00000000-0005-0000-0000-00008A020000}"/>
    <cellStyle name="Comma 7 3 9 2" xfId="8286" xr:uid="{ED60860F-D08A-410E-B240-AA02BAD1B878}"/>
    <cellStyle name="Comma 7 3 9 2 2" xfId="29737" xr:uid="{8C7F50D0-173E-4A8C-9B07-EC221240A243}"/>
    <cellStyle name="Comma 7 3 9 3" xfId="3611" xr:uid="{473A48E3-A39E-4869-B398-85D45E671978}"/>
    <cellStyle name="Comma 7 3 9 3 2" xfId="27166" xr:uid="{D5B88AF0-EC6C-461B-93E6-31E909794A41}"/>
    <cellStyle name="Comma 7 3 9 4" xfId="26672" xr:uid="{0F987D18-FA27-4F58-BC3E-2CA287222EF0}"/>
    <cellStyle name="Comma 7 4" xfId="650" xr:uid="{00000000-0005-0000-0000-00008B020000}"/>
    <cellStyle name="Comma 7 4 2" xfId="8287" xr:uid="{46730F64-AC0B-4C27-9A2E-64FC4CBF613B}"/>
    <cellStyle name="Comma 7 4 2 2" xfId="29738" xr:uid="{45902660-05EE-4BA3-9EA2-7EE41DDD3B6D}"/>
    <cellStyle name="Comma 7 4 3" xfId="3612" xr:uid="{BA15D499-E144-49DB-8BE6-2356E426193D}"/>
    <cellStyle name="Comma 7 4 3 2" xfId="27167" xr:uid="{992E2B0F-A8FB-4F9F-8FEC-725511A38219}"/>
    <cellStyle name="Comma 7 4 4" xfId="26673" xr:uid="{485FB761-79DF-4545-87C4-35BCF1FFF0F9}"/>
    <cellStyle name="Comma 7 5" xfId="651" xr:uid="{00000000-0005-0000-0000-00008C020000}"/>
    <cellStyle name="Comma 7 5 2" xfId="8288" xr:uid="{B4B17C9A-3288-4ED9-BB12-ACE40812E6ED}"/>
    <cellStyle name="Comma 7 5 2 2" xfId="29739" xr:uid="{20D3D2A9-F240-41B7-AE57-9805A9A95876}"/>
    <cellStyle name="Comma 7 5 3" xfId="3613" xr:uid="{DFE27E46-2A74-41F2-88A2-968BC68D4C0C}"/>
    <cellStyle name="Comma 7 5 3 2" xfId="27168" xr:uid="{4F6AC0CC-8C8F-4903-9CCB-A9B4B5AB40C8}"/>
    <cellStyle name="Comma 7 5 4" xfId="26674" xr:uid="{35013AE5-5AE5-427F-A567-2A339F2EA46B}"/>
    <cellStyle name="Comma 7 6" xfId="652" xr:uid="{00000000-0005-0000-0000-00008D020000}"/>
    <cellStyle name="Comma 7 6 2" xfId="8289" xr:uid="{371F4D5E-B429-42AC-92F8-B9BE5CE466B1}"/>
    <cellStyle name="Comma 7 6 2 2" xfId="29740" xr:uid="{7B98C3AB-6E9D-45E6-B107-105AD9AF1585}"/>
    <cellStyle name="Comma 7 6 3" xfId="3614" xr:uid="{B9771371-C54C-42FE-B3C1-00B4B1E7E2EC}"/>
    <cellStyle name="Comma 7 6 3 2" xfId="27169" xr:uid="{B55E0D87-6F5E-4DAB-9F0E-965935DB2D7D}"/>
    <cellStyle name="Comma 7 6 4" xfId="26675" xr:uid="{2BEECBC4-39F0-4796-8D1F-ADC21B0E7530}"/>
    <cellStyle name="Comma 7 7" xfId="653" xr:uid="{00000000-0005-0000-0000-00008E020000}"/>
    <cellStyle name="Comma 7 7 2" xfId="8290" xr:uid="{F0F7291F-B0E5-4720-A5CA-1EF7067EF1A5}"/>
    <cellStyle name="Comma 7 7 2 2" xfId="29741" xr:uid="{A36E8CCB-8140-45D7-8825-4D64879C1C67}"/>
    <cellStyle name="Comma 7 7 3" xfId="3615" xr:uid="{EFB3D756-0BBE-4F91-B9EA-74FF7FC5DF5C}"/>
    <cellStyle name="Comma 7 7 3 2" xfId="27170" xr:uid="{C1012028-79F2-4AAC-B08B-01C6D9BC94C9}"/>
    <cellStyle name="Comma 7 7 4" xfId="26676" xr:uid="{247AFA54-C9A5-4684-ABA5-139D4D8E99A4}"/>
    <cellStyle name="Comma 7 8" xfId="654" xr:uid="{00000000-0005-0000-0000-00008F020000}"/>
    <cellStyle name="Comma 7 8 2" xfId="8291" xr:uid="{67DA8EA8-1159-4759-A2A8-217B46EC5FEC}"/>
    <cellStyle name="Comma 7 8 2 2" xfId="29742" xr:uid="{3058C525-1976-4E3B-BC9D-3BEF70659533}"/>
    <cellStyle name="Comma 7 8 3" xfId="3616" xr:uid="{26EB02D3-2AF0-46EC-A6BB-288635BF13FE}"/>
    <cellStyle name="Comma 7 8 3 2" xfId="27171" xr:uid="{15E5677A-3571-4FA1-B837-C0B3A7982642}"/>
    <cellStyle name="Comma 7 8 4" xfId="26677" xr:uid="{18069F80-A256-4C89-8BA3-10EB00FEDEB0}"/>
    <cellStyle name="Comma 7 9" xfId="655" xr:uid="{00000000-0005-0000-0000-000090020000}"/>
    <cellStyle name="Comma 7 9 2" xfId="8292" xr:uid="{EBE7447A-134C-4379-B4BA-ACB113079D48}"/>
    <cellStyle name="Comma 7 9 2 2" xfId="29743" xr:uid="{9D17CC66-277D-447B-84F2-6F3E3ECC4ECD}"/>
    <cellStyle name="Comma 7 9 3" xfId="3617" xr:uid="{8F942156-7701-4D98-8181-15847B28AA96}"/>
    <cellStyle name="Comma 7 9 3 2" xfId="27172" xr:uid="{487A00AA-49D5-4D14-95E0-F10B2FE342B0}"/>
    <cellStyle name="Comma 7 9 4" xfId="26678" xr:uid="{25975D03-91E8-463D-9452-FB43E496BDF3}"/>
    <cellStyle name="Comma 8" xfId="656" xr:uid="{00000000-0005-0000-0000-000091020000}"/>
    <cellStyle name="Comma 8 2" xfId="657" xr:uid="{00000000-0005-0000-0000-000092020000}"/>
    <cellStyle name="Comma 8 2 2" xfId="3618" xr:uid="{5D6F3165-71E8-4ADE-9965-A9CF0905B597}"/>
    <cellStyle name="Comma 8 2 2 2" xfId="7211" xr:uid="{7E8582DC-7089-461D-913D-55C5FCD6E52B}"/>
    <cellStyle name="Comma 8 2 2 2 2" xfId="29492" xr:uid="{F325172C-72DF-4EA1-8642-2FA4B597E10D}"/>
    <cellStyle name="Comma 8 2 3" xfId="3619" xr:uid="{C71EFE65-A42F-451C-B425-70816EA9233D}"/>
    <cellStyle name="Comma 8 2 3 2" xfId="27173" xr:uid="{D1B50DBC-DBF3-4D37-B7CA-FDAD92A97C89}"/>
    <cellStyle name="Comma 8 2 4" xfId="6350" xr:uid="{6114C24A-7419-4139-812D-64D818D1BF7F}"/>
    <cellStyle name="Comma 8 2 4 2" xfId="7210" xr:uid="{DE6F17F9-553E-45FD-BDF0-EB8B71B08B21}"/>
    <cellStyle name="Comma 8 2 4 2 2" xfId="29491" xr:uid="{EBF46A1F-8840-4F93-83BB-1D08212D7619}"/>
    <cellStyle name="Comma 8 3" xfId="658" xr:uid="{00000000-0005-0000-0000-000093020000}"/>
    <cellStyle name="Comma 8 3 2" xfId="3620" xr:uid="{5C182686-A08E-4AF9-B0C1-613D699FC1CF}"/>
    <cellStyle name="Comma 8 3 2 2" xfId="27174" xr:uid="{0164CCD1-C76E-4826-9A60-5AFE59CE30DE}"/>
    <cellStyle name="Comma 8 3 3" xfId="8293" xr:uid="{194476FC-A6C2-4989-AB23-30D5D483CEAD}"/>
    <cellStyle name="Comma 8 3 3 2" xfId="29744" xr:uid="{D2889C6B-FA5A-4402-932F-B6727C388777}"/>
    <cellStyle name="Comma 8 4" xfId="659" xr:uid="{00000000-0005-0000-0000-000094020000}"/>
    <cellStyle name="Comma 8 4 2" xfId="3621" xr:uid="{B5E78734-EEB1-4576-937E-ED1342C495F5}"/>
    <cellStyle name="Comma 8 4 2 2" xfId="27175" xr:uid="{EA2C8FB8-6B2D-48F9-823B-4FD881FAA746}"/>
    <cellStyle name="Comma 8 4 3" xfId="8294" xr:uid="{249F9843-A67A-4CAA-B79B-EA80AC3A21FD}"/>
    <cellStyle name="Comma 8 4 3 2" xfId="29745" xr:uid="{EA897880-3AEE-45E0-A421-ADB33A4E24E4}"/>
    <cellStyle name="Comma 8 5" xfId="660" xr:uid="{00000000-0005-0000-0000-000095020000}"/>
    <cellStyle name="Comma 8 5 2" xfId="3622" xr:uid="{6DFFA086-888C-4AED-B4FA-37A2D84B1505}"/>
    <cellStyle name="Comma 8 5 2 2" xfId="27176" xr:uid="{41AA0FD6-412F-4598-B953-E75ADC090E08}"/>
    <cellStyle name="Comma 8 5 3" xfId="8295" xr:uid="{BB1F74A9-9114-447D-A4DA-369AD0438D72}"/>
    <cellStyle name="Comma 8 5 3 2" xfId="29746" xr:uid="{2F0ACBA0-EB06-4782-8167-3691882CA986}"/>
    <cellStyle name="Comma 8 6" xfId="661" xr:uid="{00000000-0005-0000-0000-000096020000}"/>
    <cellStyle name="Comma 8 6 2" xfId="3623" xr:uid="{08C10BE9-B6C4-43D7-B55D-87785498565F}"/>
    <cellStyle name="Comma 8 6 2 2" xfId="27177" xr:uid="{8AA5B34F-9275-4066-8EC5-CF8C9A7600E8}"/>
    <cellStyle name="Comma 8 6 3" xfId="8296" xr:uid="{A09AE6DE-6DEB-41FF-8FD8-489AF8C0A896}"/>
    <cellStyle name="Comma 8 6 3 2" xfId="29747" xr:uid="{E1DDD2A5-1F9A-41B6-9B56-C07FA392186D}"/>
    <cellStyle name="Comma 8 7" xfId="662" xr:uid="{00000000-0005-0000-0000-000097020000}"/>
    <cellStyle name="Comma 8 7 2" xfId="3624" xr:uid="{3EE4658A-166B-4D99-AF8A-1D180FABF4FA}"/>
    <cellStyle name="Comma 8 7 2 2" xfId="27178" xr:uid="{4C44CAE1-B9F0-445C-B364-BF78DD21C3DA}"/>
    <cellStyle name="Comma 8 7 3" xfId="8297" xr:uid="{E36A1D9B-803D-4736-ADE0-C0C4F41AB29E}"/>
    <cellStyle name="Comma 8 7 3 2" xfId="29748" xr:uid="{2A331481-FADA-4516-B5AD-CDEA5122F8B9}"/>
    <cellStyle name="Comma 8 8" xfId="663" xr:uid="{00000000-0005-0000-0000-000098020000}"/>
    <cellStyle name="Comma 8 8 2" xfId="3625" xr:uid="{DCBA5DCB-FDB4-435D-951C-F28A2FCA3F13}"/>
    <cellStyle name="Comma 8 8 2 2" xfId="27179" xr:uid="{CD0489D9-CE33-4BE6-B024-95932376D270}"/>
    <cellStyle name="Comma 8 8 3" xfId="8298" xr:uid="{11D8C03B-E9D9-41F2-B929-AC75792D9160}"/>
    <cellStyle name="Comma 8 8 3 2" xfId="29749" xr:uid="{B3F4820E-8A23-4970-9A6D-2F439EAB94DE}"/>
    <cellStyle name="Comma 8 9" xfId="6349" xr:uid="{9BD7C483-E444-4E21-9AFC-73AE7A066E3E}"/>
    <cellStyle name="Comma 9" xfId="664" xr:uid="{00000000-0005-0000-0000-000099020000}"/>
    <cellStyle name="Comma 9 10" xfId="6351" xr:uid="{41BD5D43-496D-483F-8C6D-1D68280569B6}"/>
    <cellStyle name="Comma 9 10 2" xfId="8882" xr:uid="{33152067-6659-4817-9080-BCA0534C5753}"/>
    <cellStyle name="Comma 9 10 2 2" xfId="29890" xr:uid="{54B07CDC-165C-4336-93EF-217F4271E9EB}"/>
    <cellStyle name="Comma 9 11" xfId="8299" xr:uid="{9AC0B978-0FB5-4532-9044-AB7F2FC585C4}"/>
    <cellStyle name="Comma 9 11 2" xfId="29750" xr:uid="{62889833-79B9-4FB1-A935-FB4CC28C2A4C}"/>
    <cellStyle name="Comma 9 2" xfId="665" xr:uid="{00000000-0005-0000-0000-00009A020000}"/>
    <cellStyle name="Comma 9 2 2" xfId="8300" xr:uid="{E47842CF-B3B3-4A1B-A9D3-BAD0FF37CDC2}"/>
    <cellStyle name="Comma 9 2 2 2" xfId="29751" xr:uid="{DA4B636D-34BD-4298-AD7B-32B9284A2E67}"/>
    <cellStyle name="Comma 9 2 3" xfId="3626" xr:uid="{B5303D47-D49B-48B3-9A66-E4CFF541AE68}"/>
    <cellStyle name="Comma 9 2 3 2" xfId="27180" xr:uid="{DE7F6381-5310-4929-ADA9-454E78BEF71F}"/>
    <cellStyle name="Comma 9 2 4" xfId="26679" xr:uid="{A8BC95B5-4FCC-48BC-94B2-DEA720162033}"/>
    <cellStyle name="Comma 9 3" xfId="666" xr:uid="{00000000-0005-0000-0000-00009B020000}"/>
    <cellStyle name="Comma 9 3 2" xfId="8301" xr:uid="{01E0423A-548B-4DD4-8F87-788D0C45BED9}"/>
    <cellStyle name="Comma 9 3 2 2" xfId="29752" xr:uid="{957E2E6C-0B5B-4596-91FA-5861447B626C}"/>
    <cellStyle name="Comma 9 3 3" xfId="3627" xr:uid="{F55D84E9-FEA2-47B3-9770-813FBD3AF0EF}"/>
    <cellStyle name="Comma 9 3 3 2" xfId="27181" xr:uid="{22238428-16DC-4C5A-9B8C-82800C50422D}"/>
    <cellStyle name="Comma 9 3 4" xfId="26680" xr:uid="{6D60D529-A961-4B52-87AF-00E3536175C6}"/>
    <cellStyle name="Comma 9 4" xfId="667" xr:uid="{00000000-0005-0000-0000-00009C020000}"/>
    <cellStyle name="Comma 9 4 2" xfId="8302" xr:uid="{32D0C4AF-C2B7-4015-92A4-CA4A2DBFAB90}"/>
    <cellStyle name="Comma 9 4 2 2" xfId="29753" xr:uid="{8ED59A3B-2974-4357-9E99-62965DF30A64}"/>
    <cellStyle name="Comma 9 4 3" xfId="3628" xr:uid="{2B1EDF84-C3A3-469E-BE1A-6820949F85A0}"/>
    <cellStyle name="Comma 9 4 3 2" xfId="27182" xr:uid="{85C198B4-C17A-4CD7-9274-F854761F10C6}"/>
    <cellStyle name="Comma 9 4 4" xfId="26681" xr:uid="{EAB756A7-B991-4E05-AA93-A2422274A68B}"/>
    <cellStyle name="Comma 9 5" xfId="668" xr:uid="{00000000-0005-0000-0000-00009D020000}"/>
    <cellStyle name="Comma 9 5 2" xfId="8303" xr:uid="{3F69CDB1-D951-4109-AFAA-DBDAFFF1BA63}"/>
    <cellStyle name="Comma 9 5 2 2" xfId="29754" xr:uid="{838CCD83-9AAD-4E5F-9676-1429045EA4DB}"/>
    <cellStyle name="Comma 9 5 3" xfId="3629" xr:uid="{4EE5D4EE-D79A-4C33-99DF-231BF68A7421}"/>
    <cellStyle name="Comma 9 5 3 2" xfId="27183" xr:uid="{81A796FD-7105-4459-A1E5-AFE8D6AEC16E}"/>
    <cellStyle name="Comma 9 5 4" xfId="26682" xr:uid="{F8B9A05E-283F-412E-B1D9-D81B30136687}"/>
    <cellStyle name="Comma 9 6" xfId="669" xr:uid="{00000000-0005-0000-0000-00009E020000}"/>
    <cellStyle name="Comma 9 6 2" xfId="8304" xr:uid="{32B16224-5258-4911-8112-C4D1BDEF4044}"/>
    <cellStyle name="Comma 9 6 2 2" xfId="29755" xr:uid="{5D463924-2DC8-4DBD-B78E-2DFD2530D305}"/>
    <cellStyle name="Comma 9 6 3" xfId="3630" xr:uid="{4F7B66F4-DAAB-434D-90F1-8B79CC04446D}"/>
    <cellStyle name="Comma 9 6 3 2" xfId="27184" xr:uid="{2F0D1742-C14A-4060-BA0F-067AB6012FD9}"/>
    <cellStyle name="Comma 9 6 4" xfId="26683" xr:uid="{939B1F89-79E8-4D2B-B0B9-C025D520F752}"/>
    <cellStyle name="Comma 9 7" xfId="670" xr:uid="{00000000-0005-0000-0000-00009F020000}"/>
    <cellStyle name="Comma 9 7 2" xfId="8305" xr:uid="{946A8304-790B-44CA-AA52-DF5CA7B4015A}"/>
    <cellStyle name="Comma 9 7 2 2" xfId="29756" xr:uid="{E8C996D3-FE3A-4165-B4B2-2E001F03842A}"/>
    <cellStyle name="Comma 9 7 3" xfId="3631" xr:uid="{33FFAE79-C16D-4460-B886-0C98C648D48D}"/>
    <cellStyle name="Comma 9 7 3 2" xfId="27185" xr:uid="{8CB4381A-98E3-468A-9ACF-25BD030B5EDB}"/>
    <cellStyle name="Comma 9 7 4" xfId="26684" xr:uid="{441DE21B-4443-4281-96D6-2426332E0A36}"/>
    <cellStyle name="Comma 9 8" xfId="671" xr:uid="{00000000-0005-0000-0000-0000A0020000}"/>
    <cellStyle name="Comma 9 8 2" xfId="8306" xr:uid="{B3BC42DB-5A6D-434C-A9E5-4B1218B87C24}"/>
    <cellStyle name="Comma 9 8 2 2" xfId="29757" xr:uid="{F7B0D9F5-34A5-4735-A696-E834F9F8896D}"/>
    <cellStyle name="Comma 9 8 3" xfId="3632" xr:uid="{DE0FDC84-431B-4BB5-80B9-34BDEAEA66B4}"/>
    <cellStyle name="Comma 9 8 3 2" xfId="27186" xr:uid="{E2AAA5E4-D27E-489B-A6C6-1C51FF366371}"/>
    <cellStyle name="Comma 9 8 4" xfId="26685" xr:uid="{1B287F65-532A-4913-8E4A-885654CAD546}"/>
    <cellStyle name="Comma 9 9" xfId="672" xr:uid="{00000000-0005-0000-0000-0000A1020000}"/>
    <cellStyle name="Comma 9 9 2" xfId="8307" xr:uid="{DADEDB67-9BB6-4F21-80C3-060767FE40F6}"/>
    <cellStyle name="Comma 9 9 2 2" xfId="29758" xr:uid="{9EDD2C2D-72CA-4185-AFDD-89B9754354E9}"/>
    <cellStyle name="Comma 9 9 3" xfId="3633" xr:uid="{A4BDDDC9-EF70-4621-8168-83038BCEA7C1}"/>
    <cellStyle name="Comma 9 9 3 2" xfId="27187" xr:uid="{4B7B538B-C1C8-4772-994B-95E3D4382F84}"/>
    <cellStyle name="Comma 9 9 4" xfId="26686" xr:uid="{9DF5D7FE-17CA-400B-82D0-0E13A51F408F}"/>
    <cellStyle name="Constants" xfId="3634" xr:uid="{F1FC38BC-210E-4F07-ACC6-6915F156F8CF}"/>
    <cellStyle name="Currency 2" xfId="2070" xr:uid="{1387D30B-4DF5-4057-B124-3AFB2A0ACFC3}"/>
    <cellStyle name="Currency 2 2" xfId="673" xr:uid="{00000000-0005-0000-0000-0000A2020000}"/>
    <cellStyle name="Currency 2 2 2" xfId="6353" xr:uid="{F2E779DF-0590-43FB-9D98-34982898F942}"/>
    <cellStyle name="Currency 2 2 2 2" xfId="28910" xr:uid="{F835CC60-B0DB-44E2-80C0-C9167A7B81E9}"/>
    <cellStyle name="Currency 2 3" xfId="6352" xr:uid="{51A76BBD-F0C5-48E6-8922-9A302854B5D5}"/>
    <cellStyle name="Currency 2 3 2" xfId="8883" xr:uid="{32855012-7D6B-42ED-B042-812D0ABF8C7D}"/>
    <cellStyle name="Currency 2 3 3" xfId="28909" xr:uid="{E6F4A9B4-DBD1-4D62-A220-76B261A81F0F}"/>
    <cellStyle name="Currency 2 4" xfId="7212" xr:uid="{BF5B4438-2145-4BB7-9373-321643E0A061}"/>
    <cellStyle name="Currency 2 5" xfId="7018" xr:uid="{2A54FB2F-69AF-46E1-9507-D2A645734454}"/>
    <cellStyle name="Currency 2 5 2" xfId="29374" xr:uid="{9CBC0D2B-780B-4516-85AC-992D8CC9AC28}"/>
    <cellStyle name="Currency 2 6" xfId="3635" xr:uid="{3E901E29-D17F-40B4-A91F-27AA2ABA77F0}"/>
    <cellStyle name="Currency 2 7" xfId="26932" xr:uid="{4FC64034-5315-4ECD-9FB5-CB09E219E940}"/>
    <cellStyle name="CustomCellsOrange" xfId="3636" xr:uid="{32290B85-0695-4BA2-9840-69EB989121E2}"/>
    <cellStyle name="CustomizationCells" xfId="674" xr:uid="{00000000-0005-0000-0000-0000A3020000}"/>
    <cellStyle name="CustomizationGreenCells" xfId="3637" xr:uid="{D719B824-2B19-4C60-ABED-CC438B8F9A81}"/>
    <cellStyle name="Data" xfId="6354" xr:uid="{FC1594F5-FCF8-4DEE-845C-81AC985B92DF}"/>
    <cellStyle name="Data 2" xfId="28911" xr:uid="{563EBC60-0D8A-4930-86BD-AA70235BFD55}"/>
    <cellStyle name="Defn" xfId="6355" xr:uid="{9F502F61-9EF8-4AB1-8FCE-9B0B9CDDB912}"/>
    <cellStyle name="Defn 2" xfId="6356" xr:uid="{037F4665-F0F7-4F38-85F6-377132419C7B}"/>
    <cellStyle name="Desc" xfId="6357" xr:uid="{9837B8BE-65EF-4817-84BF-735522395F50}"/>
    <cellStyle name="Desc 2" xfId="6358" xr:uid="{89F9A30F-B835-4CCC-89A9-A2F871D247A8}"/>
    <cellStyle name="Desc 2 2" xfId="6359" xr:uid="{DAE7F366-83BC-49F1-8390-9DBDDAF93639}"/>
    <cellStyle name="Desc 3" xfId="6360" xr:uid="{C4C1F93A-AA33-4270-A647-AE23127FD263}"/>
    <cellStyle name="Desc 3 2" xfId="6361" xr:uid="{F14CDE49-23BD-4B65-B5CC-52D98968A40C}"/>
    <cellStyle name="Desc 4" xfId="6362" xr:uid="{50DEFA17-E71A-4B22-A724-F1BBB5D2C333}"/>
    <cellStyle name="Desc 5" xfId="6363" xr:uid="{BB1C7B1A-8989-4212-8518-61C2A885C2D5}"/>
    <cellStyle name="Description" xfId="6364" xr:uid="{BF7DFD64-9189-4C41-A28E-EF2375611EAF}"/>
    <cellStyle name="DocBox_EmptyRow" xfId="3638" xr:uid="{81FE16A0-9F83-4D79-9F04-FBC52C7BF93C}"/>
    <cellStyle name="donn_normal" xfId="2072" xr:uid="{A8B39906-5FBF-43A7-8BA4-3E42A2F3C030}"/>
    <cellStyle name="Eingabe" xfId="3639" xr:uid="{F8A46DB9-5C51-47A4-AD1A-BA322C881E39}"/>
    <cellStyle name="Empty_B_border" xfId="3640" xr:uid="{61D92423-39A7-47F4-A722-DAB5ADEB8817}"/>
    <cellStyle name="ent_col_ser" xfId="2073" xr:uid="{124851E7-46FF-4D3B-8152-1D464B00119C}"/>
    <cellStyle name="entete_source" xfId="2074" xr:uid="{A213B990-F546-419E-88F8-CF5FAE58AF8D}"/>
    <cellStyle name="Ergebnis" xfId="3641" xr:uid="{877EC3AF-AD9C-412A-91E0-D9BA56A1DD32}"/>
    <cellStyle name="Erklärender Text" xfId="3642" xr:uid="{2DE5BDF3-1890-4C7A-902F-C62EBAEBD1D8}"/>
    <cellStyle name="Estilo 1" xfId="3643" xr:uid="{F2F5A722-FF3B-44A2-A019-58F44F51D178}"/>
    <cellStyle name="Euro" xfId="675" xr:uid="{00000000-0005-0000-0000-0000A4020000}"/>
    <cellStyle name="Euro 10" xfId="3644" xr:uid="{E4B5858E-1E7C-4940-B28B-3AC87D718E02}"/>
    <cellStyle name="Euro 10 2" xfId="3645" xr:uid="{614E2582-2A67-4B83-ADDF-26D17D811C9F}"/>
    <cellStyle name="Euro 10 2 2" xfId="6367" xr:uid="{2D20E5E2-BA9B-4B37-AC34-4F27AB382467}"/>
    <cellStyle name="Euro 10 2 3" xfId="6368" xr:uid="{CAE50416-EAA3-4CA7-86D7-691F05F02054}"/>
    <cellStyle name="Euro 10 2 4" xfId="6366" xr:uid="{D953B362-E0B8-4523-9C22-6DD7B64F6FD4}"/>
    <cellStyle name="Euro 10 3" xfId="6369" xr:uid="{84E12A8C-067D-4CF7-9AF5-5038BC2D7815}"/>
    <cellStyle name="Euro 10 4" xfId="6365" xr:uid="{AB0DD2B5-D84C-4E56-9298-D3EFCECDD136}"/>
    <cellStyle name="Euro 11" xfId="3646" xr:uid="{C2B8402D-7338-4CEC-8316-124773B04E8E}"/>
    <cellStyle name="Euro 11 2" xfId="3647" xr:uid="{777D745B-B4DD-4DDF-A6E6-D5053E5F5B86}"/>
    <cellStyle name="Euro 11 2 2" xfId="6372" xr:uid="{AEB39808-C1B5-48D8-BD59-C0B8862E6375}"/>
    <cellStyle name="Euro 11 2 3" xfId="6373" xr:uid="{AC9DF780-4000-4DB9-99B0-EC525EDE9F06}"/>
    <cellStyle name="Euro 11 2 4" xfId="6371" xr:uid="{52679885-7205-4A1F-AE99-006C33D5D648}"/>
    <cellStyle name="Euro 11 3" xfId="6374" xr:uid="{983F8B35-D311-4B41-BE54-ACD80FF4DEFA}"/>
    <cellStyle name="Euro 11 4" xfId="6370" xr:uid="{681F62F6-7AA8-4F97-9C2D-C59C065C7FAC}"/>
    <cellStyle name="Euro 12" xfId="3648" xr:uid="{A90642BD-213A-41DA-B138-09BD8CE3D1E6}"/>
    <cellStyle name="Euro 12 2" xfId="6376" xr:uid="{40F4D834-7EE6-4D04-97E2-95BEBC045EF1}"/>
    <cellStyle name="Euro 12 2 2" xfId="6377" xr:uid="{0511E795-52F3-47B2-8E8D-01E37ABBC2D6}"/>
    <cellStyle name="Euro 12 2 3" xfId="6378" xr:uid="{60ABCB86-623F-4870-9950-E616C59BE2FC}"/>
    <cellStyle name="Euro 12 3" xfId="6379" xr:uid="{1EDD11C5-2DAE-4BDD-99C3-D7997FE1EE37}"/>
    <cellStyle name="Euro 12 4" xfId="6375" xr:uid="{B352E9C9-3DD4-4592-B480-D3F6EC3DD93E}"/>
    <cellStyle name="Euro 13" xfId="3649" xr:uid="{9EBFB8E8-4579-4516-9AF1-C73793FEB30B}"/>
    <cellStyle name="Euro 13 2" xfId="6381" xr:uid="{BBCDAD77-33CE-48EF-B706-80B8063D9475}"/>
    <cellStyle name="Euro 13 3" xfId="6382" xr:uid="{76CC8922-4990-4540-B8B9-D693C2B23870}"/>
    <cellStyle name="Euro 13 4" xfId="6380" xr:uid="{47CF7C90-DEF2-4146-BACD-08811F8E3421}"/>
    <cellStyle name="Euro 14" xfId="3650" xr:uid="{4845801B-D73B-4538-B8C2-BACF5786021E}"/>
    <cellStyle name="Euro 14 2" xfId="6384" xr:uid="{F459602A-64B8-451D-9407-C6C3977A305C}"/>
    <cellStyle name="Euro 14 3" xfId="6383" xr:uid="{E33AFAC8-C851-4D8E-86CF-E3B5528AEEB1}"/>
    <cellStyle name="Euro 15" xfId="3651" xr:uid="{C1B5D6C4-FEA2-4237-9083-4EBCAB490E74}"/>
    <cellStyle name="Euro 15 2" xfId="6385" xr:uid="{70253C5A-1F40-4622-B591-BB21A81D950E}"/>
    <cellStyle name="Euro 16" xfId="3652" xr:uid="{62DA5C80-19F1-4460-8A0D-F2A499B34FCF}"/>
    <cellStyle name="Euro 17" xfId="3653" xr:uid="{EB1AF9D2-8424-497A-B315-60D483D89CB9}"/>
    <cellStyle name="Euro 18" xfId="3654" xr:uid="{B4E55587-6AE3-4865-9D2C-F8DC55065AB8}"/>
    <cellStyle name="Euro 19" xfId="3655" xr:uid="{586B6EE6-0C10-4A11-B4A4-36EBA56EEC63}"/>
    <cellStyle name="Euro 2" xfId="676" xr:uid="{00000000-0005-0000-0000-0000A5020000}"/>
    <cellStyle name="Euro 2 2" xfId="677" xr:uid="{00000000-0005-0000-0000-0000A6020000}"/>
    <cellStyle name="Euro 2 2 2" xfId="678" xr:uid="{00000000-0005-0000-0000-0000A7020000}"/>
    <cellStyle name="Euro 2 2 2 2" xfId="6387" xr:uid="{A6BCAE8D-F011-49C5-B6C2-54BE5D15729A}"/>
    <cellStyle name="Euro 2 2 2 2 2" xfId="8884" xr:uid="{77181F19-28CB-4F7D-ADA8-8C60D3D54787}"/>
    <cellStyle name="Euro 2 2 3" xfId="3656" xr:uid="{E9506548-9A11-4900-BCA9-8721DE41CCFF}"/>
    <cellStyle name="Euro 2 2 3 2" xfId="6388" xr:uid="{0663533D-1776-4F63-B9D7-E64EBC7044E5}"/>
    <cellStyle name="Euro 2 2 4" xfId="3657" xr:uid="{93642D61-68C7-4A0D-A16B-DEBAEE3AA954}"/>
    <cellStyle name="Euro 2 2 4 2" xfId="3658" xr:uid="{309B86A5-E43D-4540-932E-E2660C09EE31}"/>
    <cellStyle name="Euro 2 2 4 3" xfId="3659" xr:uid="{FADEDCBC-10BF-4649-A780-45D6A3D4C39D}"/>
    <cellStyle name="Euro 2 2 5" xfId="3660" xr:uid="{99B77DA1-D18A-4A14-9B98-ABD7FFC7457C}"/>
    <cellStyle name="Euro 2 2 6" xfId="3661" xr:uid="{2C5A5922-F160-4D9C-83AD-B26BDAFC8446}"/>
    <cellStyle name="Euro 2 2 7" xfId="6386" xr:uid="{FFC5A2AE-FE69-4E96-992F-FDBF4CCC059B}"/>
    <cellStyle name="Euro 2 3" xfId="2076" xr:uid="{D7A1EBF9-8E87-44EC-8815-5BA25C8D4512}"/>
    <cellStyle name="Euro 2 3 2" xfId="6389" xr:uid="{7E2C0DDE-7E39-431C-98F2-C33D085789AB}"/>
    <cellStyle name="Euro 2 3 2 2" xfId="8885" xr:uid="{2C5D11F5-F987-4EB7-AB02-B14D41DFC84F}"/>
    <cellStyle name="Euro 2 3 3" xfId="3662" xr:uid="{7F7AC23B-A549-45B1-9CD7-585990978B04}"/>
    <cellStyle name="Euro 2 4" xfId="3663" xr:uid="{149D0CCF-C644-42A9-926E-D34088CBF743}"/>
    <cellStyle name="Euro 2 4 2" xfId="8886" xr:uid="{0F38BDD8-0A67-47FA-A116-984170F992A5}"/>
    <cellStyle name="Euro 2 4 2 2" xfId="8887" xr:uid="{6D701718-57E8-418B-A324-01EDE87028CA}"/>
    <cellStyle name="Euro 2 4 3" xfId="8888" xr:uid="{359FF5B6-2254-4717-BCF8-E594C2BCFE27}"/>
    <cellStyle name="Euro 2 4 3 2" xfId="8889" xr:uid="{2B1D75D9-029D-46EE-9C76-50F4CE6142DB}"/>
    <cellStyle name="Euro 2 4 3 3" xfId="8890" xr:uid="{7A714AF7-FD39-4011-828F-5B9CCE8C2564}"/>
    <cellStyle name="Euro 2 4 4" xfId="8891" xr:uid="{48F36C88-DF22-46D3-860B-2D08314BC54A}"/>
    <cellStyle name="Euro 2 5" xfId="3664" xr:uid="{961810CB-C7C9-4B95-BA70-89AF3872ED3C}"/>
    <cellStyle name="Euro 2 6" xfId="3665" xr:uid="{1EC51A3C-5D46-4D82-A38E-3FD0C0B7DAFB}"/>
    <cellStyle name="Euro 2 7" xfId="3666" xr:uid="{9A2737AF-AD1B-446B-B5A4-2A08432A8969}"/>
    <cellStyle name="Euro 2 8" xfId="3667" xr:uid="{B07EC11D-A344-4915-B440-F3901ABD20F5}"/>
    <cellStyle name="Euro 20" xfId="3668" xr:uid="{17464F43-9887-4EA3-ABB1-5B02DCD87642}"/>
    <cellStyle name="Euro 21" xfId="3669" xr:uid="{FCF2B8F9-6860-4E3E-9401-8722BBCF4955}"/>
    <cellStyle name="Euro 22" xfId="3670" xr:uid="{AD51C7C6-8198-42F3-A558-BC48D6F8D334}"/>
    <cellStyle name="Euro 23" xfId="3671" xr:uid="{9E9C302B-D5DE-4479-8F4C-CEE48337F357}"/>
    <cellStyle name="Euro 24" xfId="3672" xr:uid="{5EA30F96-B438-409A-9895-CD39763C40AF}"/>
    <cellStyle name="Euro 25" xfId="3673" xr:uid="{58766B3A-711D-4465-B925-C13AA3668D0B}"/>
    <cellStyle name="Euro 26" xfId="3674" xr:uid="{FFB9C504-563B-498B-BE58-943702701B86}"/>
    <cellStyle name="Euro 27" xfId="3675" xr:uid="{58D3E989-4797-450A-B1AA-A8C203A31FF9}"/>
    <cellStyle name="Euro 28" xfId="3676" xr:uid="{14BAB757-5907-4932-9F69-86DA3874585E}"/>
    <cellStyle name="Euro 29" xfId="3677" xr:uid="{F2661061-0D16-4663-870A-9F7D1DF737E7}"/>
    <cellStyle name="Euro 3" xfId="679" xr:uid="{00000000-0005-0000-0000-0000A8020000}"/>
    <cellStyle name="Euro 3 2" xfId="680" xr:uid="{00000000-0005-0000-0000-0000A9020000}"/>
    <cellStyle name="Euro 3 2 2" xfId="3678" xr:uid="{072B9F78-D3F0-4DFE-9089-B1579B4ADBC1}"/>
    <cellStyle name="Euro 3 2 2 2" xfId="6391" xr:uid="{44CABB3F-2BC7-462B-B76A-4D4F522AFC9B}"/>
    <cellStyle name="Euro 3 2 2 2 2" xfId="8892" xr:uid="{10B8A50E-8FD7-49A0-99B1-B8214CDCBDBA}"/>
    <cellStyle name="Euro 3 2 3" xfId="6392" xr:uid="{C83BAAF5-F7F0-469C-8857-AD3CEEE3CC87}"/>
    <cellStyle name="Euro 3 2 4" xfId="6390" xr:uid="{002DA117-744E-4B1C-8310-2E1C11A70BD9}"/>
    <cellStyle name="Euro 3 3" xfId="681" xr:uid="{00000000-0005-0000-0000-0000AA020000}"/>
    <cellStyle name="Euro 3 3 2" xfId="3679" xr:uid="{F4FEAEDF-E55D-458A-97BA-E9C895AF366D}"/>
    <cellStyle name="Euro 3 3 3" xfId="3680" xr:uid="{36B0A047-9EB8-4807-BEA7-808F0E57818E}"/>
    <cellStyle name="Euro 3 3 4" xfId="3681" xr:uid="{DE9644AA-BFEC-41BE-B153-A6E09428F75B}"/>
    <cellStyle name="Euro 3 3 4 2" xfId="3682" xr:uid="{9CCC39AB-C778-40C1-BF54-C411701DD2DE}"/>
    <cellStyle name="Euro 3 3 5" xfId="6393" xr:uid="{2865CA4E-28AF-4003-AE9A-BDE0FE0A8E67}"/>
    <cellStyle name="Euro 3 3 5 2" xfId="8893" xr:uid="{D8445FF0-A0C9-4CE8-A20D-274091F5760A}"/>
    <cellStyle name="Euro 3 4" xfId="3683" xr:uid="{7DDE970B-7CA4-4B93-B9DB-64AA2028474E}"/>
    <cellStyle name="Euro 3 4 2" xfId="8894" xr:uid="{60106330-EE1D-4E45-8FB5-B1ABC700A5C0}"/>
    <cellStyle name="Euro 3 5" xfId="3684" xr:uid="{D6FAD3B4-8E38-42E8-88A3-5E42A1388CBB}"/>
    <cellStyle name="Euro 3 5 2" xfId="8896" xr:uid="{F6E0943C-B86F-4C2F-9C0F-5E2FBC9C2234}"/>
    <cellStyle name="Euro 3 5 3" xfId="8895" xr:uid="{8FAF87B7-DFCB-4A7F-BE1D-51C2EDF3E61A}"/>
    <cellStyle name="Euro 3 6" xfId="3685" xr:uid="{4C341F1D-179F-4EF2-B106-59B34BF8EF99}"/>
    <cellStyle name="Euro 3 7" xfId="3686" xr:uid="{0A1199D4-B3FA-4923-A274-2896B52E85D1}"/>
    <cellStyle name="Euro 3 8" xfId="3687" xr:uid="{6EB7287C-B61F-4F2E-98CE-B702DF64781D}"/>
    <cellStyle name="Euro 3 9" xfId="3688" xr:uid="{417D1109-C750-4AF1-BD95-69BA411564F5}"/>
    <cellStyle name="Euro 3_PrimaryEnergyPrices_TIMES" xfId="3689" xr:uid="{7DCF300A-6E4E-451A-85A2-E43E0B3F7127}"/>
    <cellStyle name="Euro 30" xfId="3690" xr:uid="{C16E00A2-B5BF-43F7-BEE3-F086D1A89723}"/>
    <cellStyle name="Euro 31" xfId="3691" xr:uid="{CABEF168-AC42-4B7E-9154-26F0F1BD43F6}"/>
    <cellStyle name="Euro 32" xfId="3692" xr:uid="{CECB4FC5-7CD4-49E6-BB91-5E8509A062C5}"/>
    <cellStyle name="Euro 33" xfId="3693" xr:uid="{1023AEFB-B026-4839-866B-2BD6988E8DEA}"/>
    <cellStyle name="Euro 34" xfId="3694" xr:uid="{F9F5D1E7-1077-43BF-AD6A-B34507AF20C0}"/>
    <cellStyle name="Euro 35" xfId="3695" xr:uid="{923DC1A7-0E51-4664-A5CE-95CA2D981242}"/>
    <cellStyle name="Euro 36" xfId="3696" xr:uid="{8D4C8975-670A-4C90-BFF7-7B1417AD9CDE}"/>
    <cellStyle name="Euro 37" xfId="3697" xr:uid="{922EC51F-C810-49BF-808F-AC96C345F160}"/>
    <cellStyle name="Euro 38" xfId="3698" xr:uid="{3A5F6CD6-8096-47F8-A720-1B008F8CCF0F}"/>
    <cellStyle name="Euro 39" xfId="3699" xr:uid="{1101E613-FA06-43A9-9499-B90F9C1D455F}"/>
    <cellStyle name="Euro 4" xfId="682" xr:uid="{00000000-0005-0000-0000-0000AB020000}"/>
    <cellStyle name="Euro 4 2" xfId="683" xr:uid="{00000000-0005-0000-0000-0000AC020000}"/>
    <cellStyle name="Euro 4 2 2" xfId="3700" xr:uid="{4864A194-AA58-4E3E-B5B4-2E6DC55E2611}"/>
    <cellStyle name="Euro 4 2 2 2" xfId="6394" xr:uid="{B66DF731-D0E9-4AAC-B459-5308EF55B7E1}"/>
    <cellStyle name="Euro 4 2 2 2 2" xfId="8897" xr:uid="{D110C947-7F71-461F-9806-BF138A655BC9}"/>
    <cellStyle name="Euro 4 2 3" xfId="6395" xr:uid="{4357B045-2D46-47EB-AAA7-2D693108B07C}"/>
    <cellStyle name="Euro 4 3" xfId="684" xr:uid="{00000000-0005-0000-0000-0000AD020000}"/>
    <cellStyle name="Euro 4 3 2" xfId="3701" xr:uid="{7269C49A-0B96-499D-BDBE-14E6D87FA46A}"/>
    <cellStyle name="Euro 4 3 3" xfId="3702" xr:uid="{9534480A-B88E-457E-8037-702001FE460B}"/>
    <cellStyle name="Euro 4 3 4" xfId="3703" xr:uid="{A85FB7FD-E53B-43B5-8E39-96DC11F11A98}"/>
    <cellStyle name="Euro 4 3 4 2" xfId="3704" xr:uid="{56E400A6-EA4F-4301-BB42-61FC39C1CE67}"/>
    <cellStyle name="Euro 4 3 5" xfId="6396" xr:uid="{A34A6217-E114-4593-B1AB-42C9F6D8A164}"/>
    <cellStyle name="Euro 4 4" xfId="685" xr:uid="{00000000-0005-0000-0000-0000AE020000}"/>
    <cellStyle name="Euro 4 4 2" xfId="3705" xr:uid="{05DB5650-C870-4617-A927-4C3A1D5A669B}"/>
    <cellStyle name="Euro 4 4 2 2" xfId="8898" xr:uid="{49E1096A-2CFD-4768-A6F1-2D67441F8FEA}"/>
    <cellStyle name="Euro 4 4 3" xfId="3706" xr:uid="{EDE06BC6-55F5-4C20-A69C-701544456584}"/>
    <cellStyle name="Euro 4 5" xfId="3707" xr:uid="{65C06857-5B29-46F0-B551-2986AB574283}"/>
    <cellStyle name="Euro 40" xfId="3708" xr:uid="{5E6F34BC-5CAF-428B-AE9E-32049C0137B1}"/>
    <cellStyle name="Euro 41" xfId="3709" xr:uid="{039FC5BC-A381-4090-9793-65E0202CE9D8}"/>
    <cellStyle name="Euro 42" xfId="3710" xr:uid="{FEECD913-D6CC-4A99-8218-1F37D600ABDC}"/>
    <cellStyle name="Euro 43" xfId="3711" xr:uid="{7D08DF67-42C7-49F6-A59C-1D181BFE9077}"/>
    <cellStyle name="Euro 44" xfId="3712" xr:uid="{842CB28F-80F8-48F5-95FE-01AF677D293B}"/>
    <cellStyle name="Euro 45" xfId="3713" xr:uid="{13FDC7A3-3502-4F8E-A010-3A17660A6733}"/>
    <cellStyle name="Euro 46" xfId="3714" xr:uid="{0E46771A-6398-4F4D-A518-47B377DDBE78}"/>
    <cellStyle name="Euro 47" xfId="3715" xr:uid="{C7E46E49-448A-4580-997B-44BC172D74FC}"/>
    <cellStyle name="Euro 48" xfId="3716" xr:uid="{E954BE77-108C-408E-A82F-1A005A5D203A}"/>
    <cellStyle name="Euro 48 2" xfId="3717" xr:uid="{3CC5B3A7-5E63-4237-AF70-2F7CEFF17060}"/>
    <cellStyle name="Euro 49" xfId="3718" xr:uid="{8DC1B1D0-2174-4BE5-9DC0-BE6E0E12BCEA}"/>
    <cellStyle name="Euro 49 2" xfId="3719" xr:uid="{6FD741FC-00D0-4D39-B70E-246F0734C106}"/>
    <cellStyle name="Euro 5" xfId="686" xr:uid="{00000000-0005-0000-0000-0000AF020000}"/>
    <cellStyle name="Euro 5 2" xfId="2081" xr:uid="{DED7EC94-3675-4ECC-842B-7F8A8342F2F3}"/>
    <cellStyle name="Euro 5 2 2" xfId="6399" xr:uid="{6E6B27D8-6DF6-4B1A-88E0-2957D9385983}"/>
    <cellStyle name="Euro 5 2 2 2" xfId="8899" xr:uid="{E7918BBA-F103-4AEC-95C6-FACAE088A428}"/>
    <cellStyle name="Euro 5 2 3" xfId="6400" xr:uid="{D8371EDE-6144-418C-BA6D-9332693A8BE1}"/>
    <cellStyle name="Euro 5 2 4" xfId="6398" xr:uid="{42F7842E-B314-4F41-9AC1-3AF429160544}"/>
    <cellStyle name="Euro 5 3" xfId="2082" xr:uid="{077028D5-894C-46D8-9EE5-A212A1AE4503}"/>
    <cellStyle name="Euro 5 3 2" xfId="6401" xr:uid="{BDFFAF4A-89E1-4CD6-B425-DD5B6FE5DD7A}"/>
    <cellStyle name="Euro 5 3 2 2" xfId="8900" xr:uid="{48863277-FDF3-4FF7-9D8A-BAC45BAB5567}"/>
    <cellStyle name="Euro 5 4" xfId="3720" xr:uid="{33D61D37-12AA-4F5B-A267-8A6E8B2913A5}"/>
    <cellStyle name="Euro 5 4 2" xfId="3721" xr:uid="{09802261-BBF4-4A5D-9AFD-B1F793C4D633}"/>
    <cellStyle name="Euro 5 5" xfId="6397" xr:uid="{B83A1163-1644-4C3C-989E-FCFD1E28E24B}"/>
    <cellStyle name="Euro 50" xfId="3722" xr:uid="{AB5D1F0D-B8A9-4EF7-829B-733BC39529B6}"/>
    <cellStyle name="Euro 50 2" xfId="3723" xr:uid="{2CF64F17-ECBD-4F2C-B032-E4D4C06B2525}"/>
    <cellStyle name="Euro 51" xfId="3724" xr:uid="{12246634-075A-4212-BAFC-3B4A47CDC83F}"/>
    <cellStyle name="Euro 51 2" xfId="3725" xr:uid="{E90E7891-8CDE-4CCD-B071-7390E6DFB019}"/>
    <cellStyle name="Euro 52" xfId="3726" xr:uid="{EFED0F12-292B-4D12-8386-B42F4FDFAB87}"/>
    <cellStyle name="Euro 52 2" xfId="3727" xr:uid="{02E9B968-198C-469B-AE5D-6D10F20D16DD}"/>
    <cellStyle name="Euro 53" xfId="3728" xr:uid="{DA348F6A-4B35-4CFE-B0EA-A6B109FF2C62}"/>
    <cellStyle name="Euro 53 2" xfId="3729" xr:uid="{91B03C1E-D365-4CB7-A14A-D1E00235C6B2}"/>
    <cellStyle name="Euro 54" xfId="3730" xr:uid="{E72ACFEC-BCCD-4154-976A-DBE683B86E94}"/>
    <cellStyle name="Euro 54 2" xfId="3731" xr:uid="{FCF3971A-6625-456C-B4CC-A628518F6792}"/>
    <cellStyle name="Euro 55" xfId="3732" xr:uid="{DDE18D7F-EA7D-4653-9CE0-8ADEB946B58C}"/>
    <cellStyle name="Euro 55 2" xfId="3733" xr:uid="{750AAFAF-57A3-4412-AB48-A47192186930}"/>
    <cellStyle name="Euro 56" xfId="3734" xr:uid="{69198914-16D0-44D7-9DA8-300F9028A4D7}"/>
    <cellStyle name="Euro 56 2" xfId="3735" xr:uid="{DF4D2908-6AA4-4FD4-B0C8-DE1092D53308}"/>
    <cellStyle name="Euro 57" xfId="3736" xr:uid="{C9A600A8-3F57-4D67-A9D2-6F14223E069D}"/>
    <cellStyle name="Euro 58" xfId="3737" xr:uid="{5FFB32F2-7223-4402-B6B3-F0D0374C732C}"/>
    <cellStyle name="Euro 58 2" xfId="8901" xr:uid="{D0FF5AF5-CCDD-4527-85F0-0F563011DD80}"/>
    <cellStyle name="Euro 58 2 2" xfId="8902" xr:uid="{8095ADAA-E0DE-4F66-AC99-641A7E0A5985}"/>
    <cellStyle name="Euro 58 3" xfId="8903" xr:uid="{F29AC79D-B341-4FDB-9A8A-21633334B8B3}"/>
    <cellStyle name="Euro 58 3 2" xfId="8904" xr:uid="{A7D69084-B591-4018-9A4E-830C639328FE}"/>
    <cellStyle name="Euro 58 3 3" xfId="8905" xr:uid="{6985FACD-9CB4-4E08-8901-48C17F3A0A5F}"/>
    <cellStyle name="Euro 58 4" xfId="8906" xr:uid="{A953ADD7-D515-4A13-A46E-03C1869C01F0}"/>
    <cellStyle name="Euro 58 5" xfId="8907" xr:uid="{BF3A159F-B395-4136-821F-1740CADB0BC8}"/>
    <cellStyle name="Euro 59" xfId="3738" xr:uid="{2DEAB090-C711-4625-B935-809F1D8A200E}"/>
    <cellStyle name="Euro 6" xfId="687" xr:uid="{00000000-0005-0000-0000-0000B0020000}"/>
    <cellStyle name="Euro 6 2" xfId="2083" xr:uid="{D050B5DF-6BC1-49F3-9CF0-39BD2E4D8301}"/>
    <cellStyle name="Euro 6 2 2" xfId="6403" xr:uid="{3557446D-BE19-406A-A3AD-57B26C927FF8}"/>
    <cellStyle name="Euro 6 2 2 2" xfId="8908" xr:uid="{20535663-ABB3-45BA-A492-8233B0388E1C}"/>
    <cellStyle name="Euro 6 2 3" xfId="6404" xr:uid="{4DF77B47-F650-4B2A-ABBD-FDFAF427C9CA}"/>
    <cellStyle name="Euro 6 2 4" xfId="6402" xr:uid="{D0DEC9C4-B6EC-4471-8FD0-AF4B5345D5C5}"/>
    <cellStyle name="Euro 6 3" xfId="3739" xr:uid="{C6B85966-DF26-4517-B151-F4DD4D54B881}"/>
    <cellStyle name="Euro 6 3 2" xfId="6405" xr:uid="{FBEEC645-539D-4088-91DE-5A32EBD4A23C}"/>
    <cellStyle name="Euro 6 3 2 2" xfId="8909" xr:uid="{4B317567-3AF2-402F-9008-999BF910B264}"/>
    <cellStyle name="Euro 6 4" xfId="3740" xr:uid="{BBDD0EA7-A17D-42E8-A640-216319A0DD5B}"/>
    <cellStyle name="Euro 6 5" xfId="3741" xr:uid="{C3CD463B-B72D-4243-BA18-0418943AE5FD}"/>
    <cellStyle name="Euro 60" xfId="3742" xr:uid="{51D76268-1290-4D5A-9EBC-6480B15A5A4B}"/>
    <cellStyle name="Euro 7" xfId="2084" xr:uid="{A05C2AB1-AE85-4F63-9A67-408513CD2D22}"/>
    <cellStyle name="Euro 7 2" xfId="3744" xr:uid="{2364C7A5-17F6-40B5-B120-6F8B5D874F43}"/>
    <cellStyle name="Euro 7 2 2" xfId="6407" xr:uid="{A13D0843-3DAE-455E-8033-97DC06978973}"/>
    <cellStyle name="Euro 7 2 3" xfId="6408" xr:uid="{A56E9B1D-1643-4FE0-BA8C-2C44725117D2}"/>
    <cellStyle name="Euro 7 2 4" xfId="6406" xr:uid="{6C6D1624-972F-43E4-A9AC-9121FEF530D5}"/>
    <cellStyle name="Euro 7 3" xfId="3745" xr:uid="{4253CB30-526D-4FB1-B81F-1B47DA9A71C0}"/>
    <cellStyle name="Euro 7 3 2" xfId="6409" xr:uid="{974C94F5-D174-4605-99C0-011D9E318DE9}"/>
    <cellStyle name="Euro 7 4" xfId="8910" xr:uid="{FD7D46A8-51CD-4F31-A45B-49B291E00650}"/>
    <cellStyle name="Euro 7 5" xfId="3743" xr:uid="{08D51678-EAAE-4CA4-A150-CBF1C0F8DAAC}"/>
    <cellStyle name="Euro 8" xfId="2085" xr:uid="{35FF566B-67A5-4D13-9C3A-F4ECDFA090D6}"/>
    <cellStyle name="Euro 8 2" xfId="3746" xr:uid="{7115DBB1-D87E-4BF1-BECC-E81E3C1E6FB9}"/>
    <cellStyle name="Euro 8 2 2" xfId="6412" xr:uid="{B918CE69-2587-4739-AE0A-A8BA135F0DEC}"/>
    <cellStyle name="Euro 8 2 3" xfId="6413" xr:uid="{27BBB82E-6943-4539-8076-A88ACD7B5996}"/>
    <cellStyle name="Euro 8 2 4" xfId="6411" xr:uid="{6646CD65-941F-4DBA-A263-39D97B38FC0E}"/>
    <cellStyle name="Euro 8 3" xfId="6414" xr:uid="{30FE0CBF-237E-4B75-A48F-ABFD599B4262}"/>
    <cellStyle name="Euro 8 4" xfId="6410" xr:uid="{5B39B543-E3F1-4616-851A-D15181232796}"/>
    <cellStyle name="Euro 9" xfId="3747" xr:uid="{F4482975-ED89-4A60-9EFA-1CE6B7D7385D}"/>
    <cellStyle name="Euro 9 2" xfId="3748" xr:uid="{85208B27-B6EC-44AC-B8BB-477347FFF978}"/>
    <cellStyle name="Euro 9 2 2" xfId="6417" xr:uid="{D54F9D7A-E941-4C29-B6AB-379E46295F64}"/>
    <cellStyle name="Euro 9 2 3" xfId="6418" xr:uid="{2E8F1A81-B690-4E60-A26B-1585EB96D076}"/>
    <cellStyle name="Euro 9 2 4" xfId="6416" xr:uid="{3514D06A-AD65-4600-94B7-3E850998022F}"/>
    <cellStyle name="Euro 9 3" xfId="6419" xr:uid="{C35B4F8E-2CB6-4558-B508-F9A4578A28C5}"/>
    <cellStyle name="Euro 9 4" xfId="6415" xr:uid="{BE818E62-D0D0-4B18-BC3B-0A8E5985781A}"/>
    <cellStyle name="Euro_Potentials in TIMES" xfId="3749" xr:uid="{127EECDF-D015-4055-9E4D-8457A665DE2B}"/>
    <cellStyle name="Excel Built-in Normal" xfId="6420" xr:uid="{D54AD1A1-A680-459C-A34E-95F6B32F7182}"/>
    <cellStyle name="Explanatory Text" xfId="1923" builtinId="53" customBuiltin="1"/>
    <cellStyle name="Explanatory Text 10" xfId="3750" xr:uid="{69C76D80-956E-4016-813B-290D55F153FD}"/>
    <cellStyle name="Explanatory Text 11" xfId="3751" xr:uid="{0164D309-E37E-49A5-BE4C-509590E05BC2}"/>
    <cellStyle name="Explanatory Text 12" xfId="3752" xr:uid="{47E0E8CC-1E13-46AD-9393-000E4CB6D4EF}"/>
    <cellStyle name="Explanatory Text 13" xfId="3753" xr:uid="{F94BFE3D-5E3A-4BCD-954C-34DD00012BA6}"/>
    <cellStyle name="Explanatory Text 14" xfId="3754" xr:uid="{1B6CD6EE-5AAD-45C8-AFF1-1BA5A1E6BAE1}"/>
    <cellStyle name="Explanatory Text 15" xfId="3755" xr:uid="{52BF030A-8421-4132-A3CE-0FAFD0E72CF6}"/>
    <cellStyle name="Explanatory Text 16" xfId="3756" xr:uid="{5B3E3BFC-105B-4023-987A-8BCCF484825C}"/>
    <cellStyle name="Explanatory Text 17" xfId="3757" xr:uid="{F0AB5F86-58D8-4D82-83FF-FB4B5F0A3AB5}"/>
    <cellStyle name="Explanatory Text 18" xfId="3758" xr:uid="{5FEAEAC3-6D21-4B1D-8D7C-1AF458D8618C}"/>
    <cellStyle name="Explanatory Text 19" xfId="3759" xr:uid="{0A629EB0-A35B-4894-8898-08FA871E06FB}"/>
    <cellStyle name="Explanatory Text 2" xfId="688" xr:uid="{00000000-0005-0000-0000-0000B2020000}"/>
    <cellStyle name="Explanatory Text 2 10" xfId="689" xr:uid="{00000000-0005-0000-0000-0000B3020000}"/>
    <cellStyle name="Explanatory Text 2 2" xfId="690" xr:uid="{00000000-0005-0000-0000-0000B4020000}"/>
    <cellStyle name="Explanatory Text 2 3" xfId="691" xr:uid="{00000000-0005-0000-0000-0000B5020000}"/>
    <cellStyle name="Explanatory Text 2 4" xfId="692" xr:uid="{00000000-0005-0000-0000-0000B6020000}"/>
    <cellStyle name="Explanatory Text 2 5" xfId="693" xr:uid="{00000000-0005-0000-0000-0000B7020000}"/>
    <cellStyle name="Explanatory Text 2 6" xfId="694" xr:uid="{00000000-0005-0000-0000-0000B8020000}"/>
    <cellStyle name="Explanatory Text 2 7" xfId="695" xr:uid="{00000000-0005-0000-0000-0000B9020000}"/>
    <cellStyle name="Explanatory Text 2 8" xfId="696" xr:uid="{00000000-0005-0000-0000-0000BA020000}"/>
    <cellStyle name="Explanatory Text 2 9" xfId="697" xr:uid="{00000000-0005-0000-0000-0000BB020000}"/>
    <cellStyle name="Explanatory Text 20" xfId="3760" xr:uid="{06618E66-FDAB-4B53-87EF-99D9EA723BB9}"/>
    <cellStyle name="Explanatory Text 21" xfId="3761" xr:uid="{A2AB4A0A-0B44-4718-A638-1638425F2778}"/>
    <cellStyle name="Explanatory Text 22" xfId="3762" xr:uid="{D9DAE9C2-25DB-4541-AC66-A3DB0855A15A}"/>
    <cellStyle name="Explanatory Text 23" xfId="3763" xr:uid="{E2B6D1C8-1D35-4786-B703-B0F36C11AFA9}"/>
    <cellStyle name="Explanatory Text 24" xfId="3764" xr:uid="{3F6C79A1-B310-4145-80E8-A95F2D69581C}"/>
    <cellStyle name="Explanatory Text 25" xfId="3765" xr:uid="{4558454A-D7D3-4AEF-86F3-29F04E5BB53C}"/>
    <cellStyle name="Explanatory Text 26" xfId="3766" xr:uid="{37334012-44ED-4865-9B7C-81CCCAD5FD81}"/>
    <cellStyle name="Explanatory Text 27" xfId="3767" xr:uid="{442FBFD7-FE32-48E9-9305-9ED736D20D0A}"/>
    <cellStyle name="Explanatory Text 28" xfId="3768" xr:uid="{EE46A55F-18C0-4C18-94B8-B66EC5D48FA0}"/>
    <cellStyle name="Explanatory Text 29" xfId="3769" xr:uid="{E9C93166-8F3A-4854-B404-B8B4F5578025}"/>
    <cellStyle name="Explanatory Text 3" xfId="698" xr:uid="{00000000-0005-0000-0000-0000BC020000}"/>
    <cellStyle name="Explanatory Text 3 2" xfId="3770" xr:uid="{B505718A-AB95-4B31-9EBE-73CCF1AB2F64}"/>
    <cellStyle name="Explanatory Text 30" xfId="3771" xr:uid="{0DF37D57-EF75-497C-A059-D7700368E717}"/>
    <cellStyle name="Explanatory Text 31" xfId="3772" xr:uid="{6BA42DB2-135A-40B5-840C-E9CE4D851B06}"/>
    <cellStyle name="Explanatory Text 32" xfId="3773" xr:uid="{BAB6A2DA-FE54-43DC-B824-E68B506D5DE2}"/>
    <cellStyle name="Explanatory Text 33" xfId="3774" xr:uid="{6C844CA8-4AFC-4B43-B242-1F544A7667E4}"/>
    <cellStyle name="Explanatory Text 34" xfId="3775" xr:uid="{62C18419-BDAC-47A5-8369-3DD4261B5401}"/>
    <cellStyle name="Explanatory Text 35" xfId="3776" xr:uid="{F54873C2-E6B5-446C-BB6D-F43DB176814F}"/>
    <cellStyle name="Explanatory Text 36" xfId="3777" xr:uid="{ED8758E5-B3B3-47E0-83E6-67C07C45D774}"/>
    <cellStyle name="Explanatory Text 37" xfId="3778" xr:uid="{96439EF2-1911-4F3B-96D2-F4EE6F154303}"/>
    <cellStyle name="Explanatory Text 38" xfId="3779" xr:uid="{0708B6E0-09B5-4105-A3B2-8767294E85FE}"/>
    <cellStyle name="Explanatory Text 39" xfId="3780" xr:uid="{637E067E-5CCA-4588-B365-E86EA67B38F0}"/>
    <cellStyle name="Explanatory Text 4" xfId="2088" xr:uid="{EB699EDF-725B-41CF-80C9-87B9C182554C}"/>
    <cellStyle name="Explanatory Text 4 2" xfId="8911" xr:uid="{CF36469D-F97B-4EB0-B4A9-94689D350513}"/>
    <cellStyle name="Explanatory Text 40" xfId="3781" xr:uid="{B61ABE99-F8B0-4900-9082-42008CC75C90}"/>
    <cellStyle name="Explanatory Text 41" xfId="3782" xr:uid="{E4F1CDFD-2D0A-4B1A-80D3-2D5583071B86}"/>
    <cellStyle name="Explanatory Text 42" xfId="3783" xr:uid="{25458417-54BB-4AEF-843E-2C2B63392967}"/>
    <cellStyle name="Explanatory Text 43" xfId="3784" xr:uid="{49E6881A-BA59-42B4-894E-B1978DF0593C}"/>
    <cellStyle name="Explanatory Text 5" xfId="2089" xr:uid="{85A66777-C63F-4C81-B90C-78266BDEBC88}"/>
    <cellStyle name="Explanatory Text 5 2" xfId="8912" xr:uid="{67BF83BC-77CA-46C5-BC41-6AE70405049B}"/>
    <cellStyle name="Explanatory Text 6" xfId="3785" xr:uid="{69FD60DA-14E9-4823-A6CB-8B4B4E3E6C3A}"/>
    <cellStyle name="Explanatory Text 6 2" xfId="8913" xr:uid="{CBA2051B-B3B5-4EBC-8D7B-9006539493AF}"/>
    <cellStyle name="Explanatory Text 7" xfId="3786" xr:uid="{EBADD991-1BF0-4D88-8293-F0D16FCC6C46}"/>
    <cellStyle name="Explanatory Text 8" xfId="3787" xr:uid="{08BEAEB3-E726-4C1C-AFEA-2818197215E1}"/>
    <cellStyle name="Explanatory Text 9" xfId="3788" xr:uid="{0F01CAAF-B9CF-47D1-995D-F7DBE69F274F}"/>
    <cellStyle name="Float" xfId="699" xr:uid="{00000000-0005-0000-0000-0000BD020000}"/>
    <cellStyle name="Float 2" xfId="700" xr:uid="{00000000-0005-0000-0000-0000BE020000}"/>
    <cellStyle name="Float 2 2" xfId="701" xr:uid="{00000000-0005-0000-0000-0000BF020000}"/>
    <cellStyle name="Float 2 2 2" xfId="6421" xr:uid="{19A8A931-34C5-4421-AB20-74DE492617B9}"/>
    <cellStyle name="Float 2 2 3" xfId="6422" xr:uid="{FF5AC06D-A6D2-4722-823F-EB89B8B0780B}"/>
    <cellStyle name="Float 2 3" xfId="6423" xr:uid="{2F56A037-4905-466B-8631-559FEBFFBC12}"/>
    <cellStyle name="Float 3" xfId="702" xr:uid="{00000000-0005-0000-0000-0000C0020000}"/>
    <cellStyle name="Float 3 2" xfId="3789" xr:uid="{A7D218D5-8A3D-4820-862D-ED8B4445CBA0}"/>
    <cellStyle name="Float 3 3" xfId="3790" xr:uid="{B78C8672-40FB-4EB9-8F09-868661B44CEC}"/>
    <cellStyle name="Float 3 3 2" xfId="6424" xr:uid="{9AE44D50-AD5A-4BCA-BF8D-FCEE1927D5D6}"/>
    <cellStyle name="Float 4" xfId="3791" xr:uid="{A76EB208-CE04-41CF-A45C-3E3FD6471412}"/>
    <cellStyle name="Float 4 2" xfId="6425" xr:uid="{0AAEBDB7-4FA9-4852-9510-60D8A4311828}"/>
    <cellStyle name="Good" xfId="1915" builtinId="26" customBuiltin="1"/>
    <cellStyle name="Good 10" xfId="3792" xr:uid="{F48E2349-32A8-4797-91B8-A888EA67639A}"/>
    <cellStyle name="Good 11" xfId="3793" xr:uid="{0DDC4333-8777-414F-BEE1-D75BE29B9B07}"/>
    <cellStyle name="Good 12" xfId="3794" xr:uid="{5B17C179-32AE-4DB4-B28E-220E96A098D5}"/>
    <cellStyle name="Good 13" xfId="3795" xr:uid="{E2AD84A6-3BED-40F7-8738-A4E84D12D171}"/>
    <cellStyle name="Good 14" xfId="3796" xr:uid="{D9ACB5BD-E72F-4D57-95CB-4E06A22A28D6}"/>
    <cellStyle name="Good 15" xfId="3797" xr:uid="{0D93BF09-1FA2-4A30-869E-CD0B0BC5642A}"/>
    <cellStyle name="Good 16" xfId="3798" xr:uid="{508BE2B5-4723-4266-97FD-5000BBB3CE57}"/>
    <cellStyle name="Good 17" xfId="3799" xr:uid="{D77B2B5C-3055-477B-97DC-D8FB8867C421}"/>
    <cellStyle name="Good 18" xfId="3800" xr:uid="{4937F449-A567-4376-B49C-E374185D39CA}"/>
    <cellStyle name="Good 19" xfId="3801" xr:uid="{9334155F-0C66-44F1-A62D-BE1F49F39FE3}"/>
    <cellStyle name="Good 2" xfId="703" xr:uid="{00000000-0005-0000-0000-0000C1020000}"/>
    <cellStyle name="Good 2 10" xfId="704" xr:uid="{00000000-0005-0000-0000-0000C2020000}"/>
    <cellStyle name="Good 2 11" xfId="8914" xr:uid="{83FD8F13-D663-4448-8787-8A649D1ADF4A}"/>
    <cellStyle name="Good 2 12" xfId="8915" xr:uid="{D222D914-2350-4274-B574-40F8114648F6}"/>
    <cellStyle name="Good 2 2" xfId="705" xr:uid="{00000000-0005-0000-0000-0000C3020000}"/>
    <cellStyle name="Good 2 2 2" xfId="3802" xr:uid="{4671F8A4-0EEC-4810-84C1-DC14415F3845}"/>
    <cellStyle name="Good 2 2 2 2" xfId="8916" xr:uid="{D3DE6DED-EA1A-4218-87E1-1FD3CDFE0E0A}"/>
    <cellStyle name="Good 2 2 3" xfId="3803" xr:uid="{AE009C95-78D3-4F01-92CF-3655B0615177}"/>
    <cellStyle name="Good 2 3" xfId="706" xr:uid="{00000000-0005-0000-0000-0000C4020000}"/>
    <cellStyle name="Good 2 3 2" xfId="3804" xr:uid="{F6BB52EA-6FFB-4C43-A3B2-29ECB6684A65}"/>
    <cellStyle name="Good 2 3 3" xfId="3805" xr:uid="{21B52CE2-8A7D-4FDA-A1F1-E8C1DBAD6461}"/>
    <cellStyle name="Good 2 4" xfId="707" xr:uid="{00000000-0005-0000-0000-0000C5020000}"/>
    <cellStyle name="Good 2 5" xfId="708" xr:uid="{00000000-0005-0000-0000-0000C6020000}"/>
    <cellStyle name="Good 2 6" xfId="709" xr:uid="{00000000-0005-0000-0000-0000C7020000}"/>
    <cellStyle name="Good 2 7" xfId="710" xr:uid="{00000000-0005-0000-0000-0000C8020000}"/>
    <cellStyle name="Good 2 8" xfId="711" xr:uid="{00000000-0005-0000-0000-0000C9020000}"/>
    <cellStyle name="Good 2 9" xfId="712" xr:uid="{00000000-0005-0000-0000-0000CA020000}"/>
    <cellStyle name="Good 20" xfId="3806" xr:uid="{FC6DA710-4F89-4573-97A6-3F2402ECA9CC}"/>
    <cellStyle name="Good 21" xfId="3807" xr:uid="{F880CACB-10D7-4B49-9FA2-80A25C6BC93E}"/>
    <cellStyle name="Good 22" xfId="3808" xr:uid="{BAB7AD4C-807B-48BF-AEEB-F815FF05880E}"/>
    <cellStyle name="Good 23" xfId="3809" xr:uid="{D4EF2A13-0773-4E5A-AC05-4FF859238F5D}"/>
    <cellStyle name="Good 24" xfId="3810" xr:uid="{A4366F9A-D8EA-4EE6-BE58-D28F7DB1C068}"/>
    <cellStyle name="Good 25" xfId="3811" xr:uid="{B1F76BA4-6CC7-4525-8FCA-94238D49D8C6}"/>
    <cellStyle name="Good 26" xfId="3812" xr:uid="{2FF25FEE-FF61-4CE6-8A79-D04B23E78859}"/>
    <cellStyle name="Good 27" xfId="3813" xr:uid="{1A30C1FE-A7A1-4E05-8FD1-E0B0B5998A80}"/>
    <cellStyle name="Good 28" xfId="3814" xr:uid="{30253686-A4DD-4D38-8A2D-B8A67000BE22}"/>
    <cellStyle name="Good 29" xfId="3815" xr:uid="{C732CC67-5845-4CC4-887F-7C705B4BFD23}"/>
    <cellStyle name="Good 3" xfId="713" xr:uid="{00000000-0005-0000-0000-0000CB020000}"/>
    <cellStyle name="Good 3 2" xfId="2094" xr:uid="{0AC39BF0-F888-4F98-A59B-48B3214D8891}"/>
    <cellStyle name="Good 3 2 2" xfId="8917" xr:uid="{8E49F4F7-181F-4FAB-BE60-6BC830368A2A}"/>
    <cellStyle name="Good 3 3" xfId="3816" xr:uid="{48D56555-A961-4682-A83A-4E9BCD1E874E}"/>
    <cellStyle name="Good 3 4" xfId="3817" xr:uid="{A3836B64-70F8-4820-ABA9-C49EFE1AA3E6}"/>
    <cellStyle name="Good 30" xfId="3818" xr:uid="{4B84720E-08AE-4C6C-9570-0394ED06BBD6}"/>
    <cellStyle name="Good 31" xfId="3819" xr:uid="{E35930AE-6CFF-4B41-B761-001EAEBBF811}"/>
    <cellStyle name="Good 32" xfId="3820" xr:uid="{D831F77E-923F-4052-9F13-D3AF4930FFBD}"/>
    <cellStyle name="Good 33" xfId="3821" xr:uid="{35D857CF-0024-42E3-AC05-60124EA3258A}"/>
    <cellStyle name="Good 34" xfId="3822" xr:uid="{62AD79FA-D044-4D1F-8E48-20785B0BBDEE}"/>
    <cellStyle name="Good 35" xfId="3823" xr:uid="{82CCCDB0-C734-4100-9DD2-BD7BA0CE41A9}"/>
    <cellStyle name="Good 36" xfId="3824" xr:uid="{06C5D408-39E4-4CF2-9FE0-379EA5905606}"/>
    <cellStyle name="Good 37" xfId="3825" xr:uid="{418CE520-896D-4743-BFBB-29036BEF7505}"/>
    <cellStyle name="Good 38" xfId="3826" xr:uid="{C1EC92CC-C494-464E-8741-6A65CF13441E}"/>
    <cellStyle name="Good 39" xfId="3827" xr:uid="{8BDE7241-458E-45D4-92B4-093727AC59D8}"/>
    <cellStyle name="Good 4" xfId="2095" xr:uid="{C8CD0833-06B9-4B5B-B981-30613B38F540}"/>
    <cellStyle name="Good 4 2" xfId="8918" xr:uid="{26A6AFE1-731D-4769-99D9-8DE8E07E1EAE}"/>
    <cellStyle name="Good 40" xfId="3828" xr:uid="{F97391F5-3FE8-4303-9AF4-3CC84F8372A6}"/>
    <cellStyle name="Good 41" xfId="3829" xr:uid="{311435B6-A0DB-4A6F-B96F-1F824027FF94}"/>
    <cellStyle name="Good 42" xfId="3830" xr:uid="{6DFEBB3C-E965-4655-9FFB-5F02655197BA}"/>
    <cellStyle name="Good 5" xfId="2096" xr:uid="{C1905461-9C97-443A-A326-33D71FD01596}"/>
    <cellStyle name="Good 5 2" xfId="8919" xr:uid="{EA79AC0A-95DE-446D-9B13-BD6D6BC93265}"/>
    <cellStyle name="Good 5 3" xfId="3831" xr:uid="{5BA9F618-579A-42D9-881A-BEDF19FC2F44}"/>
    <cellStyle name="Good 6" xfId="2097" xr:uid="{73A09324-2E5F-409B-8244-E10CEC8B802B}"/>
    <cellStyle name="Good 6 2" xfId="8920" xr:uid="{0A7C0C8D-B8EE-4CA2-9BC3-1D7D85787B94}"/>
    <cellStyle name="Good 7" xfId="3832" xr:uid="{6D7888D5-65EB-4023-B4CF-EA6F306C1BE1}"/>
    <cellStyle name="Good 8" xfId="3833" xr:uid="{D76653BD-F397-4785-AE80-7B58FEEAC9F0}"/>
    <cellStyle name="Good 9" xfId="3834" xr:uid="{6981B783-801F-4BED-A08F-366E8E76F6E1}"/>
    <cellStyle name="Gut" xfId="3835" xr:uid="{0F75A825-08DF-44B2-94A8-530273955D01}"/>
    <cellStyle name="Heading" xfId="6426" xr:uid="{475AFC63-C4A0-428E-B959-554C53757C6B}"/>
    <cellStyle name="Heading 1" xfId="1911" builtinId="16" customBuiltin="1"/>
    <cellStyle name="Heading 1 10" xfId="3836" xr:uid="{9D0B3EF7-3F6F-4046-A4C2-2776A3242A9A}"/>
    <cellStyle name="Heading 1 11" xfId="3837" xr:uid="{FD83FBBD-C351-4F23-AC90-62A7CCD20B28}"/>
    <cellStyle name="Heading 1 12" xfId="3838" xr:uid="{0304704A-BA2C-44C2-96A4-2AC5199CBB6E}"/>
    <cellStyle name="Heading 1 13" xfId="3839" xr:uid="{05260524-1EFE-4E76-9FDF-3118A8D34813}"/>
    <cellStyle name="Heading 1 14" xfId="3840" xr:uid="{F59C5280-1CCD-4A13-A6AB-DA7AACABB191}"/>
    <cellStyle name="Heading 1 15" xfId="3841" xr:uid="{AF1EBAEF-4A72-44EE-B8F1-316B674225D7}"/>
    <cellStyle name="Heading 1 16" xfId="3842" xr:uid="{A53EA8B3-41D3-4AC3-8BC2-8618CA84DB64}"/>
    <cellStyle name="Heading 1 17" xfId="3843" xr:uid="{4C0B4B6D-F564-47BB-A907-4399B3A1B46F}"/>
    <cellStyle name="Heading 1 18" xfId="3844" xr:uid="{D0E7F592-D51A-4DBF-9AEE-00F2E4B0688F}"/>
    <cellStyle name="Heading 1 19" xfId="3845" xr:uid="{FB61545A-BC69-4917-9977-0E43A22BEDF2}"/>
    <cellStyle name="Heading 1 2" xfId="714" xr:uid="{00000000-0005-0000-0000-0000CC020000}"/>
    <cellStyle name="Heading 1 2 10" xfId="715" xr:uid="{00000000-0005-0000-0000-0000CD020000}"/>
    <cellStyle name="Heading 1 2 11" xfId="8921" xr:uid="{629226D6-E24A-4416-B356-F21A56011C51}"/>
    <cellStyle name="Heading 1 2 2" xfId="716" xr:uid="{00000000-0005-0000-0000-0000CE020000}"/>
    <cellStyle name="Heading 1 2 3" xfId="717" xr:uid="{00000000-0005-0000-0000-0000CF020000}"/>
    <cellStyle name="Heading 1 2 4" xfId="718" xr:uid="{00000000-0005-0000-0000-0000D0020000}"/>
    <cellStyle name="Heading 1 2 5" xfId="719" xr:uid="{00000000-0005-0000-0000-0000D1020000}"/>
    <cellStyle name="Heading 1 2 6" xfId="720" xr:uid="{00000000-0005-0000-0000-0000D2020000}"/>
    <cellStyle name="Heading 1 2 7" xfId="721" xr:uid="{00000000-0005-0000-0000-0000D3020000}"/>
    <cellStyle name="Heading 1 2 8" xfId="722" xr:uid="{00000000-0005-0000-0000-0000D4020000}"/>
    <cellStyle name="Heading 1 2 9" xfId="723" xr:uid="{00000000-0005-0000-0000-0000D5020000}"/>
    <cellStyle name="Heading 1 20" xfId="3846" xr:uid="{863546F2-0F91-4891-A4EF-5F3197E544D4}"/>
    <cellStyle name="Heading 1 21" xfId="3847" xr:uid="{9AC43804-3043-4E67-876A-8AB503597779}"/>
    <cellStyle name="Heading 1 22" xfId="3848" xr:uid="{44282A95-C142-45B6-B5B6-2E624E24AC52}"/>
    <cellStyle name="Heading 1 23" xfId="3849" xr:uid="{181550FF-EF6B-472E-A7C5-349CE323DC89}"/>
    <cellStyle name="Heading 1 24" xfId="3850" xr:uid="{F4F69EF1-F344-494D-B9EE-580C2FAFA2C0}"/>
    <cellStyle name="Heading 1 25" xfId="3851" xr:uid="{2BE8559A-6B5F-40D6-8C95-FB271057D9CC}"/>
    <cellStyle name="Heading 1 26" xfId="3852" xr:uid="{96305C13-7DDC-4ECA-A589-26CB9B382872}"/>
    <cellStyle name="Heading 1 27" xfId="3853" xr:uid="{D527C28D-144A-4F59-9242-537EF41AAAE0}"/>
    <cellStyle name="Heading 1 28" xfId="3854" xr:uid="{C2B9337C-7BB5-4267-8D1B-68FC44D93376}"/>
    <cellStyle name="Heading 1 29" xfId="3855" xr:uid="{7D659BC8-AA36-4D08-B531-38814E8872C7}"/>
    <cellStyle name="Heading 1 3" xfId="724" xr:uid="{00000000-0005-0000-0000-0000D6020000}"/>
    <cellStyle name="Heading 1 3 2" xfId="2100" xr:uid="{057F601F-746B-40FD-8EED-A7A0BC1656FF}"/>
    <cellStyle name="Heading 1 3 2 2" xfId="8922" xr:uid="{B348D83F-8BEE-4297-A46B-38FBF735C481}"/>
    <cellStyle name="Heading 1 3 3" xfId="3856" xr:uid="{F8066EF7-4FE7-4CD2-B604-DB52DE769097}"/>
    <cellStyle name="Heading 1 3 4" xfId="3857" xr:uid="{690DB40E-A1A3-4388-A427-FBE29D6B715D}"/>
    <cellStyle name="Heading 1 30" xfId="3858" xr:uid="{E8DEC636-692E-41DC-A243-6D8F50DEC71D}"/>
    <cellStyle name="Heading 1 31" xfId="3859" xr:uid="{E5BC464D-8D73-498F-8296-B681780D5281}"/>
    <cellStyle name="Heading 1 32" xfId="3860" xr:uid="{FE672EDE-EC57-483F-B3E3-4C4E7F08A7A0}"/>
    <cellStyle name="Heading 1 33" xfId="3861" xr:uid="{3DEA9141-04AA-4A66-8AA0-A391F8E809D1}"/>
    <cellStyle name="Heading 1 34" xfId="3862" xr:uid="{39DA27D6-6124-49CA-96B1-F9C56A126195}"/>
    <cellStyle name="Heading 1 35" xfId="3863" xr:uid="{E3E95B87-9D4F-4999-AABA-C4738922E42E}"/>
    <cellStyle name="Heading 1 36" xfId="3864" xr:uid="{B11C8C61-6FD7-4876-9875-313B7D99B394}"/>
    <cellStyle name="Heading 1 37" xfId="3865" xr:uid="{CAED69B7-2980-425A-A38B-CC8F4922C8B4}"/>
    <cellStyle name="Heading 1 38" xfId="3866" xr:uid="{B23D8C13-B7FC-4683-AE50-0F7470B814F1}"/>
    <cellStyle name="Heading 1 39" xfId="3867" xr:uid="{9AD80612-6932-413A-8CD7-372AE4C28C5A}"/>
    <cellStyle name="Heading 1 4" xfId="2101" xr:uid="{30503A32-3C5D-409E-A1BC-CCAE3553A265}"/>
    <cellStyle name="Heading 1 4 2" xfId="8923" xr:uid="{7899F92A-ACBF-48F4-AD15-EDF12DCC109E}"/>
    <cellStyle name="Heading 1 40" xfId="3868" xr:uid="{33C64C7C-0FE9-493A-95DF-61071E51E2A1}"/>
    <cellStyle name="Heading 1 41" xfId="3869" xr:uid="{FBF942E7-7037-4C79-A7AB-8B85C4239212}"/>
    <cellStyle name="Heading 1 5" xfId="2102" xr:uid="{76520B62-900F-49F4-A68D-456BE592B581}"/>
    <cellStyle name="Heading 1 5 2" xfId="8924" xr:uid="{52E6C6C0-880E-4D03-ADDC-59D720C1B3AA}"/>
    <cellStyle name="Heading 1 6" xfId="3870" xr:uid="{7D070F73-DD66-4603-AF24-60495D1B4302}"/>
    <cellStyle name="Heading 1 6 2" xfId="8925" xr:uid="{966FB882-C3D5-4DEB-B9B6-5B1A838DCAF1}"/>
    <cellStyle name="Heading 1 7" xfId="3871" xr:uid="{E52AA305-5EE5-47F3-ACB2-C82AC4384EDD}"/>
    <cellStyle name="Heading 1 8" xfId="3872" xr:uid="{136435A8-E64D-418F-9A82-A872F993F1A5}"/>
    <cellStyle name="Heading 1 9" xfId="3873" xr:uid="{25F63B31-7309-4F7A-ACCA-D8EE291AE5E4}"/>
    <cellStyle name="Heading 2" xfId="1912" builtinId="17" customBuiltin="1"/>
    <cellStyle name="Heading 2 10" xfId="3874" xr:uid="{D981D1A8-C265-44BB-BAF1-2D48C9EFA1DA}"/>
    <cellStyle name="Heading 2 11" xfId="3875" xr:uid="{BA81A2EE-E4F2-4290-9A83-79772FD2B937}"/>
    <cellStyle name="Heading 2 12" xfId="3876" xr:uid="{B59A6E8D-A303-4686-AB5F-0F9DDDA35298}"/>
    <cellStyle name="Heading 2 13" xfId="3877" xr:uid="{918222CD-B164-4EC8-BEB6-60FC28AA9D59}"/>
    <cellStyle name="Heading 2 14" xfId="3878" xr:uid="{2A802EA5-D101-4513-B5D3-3746BA592554}"/>
    <cellStyle name="Heading 2 15" xfId="3879" xr:uid="{2F9A6D5C-E3BC-4CFE-85FA-846EB9901CB1}"/>
    <cellStyle name="Heading 2 16" xfId="3880" xr:uid="{B7153546-047A-4ED9-A944-CE8AED0D7242}"/>
    <cellStyle name="Heading 2 17" xfId="3881" xr:uid="{C2CCA482-6610-4187-8262-CB27BAEDD82E}"/>
    <cellStyle name="Heading 2 18" xfId="3882" xr:uid="{8636CC83-778B-4FE7-A310-F3117EE98CF9}"/>
    <cellStyle name="Heading 2 19" xfId="3883" xr:uid="{A10336BB-AC3E-4F1A-8B12-11C6C8CD80BD}"/>
    <cellStyle name="Heading 2 2" xfId="725" xr:uid="{00000000-0005-0000-0000-0000D7020000}"/>
    <cellStyle name="Heading 2 2 10" xfId="726" xr:uid="{00000000-0005-0000-0000-0000D8020000}"/>
    <cellStyle name="Heading 2 2 11" xfId="8926" xr:uid="{1013BD13-C34E-4F6C-8AAA-923EC7900664}"/>
    <cellStyle name="Heading 2 2 2" xfId="727" xr:uid="{00000000-0005-0000-0000-0000D9020000}"/>
    <cellStyle name="Heading 2 2 3" xfId="728" xr:uid="{00000000-0005-0000-0000-0000DA020000}"/>
    <cellStyle name="Heading 2 2 4" xfId="729" xr:uid="{00000000-0005-0000-0000-0000DB020000}"/>
    <cellStyle name="Heading 2 2 5" xfId="730" xr:uid="{00000000-0005-0000-0000-0000DC020000}"/>
    <cellStyle name="Heading 2 2 6" xfId="731" xr:uid="{00000000-0005-0000-0000-0000DD020000}"/>
    <cellStyle name="Heading 2 2 7" xfId="732" xr:uid="{00000000-0005-0000-0000-0000DE020000}"/>
    <cellStyle name="Heading 2 2 8" xfId="733" xr:uid="{00000000-0005-0000-0000-0000DF020000}"/>
    <cellStyle name="Heading 2 2 9" xfId="734" xr:uid="{00000000-0005-0000-0000-0000E0020000}"/>
    <cellStyle name="Heading 2 20" xfId="3884" xr:uid="{9C16CE47-D3CC-496B-BD97-1A3C3FBB6B41}"/>
    <cellStyle name="Heading 2 21" xfId="3885" xr:uid="{64BAF093-5AB1-4000-9AE1-2B83A31904D2}"/>
    <cellStyle name="Heading 2 22" xfId="3886" xr:uid="{56354C23-40ED-4DB9-94F6-6A3DA7B1075C}"/>
    <cellStyle name="Heading 2 23" xfId="3887" xr:uid="{291A07A6-1D2C-4CB3-8B2E-08B924F7E694}"/>
    <cellStyle name="Heading 2 24" xfId="3888" xr:uid="{9A1137A9-451A-4329-8FB6-3EB037D8595E}"/>
    <cellStyle name="Heading 2 25" xfId="3889" xr:uid="{31FBCD4E-97E2-4153-AA52-CD292FA36D5F}"/>
    <cellStyle name="Heading 2 26" xfId="3890" xr:uid="{5D24BBD2-E9A1-49DA-8718-CD5DA18D3C72}"/>
    <cellStyle name="Heading 2 27" xfId="3891" xr:uid="{A8A01855-AAA3-46EB-850A-9072CAE24128}"/>
    <cellStyle name="Heading 2 28" xfId="3892" xr:uid="{DECF9AB1-8306-440D-9FC8-CC7FA8C791F5}"/>
    <cellStyle name="Heading 2 29" xfId="3893" xr:uid="{DD7B4116-EC3A-48AB-BDD5-5FA2D39D2724}"/>
    <cellStyle name="Heading 2 3" xfId="735" xr:uid="{00000000-0005-0000-0000-0000E1020000}"/>
    <cellStyle name="Heading 2 3 2" xfId="2105" xr:uid="{6A33A322-5DCD-41A9-8372-C6BCDDA09176}"/>
    <cellStyle name="Heading 2 3 2 2" xfId="8927" xr:uid="{2638B6B2-8405-467C-BD0E-006E26F996BC}"/>
    <cellStyle name="Heading 2 3 3" xfId="3894" xr:uid="{08A36FA8-CFAA-431D-9934-AADD35C0469A}"/>
    <cellStyle name="Heading 2 3 4" xfId="3895" xr:uid="{4DD005CF-1C7D-4259-AA4C-32803E1232FC}"/>
    <cellStyle name="Heading 2 30" xfId="3896" xr:uid="{501F748A-1936-45FF-859B-FF7391A5CF36}"/>
    <cellStyle name="Heading 2 31" xfId="3897" xr:uid="{80F30B8E-DC42-4061-BD02-A3680071D700}"/>
    <cellStyle name="Heading 2 32" xfId="3898" xr:uid="{366DB17B-F050-4895-A7D6-A0ECD9EFC5E3}"/>
    <cellStyle name="Heading 2 33" xfId="3899" xr:uid="{2CF75FAB-1393-4707-B520-F4FB03A981EB}"/>
    <cellStyle name="Heading 2 34" xfId="3900" xr:uid="{E7239BCB-D5B0-479F-A599-1F8FF783A8E8}"/>
    <cellStyle name="Heading 2 35" xfId="3901" xr:uid="{C640799A-CE7B-45F5-ABF0-EB3A54C72463}"/>
    <cellStyle name="Heading 2 36" xfId="3902" xr:uid="{7DD263BF-B628-401F-80B4-3F7C9EB2332B}"/>
    <cellStyle name="Heading 2 37" xfId="3903" xr:uid="{7788A41C-8343-422D-AB50-FBB58AE404A8}"/>
    <cellStyle name="Heading 2 38" xfId="3904" xr:uid="{797B303C-6E17-4F92-A3EE-605C77942C2A}"/>
    <cellStyle name="Heading 2 39" xfId="3905" xr:uid="{80BD8D29-A376-4E66-A81B-B8DAC7432FF7}"/>
    <cellStyle name="Heading 2 4" xfId="2106" xr:uid="{E5B78337-08B0-4CE5-9EAF-16ED44246E4D}"/>
    <cellStyle name="Heading 2 4 2" xfId="8928" xr:uid="{941A72CC-34F3-4742-91A6-B899116408CE}"/>
    <cellStyle name="Heading 2 40" xfId="3906" xr:uid="{B2ED65E1-49AB-4F15-887F-B31E0C0AFFFD}"/>
    <cellStyle name="Heading 2 41" xfId="3907" xr:uid="{D2F28A62-0452-4422-AFA4-263AB604FDD8}"/>
    <cellStyle name="Heading 2 5" xfId="2107" xr:uid="{C01BCB84-5EE8-408D-93FC-8597F6A1849F}"/>
    <cellStyle name="Heading 2 5 2" xfId="8929" xr:uid="{D04AEA4E-6F7B-4659-9A28-0B1D97B575C9}"/>
    <cellStyle name="Heading 2 6" xfId="3908" xr:uid="{3EE32E89-51A3-46DF-9003-AF32C2A0FCD2}"/>
    <cellStyle name="Heading 2 6 2" xfId="8930" xr:uid="{9DFA88A7-1CFB-4568-B9D3-29B593138A34}"/>
    <cellStyle name="Heading 2 7" xfId="3909" xr:uid="{E43E1949-9E21-4C47-BFE5-F444F364138B}"/>
    <cellStyle name="Heading 2 8" xfId="3910" xr:uid="{73FA4A35-6FEB-4D92-886A-E2458070EC82}"/>
    <cellStyle name="Heading 2 9" xfId="3911" xr:uid="{18F774F5-E45D-483E-BB89-0BD0F5FDDB81}"/>
    <cellStyle name="Heading 3" xfId="1913" builtinId="18" customBuiltin="1"/>
    <cellStyle name="Heading 3 10" xfId="3912" xr:uid="{2E779511-2B4B-41B1-812F-56E923AB09C0}"/>
    <cellStyle name="Heading 3 11" xfId="3913" xr:uid="{0E954170-3632-49EC-BC74-679DFEEA9EA5}"/>
    <cellStyle name="Heading 3 12" xfId="3914" xr:uid="{B810814F-B4A0-4916-929E-DF0AA070FE12}"/>
    <cellStyle name="Heading 3 13" xfId="3915" xr:uid="{B29154FF-D2EA-4657-9C52-273C17732E71}"/>
    <cellStyle name="Heading 3 14" xfId="3916" xr:uid="{1FD00F33-6242-492B-87B0-F3007E02F0B3}"/>
    <cellStyle name="Heading 3 15" xfId="3917" xr:uid="{FFEE952A-3EA3-4E3C-AD63-8622B51FD5A0}"/>
    <cellStyle name="Heading 3 16" xfId="3918" xr:uid="{6E93AE61-3AA5-470B-9A21-8BAA858B4D05}"/>
    <cellStyle name="Heading 3 17" xfId="3919" xr:uid="{C129EEDE-8530-468E-9D4A-F1705D3C3654}"/>
    <cellStyle name="Heading 3 18" xfId="3920" xr:uid="{32FD844B-3CF3-46FF-B288-739EF8D1F9D9}"/>
    <cellStyle name="Heading 3 19" xfId="3921" xr:uid="{E513E40E-8110-437B-8DCE-2FA97D74B1A4}"/>
    <cellStyle name="Heading 3 2" xfId="736" xr:uid="{00000000-0005-0000-0000-0000E2020000}"/>
    <cellStyle name="Heading 3 2 10" xfId="737" xr:uid="{00000000-0005-0000-0000-0000E3020000}"/>
    <cellStyle name="Heading 3 2 11" xfId="8931" xr:uid="{A2C29B7D-D6F5-4195-9779-9F975EA08F5A}"/>
    <cellStyle name="Heading 3 2 2" xfId="738" xr:uid="{00000000-0005-0000-0000-0000E4020000}"/>
    <cellStyle name="Heading 3 2 3" xfId="739" xr:uid="{00000000-0005-0000-0000-0000E5020000}"/>
    <cellStyle name="Heading 3 2 4" xfId="740" xr:uid="{00000000-0005-0000-0000-0000E6020000}"/>
    <cellStyle name="Heading 3 2 5" xfId="741" xr:uid="{00000000-0005-0000-0000-0000E7020000}"/>
    <cellStyle name="Heading 3 2 6" xfId="742" xr:uid="{00000000-0005-0000-0000-0000E8020000}"/>
    <cellStyle name="Heading 3 2 7" xfId="743" xr:uid="{00000000-0005-0000-0000-0000E9020000}"/>
    <cellStyle name="Heading 3 2 8" xfId="744" xr:uid="{00000000-0005-0000-0000-0000EA020000}"/>
    <cellStyle name="Heading 3 2 9" xfId="745" xr:uid="{00000000-0005-0000-0000-0000EB020000}"/>
    <cellStyle name="Heading 3 20" xfId="3922" xr:uid="{C954D45E-5477-48A3-90D9-6375E3275703}"/>
    <cellStyle name="Heading 3 21" xfId="3923" xr:uid="{C875F219-17E1-4A99-879C-3D1DC3EBAFF8}"/>
    <cellStyle name="Heading 3 22" xfId="3924" xr:uid="{6F2A5646-79AA-4B18-8477-4AFCF02B8889}"/>
    <cellStyle name="Heading 3 23" xfId="3925" xr:uid="{A3C8AE59-1E07-4ABE-B789-04F17A3E7456}"/>
    <cellStyle name="Heading 3 24" xfId="3926" xr:uid="{F5D02A9D-7BE7-4E1A-B7B0-8F90B9D77B10}"/>
    <cellStyle name="Heading 3 25" xfId="3927" xr:uid="{91CD9FBF-FB4C-4DF0-8A37-C291AF869210}"/>
    <cellStyle name="Heading 3 26" xfId="3928" xr:uid="{00B121B5-CC6F-44B7-842D-D96F1CEF3F85}"/>
    <cellStyle name="Heading 3 27" xfId="3929" xr:uid="{25827AEC-2972-4D37-AE36-B729BAA7EFBB}"/>
    <cellStyle name="Heading 3 28" xfId="3930" xr:uid="{A5DCD10F-CD9A-44BA-9C78-0E882BFF82C6}"/>
    <cellStyle name="Heading 3 29" xfId="3931" xr:uid="{DB6DE6D0-8437-420C-B84E-963B4B45536E}"/>
    <cellStyle name="Heading 3 3" xfId="746" xr:uid="{00000000-0005-0000-0000-0000EC020000}"/>
    <cellStyle name="Heading 3 3 2" xfId="2108" xr:uid="{3CB7FE52-F6C3-4FC8-8B75-5D0D99410A12}"/>
    <cellStyle name="Heading 3 3 2 2" xfId="8932" xr:uid="{278B92BC-1142-4E69-AEF5-AC526AFB0D37}"/>
    <cellStyle name="Heading 3 3 3" xfId="3932" xr:uid="{6F88C4ED-1EAE-41BB-8B73-1E01ADADA097}"/>
    <cellStyle name="Heading 3 3 4" xfId="3933" xr:uid="{1B858ADA-A5C1-487B-9D95-F4F294810846}"/>
    <cellStyle name="Heading 3 30" xfId="3934" xr:uid="{9622E4A7-E33E-4B81-A377-77103917EBD4}"/>
    <cellStyle name="Heading 3 31" xfId="3935" xr:uid="{88963719-6633-4BCC-AA9E-9641E87D517F}"/>
    <cellStyle name="Heading 3 32" xfId="3936" xr:uid="{FECF64F1-ECAB-4DD1-884E-67EF73046624}"/>
    <cellStyle name="Heading 3 33" xfId="3937" xr:uid="{09BE6A3B-0137-4307-AAD4-CDBAB8C9A49A}"/>
    <cellStyle name="Heading 3 34" xfId="3938" xr:uid="{5DF43B67-BCE6-4780-9FF7-6DD48ACE72AF}"/>
    <cellStyle name="Heading 3 35" xfId="3939" xr:uid="{0249E266-F8A4-4003-9A7F-34FACA61D3D6}"/>
    <cellStyle name="Heading 3 36" xfId="3940" xr:uid="{4957EF20-F28C-4B3D-9DB8-2732570DA225}"/>
    <cellStyle name="Heading 3 37" xfId="3941" xr:uid="{12541AA4-AE70-4714-937B-D08585E1EB28}"/>
    <cellStyle name="Heading 3 38" xfId="3942" xr:uid="{A836C637-19D8-4FFD-9E85-41F2327FB408}"/>
    <cellStyle name="Heading 3 39" xfId="3943" xr:uid="{02974509-999B-4AA9-9090-5E6280662428}"/>
    <cellStyle name="Heading 3 4" xfId="2109" xr:uid="{3E046E6D-3632-4890-890B-4F97528168A6}"/>
    <cellStyle name="Heading 3 4 2" xfId="8933" xr:uid="{9D8F7A94-AE13-4D26-BF1C-6218AEF79F88}"/>
    <cellStyle name="Heading 3 40" xfId="3944" xr:uid="{DF7F6638-44C4-46D9-A80F-2993D92A6A34}"/>
    <cellStyle name="Heading 3 41" xfId="3945" xr:uid="{5D052D69-9C7E-4DC5-A358-3B53E6556199}"/>
    <cellStyle name="Heading 3 5" xfId="2110" xr:uid="{3626AE07-DD11-4E2D-AC17-F8F292CC867E}"/>
    <cellStyle name="Heading 3 5 2" xfId="8934" xr:uid="{04467E5E-440A-47F6-938F-A274082630C5}"/>
    <cellStyle name="Heading 3 6" xfId="3946" xr:uid="{2DC6AC1D-B537-471B-B911-17BF763E3903}"/>
    <cellStyle name="Heading 3 6 2" xfId="8935" xr:uid="{C16A7AA4-AFAB-4A01-9C59-3C9CA8F84F6C}"/>
    <cellStyle name="Heading 3 7" xfId="3947" xr:uid="{D59742C1-2D56-4312-B7D1-06E60F2D158A}"/>
    <cellStyle name="Heading 3 8" xfId="3948" xr:uid="{3466C97B-0088-4AD0-A722-99C1C610C078}"/>
    <cellStyle name="Heading 3 9" xfId="3949" xr:uid="{DBD0E36A-ACA6-4483-9EAA-5C7166885412}"/>
    <cellStyle name="Heading 4" xfId="1914" builtinId="19" customBuiltin="1"/>
    <cellStyle name="Heading 4 10" xfId="3950" xr:uid="{8DEEA9CB-C731-48B5-80D4-9FBB54517CD5}"/>
    <cellStyle name="Heading 4 11" xfId="3951" xr:uid="{939CEB96-CC58-49DD-A993-9DF941F157D6}"/>
    <cellStyle name="Heading 4 12" xfId="3952" xr:uid="{654CDAA6-AD3C-4548-BB13-BA0672E979F5}"/>
    <cellStyle name="Heading 4 13" xfId="3953" xr:uid="{B3176443-BC11-456A-9B8C-767474A1FFB7}"/>
    <cellStyle name="Heading 4 14" xfId="3954" xr:uid="{6272AB86-ED2D-452E-BF7E-C4CE2FE9D8B2}"/>
    <cellStyle name="Heading 4 15" xfId="3955" xr:uid="{F9F96D19-02F2-4EFE-AAC3-F04D5EFF1380}"/>
    <cellStyle name="Heading 4 16" xfId="3956" xr:uid="{44C14747-F0E3-4657-BD65-466EA6FCF2C9}"/>
    <cellStyle name="Heading 4 17" xfId="3957" xr:uid="{C1C911A0-19A1-409A-BAA0-7789E1297715}"/>
    <cellStyle name="Heading 4 18" xfId="3958" xr:uid="{4AE3F928-2EFD-4B61-819D-5837016687D0}"/>
    <cellStyle name="Heading 4 19" xfId="3959" xr:uid="{80B3417B-4953-4FC9-9E3D-E0D459292C0A}"/>
    <cellStyle name="Heading 4 2" xfId="747" xr:uid="{00000000-0005-0000-0000-0000ED020000}"/>
    <cellStyle name="Heading 4 2 10" xfId="748" xr:uid="{00000000-0005-0000-0000-0000EE020000}"/>
    <cellStyle name="Heading 4 2 11" xfId="8936" xr:uid="{3BE0FB34-DBEC-44E3-A98C-6061C1C21507}"/>
    <cellStyle name="Heading 4 2 2" xfId="749" xr:uid="{00000000-0005-0000-0000-0000EF020000}"/>
    <cellStyle name="Heading 4 2 3" xfId="750" xr:uid="{00000000-0005-0000-0000-0000F0020000}"/>
    <cellStyle name="Heading 4 2 4" xfId="751" xr:uid="{00000000-0005-0000-0000-0000F1020000}"/>
    <cellStyle name="Heading 4 2 5" xfId="752" xr:uid="{00000000-0005-0000-0000-0000F2020000}"/>
    <cellStyle name="Heading 4 2 6" xfId="753" xr:uid="{00000000-0005-0000-0000-0000F3020000}"/>
    <cellStyle name="Heading 4 2 7" xfId="754" xr:uid="{00000000-0005-0000-0000-0000F4020000}"/>
    <cellStyle name="Heading 4 2 8" xfId="755" xr:uid="{00000000-0005-0000-0000-0000F5020000}"/>
    <cellStyle name="Heading 4 2 9" xfId="756" xr:uid="{00000000-0005-0000-0000-0000F6020000}"/>
    <cellStyle name="Heading 4 20" xfId="3960" xr:uid="{69E53168-575B-42CE-ABAD-A1F4187B3142}"/>
    <cellStyle name="Heading 4 21" xfId="3961" xr:uid="{2417FAF8-AEA0-4043-BC9B-EAF8984C6C9C}"/>
    <cellStyle name="Heading 4 22" xfId="3962" xr:uid="{241595DB-90BB-4064-B22E-AD2F0DB9303C}"/>
    <cellStyle name="Heading 4 23" xfId="3963" xr:uid="{8F7E5007-64A5-4EF4-AAD6-3DC0C7C68AC6}"/>
    <cellStyle name="Heading 4 24" xfId="3964" xr:uid="{C7C44050-CB41-45AC-9CA7-EB0F3E044E44}"/>
    <cellStyle name="Heading 4 25" xfId="3965" xr:uid="{E2C0C6AC-493E-442A-88AF-140354B66FDD}"/>
    <cellStyle name="Heading 4 26" xfId="3966" xr:uid="{3533F299-441F-4C48-A1A2-B4DD6EA5F424}"/>
    <cellStyle name="Heading 4 27" xfId="3967" xr:uid="{66165247-C392-48B9-9DBF-E30F41E1E8A9}"/>
    <cellStyle name="Heading 4 28" xfId="3968" xr:uid="{1BB25281-E1A2-4C97-9C5E-583B12258C39}"/>
    <cellStyle name="Heading 4 29" xfId="3969" xr:uid="{1114A8EC-73F1-4A51-A1DF-FB51C4878EA6}"/>
    <cellStyle name="Heading 4 3" xfId="757" xr:uid="{00000000-0005-0000-0000-0000F7020000}"/>
    <cellStyle name="Heading 4 3 2" xfId="2111" xr:uid="{4934B295-EB89-48A0-A334-AF4A1BB0F5E4}"/>
    <cellStyle name="Heading 4 3 2 2" xfId="8937" xr:uid="{A3C311CC-E70C-4660-ABF9-8420EE1D6410}"/>
    <cellStyle name="Heading 4 3 3" xfId="3970" xr:uid="{1FDEF3FE-621B-4480-89FB-403F29691303}"/>
    <cellStyle name="Heading 4 3 4" xfId="3971" xr:uid="{A4E5F9C4-88AA-4678-82C2-EAC5205FA5C6}"/>
    <cellStyle name="Heading 4 30" xfId="3972" xr:uid="{C37866C2-F0C3-4FB5-8CB6-8D298CE2591E}"/>
    <cellStyle name="Heading 4 31" xfId="3973" xr:uid="{AEDD4988-FD82-423F-BFB9-6A5DBF104C43}"/>
    <cellStyle name="Heading 4 32" xfId="3974" xr:uid="{84A29EC4-D3EA-4A41-86EC-BADA3F9CA241}"/>
    <cellStyle name="Heading 4 33" xfId="3975" xr:uid="{6133280E-1B5F-4332-BD52-BC76FEF80A25}"/>
    <cellStyle name="Heading 4 34" xfId="3976" xr:uid="{8191D073-A2DA-41C6-A970-5A479D723D0C}"/>
    <cellStyle name="Heading 4 35" xfId="3977" xr:uid="{D921DBA2-4CE9-4DB9-9092-B88BF9F70F04}"/>
    <cellStyle name="Heading 4 36" xfId="3978" xr:uid="{CCA323C5-52AB-4900-B844-28F139F10FCB}"/>
    <cellStyle name="Heading 4 37" xfId="3979" xr:uid="{73C0A765-D1B9-44A1-8955-8F42090765CF}"/>
    <cellStyle name="Heading 4 38" xfId="3980" xr:uid="{0C1A1A88-B63F-48E8-BC17-363AB938C704}"/>
    <cellStyle name="Heading 4 39" xfId="3981" xr:uid="{005E8E54-1906-405A-88CA-988B5AAFA773}"/>
    <cellStyle name="Heading 4 4" xfId="2112" xr:uid="{BCCFC926-80BD-4DF7-B177-A2323204B177}"/>
    <cellStyle name="Heading 4 4 2" xfId="8938" xr:uid="{49CFC46A-E19D-4AFF-A7EF-1448620EE436}"/>
    <cellStyle name="Heading 4 40" xfId="3982" xr:uid="{AE5561F6-02D0-4661-B493-3F34A21F7F44}"/>
    <cellStyle name="Heading 4 41" xfId="3983" xr:uid="{1DE89712-2067-4314-ADA9-47A7C0F633BD}"/>
    <cellStyle name="Heading 4 5" xfId="2113" xr:uid="{D4AF8070-438D-4845-A044-BACDCF5AEF9B}"/>
    <cellStyle name="Heading 4 5 2" xfId="8939" xr:uid="{CFB57A8B-71F3-410B-B0AE-8365DCB39A0F}"/>
    <cellStyle name="Heading 4 6" xfId="3984" xr:uid="{F340FE5C-3CAF-46DA-8657-232B76BA3426}"/>
    <cellStyle name="Heading 4 6 2" xfId="8940" xr:uid="{64FDBAD7-24FD-4176-8B55-25055D675B38}"/>
    <cellStyle name="Heading 4 7" xfId="3985" xr:uid="{7AC4CFC5-98E1-4070-B4E0-8DDD65E70367}"/>
    <cellStyle name="Heading 4 8" xfId="3986" xr:uid="{2A29E27A-C02E-430D-88A3-5A736CBF2483}"/>
    <cellStyle name="Heading 4 9" xfId="3987" xr:uid="{B162A2D1-55B5-4BAD-9CE2-3525E9F77FF7}"/>
    <cellStyle name="Heading 5" xfId="6427" xr:uid="{5FACB22B-3FCB-4CC5-84F5-66CB1D59BD6E}"/>
    <cellStyle name="Heading 5 2" xfId="6428" xr:uid="{27F5DD39-A755-43FA-A5F8-488E52C3BED5}"/>
    <cellStyle name="Heading 5 3" xfId="6429" xr:uid="{41D727FC-86FD-4D69-A658-AE59467D0975}"/>
    <cellStyle name="Heading 6" xfId="6430" xr:uid="{6F847133-B632-4C16-9A44-442CDC2CA604}"/>
    <cellStyle name="Heading 7" xfId="6431" xr:uid="{BC3435C1-ECE5-4367-8745-AAA8432BCB14}"/>
    <cellStyle name="Heading 8" xfId="6432" xr:uid="{7869081E-674D-4255-B1A8-E76B54415850}"/>
    <cellStyle name="Headline" xfId="3988" xr:uid="{642F5C6C-5B70-4C78-A330-142BB433AE67}"/>
    <cellStyle name="Hyperlink 2" xfId="3989" xr:uid="{E952D32B-504B-4355-88C0-1E5A7B9F466B}"/>
    <cellStyle name="Hyperlink 2 2" xfId="3990" xr:uid="{414E114D-CFB4-4A78-B5F1-97E71D48C295}"/>
    <cellStyle name="Hyperlink 2 2 2" xfId="26380" xr:uid="{DC3AFCBF-BEC0-4AB8-93C5-865853878941}"/>
    <cellStyle name="Hyperlink 2 3" xfId="6434" xr:uid="{3A1D23D2-4499-4EB4-A25E-8BC84DA3B8FA}"/>
    <cellStyle name="Hyperlink 2 4" xfId="6433" xr:uid="{A00E50B0-C907-43CA-A100-98B12198F1CE}"/>
    <cellStyle name="Hyperlink 3" xfId="6435" xr:uid="{251D28D4-FB32-4A6B-8C40-E920891E03A0}"/>
    <cellStyle name="Hyperlink 3 2" xfId="6436" xr:uid="{046E4CA3-F307-4AD4-A46C-AFE244811E21}"/>
    <cellStyle name="Hyperlink 3 3" xfId="6437" xr:uid="{19FE4271-AA17-417E-9ADA-BF9D9AB1E6EF}"/>
    <cellStyle name="Hyperlink 4" xfId="6438" xr:uid="{F9B5A292-B875-4205-A40F-919127ED95C9}"/>
    <cellStyle name="Hyperlink 5" xfId="6439" xr:uid="{78ED7F18-B4B7-45F4-8B47-C75AC512E259}"/>
    <cellStyle name="Input" xfId="1917" builtinId="20" customBuiltin="1"/>
    <cellStyle name="Input 10 2" xfId="3991" xr:uid="{B54E5259-6D69-4616-A693-5A735A6B40DC}"/>
    <cellStyle name="Input 11 2" xfId="3992" xr:uid="{43B9BDCA-A3B6-46E0-A82D-A2078A3A7C35}"/>
    <cellStyle name="Input 12 2" xfId="3993" xr:uid="{5808370F-B421-4BF3-9276-2FA22D5AD526}"/>
    <cellStyle name="Input 13 2" xfId="3994" xr:uid="{262C0F24-2BDB-4E05-B563-8A49D07BA335}"/>
    <cellStyle name="Input 14 2" xfId="3995" xr:uid="{C18035D0-2891-41C5-83B2-3CC947CBB32F}"/>
    <cellStyle name="Input 15 2" xfId="3996" xr:uid="{DB58F488-3623-451E-B341-11DF4D1C75CB}"/>
    <cellStyle name="Input 16 2" xfId="3997" xr:uid="{E9E7D208-E9B3-465C-AFB8-6F6AD652A789}"/>
    <cellStyle name="Input 17 2" xfId="3998" xr:uid="{225D8899-9BB7-459B-A2D6-D70AAD0D9511}"/>
    <cellStyle name="Input 18 2" xfId="3999" xr:uid="{3B1FF754-4669-4262-B01E-851D569F2F86}"/>
    <cellStyle name="Input 19 2" xfId="4000" xr:uid="{C5CC037D-C94C-4EC1-AD78-1DCBC89D21C1}"/>
    <cellStyle name="Input 2" xfId="758" xr:uid="{00000000-0005-0000-0000-0000F8020000}"/>
    <cellStyle name="Input 2 10" xfId="759" xr:uid="{00000000-0005-0000-0000-0000F9020000}"/>
    <cellStyle name="Input 2 11" xfId="8941" xr:uid="{9349F5F0-DE41-43CD-A140-18C32A30D150}"/>
    <cellStyle name="Input 2 12" xfId="8942" xr:uid="{A97BD108-9010-4BC3-8ED6-88AD2F4C31B8}"/>
    <cellStyle name="Input 2 2" xfId="760" xr:uid="{00000000-0005-0000-0000-0000FA020000}"/>
    <cellStyle name="Input 2 2 2" xfId="4001" xr:uid="{4D7F44C2-5AE9-4D12-A4B8-AC6C3B8C1A55}"/>
    <cellStyle name="Input 2 2 3" xfId="4002" xr:uid="{66761A98-4E4C-4E4E-BEB8-8BE0AF551FB8}"/>
    <cellStyle name="Input 2 3" xfId="761" xr:uid="{00000000-0005-0000-0000-0000FB020000}"/>
    <cellStyle name="Input 2 3 2" xfId="4003" xr:uid="{19A8A313-1FF5-4ACB-AB06-738B1DC03ABF}"/>
    <cellStyle name="Input 2 3 2 2" xfId="8943" xr:uid="{A9070A69-7D0D-4851-8345-AE27B6DF1A5E}"/>
    <cellStyle name="Input 2 3 3" xfId="4004" xr:uid="{84BA3219-DF8F-4374-99B5-B0864B2C6760}"/>
    <cellStyle name="Input 2 4" xfId="762" xr:uid="{00000000-0005-0000-0000-0000FC020000}"/>
    <cellStyle name="Input 2 5" xfId="763" xr:uid="{00000000-0005-0000-0000-0000FD020000}"/>
    <cellStyle name="Input 2 6" xfId="764" xr:uid="{00000000-0005-0000-0000-0000FE020000}"/>
    <cellStyle name="Input 2 7" xfId="765" xr:uid="{00000000-0005-0000-0000-0000FF020000}"/>
    <cellStyle name="Input 2 8" xfId="766" xr:uid="{00000000-0005-0000-0000-000000030000}"/>
    <cellStyle name="Input 2 9" xfId="767" xr:uid="{00000000-0005-0000-0000-000001030000}"/>
    <cellStyle name="Input 2_PrimaryEnergyPrices_TIMES" xfId="4005" xr:uid="{47664D95-0C61-48AC-AD7B-F40E0D38423C}"/>
    <cellStyle name="Input 20 2" xfId="4006" xr:uid="{A6B87D6E-CF12-4ADD-A574-124F8A8276D0}"/>
    <cellStyle name="Input 21 2" xfId="4007" xr:uid="{96D97480-CFB4-41C1-8B06-9307BA5F565A}"/>
    <cellStyle name="Input 22 2" xfId="4008" xr:uid="{44E64952-6436-4257-BE3C-36279CE4D2A2}"/>
    <cellStyle name="Input 23 2" xfId="4009" xr:uid="{ED3E31FB-086E-4E47-9A3B-7AC490CA7C4A}"/>
    <cellStyle name="Input 24 2" xfId="4010" xr:uid="{E1CC05A0-7C7A-45B1-8708-9FB6AF4B0985}"/>
    <cellStyle name="Input 25 2" xfId="4011" xr:uid="{D26E53D6-F8EA-4081-B6B2-4FD1270DC4C8}"/>
    <cellStyle name="Input 26 2" xfId="4012" xr:uid="{D5313C27-6E86-4A87-B386-F010876DFC89}"/>
    <cellStyle name="Input 27 2" xfId="4013" xr:uid="{08F17FBA-AA92-40FC-AA6D-FECE13A72CD2}"/>
    <cellStyle name="Input 28 2" xfId="4014" xr:uid="{9A2F6E00-E68F-4B64-868D-8585F7A156BF}"/>
    <cellStyle name="Input 29 2" xfId="4015" xr:uid="{01E7DEE0-5C81-4159-8CDB-7CF154340BAD}"/>
    <cellStyle name="Input 3" xfId="768" xr:uid="{00000000-0005-0000-0000-000002030000}"/>
    <cellStyle name="Input 3 2" xfId="2115" xr:uid="{8BC4B886-F8DD-44E7-874C-D6BD99E2FCF5}"/>
    <cellStyle name="Input 3 3" xfId="2114" xr:uid="{00B315BC-B63C-4399-B95A-4A04546437A0}"/>
    <cellStyle name="Input 3 3 2" xfId="8944" xr:uid="{58E668F6-96C6-4364-AFEB-5DE6D3EFE246}"/>
    <cellStyle name="Input 3 3 3" xfId="4016" xr:uid="{DA182C29-B8B2-43A8-A543-F8A2DAB37B79}"/>
    <cellStyle name="Input 3 4" xfId="4017" xr:uid="{CD12FD92-B141-414C-80B7-D9E75DC67D28}"/>
    <cellStyle name="Input 3 5" xfId="4018" xr:uid="{C4F77403-0621-48E3-AC24-6DAE2389330C}"/>
    <cellStyle name="Input 30 2" xfId="4019" xr:uid="{7A78C6FD-AAE4-43D5-9868-BFC0B74949AD}"/>
    <cellStyle name="Input 31 2" xfId="4020" xr:uid="{6759253E-5B71-4913-BD98-F713B9B42678}"/>
    <cellStyle name="Input 32 2" xfId="4021" xr:uid="{612282CF-3EFD-4451-B57D-50AD80B75F4C}"/>
    <cellStyle name="Input 33 2" xfId="4022" xr:uid="{2172282D-7580-43D7-88B2-E2497485ECF7}"/>
    <cellStyle name="Input 34" xfId="4023" xr:uid="{02E8685D-8BD7-4D81-9A5B-6F8B849E9AD3}"/>
    <cellStyle name="Input 34 2" xfId="4024" xr:uid="{B51067B5-781C-4779-907A-6E2C1DEE93EE}"/>
    <cellStyle name="Input 34_ELC_final" xfId="4025" xr:uid="{411BBCE9-A55D-4829-9778-AF3B95184E43}"/>
    <cellStyle name="Input 35" xfId="4026" xr:uid="{1B102CD1-0D38-49EA-BAB5-6489E6832328}"/>
    <cellStyle name="Input 36" xfId="4027" xr:uid="{C56666D5-8757-49EC-8706-BF5432633EE8}"/>
    <cellStyle name="Input 37" xfId="4028" xr:uid="{B2BF8339-2B77-4DB3-8A51-BD411349FD69}"/>
    <cellStyle name="Input 38" xfId="4029" xr:uid="{2EFB5642-3C71-483C-8B90-CCA7CAD1E6D3}"/>
    <cellStyle name="Input 39" xfId="4030" xr:uid="{8914F44F-0DE4-43A1-AD2A-23CED576B809}"/>
    <cellStyle name="Input 4" xfId="2116" xr:uid="{36F40129-DF82-48D7-999C-CC4C44CC9D30}"/>
    <cellStyle name="Input 4 2" xfId="4031" xr:uid="{28FA7747-ECE3-4C0E-B8F2-9358763FB654}"/>
    <cellStyle name="Input 40" xfId="4032" xr:uid="{DCEF48CC-4AA1-4EC6-BF08-B59B4BCC6C0C}"/>
    <cellStyle name="Input 5" xfId="2117" xr:uid="{E88C8E3B-B070-4534-B688-C30EC512B941}"/>
    <cellStyle name="Input 5 2" xfId="4033" xr:uid="{E6CE826B-6506-4469-94C4-E1324A424CF5}"/>
    <cellStyle name="Input 6" xfId="8945" xr:uid="{6303AA71-2B7D-435B-9CC4-791BF26A93DD}"/>
    <cellStyle name="Input 6 2" xfId="4034" xr:uid="{4B3F65DC-1EDF-4737-9EDA-A3D0862C8458}"/>
    <cellStyle name="Input 7 2" xfId="4035" xr:uid="{891984F2-DF5C-46E4-AD02-F16B80B6DE94}"/>
    <cellStyle name="Input 8 2" xfId="4036" xr:uid="{1C2DBBF2-305C-4CF1-ABC2-181B1AEE16B4}"/>
    <cellStyle name="Input 9 2" xfId="4037" xr:uid="{DFD283CC-BC48-4B3C-A71B-211EBD3AF641}"/>
    <cellStyle name="InputCells" xfId="769" xr:uid="{00000000-0005-0000-0000-000003030000}"/>
    <cellStyle name="InputCells12" xfId="4038" xr:uid="{F7902833-5639-4D8B-9223-3BA2CCBF48EF}"/>
    <cellStyle name="IntCells" xfId="4039" xr:uid="{4BEB78AC-F5E0-4366-A5D6-B55EEF51022C}"/>
    <cellStyle name="ligne_titre_0" xfId="2118" xr:uid="{753AA8EA-111F-44A8-8785-D4BE1222B55F}"/>
    <cellStyle name="Linked Cell" xfId="1920" builtinId="24" customBuiltin="1"/>
    <cellStyle name="Linked Cell 10" xfId="4040" xr:uid="{A376A51A-6224-4B58-A3F2-495ABA760674}"/>
    <cellStyle name="Linked Cell 11" xfId="4041" xr:uid="{0B534536-D655-4FD8-AC53-8CB2AC1AA0B4}"/>
    <cellStyle name="Linked Cell 12" xfId="4042" xr:uid="{45001AE3-2F5A-4A3C-A234-5077BBDEE259}"/>
    <cellStyle name="Linked Cell 13" xfId="4043" xr:uid="{A7F04987-D9E6-4294-BEC1-8F132787B87E}"/>
    <cellStyle name="Linked Cell 14" xfId="4044" xr:uid="{8178191B-9035-4277-87E4-28DA118208CA}"/>
    <cellStyle name="Linked Cell 15" xfId="4045" xr:uid="{F1A5E9E1-CC6D-467C-9725-D95E6D7E2C91}"/>
    <cellStyle name="Linked Cell 16" xfId="4046" xr:uid="{26D640FE-0C90-4414-89B5-1EF7F7802A08}"/>
    <cellStyle name="Linked Cell 17" xfId="4047" xr:uid="{74EBE163-3CAE-4CC8-AA77-D877609A8A6C}"/>
    <cellStyle name="Linked Cell 18" xfId="4048" xr:uid="{0354DDD3-C062-4F65-9600-6966209EA40E}"/>
    <cellStyle name="Linked Cell 19" xfId="4049" xr:uid="{EC641D1C-12AD-4EBD-9F27-FAE829A5F5A1}"/>
    <cellStyle name="Linked Cell 2" xfId="770" xr:uid="{00000000-0005-0000-0000-000004030000}"/>
    <cellStyle name="Linked Cell 2 10" xfId="771" xr:uid="{00000000-0005-0000-0000-000005030000}"/>
    <cellStyle name="Linked Cell 2 11" xfId="8946" xr:uid="{7A4F1D76-725C-46B7-A68B-073423E857B7}"/>
    <cellStyle name="Linked Cell 2 2" xfId="772" xr:uid="{00000000-0005-0000-0000-000006030000}"/>
    <cellStyle name="Linked Cell 2 2 2" xfId="6440" xr:uid="{5FBEEF10-E5B1-4F0E-9633-064C63B33F71}"/>
    <cellStyle name="Linked Cell 2 3" xfId="773" xr:uid="{00000000-0005-0000-0000-000007030000}"/>
    <cellStyle name="Linked Cell 2 4" xfId="774" xr:uid="{00000000-0005-0000-0000-000008030000}"/>
    <cellStyle name="Linked Cell 2 5" xfId="775" xr:uid="{00000000-0005-0000-0000-000009030000}"/>
    <cellStyle name="Linked Cell 2 6" xfId="776" xr:uid="{00000000-0005-0000-0000-00000A030000}"/>
    <cellStyle name="Linked Cell 2 7" xfId="777" xr:uid="{00000000-0005-0000-0000-00000B030000}"/>
    <cellStyle name="Linked Cell 2 8" xfId="778" xr:uid="{00000000-0005-0000-0000-00000C030000}"/>
    <cellStyle name="Linked Cell 2 9" xfId="779" xr:uid="{00000000-0005-0000-0000-00000D030000}"/>
    <cellStyle name="Linked Cell 20" xfId="4050" xr:uid="{15E321F9-CBF0-4ADB-BB25-C44AE2FF7C01}"/>
    <cellStyle name="Linked Cell 21" xfId="4051" xr:uid="{94A46488-420E-4964-89A0-840FB80A8523}"/>
    <cellStyle name="Linked Cell 22" xfId="4052" xr:uid="{95073808-4CB9-43D8-B90A-952D58B602EF}"/>
    <cellStyle name="Linked Cell 23" xfId="4053" xr:uid="{A4FABF91-7C0B-4998-85AF-3A36B9B10B52}"/>
    <cellStyle name="Linked Cell 24" xfId="4054" xr:uid="{62A07532-FFC6-474A-A9F1-89A5C2CC7445}"/>
    <cellStyle name="Linked Cell 25" xfId="4055" xr:uid="{BBC5F677-81F3-42F1-B4E1-AE21EE86C0AA}"/>
    <cellStyle name="Linked Cell 26" xfId="4056" xr:uid="{562297D4-08DB-4558-8F8F-58BE8139C813}"/>
    <cellStyle name="Linked Cell 27" xfId="4057" xr:uid="{432A847F-E2FD-4405-9E7C-52AE8E5F2076}"/>
    <cellStyle name="Linked Cell 28" xfId="4058" xr:uid="{8468DF1F-E634-47EE-BFC8-7511A3023DD4}"/>
    <cellStyle name="Linked Cell 29" xfId="4059" xr:uid="{22AACCA4-641F-42C2-9469-9B84AA389AA3}"/>
    <cellStyle name="Linked Cell 3" xfId="780" xr:uid="{00000000-0005-0000-0000-00000E030000}"/>
    <cellStyle name="Linked Cell 3 2" xfId="2119" xr:uid="{9E0483D0-3AA1-4746-91C3-42390FBF1CA1}"/>
    <cellStyle name="Linked Cell 3 2 2" xfId="8947" xr:uid="{D7537294-E9C9-4FE7-97B0-442530106E99}"/>
    <cellStyle name="Linked Cell 3 3" xfId="4060" xr:uid="{DFC5C651-62AE-4859-AE4A-0D965F7338DC}"/>
    <cellStyle name="Linked Cell 3 4" xfId="4061" xr:uid="{6C78C99F-2EAB-48FF-862E-D6A31766499B}"/>
    <cellStyle name="Linked Cell 30" xfId="4062" xr:uid="{2646AECE-1FCA-43D7-BC1E-7E9D94BD2172}"/>
    <cellStyle name="Linked Cell 31" xfId="4063" xr:uid="{0B240570-0252-473A-AAD9-E16585CC1F09}"/>
    <cellStyle name="Linked Cell 32" xfId="4064" xr:uid="{8192E170-3AC3-4B50-881B-1A5669E24BA8}"/>
    <cellStyle name="Linked Cell 33" xfId="4065" xr:uid="{F0C3D75A-2233-4807-B90B-054CC3087249}"/>
    <cellStyle name="Linked Cell 34" xfId="4066" xr:uid="{3ECB7E62-BC06-4AF7-A9C6-152CCB5E8EFC}"/>
    <cellStyle name="Linked Cell 35" xfId="4067" xr:uid="{8DA9D665-A406-497E-9180-0E12D2BD694A}"/>
    <cellStyle name="Linked Cell 36" xfId="4068" xr:uid="{6F742E8E-CD1F-4F12-9483-B111DCD28C77}"/>
    <cellStyle name="Linked Cell 37" xfId="4069" xr:uid="{25E97DCF-70D4-4C89-BCD9-D462200577E1}"/>
    <cellStyle name="Linked Cell 38" xfId="4070" xr:uid="{B827B224-9C97-47FB-8192-ED39DBBEBDCD}"/>
    <cellStyle name="Linked Cell 39" xfId="4071" xr:uid="{B15F9AC2-ED3E-454F-A887-33E7579F96BB}"/>
    <cellStyle name="Linked Cell 4" xfId="2120" xr:uid="{4ABB2BC2-0184-4880-A248-126E6259B90D}"/>
    <cellStyle name="Linked Cell 4 2" xfId="8948" xr:uid="{8C2533C3-E245-42C1-921E-620DB4F7A964}"/>
    <cellStyle name="Linked Cell 40" xfId="4072" xr:uid="{CAAC257C-8870-4B78-B55A-2094460C6B2D}"/>
    <cellStyle name="Linked Cell 41" xfId="4073" xr:uid="{68F08B20-5CAD-46E0-8DF8-AEAC242F30A4}"/>
    <cellStyle name="Linked Cell 5" xfId="2121" xr:uid="{3090BE71-9FD5-449B-8BBE-D15B3ABA4A1E}"/>
    <cellStyle name="Linked Cell 5 2" xfId="8949" xr:uid="{6067004D-BCA4-4EF6-877E-EB901ACD5ACF}"/>
    <cellStyle name="Linked Cell 6" xfId="4074" xr:uid="{842D18A4-93C1-46D4-81F6-EB5D30E9A92E}"/>
    <cellStyle name="Linked Cell 6 2" xfId="8950" xr:uid="{556D8224-0ADD-49F8-9C0D-0A8BC93A136E}"/>
    <cellStyle name="Linked Cell 7" xfId="4075" xr:uid="{30B5155B-DD60-441C-A954-7EAD9A939C7E}"/>
    <cellStyle name="Linked Cell 8" xfId="4076" xr:uid="{34AB96BF-356A-4299-9E58-5CD4C9E7587D}"/>
    <cellStyle name="Linked Cell 9" xfId="4077" xr:uid="{A6D1B245-34D1-4C55-922C-CBD2D271C4B2}"/>
    <cellStyle name="Migliaia_Oil&amp;Gas IFE ARC POLITO" xfId="781" xr:uid="{00000000-0005-0000-0000-00000F030000}"/>
    <cellStyle name="Milliers [0]_03tabmat" xfId="6441" xr:uid="{70D5DC53-CC11-4895-93B3-BB272254E055}"/>
    <cellStyle name="Milliers_03tabmat" xfId="6442" xr:uid="{3B134766-BBB8-46BC-983C-F5FCAAC8FD86}"/>
    <cellStyle name="Monétaire [0]_03tabmat" xfId="6443" xr:uid="{47699011-B413-4735-AE80-F2577A7F9DB9}"/>
    <cellStyle name="Monétaire_03tabmat" xfId="6444" xr:uid="{38053FC5-2EF5-4EC0-8378-881723DE0778}"/>
    <cellStyle name="Neutral 10" xfId="4078" xr:uid="{F06F9089-98A0-4BE4-BEB7-1655C85D726A}"/>
    <cellStyle name="Neutral 11" xfId="4079" xr:uid="{E314ABDA-62B7-4A9F-BBE3-6189E77CFD8D}"/>
    <cellStyle name="Neutral 12" xfId="4080" xr:uid="{F06E6E5E-DEDF-4FA4-AB51-B71B60AA090C}"/>
    <cellStyle name="Neutral 13" xfId="4081" xr:uid="{1D73D1D7-112F-4267-B1D7-AA8B000A82A7}"/>
    <cellStyle name="Neutral 14" xfId="4082" xr:uid="{FAD8B24D-0CE8-4878-A721-E4B2980E0D73}"/>
    <cellStyle name="Neutral 15" xfId="4083" xr:uid="{1B283AD4-2D4A-428A-AEA5-C12330E305D5}"/>
    <cellStyle name="Neutral 16" xfId="4084" xr:uid="{6EC8A976-D54D-4963-BDA5-9C3EEFC037B6}"/>
    <cellStyle name="Neutral 17" xfId="4085" xr:uid="{6F69F2DA-5E91-4AF8-9703-AFA1DDBD9436}"/>
    <cellStyle name="Neutral 18" xfId="4086" xr:uid="{DE0C7E9B-B0C5-494F-B358-4552B5FF6642}"/>
    <cellStyle name="Neutral 19" xfId="4087" xr:uid="{B0F97AD1-D3D3-4906-85A1-81F688673A53}"/>
    <cellStyle name="Neutral 2" xfId="782" xr:uid="{00000000-0005-0000-0000-000010030000}"/>
    <cellStyle name="Neutral 2 10" xfId="783" xr:uid="{00000000-0005-0000-0000-000011030000}"/>
    <cellStyle name="Neutral 2 11" xfId="8951" xr:uid="{B5DE329D-99FF-4F5C-952A-99B4FE4EB0A2}"/>
    <cellStyle name="Neutral 2 2" xfId="784" xr:uid="{00000000-0005-0000-0000-000012030000}"/>
    <cellStyle name="Neutral 2 3" xfId="785" xr:uid="{00000000-0005-0000-0000-000013030000}"/>
    <cellStyle name="Neutral 2 4" xfId="786" xr:uid="{00000000-0005-0000-0000-000014030000}"/>
    <cellStyle name="Neutral 2 5" xfId="787" xr:uid="{00000000-0005-0000-0000-000015030000}"/>
    <cellStyle name="Neutral 2 6" xfId="788" xr:uid="{00000000-0005-0000-0000-000016030000}"/>
    <cellStyle name="Neutral 2 7" xfId="789" xr:uid="{00000000-0005-0000-0000-000017030000}"/>
    <cellStyle name="Neutral 2 8" xfId="790" xr:uid="{00000000-0005-0000-0000-000018030000}"/>
    <cellStyle name="Neutral 2 9" xfId="791" xr:uid="{00000000-0005-0000-0000-000019030000}"/>
    <cellStyle name="Neutral 20" xfId="4088" xr:uid="{CDBF6605-D1BF-4B78-B3CC-27BCABACDC4B}"/>
    <cellStyle name="Neutral 21" xfId="4089" xr:uid="{D2E2FA7A-9145-4897-B8ED-D01E6C6EB270}"/>
    <cellStyle name="Neutral 22" xfId="4090" xr:uid="{CFBAB44D-3125-4B17-81B9-3B32662447E4}"/>
    <cellStyle name="Neutral 23" xfId="4091" xr:uid="{C83B969A-C8E2-4511-B9FA-03EC19A7407E}"/>
    <cellStyle name="Neutral 24" xfId="4092" xr:uid="{01987445-8967-453F-8536-219FCAE82A37}"/>
    <cellStyle name="Neutral 25" xfId="4093" xr:uid="{B088ADC9-6C51-4C07-91E0-3A096E5A1476}"/>
    <cellStyle name="Neutral 26" xfId="4094" xr:uid="{97E01029-11F0-40F6-8205-352AC209465F}"/>
    <cellStyle name="Neutral 27" xfId="4095" xr:uid="{40624B0F-E45D-47E7-9B8F-9A7F679612D1}"/>
    <cellStyle name="Neutral 28" xfId="4096" xr:uid="{F11A3EB8-C61E-41E8-9BEC-20C03EF80F3B}"/>
    <cellStyle name="Neutral 29" xfId="4097" xr:uid="{B9F3FF62-1709-4D24-B601-8FC4C790497C}"/>
    <cellStyle name="Neutral 3" xfId="792" xr:uid="{00000000-0005-0000-0000-00001A030000}"/>
    <cellStyle name="Neutral 3 2" xfId="2122" xr:uid="{D399B8A4-BE2F-41E4-B4FB-B0646179B3D1}"/>
    <cellStyle name="Neutral 3 2 2" xfId="8952" xr:uid="{B9D49472-96D2-4AE1-BA07-C8845769D1B0}"/>
    <cellStyle name="Neutral 3 2 3" xfId="4098" xr:uid="{B9CF75B4-21CA-4260-B86A-1679EF743F0C}"/>
    <cellStyle name="Neutral 3 3" xfId="4099" xr:uid="{5EDB331A-229C-4FFD-A58B-98F5FD70EFA0}"/>
    <cellStyle name="Neutral 3 3 2" xfId="8953" xr:uid="{9E1C5ECC-6C81-4E2F-A571-640100581CB7}"/>
    <cellStyle name="Neutral 3 4" xfId="4100" xr:uid="{DD45DA6B-2259-4BB0-B0A3-9C2D9D956A31}"/>
    <cellStyle name="Neutral 3 5" xfId="4101" xr:uid="{63112585-D05B-439C-AE55-7236747E3B71}"/>
    <cellStyle name="Neutral 3 6" xfId="4102" xr:uid="{D2071FF1-BAE9-4CCD-85BD-23A23962593C}"/>
    <cellStyle name="Neutral 3 7" xfId="4103" xr:uid="{E59A8891-3543-4243-8A02-027D0402EB0E}"/>
    <cellStyle name="Neutral 3 8" xfId="6585" xr:uid="{4253200E-2068-4C24-AA99-4C7BD65E7491}"/>
    <cellStyle name="Neutral 30" xfId="4104" xr:uid="{1910483A-D120-4488-8AF9-C45635248A6A}"/>
    <cellStyle name="Neutral 31" xfId="4105" xr:uid="{7B2D3F26-23B1-4200-AB24-D523802D482F}"/>
    <cellStyle name="Neutral 32" xfId="4106" xr:uid="{6423A76F-A847-4912-BC8B-39397137645C}"/>
    <cellStyle name="Neutral 33" xfId="4107" xr:uid="{1E079F2F-A3A1-4CF0-B169-B99D0784BC20}"/>
    <cellStyle name="Neutral 34" xfId="4108" xr:uid="{5316C566-E520-44CD-9D0E-992B11F4028E}"/>
    <cellStyle name="Neutral 35" xfId="4109" xr:uid="{CA6386F7-251B-4EF9-9F9C-047B2958C9CC}"/>
    <cellStyle name="Neutral 36" xfId="4110" xr:uid="{6D3D5031-29F4-450A-9CF4-3008397D21A3}"/>
    <cellStyle name="Neutral 37" xfId="4111" xr:uid="{3B214ABB-F3B0-494B-9501-AFA440D4588D}"/>
    <cellStyle name="Neutral 38" xfId="4112" xr:uid="{F5B90814-34CE-436D-8717-0D6567A24EFA}"/>
    <cellStyle name="Neutral 39" xfId="4113" xr:uid="{8BF1E878-AB9C-4F09-BD3C-B7AFA2FB13FE}"/>
    <cellStyle name="Neutral 4" xfId="1787" xr:uid="{032EF9B6-E1E3-43FC-BEC9-D4534D0132E1}"/>
    <cellStyle name="Neutral 4 2" xfId="2123" xr:uid="{4BD67A3B-4D58-41EB-BA95-D9B961A5A5A8}"/>
    <cellStyle name="Neutral 4 3" xfId="8954" xr:uid="{E77AE869-06BA-43B8-9B35-70CCE28DEBF3}"/>
    <cellStyle name="Neutral 40" xfId="4114" xr:uid="{2E1798C3-AC91-4DC4-8F38-0AFF43D0A816}"/>
    <cellStyle name="Neutral 41" xfId="4115" xr:uid="{302344FC-C4DD-4919-AAB0-564CC942A810}"/>
    <cellStyle name="Neutral 42" xfId="4116" xr:uid="{E5E4FEDE-EA7F-4413-AC72-497094808860}"/>
    <cellStyle name="Neutral 43" xfId="4117" xr:uid="{DAADAE03-70FA-4FD5-B700-AA5FA6827837}"/>
    <cellStyle name="Neutral 5" xfId="2124" xr:uid="{FE53A7C2-3599-4F11-8BC8-81A52C4286FB}"/>
    <cellStyle name="Neutral 5 2" xfId="8955" xr:uid="{F166EA9F-EFD6-4DB6-B15E-9D3DA57CE9DD}"/>
    <cellStyle name="Neutral 6" xfId="4118" xr:uid="{29F9BDDC-2435-4633-B125-99BF979381DA}"/>
    <cellStyle name="Neutral 6 2" xfId="8956" xr:uid="{E365A7BE-5087-45D9-A570-89D0DE6F2261}"/>
    <cellStyle name="Neutral 7" xfId="4119" xr:uid="{779B25E2-C8E6-4DCC-91D9-ADC00E5EA7A4}"/>
    <cellStyle name="Neutral 8" xfId="4120" xr:uid="{8D73AE4A-6796-41FA-8A3C-D69C5E17BD10}"/>
    <cellStyle name="Neutral 9" xfId="4121" xr:uid="{5B2D5C49-9628-4CC1-A850-C6E79590666B}"/>
    <cellStyle name="Normal" xfId="0" builtinId="0"/>
    <cellStyle name="Normal 10" xfId="793" xr:uid="{00000000-0005-0000-0000-00001C030000}"/>
    <cellStyle name="Normal 10 2" xfId="794" xr:uid="{00000000-0005-0000-0000-00001D030000}"/>
    <cellStyle name="Normal 10 2 2" xfId="4122" xr:uid="{E1DF4B35-4E74-4B5D-9F44-BBA663DEA16B}"/>
    <cellStyle name="Normal 10 2 2 2" xfId="4123" xr:uid="{3A59232F-DBBB-4A3B-BA76-27BA94F80380}"/>
    <cellStyle name="Normal 10 2 2 2 2" xfId="8958" xr:uid="{0E3C233F-0D45-4BF2-AD89-26E8D127E965}"/>
    <cellStyle name="Normal 10 2 2 2 2 2" xfId="1783" xr:uid="{00CD82EC-122D-47FD-8A62-27F384B71A20}"/>
    <cellStyle name="Normal 10 2 2 3" xfId="4124" xr:uid="{FA34961C-F788-467E-B4B9-98F8E8AC8A3D}"/>
    <cellStyle name="Normal 10 2 2 3 2" xfId="6590" xr:uid="{B041203D-9678-4181-AAB3-E7D7735F6A6B}"/>
    <cellStyle name="Normal 10 2 2 3 2 2" xfId="28956" xr:uid="{C67F9D93-0E57-4E92-8D23-4846395E694E}"/>
    <cellStyle name="Normal 10 2 2 3 3" xfId="27189" xr:uid="{6F4D6F41-0AFF-47C1-AB25-3CFD65DD6165}"/>
    <cellStyle name="Normal 10 2 2 4" xfId="7143" xr:uid="{6C03285A-341A-4777-B2EF-2164AE75501C}"/>
    <cellStyle name="Normal 10 2 2 4 2" xfId="29432" xr:uid="{FF47FDEE-6B35-45F4-8EE9-4810A4E8486E}"/>
    <cellStyle name="Normal 10 2 2 5" xfId="6589" xr:uid="{F46D19BF-937E-4065-A98A-81BF0ED6B228}"/>
    <cellStyle name="Normal 10 2 2 5 2" xfId="28955" xr:uid="{82B1FC52-5E90-4225-9B6C-83D9B2E27EC7}"/>
    <cellStyle name="Normal 10 2 2 6" xfId="27188" xr:uid="{31703B62-6337-4D72-8CD3-47CC80B433A9}"/>
    <cellStyle name="Normal 10 2 3" xfId="4125" xr:uid="{31D205B0-CB38-4CC3-8A3E-A154D223D79B}"/>
    <cellStyle name="Normal 10 2 3 2" xfId="4126" xr:uid="{AA097F60-A6B4-4275-82C8-070092BED67C}"/>
    <cellStyle name="Normal 10 2 3 2 2" xfId="6592" xr:uid="{842F1E0F-3A5D-48B6-B472-FB63A8D070D3}"/>
    <cellStyle name="Normal 10 2 3 2 2 2" xfId="28958" xr:uid="{BC948B1C-8435-48CD-8E2B-E551B5152715}"/>
    <cellStyle name="Normal 10 2 3 2 3" xfId="27191" xr:uid="{E2A7825F-06E9-485D-85B8-5C8A33868C16}"/>
    <cellStyle name="Normal 10 2 3 3" xfId="7213" xr:uid="{06A2D08C-E9ED-42B0-A58C-7C90E21AB1B5}"/>
    <cellStyle name="Normal 10 2 3 3 2" xfId="29493" xr:uid="{ED307927-9812-463F-8FC3-E450DFDC8ECB}"/>
    <cellStyle name="Normal 10 2 3 4" xfId="6591" xr:uid="{264EE2A4-A579-4CB6-87B0-0A8BE0DD72B8}"/>
    <cellStyle name="Normal 10 2 3 4 2" xfId="28957" xr:uid="{AF9D9899-FAF1-4A79-A176-9FAF374760C4}"/>
    <cellStyle name="Normal 10 2 3 5" xfId="27190" xr:uid="{A2413340-F1A0-4DB9-A683-55196CCDE188}"/>
    <cellStyle name="Normal 10 2 4" xfId="4127" xr:uid="{1DE77129-B655-4EC8-8F92-3AAEA9A77C2D}"/>
    <cellStyle name="Normal 10 2 5" xfId="4128" xr:uid="{C66F2337-632A-4491-9691-37E85E4B7381}"/>
    <cellStyle name="Normal 10 2 5 2" xfId="4129" xr:uid="{BCE5B72C-0CEF-4079-9E77-F9BCD0763E6F}"/>
    <cellStyle name="Normal 10 2 5 2 2" xfId="6594" xr:uid="{19BB87E4-AE33-4D2B-A983-65837FB776EA}"/>
    <cellStyle name="Normal 10 2 5 2 2 2" xfId="28960" xr:uid="{989B9678-9CAA-41A8-B9E6-F77CC96EBCDE}"/>
    <cellStyle name="Normal 10 2 5 2 3" xfId="27193" xr:uid="{5F13FC37-D650-4B9C-8FFF-33206010D7A0}"/>
    <cellStyle name="Normal 10 2 5 3" xfId="8957" xr:uid="{D1C1FCC4-9629-4699-9F1E-35D0458C5236}"/>
    <cellStyle name="Normal 10 2 5 3 2" xfId="29891" xr:uid="{B535F1AE-38F2-4096-A5F6-CBF759D892D7}"/>
    <cellStyle name="Normal 10 2 5 4" xfId="6593" xr:uid="{CE7388D0-0B2E-4B7C-9969-5262067FCAFF}"/>
    <cellStyle name="Normal 10 2 5 4 2" xfId="28959" xr:uid="{1D543B3E-41B6-4478-B93E-23AD3F1F00A5}"/>
    <cellStyle name="Normal 10 2 5 5" xfId="27192" xr:uid="{668C9498-8371-4397-862B-5E7D0DFD3B61}"/>
    <cellStyle name="Normal 10 2 6" xfId="4130" xr:uid="{6F2C0CC1-A0DA-4942-A989-9976647B13C4}"/>
    <cellStyle name="Normal 10 2 6 2" xfId="6595" xr:uid="{B610B14C-C131-4506-9FF0-9315C1D61416}"/>
    <cellStyle name="Normal 10 2 6 2 2" xfId="28961" xr:uid="{3B9E42C5-4222-4D21-B76E-762B06759D4D}"/>
    <cellStyle name="Normal 10 2 6 3" xfId="27194" xr:uid="{7D0395E3-BDEB-411C-8FF2-BB7C9B621024}"/>
    <cellStyle name="Normal 10 2 7" xfId="4131" xr:uid="{C533DC84-A9A0-4D29-AB1A-49864A072C7C}"/>
    <cellStyle name="Normal 10 2 7 2" xfId="6596" xr:uid="{160CC8B6-8812-44DF-B12E-375185ED8659}"/>
    <cellStyle name="Normal 10 2 7 2 2" xfId="28962" xr:uid="{5DE0C959-6699-4B54-921D-4F21B3F35423}"/>
    <cellStyle name="Normal 10 2 7 3" xfId="27195" xr:uid="{0E0EA7C4-18A1-497D-A812-E4C16BC7187B}"/>
    <cellStyle name="Normal 10 2 8" xfId="7051" xr:uid="{223C991D-7B74-41EE-B681-72C56A1BA065}"/>
    <cellStyle name="Normal 10 2 8 2" xfId="29405" xr:uid="{016B7FDC-F5E9-48A8-914D-DA6042AE8872}"/>
    <cellStyle name="Normal 10 3" xfId="795" xr:uid="{00000000-0005-0000-0000-00001E030000}"/>
    <cellStyle name="Normal 10 3 2" xfId="6445" xr:uid="{795F24D6-6163-49B4-915F-1CC759641AEC}"/>
    <cellStyle name="Normal 10 3 2 2" xfId="28912" xr:uid="{FEF0EEF5-D57A-419D-889E-02E448088BBE}"/>
    <cellStyle name="Normal 10 4" xfId="796" xr:uid="{00000000-0005-0000-0000-00001F030000}"/>
    <cellStyle name="Normal 10 5" xfId="797" xr:uid="{00000000-0005-0000-0000-000020030000}"/>
    <cellStyle name="Normal 10 5 2" xfId="6446" xr:uid="{98D3C192-9905-4051-9ED7-C7F9CFE7F899}"/>
    <cellStyle name="Normal 10 6" xfId="798" xr:uid="{00000000-0005-0000-0000-000021030000}"/>
    <cellStyle name="Normal 10 6 2" xfId="6447" xr:uid="{3014652A-1DBC-4995-9D6F-D20568625522}"/>
    <cellStyle name="Normal 10 7" xfId="799" xr:uid="{00000000-0005-0000-0000-000022030000}"/>
    <cellStyle name="Normal 10 7 2" xfId="6448" xr:uid="{B8435FD9-D072-40A3-BECE-F3F394748E59}"/>
    <cellStyle name="Normal 10 8" xfId="800" xr:uid="{00000000-0005-0000-0000-000023030000}"/>
    <cellStyle name="Normal 10 8 2" xfId="6449" xr:uid="{70350AFC-5E38-4C3B-94AC-A5A31671EFD0}"/>
    <cellStyle name="Normal 10 8 2 2" xfId="28913" xr:uid="{3357C1C2-C30F-4DCF-88F1-13CFC1926AB0}"/>
    <cellStyle name="Normal 10 9" xfId="801" xr:uid="{00000000-0005-0000-0000-000024030000}"/>
    <cellStyle name="Normal 11" xfId="802" xr:uid="{00000000-0005-0000-0000-000025030000}"/>
    <cellStyle name="Normal 11 2" xfId="803" xr:uid="{00000000-0005-0000-0000-000026030000}"/>
    <cellStyle name="Normal 11 2 2" xfId="2125" xr:uid="{55953AD6-1C04-4986-A875-CE7546878A69}"/>
    <cellStyle name="Normal 11 2 2 2" xfId="8959" xr:uid="{C03C28D7-C37B-4A2F-83F0-199FCAAAD738}"/>
    <cellStyle name="Normal 11 2 2 3" xfId="4132" xr:uid="{C309A35E-94AA-45CF-860E-B90853943C75}"/>
    <cellStyle name="Normal 11 2 2 4" xfId="26933" xr:uid="{1B8F442D-9E30-4A73-8C51-36DD9A96C816}"/>
    <cellStyle name="Normal 11 3" xfId="804" xr:uid="{00000000-0005-0000-0000-000027030000}"/>
    <cellStyle name="Normal 11 4" xfId="805" xr:uid="{00000000-0005-0000-0000-000028030000}"/>
    <cellStyle name="Normal 11 4 2" xfId="4133" xr:uid="{820E0316-CA97-45E1-90F4-94AAEA851FAA}"/>
    <cellStyle name="Normal 11 5" xfId="806" xr:uid="{00000000-0005-0000-0000-000029030000}"/>
    <cellStyle name="Normal 11 5 2" xfId="4134" xr:uid="{D466F50F-7F9D-42B7-AD76-22898B23BD80}"/>
    <cellStyle name="Normal 11 5 3" xfId="4135" xr:uid="{C472780D-4048-4F04-9EF3-385BEA47F4DC}"/>
    <cellStyle name="Normal 11 5 3 2" xfId="8960" xr:uid="{86BB2ECC-E41B-489B-A9F5-6C8F03F1E535}"/>
    <cellStyle name="Normal 11 5 3 2 2" xfId="29892" xr:uid="{9777F239-CC64-42B9-B29F-C3246CBCC1A5}"/>
    <cellStyle name="Normal 11 5 3 3" xfId="6597" xr:uid="{3AC74BFC-B96B-4420-9C86-E287C32AF538}"/>
    <cellStyle name="Normal 11 5 3 3 2" xfId="28963" xr:uid="{17B87E7B-0B8F-4543-89AF-61F103B81345}"/>
    <cellStyle name="Normal 11 5 3 4" xfId="27196" xr:uid="{0E8DA641-1522-4D6D-890D-D86510C2D44A}"/>
    <cellStyle name="Normal 11 5 4" xfId="4136" xr:uid="{09564EC5-D59A-4146-A8A2-CD47762F7E6E}"/>
    <cellStyle name="Normal 11 5 4 2" xfId="6598" xr:uid="{F63DFBC3-32B6-4410-8EDF-49CB3DE6049C}"/>
    <cellStyle name="Normal 11 5 4 2 2" xfId="28964" xr:uid="{96EB92FB-9188-45A5-B99B-A9BBCCEDF7DC}"/>
    <cellStyle name="Normal 11 5 4 3" xfId="27197" xr:uid="{0E0C6535-ACAE-4634-8080-44AEC53F110E}"/>
    <cellStyle name="Normal 11 5 5" xfId="7214" xr:uid="{4E7977F1-ED11-40D8-B49C-B0A2A4D21148}"/>
    <cellStyle name="Normal 11 5 5 2" xfId="29494" xr:uid="{60D60A0D-9409-40BA-8430-37C3C2D5CB1B}"/>
    <cellStyle name="Normal 11 6" xfId="807" xr:uid="{00000000-0005-0000-0000-00002A030000}"/>
    <cellStyle name="Normal 11 7" xfId="808" xr:uid="{00000000-0005-0000-0000-00002B030000}"/>
    <cellStyle name="Normal 11 8" xfId="809" xr:uid="{00000000-0005-0000-0000-00002C030000}"/>
    <cellStyle name="Normal 11 9" xfId="6450" xr:uid="{8FE315D3-5B8A-47FA-A647-9C3D3269F22F}"/>
    <cellStyle name="Normal 11 9 2" xfId="28914" xr:uid="{63DF585C-1A33-4474-BE5C-C6C82097FF99}"/>
    <cellStyle name="Normal 12" xfId="810" xr:uid="{00000000-0005-0000-0000-00002D030000}"/>
    <cellStyle name="Normal 12 2" xfId="811" xr:uid="{00000000-0005-0000-0000-00002E030000}"/>
    <cellStyle name="Normal 12 2 2" xfId="6453" xr:uid="{FB97C9AD-0E23-4379-BCD4-2ADDCED785DB}"/>
    <cellStyle name="Normal 12 2 3" xfId="6452" xr:uid="{3EF4D1B7-7080-48F0-9F0C-07A2BE7AAC6B}"/>
    <cellStyle name="Normal 12 3" xfId="812" xr:uid="{00000000-0005-0000-0000-00002F030000}"/>
    <cellStyle name="Normal 12 3 2" xfId="6454" xr:uid="{0268E045-9FA8-4A33-9337-340CA0EF4658}"/>
    <cellStyle name="Normal 12 3 2 2" xfId="28915" xr:uid="{747459F6-0BCD-424D-9039-603B9A38AE6F}"/>
    <cellStyle name="Normal 12 4" xfId="813" xr:uid="{00000000-0005-0000-0000-000030030000}"/>
    <cellStyle name="Normal 12 5" xfId="814" xr:uid="{00000000-0005-0000-0000-000031030000}"/>
    <cellStyle name="Normal 12 6" xfId="815" xr:uid="{00000000-0005-0000-0000-000032030000}"/>
    <cellStyle name="Normal 12 7" xfId="816" xr:uid="{00000000-0005-0000-0000-000033030000}"/>
    <cellStyle name="Normal 12 8" xfId="817" xr:uid="{00000000-0005-0000-0000-000034030000}"/>
    <cellStyle name="Normal 12 9" xfId="6451" xr:uid="{16E90865-1657-4A9D-9231-40A51DEFC6F7}"/>
    <cellStyle name="Normal 13" xfId="818" xr:uid="{00000000-0005-0000-0000-000035030000}"/>
    <cellStyle name="Normal 13 10" xfId="819" xr:uid="{00000000-0005-0000-0000-000036030000}"/>
    <cellStyle name="Normal 13 10 2" xfId="1796" xr:uid="{8E99C271-BC2B-4E1C-8706-31B1047CA94F}"/>
    <cellStyle name="Normal 13 10 2 2" xfId="8961" xr:uid="{F658533C-5D30-456F-A5EC-64D27F7D4F17}"/>
    <cellStyle name="Normal 13 10 2 2 2" xfId="29893" xr:uid="{20A97487-88A5-46E8-AE64-44E062060CE6}"/>
    <cellStyle name="Normal 13 10 2 3" xfId="6600" xr:uid="{9353C50A-8957-49E8-9A4B-C24C319771DC}"/>
    <cellStyle name="Normal 13 10 2 3 2" xfId="28966" xr:uid="{A3B13E2C-C972-41E8-BD7C-DC973E13A5F5}"/>
    <cellStyle name="Normal 13 10 2 4" xfId="4138" xr:uid="{4DC03285-479C-4867-B607-F63ED49D6CB6}"/>
    <cellStyle name="Normal 13 10 2 4 2" xfId="27199" xr:uid="{A75F2124-12DC-4B63-9CB7-587A12A8277D}"/>
    <cellStyle name="Normal 13 10 2 5" xfId="26808" xr:uid="{21F03680-4404-4744-BAD0-2298DA5EBA4B}"/>
    <cellStyle name="Normal 13 10 3" xfId="8308" xr:uid="{62D6DF1B-2C91-4F1F-8068-65698CCACBBD}"/>
    <cellStyle name="Normal 13 10 3 2" xfId="29759" xr:uid="{CFE5906D-3542-4CF9-B161-EFDB277B4CF2}"/>
    <cellStyle name="Normal 13 10 4" xfId="6599" xr:uid="{8B2FCB5A-3894-4D2F-8D53-E5DB29BCC9AC}"/>
    <cellStyle name="Normal 13 10 4 2" xfId="28965" xr:uid="{1A2DA462-8A00-431F-9A87-0387E6BE629D}"/>
    <cellStyle name="Normal 13 10 5" xfId="26383" xr:uid="{87A0436A-2ABC-4856-A46A-BC8671D63947}"/>
    <cellStyle name="Normal 13 10 5 2" xfId="47210" xr:uid="{397FFB23-1898-4844-B8CF-16BE24CC4430}"/>
    <cellStyle name="Normal 13 10 6" xfId="4137" xr:uid="{AD138D45-3791-4C02-B2AB-4CB3C6AAE0B1}"/>
    <cellStyle name="Normal 13 10 6 2" xfId="27198" xr:uid="{19CFB469-0B6C-43D2-96B6-A745DB73397D}"/>
    <cellStyle name="Normal 13 10 7" xfId="26687" xr:uid="{4FC2CA7E-B1D0-486B-ABC1-B58363314366}"/>
    <cellStyle name="Normal 13 11" xfId="820" xr:uid="{00000000-0005-0000-0000-000037030000}"/>
    <cellStyle name="Normal 13 11 2" xfId="1797" xr:uid="{E27FE1E9-D8D5-43C5-BD48-B156F18531EA}"/>
    <cellStyle name="Normal 13 11 2 2" xfId="8962" xr:uid="{AA7BCA5D-57C3-4016-8B08-6EF7DE36A1B4}"/>
    <cellStyle name="Normal 13 11 2 2 2" xfId="29894" xr:uid="{1A0DB442-B893-4BBE-9AB8-219DE326BEAF}"/>
    <cellStyle name="Normal 13 11 2 3" xfId="6602" xr:uid="{622E4AA7-41AC-451A-BFCC-AED6B8330FAC}"/>
    <cellStyle name="Normal 13 11 2 3 2" xfId="28968" xr:uid="{4800EFB8-1BE5-46A8-A169-6EF5E3250698}"/>
    <cellStyle name="Normal 13 11 2 4" xfId="4140" xr:uid="{AC6CE47E-0969-4D29-B3EE-1A4E97620186}"/>
    <cellStyle name="Normal 13 11 2 4 2" xfId="27201" xr:uid="{DA7739A0-837D-4650-B7AC-4C6D7B5CC172}"/>
    <cellStyle name="Normal 13 11 2 5" xfId="26809" xr:uid="{23AF2653-847A-4B86-BEA3-649BFBF9A7AB}"/>
    <cellStyle name="Normal 13 11 3" xfId="8309" xr:uid="{98B6F19D-10BF-403C-B2AB-5DEBB31A710F}"/>
    <cellStyle name="Normal 13 11 3 2" xfId="29760" xr:uid="{F0BB7BDF-DC33-48BC-9D57-E905523F583A}"/>
    <cellStyle name="Normal 13 11 4" xfId="6601" xr:uid="{90B98F70-6FC0-40F9-8DF8-0B14DA258AA3}"/>
    <cellStyle name="Normal 13 11 4 2" xfId="28967" xr:uid="{8369C793-01DD-435C-A8FA-B090DCBCE28E}"/>
    <cellStyle name="Normal 13 11 5" xfId="26384" xr:uid="{72336DD5-497B-4AE9-ADFC-46183FA13678}"/>
    <cellStyle name="Normal 13 11 5 2" xfId="47211" xr:uid="{2BDE4834-287C-4A34-A1D4-956C35E9A229}"/>
    <cellStyle name="Normal 13 11 6" xfId="4139" xr:uid="{35DA4C61-3048-4839-9476-D85E672C7BCA}"/>
    <cellStyle name="Normal 13 11 6 2" xfId="27200" xr:uid="{915A5384-DA7C-4143-B241-C6B78FFEF927}"/>
    <cellStyle name="Normal 13 11 7" xfId="26688" xr:uid="{DCBFCED4-F932-4FCA-BE66-E368494DAF83}"/>
    <cellStyle name="Normal 13 12" xfId="821" xr:uid="{00000000-0005-0000-0000-000038030000}"/>
    <cellStyle name="Normal 13 13" xfId="822" xr:uid="{00000000-0005-0000-0000-000039030000}"/>
    <cellStyle name="Normal 13 13 2" xfId="1798" xr:uid="{495800C7-48E5-4B85-93F2-642B7820CE36}"/>
    <cellStyle name="Normal 13 13 2 2" xfId="8963" xr:uid="{11027A72-6330-4196-BE33-BB1AABE1C32D}"/>
    <cellStyle name="Normal 13 13 2 2 2" xfId="29895" xr:uid="{9F35FA3E-3EB7-49A3-BAF1-A7729DD03C1A}"/>
    <cellStyle name="Normal 13 13 2 3" xfId="6604" xr:uid="{E309A3E6-5A0A-4CDE-9E43-0B49193CCE4E}"/>
    <cellStyle name="Normal 13 13 2 3 2" xfId="28970" xr:uid="{3E9CD5F6-5154-4EAF-B3AD-D9770038D68B}"/>
    <cellStyle name="Normal 13 13 2 4" xfId="4142" xr:uid="{70D3CE09-E599-41DE-A678-BA7FB67C51E7}"/>
    <cellStyle name="Normal 13 13 2 4 2" xfId="27203" xr:uid="{11782BC7-4536-4391-89C1-088E32850339}"/>
    <cellStyle name="Normal 13 13 2 5" xfId="26810" xr:uid="{6430D56F-2DE0-42E2-BF86-E6F7A54ADAF2}"/>
    <cellStyle name="Normal 13 13 3" xfId="8310" xr:uid="{313ED861-9E84-4518-A058-CA1795856B04}"/>
    <cellStyle name="Normal 13 13 3 2" xfId="29761" xr:uid="{5A39B092-4C8E-4157-B996-BACD8A20B525}"/>
    <cellStyle name="Normal 13 13 4" xfId="6603" xr:uid="{5F9A7205-2AAC-41B5-9C16-919540381A96}"/>
    <cellStyle name="Normal 13 13 4 2" xfId="28969" xr:uid="{EE8507B5-5B10-408E-A3AC-56E3C6AD854A}"/>
    <cellStyle name="Normal 13 13 5" xfId="26385" xr:uid="{6F0ED7D7-0DA9-4929-8B23-0E509299E7B6}"/>
    <cellStyle name="Normal 13 13 5 2" xfId="47212" xr:uid="{EA91CEB3-55D4-4A62-AD9F-9DCE1183214E}"/>
    <cellStyle name="Normal 13 13 6" xfId="4141" xr:uid="{48349084-4FFF-4D8D-8BDB-A7A4B1634DDE}"/>
    <cellStyle name="Normal 13 13 6 2" xfId="27202" xr:uid="{2CA067D7-9C28-4076-AE16-CBE06605635B}"/>
    <cellStyle name="Normal 13 13 7" xfId="26689" xr:uid="{0EECBE69-5076-46BF-A213-9433EC46D86D}"/>
    <cellStyle name="Normal 13 14" xfId="823" xr:uid="{00000000-0005-0000-0000-00003A030000}"/>
    <cellStyle name="Normal 13 14 2" xfId="1799" xr:uid="{EBBFDC69-E357-4ABD-9DA1-52C8353468F5}"/>
    <cellStyle name="Normal 13 14 2 2" xfId="8964" xr:uid="{0DA37F51-139A-4431-A0FC-4CA6BF7504CC}"/>
    <cellStyle name="Normal 13 14 2 2 2" xfId="29896" xr:uid="{C3A2246A-7597-4631-B850-AC52700BC02C}"/>
    <cellStyle name="Normal 13 14 2 3" xfId="6606" xr:uid="{D990C1A7-E6A0-46C4-B53C-CCC1982FD5D5}"/>
    <cellStyle name="Normal 13 14 2 3 2" xfId="28972" xr:uid="{47C66C61-1705-4C76-82C5-B68C4B901801}"/>
    <cellStyle name="Normal 13 14 2 4" xfId="4144" xr:uid="{FAB51AF0-9FD5-48A5-AAF0-06E3FB3FF0C3}"/>
    <cellStyle name="Normal 13 14 2 4 2" xfId="27205" xr:uid="{6FCAF04A-A851-4CE8-BCC9-1C5B3CA78BD0}"/>
    <cellStyle name="Normal 13 14 2 5" xfId="26811" xr:uid="{95FF22DD-F9E8-4ADB-8A6F-B7F088C22B0E}"/>
    <cellStyle name="Normal 13 14 3" xfId="8311" xr:uid="{B642369E-8157-432E-AB47-88970DD9654C}"/>
    <cellStyle name="Normal 13 14 3 2" xfId="29762" xr:uid="{EB2FB0BE-A2C7-47D8-8B7E-C4CADA74A8A3}"/>
    <cellStyle name="Normal 13 14 4" xfId="6605" xr:uid="{A268FCE2-C1A3-4632-9C5C-4D380907040C}"/>
    <cellStyle name="Normal 13 14 4 2" xfId="28971" xr:uid="{FEDFFEA6-FFE9-401F-BED4-00F416C77394}"/>
    <cellStyle name="Normal 13 14 5" xfId="26386" xr:uid="{861F8CAB-74E9-4F8B-A146-95856B4AF900}"/>
    <cellStyle name="Normal 13 14 5 2" xfId="47213" xr:uid="{279368E8-DA8E-4E50-A16C-C58EC29EFEB9}"/>
    <cellStyle name="Normal 13 14 6" xfId="4143" xr:uid="{D391661B-315F-4AA9-B1D5-7CCC113FF363}"/>
    <cellStyle name="Normal 13 14 6 2" xfId="27204" xr:uid="{A946D1DC-BC34-4DCD-9DA4-42F9B353A8A2}"/>
    <cellStyle name="Normal 13 14 7" xfId="26690" xr:uid="{ACCB247B-0AA3-4141-BDEB-5E2DDC9F1FAB}"/>
    <cellStyle name="Normal 13 15" xfId="824" xr:uid="{00000000-0005-0000-0000-00003B030000}"/>
    <cellStyle name="Normal 13 15 2" xfId="1800" xr:uid="{FC341F39-E42C-49B6-82EF-7BF97C4FA4FC}"/>
    <cellStyle name="Normal 13 15 2 2" xfId="8965" xr:uid="{A0ABEAB5-2DD1-4D00-A363-7D1EDED4839F}"/>
    <cellStyle name="Normal 13 15 2 2 2" xfId="29897" xr:uid="{43F972EC-F237-44E3-8F44-78D915134F93}"/>
    <cellStyle name="Normal 13 15 2 3" xfId="6608" xr:uid="{16686192-DEEB-47BF-A83E-F80B0DF5E5B2}"/>
    <cellStyle name="Normal 13 15 2 3 2" xfId="28974" xr:uid="{C45D84ED-9987-472D-A4CF-BB2EA8AF2107}"/>
    <cellStyle name="Normal 13 15 2 4" xfId="4146" xr:uid="{AB0F8440-1637-40DC-A11E-2F9C092D61B7}"/>
    <cellStyle name="Normal 13 15 2 4 2" xfId="27207" xr:uid="{34CA4463-9DC1-413D-90F2-6FB6F4C5E920}"/>
    <cellStyle name="Normal 13 15 2 5" xfId="26812" xr:uid="{1733D69E-D5EF-4911-8746-EE35904AD30A}"/>
    <cellStyle name="Normal 13 15 3" xfId="8312" xr:uid="{8A4C810E-E6EA-43CD-A90A-2D0381C075B9}"/>
    <cellStyle name="Normal 13 15 3 2" xfId="29763" xr:uid="{91C1A2BD-7BB7-4CB8-B0A0-CE8994382D73}"/>
    <cellStyle name="Normal 13 15 4" xfId="6607" xr:uid="{428C5802-D002-476F-84BE-FD30C2BB6F8C}"/>
    <cellStyle name="Normal 13 15 4 2" xfId="28973" xr:uid="{FE7CD67B-5649-4C24-B514-7F27BE877C72}"/>
    <cellStyle name="Normal 13 15 5" xfId="26387" xr:uid="{F178BED9-3B9E-4A41-A232-B1D6164A9CEC}"/>
    <cellStyle name="Normal 13 15 5 2" xfId="47214" xr:uid="{2C749EE3-9871-47BE-97DE-E5A923D516C7}"/>
    <cellStyle name="Normal 13 15 6" xfId="4145" xr:uid="{A162F082-0960-429E-9C9F-1E76ACBBD75E}"/>
    <cellStyle name="Normal 13 15 6 2" xfId="27206" xr:uid="{49FC48C1-A4AD-4B6A-9E3E-EE8AE6AA6315}"/>
    <cellStyle name="Normal 13 15 7" xfId="26691" xr:uid="{F54A7207-1D37-43FD-9867-03D9F559AC9C}"/>
    <cellStyle name="Normal 13 16" xfId="825" xr:uid="{00000000-0005-0000-0000-00003C030000}"/>
    <cellStyle name="Normal 13 16 2" xfId="1801" xr:uid="{1BA30B34-58B4-4C34-A9EB-39E3B42532D0}"/>
    <cellStyle name="Normal 13 16 2 2" xfId="8966" xr:uid="{479D0AA9-5067-400A-9D12-34F8C3DEFD55}"/>
    <cellStyle name="Normal 13 16 2 2 2" xfId="29898" xr:uid="{444BA285-4FD5-4D99-83D5-4E27E859F63F}"/>
    <cellStyle name="Normal 13 16 2 3" xfId="6610" xr:uid="{2D5F2BCD-2E61-4607-9A5D-499A6DD7876A}"/>
    <cellStyle name="Normal 13 16 2 3 2" xfId="28976" xr:uid="{44D9049F-63B5-4694-A277-46664E27D4AC}"/>
    <cellStyle name="Normal 13 16 2 4" xfId="4148" xr:uid="{4FFF785D-7B69-4F27-855B-D856B5237950}"/>
    <cellStyle name="Normal 13 16 2 4 2" xfId="27209" xr:uid="{95DF1711-1739-4B8D-AB1A-43ABBC4C7D75}"/>
    <cellStyle name="Normal 13 16 2 5" xfId="26813" xr:uid="{D193F249-F763-4495-8082-0F8AECD8699E}"/>
    <cellStyle name="Normal 13 16 3" xfId="8313" xr:uid="{0D56A5C1-BBFB-4F8A-9BC4-48F05137AD84}"/>
    <cellStyle name="Normal 13 16 3 2" xfId="29764" xr:uid="{615042E7-5E0A-4B69-A181-1D231D4201B7}"/>
    <cellStyle name="Normal 13 16 4" xfId="6609" xr:uid="{E37AD266-E34F-429D-8BE8-19658439DA5C}"/>
    <cellStyle name="Normal 13 16 4 2" xfId="28975" xr:uid="{266B94C3-B795-45C0-A1AE-710DCBEA228C}"/>
    <cellStyle name="Normal 13 16 5" xfId="26388" xr:uid="{F1455FF0-9CA3-42E8-8E50-73D01ADCDA52}"/>
    <cellStyle name="Normal 13 16 5 2" xfId="47215" xr:uid="{60A0F397-5683-4681-8E08-41BF9200ED26}"/>
    <cellStyle name="Normal 13 16 6" xfId="4147" xr:uid="{A6AE262D-FCEB-4E17-967F-5CE28AC0C0B8}"/>
    <cellStyle name="Normal 13 16 6 2" xfId="27208" xr:uid="{CFD065C3-3B6D-403A-9989-BEC5F5589274}"/>
    <cellStyle name="Normal 13 16 7" xfId="26692" xr:uid="{AA72A53F-4F97-4AF0-A435-A1BEDF03A72E}"/>
    <cellStyle name="Normal 13 17" xfId="826" xr:uid="{00000000-0005-0000-0000-00003D030000}"/>
    <cellStyle name="Normal 13 18" xfId="827" xr:uid="{00000000-0005-0000-0000-00003E030000}"/>
    <cellStyle name="Normal 13 19" xfId="828" xr:uid="{00000000-0005-0000-0000-00003F030000}"/>
    <cellStyle name="Normal 13 2" xfId="829" xr:uid="{00000000-0005-0000-0000-000040030000}"/>
    <cellStyle name="Normal 13 2 10" xfId="4149" xr:uid="{E2A1C06F-DAAF-45EA-AC69-EE21BFD4DE46}"/>
    <cellStyle name="Normal 13 2 2" xfId="830" xr:uid="{00000000-0005-0000-0000-000041030000}"/>
    <cellStyle name="Normal 13 2 2 2" xfId="1802" xr:uid="{07659F6C-AD33-4AF3-8F7F-EFBF95748C4D}"/>
    <cellStyle name="Normal 13 2 2 2 2" xfId="8967" xr:uid="{43396F41-C7DA-4DC9-BF6F-BEBA1E1D2E9B}"/>
    <cellStyle name="Normal 13 2 2 2 2 2" xfId="29899" xr:uid="{46B29962-5DF3-4F60-8B79-A4D63A748732}"/>
    <cellStyle name="Normal 13 2 2 2 3" xfId="6612" xr:uid="{49DFFD30-6C83-4DDA-AC44-8931A4040810}"/>
    <cellStyle name="Normal 13 2 2 2 3 2" xfId="28978" xr:uid="{A1F91AB7-915C-4233-90E4-F29B4988B0D9}"/>
    <cellStyle name="Normal 13 2 2 2 4" xfId="4151" xr:uid="{36A11493-BF68-414E-9299-B98807583E05}"/>
    <cellStyle name="Normal 13 2 2 2 4 2" xfId="27211" xr:uid="{3BDF0B3B-233D-4BB3-A857-A1D70E06083E}"/>
    <cellStyle name="Normal 13 2 2 2 5" xfId="26814" xr:uid="{6DACB031-ADE1-4C56-BD2A-9A36196CCE1C}"/>
    <cellStyle name="Normal 13 2 2 3" xfId="8314" xr:uid="{4C71E3C0-A9BB-4750-869B-D9D02BA03F77}"/>
    <cellStyle name="Normal 13 2 2 3 2" xfId="29765" xr:uid="{AA15AE65-EFA5-4698-AEA5-47D2C57C7FC4}"/>
    <cellStyle name="Normal 13 2 2 4" xfId="6611" xr:uid="{8315081A-AB5F-41A1-9C46-B8B2E54AC19E}"/>
    <cellStyle name="Normal 13 2 2 4 2" xfId="28977" xr:uid="{13FFE1C9-E3E6-4713-B4F0-EA33FFFD011E}"/>
    <cellStyle name="Normal 13 2 2 5" xfId="26389" xr:uid="{0C8E0DA0-A611-4026-848A-2EB6F67B7B1E}"/>
    <cellStyle name="Normal 13 2 2 5 2" xfId="47216" xr:uid="{0BAE6FF3-08C8-47BE-B4E2-4D026017D876}"/>
    <cellStyle name="Normal 13 2 2 6" xfId="4150" xr:uid="{57320235-6841-4CF2-8429-4A066A02FAFB}"/>
    <cellStyle name="Normal 13 2 2 6 2" xfId="27210" xr:uid="{4B7BF42A-1161-4607-83DB-FA871C80FCC3}"/>
    <cellStyle name="Normal 13 2 2 7" xfId="26693" xr:uid="{30CF64D1-15DF-4191-B7EB-4B73080E319B}"/>
    <cellStyle name="Normal 13 2 3" xfId="831" xr:uid="{00000000-0005-0000-0000-000042030000}"/>
    <cellStyle name="Normal 13 2 3 2" xfId="1803" xr:uid="{29501F09-0225-4231-9AF8-5A645D27FF22}"/>
    <cellStyle name="Normal 13 2 3 2 2" xfId="8968" xr:uid="{152128F3-74CB-4651-BF58-00148DEEB5D6}"/>
    <cellStyle name="Normal 13 2 3 2 2 2" xfId="29900" xr:uid="{2CCB722D-8883-47DA-AC60-03CEEF321375}"/>
    <cellStyle name="Normal 13 2 3 2 3" xfId="6614" xr:uid="{2269210D-8564-4A07-9720-6E5FA81F64C2}"/>
    <cellStyle name="Normal 13 2 3 2 3 2" xfId="28980" xr:uid="{4A1FEAD0-885B-4A86-A0A6-44758968BAB6}"/>
    <cellStyle name="Normal 13 2 3 2 4" xfId="4153" xr:uid="{698108E6-DDF2-4A2B-B9C8-69D2C127FCF7}"/>
    <cellStyle name="Normal 13 2 3 2 4 2" xfId="27213" xr:uid="{90C9A8B6-99B9-4339-9BE2-644E6665B386}"/>
    <cellStyle name="Normal 13 2 3 2 5" xfId="26815" xr:uid="{EA4BE91A-8C87-4992-BDF5-2C2F4A82F959}"/>
    <cellStyle name="Normal 13 2 3 3" xfId="8315" xr:uid="{FDA7AB01-BE8E-4540-9E60-D874CA9DE642}"/>
    <cellStyle name="Normal 13 2 3 3 2" xfId="29766" xr:uid="{60A67DD5-7E3B-463E-A872-CA9CBDAA4E9C}"/>
    <cellStyle name="Normal 13 2 3 4" xfId="6613" xr:uid="{179A0F16-BFA8-42AD-8F3E-D7C356EA5BA0}"/>
    <cellStyle name="Normal 13 2 3 4 2" xfId="28979" xr:uid="{F5267021-2733-433B-9036-FD32223BB077}"/>
    <cellStyle name="Normal 13 2 3 5" xfId="26390" xr:uid="{F2047646-FCB0-4962-8F4A-4D2C07A15402}"/>
    <cellStyle name="Normal 13 2 3 5 2" xfId="47217" xr:uid="{2E8B409D-0F3E-41A9-B48C-36E3513F91B1}"/>
    <cellStyle name="Normal 13 2 3 6" xfId="4152" xr:uid="{0E3D86C9-C218-41E7-8F2C-07AD72C640B6}"/>
    <cellStyle name="Normal 13 2 3 6 2" xfId="27212" xr:uid="{D8AF6CD7-B8D2-41FE-BF7E-9800CD798369}"/>
    <cellStyle name="Normal 13 2 3 7" xfId="26694" xr:uid="{207CD174-D172-400E-8B53-85A7DA5BD3D7}"/>
    <cellStyle name="Normal 13 2 4" xfId="832" xr:uid="{00000000-0005-0000-0000-000043030000}"/>
    <cellStyle name="Normal 13 2 4 2" xfId="1804" xr:uid="{A0917504-4C3E-4369-BC99-47AB017F56BE}"/>
    <cellStyle name="Normal 13 2 4 2 2" xfId="8969" xr:uid="{F8153F72-4150-4433-91C5-4F58CA555AC4}"/>
    <cellStyle name="Normal 13 2 4 2 2 2" xfId="29901" xr:uid="{C6244135-3200-4AE5-B1AE-74DE9E97024A}"/>
    <cellStyle name="Normal 13 2 4 2 3" xfId="6616" xr:uid="{E86C339F-9CB4-4CF1-9289-EEC163BA4765}"/>
    <cellStyle name="Normal 13 2 4 2 3 2" xfId="28982" xr:uid="{2175E422-D0D9-44F1-BE08-DC7EBFE97E25}"/>
    <cellStyle name="Normal 13 2 4 2 4" xfId="4155" xr:uid="{51421B0F-CFF0-47A4-B20D-16D5102DEC6A}"/>
    <cellStyle name="Normal 13 2 4 2 4 2" xfId="27215" xr:uid="{1CF1D4B2-9755-4109-B03D-F34C21476D00}"/>
    <cellStyle name="Normal 13 2 4 2 5" xfId="26816" xr:uid="{AE34B30F-466D-42CC-9370-530976E7D454}"/>
    <cellStyle name="Normal 13 2 4 3" xfId="8316" xr:uid="{7B621A0C-4B76-4497-BEA9-5582BE39893A}"/>
    <cellStyle name="Normal 13 2 4 3 2" xfId="29767" xr:uid="{283FC2CF-646A-4FD4-A551-E8AEC2AFF82C}"/>
    <cellStyle name="Normal 13 2 4 4" xfId="6615" xr:uid="{04E362F1-F655-42FF-B796-69E76FDCC20F}"/>
    <cellStyle name="Normal 13 2 4 4 2" xfId="28981" xr:uid="{9836A6D0-9D66-4DA3-AC01-EBC51DBB0E1C}"/>
    <cellStyle name="Normal 13 2 4 5" xfId="26391" xr:uid="{A1BEACD4-8DA6-40FA-9D3C-5BA9CF89E7CA}"/>
    <cellStyle name="Normal 13 2 4 5 2" xfId="47218" xr:uid="{2B72B37A-6A90-42D0-BE4B-094E057A1E4D}"/>
    <cellStyle name="Normal 13 2 4 6" xfId="4154" xr:uid="{8A938D08-7A1C-4460-9348-641BDD58A1BE}"/>
    <cellStyle name="Normal 13 2 4 6 2" xfId="27214" xr:uid="{8E16C2B0-8C04-43B3-B410-3B85DB18B0A6}"/>
    <cellStyle name="Normal 13 2 4 7" xfId="26695" xr:uid="{9788DC11-F69F-4A67-BBC2-90B4A96057CA}"/>
    <cellStyle name="Normal 13 2 5" xfId="833" xr:uid="{00000000-0005-0000-0000-000044030000}"/>
    <cellStyle name="Normal 13 2 5 2" xfId="1805" xr:uid="{B4B3FECC-753D-4CD9-A439-6B7AA1AA9CEB}"/>
    <cellStyle name="Normal 13 2 5 2 2" xfId="8970" xr:uid="{F53E8F52-9FCF-4341-9F2F-04CF90DDCC8E}"/>
    <cellStyle name="Normal 13 2 5 2 2 2" xfId="29902" xr:uid="{4216F8B3-B8DC-4628-A727-B97F651384AF}"/>
    <cellStyle name="Normal 13 2 5 2 3" xfId="6618" xr:uid="{21A79301-6629-40C1-99E7-121E910B6388}"/>
    <cellStyle name="Normal 13 2 5 2 3 2" xfId="28984" xr:uid="{375BE54D-2F9C-470C-90B8-32C4B948516F}"/>
    <cellStyle name="Normal 13 2 5 2 4" xfId="4157" xr:uid="{EDBCA9FE-0DFA-4ED1-A3B7-EE051E00E2CE}"/>
    <cellStyle name="Normal 13 2 5 2 4 2" xfId="27217" xr:uid="{EADC6093-1D7A-4E1A-B558-47372C446AB6}"/>
    <cellStyle name="Normal 13 2 5 2 5" xfId="26817" xr:uid="{CBC4EEB2-753E-4702-A511-CC4610655DB0}"/>
    <cellStyle name="Normal 13 2 5 3" xfId="8317" xr:uid="{0C7ED9C9-C390-494B-A43D-36C1FBDFDAA7}"/>
    <cellStyle name="Normal 13 2 5 3 2" xfId="29768" xr:uid="{A90D800B-2E95-4A0A-AB03-1E8420FC824C}"/>
    <cellStyle name="Normal 13 2 5 4" xfId="6617" xr:uid="{B4C35202-9D19-4AC9-9AD7-061241A28686}"/>
    <cellStyle name="Normal 13 2 5 4 2" xfId="28983" xr:uid="{EE8ACC8A-2DCF-4422-956C-EABF6C0B52F9}"/>
    <cellStyle name="Normal 13 2 5 5" xfId="26392" xr:uid="{5EF994F1-6A89-4111-97B8-71E3EAF7EE61}"/>
    <cellStyle name="Normal 13 2 5 5 2" xfId="47219" xr:uid="{B41F59C4-C4A4-4447-BB6B-3E100F7B46B7}"/>
    <cellStyle name="Normal 13 2 5 6" xfId="4156" xr:uid="{87CDD558-221F-4774-B66A-098528D583AF}"/>
    <cellStyle name="Normal 13 2 5 6 2" xfId="27216" xr:uid="{8F118E38-7F38-451A-AFB0-97814075083A}"/>
    <cellStyle name="Normal 13 2 5 7" xfId="26696" xr:uid="{5DDDE929-DB75-49AE-93EF-4B87478E4826}"/>
    <cellStyle name="Normal 13 2 6" xfId="834" xr:uid="{00000000-0005-0000-0000-000045030000}"/>
    <cellStyle name="Normal 13 2 6 2" xfId="1806" xr:uid="{6B65DEC1-DC47-4B19-9CFB-105969CCCC60}"/>
    <cellStyle name="Normal 13 2 6 2 2" xfId="8971" xr:uid="{788A3C91-29D2-4201-8444-9440E898736A}"/>
    <cellStyle name="Normal 13 2 6 2 2 2" xfId="29903" xr:uid="{6A394189-DC9B-4AC0-AAE9-CF7F00267424}"/>
    <cellStyle name="Normal 13 2 6 2 3" xfId="6620" xr:uid="{40D1A5C8-9332-48D2-B4D7-5077616B1D80}"/>
    <cellStyle name="Normal 13 2 6 2 3 2" xfId="28986" xr:uid="{8059BC9C-DADA-492A-ACA7-CCEBCC11B451}"/>
    <cellStyle name="Normal 13 2 6 2 4" xfId="4159" xr:uid="{319A16E2-D751-448C-8809-CB234DA34413}"/>
    <cellStyle name="Normal 13 2 6 2 4 2" xfId="27219" xr:uid="{29AD6DF3-0299-4BCF-9429-44BD95BE951F}"/>
    <cellStyle name="Normal 13 2 6 2 5" xfId="26818" xr:uid="{2B5EFCAA-723A-427B-90BA-28B524978B58}"/>
    <cellStyle name="Normal 13 2 6 3" xfId="8318" xr:uid="{9BE4636E-97E3-4F27-A86E-16F1A43F59A0}"/>
    <cellStyle name="Normal 13 2 6 3 2" xfId="29769" xr:uid="{33BA3D81-610D-4CEB-9E54-B1154860C152}"/>
    <cellStyle name="Normal 13 2 6 4" xfId="6619" xr:uid="{3D82BA3C-6D8A-4BE1-8FB1-22641F50DE6E}"/>
    <cellStyle name="Normal 13 2 6 4 2" xfId="28985" xr:uid="{E80CC94B-01E4-4882-BD00-9BDAA6D47F19}"/>
    <cellStyle name="Normal 13 2 6 5" xfId="26393" xr:uid="{016DF9CA-1034-4CE4-97AB-8F3C5124892F}"/>
    <cellStyle name="Normal 13 2 6 5 2" xfId="47220" xr:uid="{2F9B26DC-CD57-4B20-9ECD-38817C8106F8}"/>
    <cellStyle name="Normal 13 2 6 6" xfId="4158" xr:uid="{E6E76D90-3744-4027-A5DC-A52212B11E59}"/>
    <cellStyle name="Normal 13 2 6 6 2" xfId="27218" xr:uid="{62560A1C-578B-441A-9EA6-A891F1F153DD}"/>
    <cellStyle name="Normal 13 2 6 7" xfId="26697" xr:uid="{9C85A427-A716-4751-8370-585B22F374AC}"/>
    <cellStyle name="Normal 13 2 7" xfId="835" xr:uid="{00000000-0005-0000-0000-000046030000}"/>
    <cellStyle name="Normal 13 2 7 2" xfId="1807" xr:uid="{A33F58A0-D720-4814-8D15-48A297E2CCD2}"/>
    <cellStyle name="Normal 13 2 7 2 2" xfId="8972" xr:uid="{D351563D-A4F0-4956-92A2-109F1B2CFF3C}"/>
    <cellStyle name="Normal 13 2 7 2 2 2" xfId="29904" xr:uid="{A819189A-6A05-4227-9868-1B5A20C8E1DB}"/>
    <cellStyle name="Normal 13 2 7 2 3" xfId="6622" xr:uid="{60265471-331C-4365-916A-5E1F5FE28C8E}"/>
    <cellStyle name="Normal 13 2 7 2 3 2" xfId="28988" xr:uid="{9EDA3FFC-901F-4BB0-BCDB-6E90D7AF1CAD}"/>
    <cellStyle name="Normal 13 2 7 2 4" xfId="4161" xr:uid="{FCBF46D4-0007-40FB-B79E-82B69F6E2D90}"/>
    <cellStyle name="Normal 13 2 7 2 4 2" xfId="27221" xr:uid="{A3E432CE-528C-45DF-8385-908A33181AF4}"/>
    <cellStyle name="Normal 13 2 7 2 5" xfId="26819" xr:uid="{CEEF06A4-3522-4997-8261-516F3B551063}"/>
    <cellStyle name="Normal 13 2 7 3" xfId="8319" xr:uid="{C937BC4F-DA19-49FF-9E6A-A7D5BF68EDDD}"/>
    <cellStyle name="Normal 13 2 7 3 2" xfId="29770" xr:uid="{0DFFB1EB-20C8-4609-B135-998B661866BB}"/>
    <cellStyle name="Normal 13 2 7 4" xfId="6621" xr:uid="{751B1F8D-0ABE-4BA0-AF23-67C1DDFC3498}"/>
    <cellStyle name="Normal 13 2 7 4 2" xfId="28987" xr:uid="{30B08DC2-2D0A-42DC-962C-9138DEB800A9}"/>
    <cellStyle name="Normal 13 2 7 5" xfId="26394" xr:uid="{FD790C45-22C4-4929-BCC9-D7FEFFB352D2}"/>
    <cellStyle name="Normal 13 2 7 5 2" xfId="47221" xr:uid="{98FE8B09-7D57-4453-91F3-FB518DEBB1F0}"/>
    <cellStyle name="Normal 13 2 7 6" xfId="4160" xr:uid="{989CE53C-66C4-4890-869C-783BF5789323}"/>
    <cellStyle name="Normal 13 2 7 6 2" xfId="27220" xr:uid="{2F8C39D1-D9C8-4318-8F17-9E293CB6C74C}"/>
    <cellStyle name="Normal 13 2 7 7" xfId="26698" xr:uid="{B88A4B8D-54DF-4C93-A90F-27726DB6D9BE}"/>
    <cellStyle name="Normal 13 2 8" xfId="836" xr:uid="{00000000-0005-0000-0000-000047030000}"/>
    <cellStyle name="Normal 13 2 8 2" xfId="1808" xr:uid="{0D3F330D-FF31-4658-AF50-5DC272BE428B}"/>
    <cellStyle name="Normal 13 2 8 2 2" xfId="8973" xr:uid="{41B08686-F813-4960-B9DE-A23BE3E0FA99}"/>
    <cellStyle name="Normal 13 2 8 2 2 2" xfId="29905" xr:uid="{52A336E4-CCB1-40C3-9AF0-1826B7CBAEAB}"/>
    <cellStyle name="Normal 13 2 8 2 3" xfId="6624" xr:uid="{A9C8F04C-78A5-442F-913B-FE14C6392090}"/>
    <cellStyle name="Normal 13 2 8 2 3 2" xfId="28990" xr:uid="{8E166CAD-8FB8-4C36-B26D-13AA958AD6D8}"/>
    <cellStyle name="Normal 13 2 8 2 4" xfId="4163" xr:uid="{E377E0B8-EAA4-47EF-897D-D8AAAF590915}"/>
    <cellStyle name="Normal 13 2 8 2 4 2" xfId="27223" xr:uid="{F1ADAE98-5EBF-41AF-AE5B-67F227FB2E67}"/>
    <cellStyle name="Normal 13 2 8 2 5" xfId="26820" xr:uid="{AC1304A7-84AA-4A21-80FD-EB728D0216CA}"/>
    <cellStyle name="Normal 13 2 8 3" xfId="8320" xr:uid="{8DC0AD89-25BF-4BA2-B91C-5645A5712BE1}"/>
    <cellStyle name="Normal 13 2 8 3 2" xfId="29771" xr:uid="{E4DD3CE2-20AD-4E07-A00B-814707AE12FB}"/>
    <cellStyle name="Normal 13 2 8 4" xfId="6623" xr:uid="{E8DBBC34-E9EC-48FD-8FE5-205CEF09326F}"/>
    <cellStyle name="Normal 13 2 8 4 2" xfId="28989" xr:uid="{A5D43C2A-E279-4E8D-AF4C-EB486848F919}"/>
    <cellStyle name="Normal 13 2 8 5" xfId="26395" xr:uid="{6D37687E-3682-47F4-81B6-62BA34E68AE7}"/>
    <cellStyle name="Normal 13 2 8 5 2" xfId="47222" xr:uid="{8B1A9A19-478E-41EE-9E81-04A7879EF2E9}"/>
    <cellStyle name="Normal 13 2 8 6" xfId="4162" xr:uid="{4384F583-509F-4B5C-8102-7FFB92215CB4}"/>
    <cellStyle name="Normal 13 2 8 6 2" xfId="27222" xr:uid="{FE3EB6D7-7012-4903-BD21-4BA69AF4E0BF}"/>
    <cellStyle name="Normal 13 2 8 7" xfId="26699" xr:uid="{28F62054-A42A-4DDF-9B50-3AADC093C098}"/>
    <cellStyle name="Normal 13 2 9" xfId="4164" xr:uid="{D243663B-D1A0-419F-BAC1-FF6D8673C318}"/>
    <cellStyle name="Normal 13 20" xfId="837" xr:uid="{00000000-0005-0000-0000-000048030000}"/>
    <cellStyle name="Normal 13 21" xfId="838" xr:uid="{00000000-0005-0000-0000-000049030000}"/>
    <cellStyle name="Normal 13 22" xfId="839" xr:uid="{00000000-0005-0000-0000-00004A030000}"/>
    <cellStyle name="Normal 13 23" xfId="840" xr:uid="{00000000-0005-0000-0000-00004B030000}"/>
    <cellStyle name="Normal 13 24" xfId="841" xr:uid="{00000000-0005-0000-0000-00004C030000}"/>
    <cellStyle name="Normal 13 25" xfId="842" xr:uid="{00000000-0005-0000-0000-00004D030000}"/>
    <cellStyle name="Normal 13 26" xfId="843" xr:uid="{00000000-0005-0000-0000-00004E030000}"/>
    <cellStyle name="Normal 13 27" xfId="844" xr:uid="{00000000-0005-0000-0000-00004F030000}"/>
    <cellStyle name="Normal 13 28" xfId="845" xr:uid="{00000000-0005-0000-0000-000050030000}"/>
    <cellStyle name="Normal 13 29" xfId="846" xr:uid="{00000000-0005-0000-0000-000051030000}"/>
    <cellStyle name="Normal 13 3" xfId="847" xr:uid="{00000000-0005-0000-0000-000052030000}"/>
    <cellStyle name="Normal 13 3 2" xfId="1809" xr:uid="{61A133CA-66DD-4328-9765-BADB3470D52B}"/>
    <cellStyle name="Normal 13 3 2 2" xfId="4167" xr:uid="{CE857A9A-8304-4B53-A688-1F59CEDA8F14}"/>
    <cellStyle name="Normal 13 3 2 2 2" xfId="8974" xr:uid="{39ADB2DB-98F5-42D5-A914-3D083F947BD7}"/>
    <cellStyle name="Normal 13 3 2 2 2 2" xfId="29906" xr:uid="{4CA437EE-C935-4287-ADF2-B4F28E11BE91}"/>
    <cellStyle name="Normal 13 3 2 2 3" xfId="6627" xr:uid="{07A6E01D-EE75-49AA-8AC2-33774585AB93}"/>
    <cellStyle name="Normal 13 3 2 2 3 2" xfId="28993" xr:uid="{B4CF17B0-EE5B-4EC8-A5C2-F259231340D9}"/>
    <cellStyle name="Normal 13 3 2 2 4" xfId="27226" xr:uid="{B3745FB9-1E33-4D20-B1FE-3A979DCCFF5D}"/>
    <cellStyle name="Normal 13 3 2 3" xfId="8321" xr:uid="{1EDCCCB1-C255-4B57-989F-8724B07672D2}"/>
    <cellStyle name="Normal 13 3 2 3 2" xfId="29772" xr:uid="{4B0C6ABC-5E32-4789-9DBE-27D0DDBB2DAA}"/>
    <cellStyle name="Normal 13 3 2 4" xfId="6626" xr:uid="{D2A0D5B5-1680-44DE-9770-95F5BA7D8818}"/>
    <cellStyle name="Normal 13 3 2 4 2" xfId="28992" xr:uid="{2977A137-61EC-4A07-99C4-CA119E4DA208}"/>
    <cellStyle name="Normal 13 3 2 5" xfId="4166" xr:uid="{D5209D36-991F-48F4-978E-A8A2F1EAA5BC}"/>
    <cellStyle name="Normal 13 3 2 5 2" xfId="27225" xr:uid="{CB1789EA-C8F5-406C-91BB-4B4B051F8DE3}"/>
    <cellStyle name="Normal 13 3 2 6" xfId="26821" xr:uid="{2A24234F-F29E-4409-8D92-69E02EDCDBCE}"/>
    <cellStyle name="Normal 13 3 3" xfId="4168" xr:uid="{41A6A4A8-FA9C-4A5C-A1C1-CA4E606DD5D4}"/>
    <cellStyle name="Normal 13 3 4" xfId="6625" xr:uid="{4C988DCA-8B16-406B-A00E-C574DECC86F1}"/>
    <cellStyle name="Normal 13 3 4 2" xfId="28991" xr:uid="{87DA58CC-8429-4ADB-9283-FE06ACC50C63}"/>
    <cellStyle name="Normal 13 3 5" xfId="26396" xr:uid="{94A6C530-AFE5-48B7-B3B0-39913EB1DA6B}"/>
    <cellStyle name="Normal 13 3 5 2" xfId="47223" xr:uid="{D97E41CC-BB44-4712-A9D9-2D1FA36A4DDB}"/>
    <cellStyle name="Normal 13 3 6" xfId="4165" xr:uid="{05429515-5934-4F30-8241-0ADB369E8A76}"/>
    <cellStyle name="Normal 13 3 6 2" xfId="27224" xr:uid="{BDFE5720-C99C-47DB-A5CC-38EB894E0B58}"/>
    <cellStyle name="Normal 13 3 7" xfId="26700" xr:uid="{5D3131EB-DA47-464D-B55A-4EB3618C76E9}"/>
    <cellStyle name="Normal 13 30" xfId="848" xr:uid="{00000000-0005-0000-0000-000053030000}"/>
    <cellStyle name="Normal 13 31" xfId="849" xr:uid="{00000000-0005-0000-0000-000054030000}"/>
    <cellStyle name="Normal 13 32" xfId="850" xr:uid="{00000000-0005-0000-0000-000055030000}"/>
    <cellStyle name="Normal 13 33" xfId="851" xr:uid="{00000000-0005-0000-0000-000056030000}"/>
    <cellStyle name="Normal 13 34" xfId="852" xr:uid="{00000000-0005-0000-0000-000057030000}"/>
    <cellStyle name="Normal 13 35" xfId="853" xr:uid="{00000000-0005-0000-0000-000058030000}"/>
    <cellStyle name="Normal 13 36" xfId="854" xr:uid="{00000000-0005-0000-0000-000059030000}"/>
    <cellStyle name="Normal 13 37" xfId="855" xr:uid="{00000000-0005-0000-0000-00005A030000}"/>
    <cellStyle name="Normal 13 38" xfId="856" xr:uid="{00000000-0005-0000-0000-00005B030000}"/>
    <cellStyle name="Normal 13 39" xfId="4169" xr:uid="{34287C64-BB1D-41D3-AFD6-6126B131EC28}"/>
    <cellStyle name="Normal 13 39 2" xfId="6628" xr:uid="{1A4AAD71-6DBF-470D-B2EA-2132A8B0807A}"/>
    <cellStyle name="Normal 13 39 2 2" xfId="28994" xr:uid="{1149720E-E910-4BD7-8083-F7471899CE5B}"/>
    <cellStyle name="Normal 13 39 3" xfId="27227" xr:uid="{7A48798D-9F73-4D9B-A324-86F31CEA7F51}"/>
    <cellStyle name="Normal 13 4" xfId="857" xr:uid="{00000000-0005-0000-0000-00005C030000}"/>
    <cellStyle name="Normal 13 4 2" xfId="1810" xr:uid="{B9E54742-3A37-4DDF-BE68-5FF5D12755CC}"/>
    <cellStyle name="Normal 13 4 2 2" xfId="4172" xr:uid="{EBF8F0D8-5F38-4953-8DF2-601C0DDA6D00}"/>
    <cellStyle name="Normal 13 4 2 2 2" xfId="6631" xr:uid="{F396F9DB-0886-4192-ACA5-B2E62E2EF80B}"/>
    <cellStyle name="Normal 13 4 2 2 2 2" xfId="28997" xr:uid="{F467F8F0-FD44-43AE-8366-A611692A9E6A}"/>
    <cellStyle name="Normal 13 4 2 2 3" xfId="27230" xr:uid="{1334B07B-7B02-47F6-833D-678A705F0B42}"/>
    <cellStyle name="Normal 13 4 2 3" xfId="8322" xr:uid="{211B6465-1A75-4AFF-B4A4-8B63CD046238}"/>
    <cellStyle name="Normal 13 4 2 3 2" xfId="29773" xr:uid="{94EC7CB8-A71A-43F8-B9E9-54A48FA7A38E}"/>
    <cellStyle name="Normal 13 4 2 4" xfId="6630" xr:uid="{302043D0-268D-4FE1-A169-32224CABA9F9}"/>
    <cellStyle name="Normal 13 4 2 4 2" xfId="28996" xr:uid="{192AE6F7-CCD5-44FE-B4A5-0571251AF86A}"/>
    <cellStyle name="Normal 13 4 2 5" xfId="4171" xr:uid="{329AF1E5-8E38-46A0-BA2D-3BA02DC93A28}"/>
    <cellStyle name="Normal 13 4 2 5 2" xfId="27229" xr:uid="{FFF9FB54-ABA7-4053-A466-CE1A463A3136}"/>
    <cellStyle name="Normal 13 4 2 6" xfId="26822" xr:uid="{E9029D54-5647-471A-B18A-2F646A25879C}"/>
    <cellStyle name="Normal 13 4 3" xfId="4173" xr:uid="{EEC03B6A-5A9C-44C5-B4AC-B26EAA96424A}"/>
    <cellStyle name="Normal 13 4 3 2" xfId="8975" xr:uid="{9B9DC2FA-A96F-4207-8BD8-8F3739359077}"/>
    <cellStyle name="Normal 13 4 3 2 2" xfId="29907" xr:uid="{EF47879F-60C4-486D-AA6A-DD807837086D}"/>
    <cellStyle name="Normal 13 4 3 3" xfId="6632" xr:uid="{E5928D50-F2E8-41FF-848A-F889D995DF45}"/>
    <cellStyle name="Normal 13 4 3 3 2" xfId="28998" xr:uid="{1C6E71B4-E666-4A57-B8A1-F529D9D193C8}"/>
    <cellStyle name="Normal 13 4 3 4" xfId="27231" xr:uid="{3F17B414-5B04-4130-A81D-85583D2BCDCF}"/>
    <cellStyle name="Normal 13 4 4" xfId="7215" xr:uid="{3E235D21-D2BF-4D29-829E-D31C6990CDC8}"/>
    <cellStyle name="Normal 13 4 4 2" xfId="29495" xr:uid="{8D7DC050-1CD6-4209-8160-BE243A7AA22F}"/>
    <cellStyle name="Normal 13 4 5" xfId="6629" xr:uid="{2B9B0842-D7E0-4A3F-B8F4-8128122836DF}"/>
    <cellStyle name="Normal 13 4 5 2" xfId="28995" xr:uid="{FDDC9C76-4D99-44F1-B0E0-8A9C5769C637}"/>
    <cellStyle name="Normal 13 4 6" xfId="26397" xr:uid="{2CC64AFB-458C-4F94-A312-AFBBB8BB07A9}"/>
    <cellStyle name="Normal 13 4 6 2" xfId="47224" xr:uid="{D0DE992E-691D-4C61-A7BB-6BD101061900}"/>
    <cellStyle name="Normal 13 4 7" xfId="4170" xr:uid="{955859EF-2F51-4CDE-8EDB-6118C67491EF}"/>
    <cellStyle name="Normal 13 4 7 2" xfId="27228" xr:uid="{71B5F04B-79A7-4666-95F6-76469179FE0B}"/>
    <cellStyle name="Normal 13 4 8" xfId="26701" xr:uid="{2AE52BE5-8A7B-410E-90C6-09BD9D9CD62F}"/>
    <cellStyle name="Normal 13 40" xfId="6455" xr:uid="{F24EFC26-D634-4667-ADEA-BA9E7B72872E}"/>
    <cellStyle name="Normal 13 40 2" xfId="7129" xr:uid="{F20723D3-6F90-4EF5-B241-3DA6B34796F7}"/>
    <cellStyle name="Normal 13 40 2 2" xfId="29418" xr:uid="{D6BAA11C-92BA-4368-81DA-DF4E4186539B}"/>
    <cellStyle name="Normal 13 40 3" xfId="28916" xr:uid="{88C46E77-47D4-4EEE-B663-A21E2D7B26B3}"/>
    <cellStyle name="Normal 13 5" xfId="858" xr:uid="{00000000-0005-0000-0000-00005D030000}"/>
    <cellStyle name="Normal 13 6" xfId="859" xr:uid="{00000000-0005-0000-0000-00005E030000}"/>
    <cellStyle name="Normal 13 7" xfId="860" xr:uid="{00000000-0005-0000-0000-00005F030000}"/>
    <cellStyle name="Normal 13 8" xfId="861" xr:uid="{00000000-0005-0000-0000-000060030000}"/>
    <cellStyle name="Normal 13 9" xfId="862" xr:uid="{00000000-0005-0000-0000-000061030000}"/>
    <cellStyle name="Normal 13 9 2" xfId="1811" xr:uid="{85E12980-8D0C-40E9-887A-7A5FB4016AE7}"/>
    <cellStyle name="Normal 13 9 2 2" xfId="8976" xr:uid="{611A106D-AB51-4C0E-8C11-88C9FD8A1A76}"/>
    <cellStyle name="Normal 13 9 2 2 2" xfId="29908" xr:uid="{F0745146-0AF5-4DB6-9926-9F5064F778AD}"/>
    <cellStyle name="Normal 13 9 2 3" xfId="6634" xr:uid="{F99ED2CE-6459-459B-A3B6-AB462D6275A5}"/>
    <cellStyle name="Normal 13 9 2 3 2" xfId="29000" xr:uid="{B4D5B373-71CD-49E4-9DE5-D8051AC8D69D}"/>
    <cellStyle name="Normal 13 9 2 4" xfId="4175" xr:uid="{68BA5DA7-4FFA-476C-9621-82F2DA3CFDD2}"/>
    <cellStyle name="Normal 13 9 2 4 2" xfId="27233" xr:uid="{08581007-B82B-4345-98EE-7DA37EAB65C4}"/>
    <cellStyle name="Normal 13 9 2 5" xfId="26823" xr:uid="{B96A9A27-BC36-4134-ABC1-C869205F8333}"/>
    <cellStyle name="Normal 13 9 3" xfId="8323" xr:uid="{B9DDB2DD-6146-480C-8D5E-CDED131E0773}"/>
    <cellStyle name="Normal 13 9 3 2" xfId="29774" xr:uid="{B92B9CC9-334F-4C02-AB80-A5D375D4F060}"/>
    <cellStyle name="Normal 13 9 4" xfId="6633" xr:uid="{4BD648F3-A367-41A5-ADDD-A8BCB577F6AB}"/>
    <cellStyle name="Normal 13 9 4 2" xfId="28999" xr:uid="{B7C6873B-31C0-4C3A-969A-178440EAD1E7}"/>
    <cellStyle name="Normal 13 9 5" xfId="26398" xr:uid="{4E33F65E-748B-4564-9317-06FF93A25854}"/>
    <cellStyle name="Normal 13 9 5 2" xfId="47225" xr:uid="{D5F4743E-F601-49A7-BF56-8DB5DCCDDB2C}"/>
    <cellStyle name="Normal 13 9 6" xfId="4174" xr:uid="{F35E696D-D48D-4EA5-9D89-2C8E3AFC2B6F}"/>
    <cellStyle name="Normal 13 9 6 2" xfId="27232" xr:uid="{DC5734C7-66C7-4C04-8327-7912F224E594}"/>
    <cellStyle name="Normal 13 9 7" xfId="26702" xr:uid="{3A3CB5B8-FCD0-4B9E-AC6A-6306B666F50B}"/>
    <cellStyle name="Normal 14" xfId="863" xr:uid="{00000000-0005-0000-0000-000062030000}"/>
    <cellStyle name="Normal 14 10" xfId="864" xr:uid="{00000000-0005-0000-0000-000063030000}"/>
    <cellStyle name="Normal 14 10 2" xfId="1812" xr:uid="{0DAA20F5-B5D8-4F8D-8C70-2A30F96D4A75}"/>
    <cellStyle name="Normal 14 10 2 2" xfId="8977" xr:uid="{200974E0-72C7-46E6-A181-A36991C36CAF}"/>
    <cellStyle name="Normal 14 10 2 2 2" xfId="29909" xr:uid="{ADDD7CBF-B749-404D-9014-77EF2879099B}"/>
    <cellStyle name="Normal 14 10 2 3" xfId="6636" xr:uid="{9D0B81AE-792D-4A2F-A97E-9C8358669931}"/>
    <cellStyle name="Normal 14 10 2 3 2" xfId="29002" xr:uid="{7144CB3C-0F9C-49C6-BBBE-FF072B11B4DE}"/>
    <cellStyle name="Normal 14 10 2 4" xfId="4177" xr:uid="{DF021CAE-4461-4471-943C-FB4B49B9CDEA}"/>
    <cellStyle name="Normal 14 10 2 4 2" xfId="27235" xr:uid="{B96755EB-75C6-48B2-AD73-6267A61EB226}"/>
    <cellStyle name="Normal 14 10 2 5" xfId="26824" xr:uid="{761953AB-0B5A-4B83-AE37-479D79070CF7}"/>
    <cellStyle name="Normal 14 10 3" xfId="8324" xr:uid="{4DCE1C59-1256-4E14-8AFB-E000755F9111}"/>
    <cellStyle name="Normal 14 10 3 2" xfId="29775" xr:uid="{60C45661-6275-4EF0-848B-2CA38BE5D43E}"/>
    <cellStyle name="Normal 14 10 4" xfId="6635" xr:uid="{ABCE72F4-FF78-4AB5-BF87-FA33C6BB2909}"/>
    <cellStyle name="Normal 14 10 4 2" xfId="29001" xr:uid="{D45D469B-03F5-4EF8-BF2E-AC2C2B269571}"/>
    <cellStyle name="Normal 14 10 5" xfId="26399" xr:uid="{7F0C44FA-5F31-4FA9-B960-4EA31BE565DB}"/>
    <cellStyle name="Normal 14 10 5 2" xfId="47226" xr:uid="{61E3501A-6AAC-480D-9A4E-09182032CD87}"/>
    <cellStyle name="Normal 14 10 6" xfId="4176" xr:uid="{0208F145-FD41-4C7C-BD72-82AB4A452BDD}"/>
    <cellStyle name="Normal 14 10 6 2" xfId="27234" xr:uid="{4FF2081B-473F-440A-88A9-BB11AE39F092}"/>
    <cellStyle name="Normal 14 10 7" xfId="26703" xr:uid="{4AFDBFDD-9E88-4A0E-A905-A94D80CDA88A}"/>
    <cellStyle name="Normal 14 11" xfId="865" xr:uid="{00000000-0005-0000-0000-000064030000}"/>
    <cellStyle name="Normal 14 11 2" xfId="1813" xr:uid="{E6D96889-029B-422D-816D-B551C379339B}"/>
    <cellStyle name="Normal 14 11 2 2" xfId="8978" xr:uid="{59CF5441-584B-467A-9039-F9FE8199D2E0}"/>
    <cellStyle name="Normal 14 11 2 2 2" xfId="29910" xr:uid="{CC3B0B32-783C-4CD7-9562-F4EE7F5FD490}"/>
    <cellStyle name="Normal 14 11 2 3" xfId="6638" xr:uid="{545864ED-287C-48B8-A3EC-DB4A623767E1}"/>
    <cellStyle name="Normal 14 11 2 3 2" xfId="29004" xr:uid="{38709C1A-2890-4195-9371-11570363DEBB}"/>
    <cellStyle name="Normal 14 11 2 4" xfId="4179" xr:uid="{AB8C5B41-C75E-4227-9634-0C2ED7B02A11}"/>
    <cellStyle name="Normal 14 11 2 4 2" xfId="27237" xr:uid="{F63402B2-F098-4F69-93B6-9D935EB16BE1}"/>
    <cellStyle name="Normal 14 11 2 5" xfId="26825" xr:uid="{79D52A03-4E80-4903-857B-7C1A4CC626BD}"/>
    <cellStyle name="Normal 14 11 3" xfId="8325" xr:uid="{A185347D-44C5-4E4D-9A88-3ECC37B93C2B}"/>
    <cellStyle name="Normal 14 11 3 2" xfId="29776" xr:uid="{19A55A35-1CCC-47D5-98D8-603DA85262B2}"/>
    <cellStyle name="Normal 14 11 4" xfId="6637" xr:uid="{8E1DF520-C1C3-42F9-9C41-ACBF6B3AA936}"/>
    <cellStyle name="Normal 14 11 4 2" xfId="29003" xr:uid="{E06E2448-940B-452F-A157-7C1EA8C3D4B3}"/>
    <cellStyle name="Normal 14 11 5" xfId="26400" xr:uid="{EFE97981-ED6D-40E2-B1C0-9D3B77B73414}"/>
    <cellStyle name="Normal 14 11 5 2" xfId="47227" xr:uid="{7F593178-20ED-451E-8711-0247E456C73D}"/>
    <cellStyle name="Normal 14 11 6" xfId="4178" xr:uid="{A71F23CF-3880-4D83-8101-5309173DCC2B}"/>
    <cellStyle name="Normal 14 11 6 2" xfId="27236" xr:uid="{DDB6F8CF-529E-4E83-AF76-878772313B3E}"/>
    <cellStyle name="Normal 14 11 7" xfId="26704" xr:uid="{DCC6FEA9-A1C9-48F0-B602-9329080C8FE7}"/>
    <cellStyle name="Normal 14 12" xfId="866" xr:uid="{00000000-0005-0000-0000-000065030000}"/>
    <cellStyle name="Normal 14 12 2" xfId="1814" xr:uid="{881A5E31-7D70-4AC2-B73A-50D18AEC6E55}"/>
    <cellStyle name="Normal 14 12 2 2" xfId="8979" xr:uid="{A4E04FFD-DEA9-48DC-978F-29E408D8DEFD}"/>
    <cellStyle name="Normal 14 12 2 2 2" xfId="29911" xr:uid="{B46E1C6B-155B-453F-B22C-9091917D3974}"/>
    <cellStyle name="Normal 14 12 2 3" xfId="6640" xr:uid="{3F564046-F564-4039-AF6C-B0349807E543}"/>
    <cellStyle name="Normal 14 12 2 3 2" xfId="29006" xr:uid="{A3A8F634-FB95-4FB0-BC8E-0FB0211F4113}"/>
    <cellStyle name="Normal 14 12 2 4" xfId="4181" xr:uid="{F6CB78FF-FF65-4D06-8FB7-921301805845}"/>
    <cellStyle name="Normal 14 12 2 4 2" xfId="27239" xr:uid="{0618D6B3-7B6B-46BA-8D93-CC6D0D2036F1}"/>
    <cellStyle name="Normal 14 12 2 5" xfId="26826" xr:uid="{2D91788F-CABF-4D31-A4ED-C45E026239E4}"/>
    <cellStyle name="Normal 14 12 3" xfId="8326" xr:uid="{5A16F31A-8D1A-4AB3-A8F8-8B77DA553828}"/>
    <cellStyle name="Normal 14 12 3 2" xfId="29777" xr:uid="{4DF38EC8-3BFD-4B50-8C3B-24E3096A9963}"/>
    <cellStyle name="Normal 14 12 4" xfId="6639" xr:uid="{1BE52665-0F7F-4A24-A191-8225CFEE16D0}"/>
    <cellStyle name="Normal 14 12 4 2" xfId="29005" xr:uid="{69B1F079-4DDE-4AD3-967F-1143C6DADD65}"/>
    <cellStyle name="Normal 14 12 5" xfId="26401" xr:uid="{713408E7-33A5-427B-A776-346C36F6379E}"/>
    <cellStyle name="Normal 14 12 5 2" xfId="47228" xr:uid="{010EA6B7-CB63-42C7-9B44-9773B5114DF8}"/>
    <cellStyle name="Normal 14 12 6" xfId="4180" xr:uid="{08994739-80A3-4B1C-AEEF-246ABF8825B5}"/>
    <cellStyle name="Normal 14 12 6 2" xfId="27238" xr:uid="{16E65712-6BC3-430F-9C9E-0E6F069075AC}"/>
    <cellStyle name="Normal 14 12 7" xfId="26705" xr:uid="{65E5F052-2395-4F7D-BF06-50F76248FB5E}"/>
    <cellStyle name="Normal 14 13" xfId="867" xr:uid="{00000000-0005-0000-0000-000066030000}"/>
    <cellStyle name="Normal 14 13 2" xfId="1815" xr:uid="{0B74399C-22B6-4725-9295-8D15C1B74CEE}"/>
    <cellStyle name="Normal 14 13 2 2" xfId="8980" xr:uid="{B7BAB3F6-6962-4F63-AFA8-C2B62EFBC2A9}"/>
    <cellStyle name="Normal 14 13 2 2 2" xfId="29912" xr:uid="{B8F3137E-CF33-4B4F-B608-9A5991B7CC60}"/>
    <cellStyle name="Normal 14 13 2 3" xfId="6642" xr:uid="{C0FB50F3-E141-4075-B025-B0A7CBACFCCA}"/>
    <cellStyle name="Normal 14 13 2 3 2" xfId="29008" xr:uid="{447DC21F-B29D-48C1-A42C-F78C3C77C7DA}"/>
    <cellStyle name="Normal 14 13 2 4" xfId="4183" xr:uid="{9F20B826-BBA0-45B2-957B-746F623C3EEF}"/>
    <cellStyle name="Normal 14 13 2 4 2" xfId="27241" xr:uid="{8BB977C2-E749-4B3B-89F7-F5BE16D4AFA2}"/>
    <cellStyle name="Normal 14 13 2 5" xfId="26827" xr:uid="{411E0453-9E19-4C88-9C20-1E309338FFDD}"/>
    <cellStyle name="Normal 14 13 3" xfId="8327" xr:uid="{3D8F7F27-1004-45D6-9D84-E409846D42E9}"/>
    <cellStyle name="Normal 14 13 3 2" xfId="29778" xr:uid="{30AF21F0-F163-4A73-AFA2-6C1F037BB624}"/>
    <cellStyle name="Normal 14 13 4" xfId="6641" xr:uid="{F88185ED-3111-44FA-A36B-1F2E17B4FAF7}"/>
    <cellStyle name="Normal 14 13 4 2" xfId="29007" xr:uid="{9AED1F2C-7FDB-4626-8829-50A537F25E8F}"/>
    <cellStyle name="Normal 14 13 5" xfId="26402" xr:uid="{2833DD2D-41E0-436D-B71A-E845553A8303}"/>
    <cellStyle name="Normal 14 13 5 2" xfId="47229" xr:uid="{4C2731A9-12BA-4A90-94C1-3AEB9F9E9110}"/>
    <cellStyle name="Normal 14 13 6" xfId="4182" xr:uid="{E357CEDE-8C07-44FD-A6BD-2E3AAC58D17D}"/>
    <cellStyle name="Normal 14 13 6 2" xfId="27240" xr:uid="{759A8048-4057-485A-9738-58716F371FF7}"/>
    <cellStyle name="Normal 14 13 7" xfId="26706" xr:uid="{100138C0-5C04-413F-A3CA-67B568D54DC1}"/>
    <cellStyle name="Normal 14 14" xfId="868" xr:uid="{00000000-0005-0000-0000-000067030000}"/>
    <cellStyle name="Normal 14 14 2" xfId="1816" xr:uid="{41B110CE-24D8-497F-89B2-0DEF97E80C36}"/>
    <cellStyle name="Normal 14 14 2 2" xfId="8981" xr:uid="{3C638A17-6AC4-494C-A44A-87AB510DD174}"/>
    <cellStyle name="Normal 14 14 2 2 2" xfId="29913" xr:uid="{414D4F4E-819E-47C8-9720-82B05C7085E4}"/>
    <cellStyle name="Normal 14 14 2 3" xfId="6644" xr:uid="{20149238-EC52-4173-962E-1903ACAFA6E9}"/>
    <cellStyle name="Normal 14 14 2 3 2" xfId="29010" xr:uid="{5DD6731D-05E8-480F-AC45-9E1F2DA46007}"/>
    <cellStyle name="Normal 14 14 2 4" xfId="4185" xr:uid="{83AFA735-CB72-4908-B888-4C8F87C83F45}"/>
    <cellStyle name="Normal 14 14 2 4 2" xfId="27243" xr:uid="{68820A71-B115-4389-BDA4-774EF7521DEB}"/>
    <cellStyle name="Normal 14 14 2 5" xfId="26828" xr:uid="{9964FE7E-29EC-4F83-B48E-3317615F36DD}"/>
    <cellStyle name="Normal 14 14 3" xfId="8328" xr:uid="{D32A8E0A-2E2D-48EF-8FE5-3013CB6DDE26}"/>
    <cellStyle name="Normal 14 14 3 2" xfId="29779" xr:uid="{969F981D-A03E-4BAC-935D-A98E9EEC7331}"/>
    <cellStyle name="Normal 14 14 4" xfId="6643" xr:uid="{DB8209DE-92E7-401E-96AE-7939E41B78C7}"/>
    <cellStyle name="Normal 14 14 4 2" xfId="29009" xr:uid="{E7CB1999-32AF-429E-9D80-CB12E9D400D8}"/>
    <cellStyle name="Normal 14 14 5" xfId="26403" xr:uid="{4E7AADF9-CEC1-44F1-AEFE-6A6ECE0D82CE}"/>
    <cellStyle name="Normal 14 14 5 2" xfId="47230" xr:uid="{416D9307-4725-467F-9360-C53F6EE18C0F}"/>
    <cellStyle name="Normal 14 14 6" xfId="4184" xr:uid="{E14F095B-E8EE-494E-85B5-6EA4775007D6}"/>
    <cellStyle name="Normal 14 14 6 2" xfId="27242" xr:uid="{7DFA9655-417F-47C1-ACEB-13A3DE6362C7}"/>
    <cellStyle name="Normal 14 14 7" xfId="26707" xr:uid="{A06BE8C8-A1C6-4F88-A130-901B47FD10EC}"/>
    <cellStyle name="Normal 14 15" xfId="869" xr:uid="{00000000-0005-0000-0000-000068030000}"/>
    <cellStyle name="Normal 14 15 2" xfId="1817" xr:uid="{19602774-FA5D-4CBD-BD2D-62643860C221}"/>
    <cellStyle name="Normal 14 15 2 2" xfId="8982" xr:uid="{602B74E4-20F1-4B8F-A5DD-9636C8F730A2}"/>
    <cellStyle name="Normal 14 15 2 2 2" xfId="29914" xr:uid="{34FC2536-E5E1-4C7A-8CC2-89443E82A225}"/>
    <cellStyle name="Normal 14 15 2 3" xfId="6646" xr:uid="{2C769683-28D6-4FB5-8B1B-F7513587DB91}"/>
    <cellStyle name="Normal 14 15 2 3 2" xfId="29012" xr:uid="{34C04ADB-F7CB-4FCF-A955-46C23A97EF46}"/>
    <cellStyle name="Normal 14 15 2 4" xfId="4187" xr:uid="{4517FD26-F72A-4801-AE9E-D0838D0DA2A2}"/>
    <cellStyle name="Normal 14 15 2 4 2" xfId="27245" xr:uid="{E422B955-9BC1-4CAC-A467-B27629A99B54}"/>
    <cellStyle name="Normal 14 15 2 5" xfId="26829" xr:uid="{F237C4E7-ADC9-4782-A506-603051A275AE}"/>
    <cellStyle name="Normal 14 15 3" xfId="8329" xr:uid="{462A4536-5521-47FC-AEA6-F962F9DFFA4C}"/>
    <cellStyle name="Normal 14 15 3 2" xfId="29780" xr:uid="{7A6CC9B7-6A42-4DED-9B10-F6AAE189F574}"/>
    <cellStyle name="Normal 14 15 4" xfId="6645" xr:uid="{BC4C7911-6295-4716-83BD-420CF032494E}"/>
    <cellStyle name="Normal 14 15 4 2" xfId="29011" xr:uid="{5BBDF4D4-A39C-4A10-AAB9-BDCA1F42DD1A}"/>
    <cellStyle name="Normal 14 15 5" xfId="26404" xr:uid="{7719914C-752C-4133-9FA9-B73F87644257}"/>
    <cellStyle name="Normal 14 15 5 2" xfId="47231" xr:uid="{DFAC711D-A8E1-4987-8618-E371FADAE321}"/>
    <cellStyle name="Normal 14 15 6" xfId="4186" xr:uid="{4639D1E9-6433-4588-859C-53A71A6ABF41}"/>
    <cellStyle name="Normal 14 15 6 2" xfId="27244" xr:uid="{07CE7AA0-A4EB-4239-BE0B-B6A682BB437B}"/>
    <cellStyle name="Normal 14 15 7" xfId="26708" xr:uid="{347375D4-BDC9-4EF8-9631-383EDC0A8733}"/>
    <cellStyle name="Normal 14 16" xfId="4188" xr:uid="{C647C3AF-8AAA-46DD-A302-7088323CF564}"/>
    <cellStyle name="Normal 14 17" xfId="4189" xr:uid="{0426358D-E87B-48B0-84AC-E9A1BB6822AC}"/>
    <cellStyle name="Normal 14 17 2" xfId="6647" xr:uid="{41BD4E81-A7CD-4B36-B628-9104B85EF272}"/>
    <cellStyle name="Normal 14 17 2 2" xfId="29013" xr:uid="{FF6ED1CD-3C28-41B0-B31E-18D03008A3D6}"/>
    <cellStyle name="Normal 14 17 3" xfId="27246" xr:uid="{4AC21BFA-F520-413E-B240-C5F7EB75F012}"/>
    <cellStyle name="Normal 14 18" xfId="6456" xr:uid="{5E559058-C1C7-40D7-B443-7164AF3F53BE}"/>
    <cellStyle name="Normal 14 18 2" xfId="7131" xr:uid="{99D526EF-60E2-4592-84DB-9301BBEB0181}"/>
    <cellStyle name="Normal 14 18 2 2" xfId="29420" xr:uid="{AA7AD803-559A-489B-9FC4-1ED6611C24FA}"/>
    <cellStyle name="Normal 14 18 3" xfId="28917" xr:uid="{4BC7A44B-1F4D-493E-BF17-45CCB774BC4C}"/>
    <cellStyle name="Normal 14 2" xfId="870" xr:uid="{00000000-0005-0000-0000-000069030000}"/>
    <cellStyle name="Normal 14 2 10" xfId="6648" xr:uid="{8457E83F-09F4-4441-AB77-23BD84317281}"/>
    <cellStyle name="Normal 14 2 10 2" xfId="29014" xr:uid="{12E2B86F-AFC5-451E-B307-AB6801C44902}"/>
    <cellStyle name="Normal 14 2 11" xfId="26405" xr:uid="{D13312AA-AA1B-42E0-94C3-46CE3580D251}"/>
    <cellStyle name="Normal 14 2 11 2" xfId="47232" xr:uid="{1F48FC9E-1E83-4AAB-8B01-3C2F2A9D6AD5}"/>
    <cellStyle name="Normal 14 2 12" xfId="4190" xr:uid="{3639243E-817C-4789-B61B-3A24D506A085}"/>
    <cellStyle name="Normal 14 2 12 2" xfId="27247" xr:uid="{8E00436B-96CD-4099-9FF8-C2789DFDABE7}"/>
    <cellStyle name="Normal 14 2 13" xfId="26709" xr:uid="{4B6EF3C7-1420-4B0D-9187-A05B5CA916E5}"/>
    <cellStyle name="Normal 14 2 2" xfId="871" xr:uid="{00000000-0005-0000-0000-00006A030000}"/>
    <cellStyle name="Normal 14 2 3" xfId="872" xr:uid="{00000000-0005-0000-0000-00006B030000}"/>
    <cellStyle name="Normal 14 2 4" xfId="873" xr:uid="{00000000-0005-0000-0000-00006C030000}"/>
    <cellStyle name="Normal 14 2 5" xfId="874" xr:uid="{00000000-0005-0000-0000-00006D030000}"/>
    <cellStyle name="Normal 14 2 6" xfId="875" xr:uid="{00000000-0005-0000-0000-00006E030000}"/>
    <cellStyle name="Normal 14 2 7" xfId="876" xr:uid="{00000000-0005-0000-0000-00006F030000}"/>
    <cellStyle name="Normal 14 2 8" xfId="1818" xr:uid="{C7BFFF3B-08E3-40B9-91E2-6233598667B6}"/>
    <cellStyle name="Normal 14 2 8 2" xfId="4192" xr:uid="{80613C95-7A4D-4810-A61F-C282B0325621}"/>
    <cellStyle name="Normal 14 2 8 2 2" xfId="8983" xr:uid="{7E5BA589-6CF7-4C35-A9AE-76FBDADC2860}"/>
    <cellStyle name="Normal 14 2 8 2 2 2" xfId="29915" xr:uid="{88283C0A-1741-4EA1-B7F3-BA1C1D76D542}"/>
    <cellStyle name="Normal 14 2 8 2 3" xfId="6650" xr:uid="{FD1A12B8-931F-4A85-B19B-1CC515554E6F}"/>
    <cellStyle name="Normal 14 2 8 2 3 2" xfId="29016" xr:uid="{27574307-039A-4149-B5AE-E36CCE2A4A5C}"/>
    <cellStyle name="Normal 14 2 8 2 4" xfId="27249" xr:uid="{799D5588-8779-4970-A48B-1DF4B3C08E8E}"/>
    <cellStyle name="Normal 14 2 8 3" xfId="8330" xr:uid="{EEC6B517-0D13-4887-A9D7-A40190B56730}"/>
    <cellStyle name="Normal 14 2 8 3 2" xfId="29781" xr:uid="{ECFA4285-4DDF-4686-B843-FBED4CC520FC}"/>
    <cellStyle name="Normal 14 2 8 4" xfId="6649" xr:uid="{A47BD5BD-DEFF-4368-82DA-E63318E10E39}"/>
    <cellStyle name="Normal 14 2 8 4 2" xfId="29015" xr:uid="{6A4E23C9-809F-485A-8244-73BFB4629474}"/>
    <cellStyle name="Normal 14 2 8 5" xfId="4191" xr:uid="{D328ACB8-C6BE-46BA-9281-15DC1BFDA8A6}"/>
    <cellStyle name="Normal 14 2 8 5 2" xfId="27248" xr:uid="{7610D9DD-9C2D-4C04-9474-EDF46E320586}"/>
    <cellStyle name="Normal 14 2 8 6" xfId="26830" xr:uid="{491CAE31-E075-452A-9AA1-2ADA6033C3D5}"/>
    <cellStyle name="Normal 14 2 9" xfId="4193" xr:uid="{BEFE5398-931D-4A41-A96D-4BAC0FF6E555}"/>
    <cellStyle name="Normal 14 3" xfId="877" xr:uid="{00000000-0005-0000-0000-000070030000}"/>
    <cellStyle name="Normal 14 4" xfId="878" xr:uid="{00000000-0005-0000-0000-000071030000}"/>
    <cellStyle name="Normal 14 4 2" xfId="1819" xr:uid="{33D50FAE-5F8E-441A-BBFF-1DB3555C8454}"/>
    <cellStyle name="Normal 14 4 2 2" xfId="8984" xr:uid="{E3432A27-5C4E-4E76-932F-E080B415FF2B}"/>
    <cellStyle name="Normal 14 4 2 2 2" xfId="29916" xr:uid="{B680EF51-ECFB-4F7D-8809-AE38C6E20E4F}"/>
    <cellStyle name="Normal 14 4 2 3" xfId="6652" xr:uid="{1D746BDA-971A-4BE6-9E89-DBF70CD84524}"/>
    <cellStyle name="Normal 14 4 2 3 2" xfId="29018" xr:uid="{4F9D0E97-5B77-4753-95F7-67AB92C727BA}"/>
    <cellStyle name="Normal 14 4 2 4" xfId="4195" xr:uid="{24CB7845-B42B-4A7A-93EC-B667373D59A5}"/>
    <cellStyle name="Normal 14 4 2 4 2" xfId="27251" xr:uid="{47D34C6A-53C2-43E9-8A94-F76F5B20684A}"/>
    <cellStyle name="Normal 14 4 2 5" xfId="26831" xr:uid="{B1DFC211-0443-4E97-8956-6D51CC67B88D}"/>
    <cellStyle name="Normal 14 4 3" xfId="8331" xr:uid="{68F7AEE6-B260-4B6F-AE40-1509F745CF75}"/>
    <cellStyle name="Normal 14 4 3 2" xfId="29782" xr:uid="{5AA9871D-939E-4E39-8D80-4E70D9319256}"/>
    <cellStyle name="Normal 14 4 4" xfId="6651" xr:uid="{80C6C72D-C01C-4B10-BF10-15559D03E440}"/>
    <cellStyle name="Normal 14 4 4 2" xfId="29017" xr:uid="{0129ED9F-4786-40E5-93AE-475F7E5F37B0}"/>
    <cellStyle name="Normal 14 4 5" xfId="26406" xr:uid="{7CC98D66-0966-4CA8-ABEF-F301C21E56BF}"/>
    <cellStyle name="Normal 14 4 5 2" xfId="47233" xr:uid="{964F5944-15CD-4474-9F1E-206BC1A90B05}"/>
    <cellStyle name="Normal 14 4 6" xfId="4194" xr:uid="{F68680CF-0BA0-485E-9FC2-6101B1D64F67}"/>
    <cellStyle name="Normal 14 4 6 2" xfId="27250" xr:uid="{D8598313-9D1C-4705-B847-0A53F32CB24A}"/>
    <cellStyle name="Normal 14 4 7" xfId="26710" xr:uid="{807A08EC-BDD5-4D53-A1AF-E2C501704600}"/>
    <cellStyle name="Normal 14 5" xfId="879" xr:uid="{00000000-0005-0000-0000-000072030000}"/>
    <cellStyle name="Normal 14 5 2" xfId="1820" xr:uid="{A983B960-22A7-4887-B552-CCBFCD276561}"/>
    <cellStyle name="Normal 14 5 2 2" xfId="8985" xr:uid="{77994F82-A78F-4DC2-BF50-42408646A3B6}"/>
    <cellStyle name="Normal 14 5 2 2 2" xfId="29917" xr:uid="{C27D6FED-3E38-47D0-B27E-BF14E03AF016}"/>
    <cellStyle name="Normal 14 5 2 3" xfId="6654" xr:uid="{82A6ACAD-3942-4497-B233-CE4070ADCD93}"/>
    <cellStyle name="Normal 14 5 2 3 2" xfId="29020" xr:uid="{B4BED693-9E1A-4A50-B866-C0F5B3AA3357}"/>
    <cellStyle name="Normal 14 5 2 4" xfId="4197" xr:uid="{29A0E636-243D-4714-B72A-35FBC1DB6D67}"/>
    <cellStyle name="Normal 14 5 2 4 2" xfId="27253" xr:uid="{DBA9097D-B095-45FA-8313-3C2B2C026EB9}"/>
    <cellStyle name="Normal 14 5 2 5" xfId="26832" xr:uid="{E11B0648-48B7-4B7A-99C8-7D0B9B131176}"/>
    <cellStyle name="Normal 14 5 3" xfId="8332" xr:uid="{0E9BB838-C5F4-4352-BD6F-448DEE2E1917}"/>
    <cellStyle name="Normal 14 5 3 2" xfId="29783" xr:uid="{68ACE106-4880-43A8-AD1D-B0E4A5C761C2}"/>
    <cellStyle name="Normal 14 5 4" xfId="6653" xr:uid="{F8606709-FFC4-4DAD-BD8E-809CCB472050}"/>
    <cellStyle name="Normal 14 5 4 2" xfId="29019" xr:uid="{8DFB57FC-18AB-47D4-A11F-792D539FD44A}"/>
    <cellStyle name="Normal 14 5 5" xfId="26407" xr:uid="{580FC271-7CA3-4FAF-B6C3-4A0FA48E2D4E}"/>
    <cellStyle name="Normal 14 5 5 2" xfId="47234" xr:uid="{0DC1780A-46EE-41A0-A2F7-D5F77B01363E}"/>
    <cellStyle name="Normal 14 5 6" xfId="4196" xr:uid="{46D46156-2EB9-40D1-B66C-60F71CBFBC5E}"/>
    <cellStyle name="Normal 14 5 6 2" xfId="27252" xr:uid="{B168AD44-AC34-44B1-A26B-58135B20D87A}"/>
    <cellStyle name="Normal 14 5 7" xfId="26711" xr:uid="{A77B2662-69EB-4426-B200-C4615ED3D36B}"/>
    <cellStyle name="Normal 14 6" xfId="880" xr:uid="{00000000-0005-0000-0000-000073030000}"/>
    <cellStyle name="Normal 14 7" xfId="881" xr:uid="{00000000-0005-0000-0000-000074030000}"/>
    <cellStyle name="Normal 14 8" xfId="882" xr:uid="{00000000-0005-0000-0000-000075030000}"/>
    <cellStyle name="Normal 14 9" xfId="883" xr:uid="{00000000-0005-0000-0000-000076030000}"/>
    <cellStyle name="Normal 15" xfId="884" xr:uid="{00000000-0005-0000-0000-000077030000}"/>
    <cellStyle name="Normal 15 2" xfId="885" xr:uid="{00000000-0005-0000-0000-000078030000}"/>
    <cellStyle name="Normal 15 2 2" xfId="4198" xr:uid="{0FF82DD3-07EF-4370-8705-C7A013DDA74A}"/>
    <cellStyle name="Normal 15 2 3" xfId="4199" xr:uid="{8DF7C06F-209F-446A-B273-80DD0F676C6C}"/>
    <cellStyle name="Normal 15 3" xfId="886" xr:uid="{00000000-0005-0000-0000-000079030000}"/>
    <cellStyle name="Normal 15 4" xfId="887" xr:uid="{00000000-0005-0000-0000-00007A030000}"/>
    <cellStyle name="Normal 15 5" xfId="888" xr:uid="{00000000-0005-0000-0000-00007B030000}"/>
    <cellStyle name="Normal 15 6" xfId="889" xr:uid="{00000000-0005-0000-0000-00007C030000}"/>
    <cellStyle name="Normal 15 7" xfId="4200" xr:uid="{B4BE800D-491A-4295-9E13-82E322714CFB}"/>
    <cellStyle name="Normal 15 8" xfId="6457" xr:uid="{D8339747-FC31-4C7B-BDFC-076A14CFC522}"/>
    <cellStyle name="Normal 15 8 2" xfId="28918" xr:uid="{4A827BAA-42CE-4625-9334-7939FB1DD0B8}"/>
    <cellStyle name="Normal 16" xfId="890" xr:uid="{00000000-0005-0000-0000-00007D030000}"/>
    <cellStyle name="Normal 16 10" xfId="26408" xr:uid="{E757435B-30E0-43CD-904F-13888BCD9D79}"/>
    <cellStyle name="Normal 16 10 2" xfId="47235" xr:uid="{CC8712E5-955F-4644-B2D6-99FEE0238F24}"/>
    <cellStyle name="Normal 16 11" xfId="4201" xr:uid="{FCAB92C6-2C5D-4CAE-A890-682C4805DDD2}"/>
    <cellStyle name="Normal 16 11 2" xfId="27254" xr:uid="{D5A97DB7-27D6-4012-A855-B966F9EB8E84}"/>
    <cellStyle name="Normal 16 12" xfId="26712" xr:uid="{DCDB3313-0C8B-4306-8401-AFA56A5E5E37}"/>
    <cellStyle name="Normal 16 2" xfId="891" xr:uid="{00000000-0005-0000-0000-00007E030000}"/>
    <cellStyle name="Normal 16 2 2" xfId="4202" xr:uid="{EDD40413-2EC2-46A6-B34C-F698FD50B327}"/>
    <cellStyle name="Normal 16 2 3" xfId="4203" xr:uid="{9189442B-F194-4CE5-B3FF-DC8BC152682A}"/>
    <cellStyle name="Normal 16 3" xfId="892" xr:uid="{00000000-0005-0000-0000-00007F030000}"/>
    <cellStyle name="Normal 16 4" xfId="893" xr:uid="{00000000-0005-0000-0000-000080030000}"/>
    <cellStyle name="Normal 16 5" xfId="894" xr:uid="{00000000-0005-0000-0000-000081030000}"/>
    <cellStyle name="Normal 16 6" xfId="895" xr:uid="{00000000-0005-0000-0000-000082030000}"/>
    <cellStyle name="Normal 16 7" xfId="1821" xr:uid="{F8895931-9C4D-4FBC-8EB4-FDBB65E8ACF7}"/>
    <cellStyle name="Normal 16 7 2" xfId="4205" xr:uid="{20914E37-5088-48F8-BE6B-E3C91AEC0F1F}"/>
    <cellStyle name="Normal 16 7 2 2" xfId="8986" xr:uid="{05660774-E270-474C-99EF-AA6C4A8C7BFD}"/>
    <cellStyle name="Normal 16 7 2 2 2" xfId="29918" xr:uid="{508A8CA2-E3C7-4636-B51A-0FB9F558AF84}"/>
    <cellStyle name="Normal 16 7 2 3" xfId="6657" xr:uid="{E87D5C3A-1447-4D1D-8670-57E66E7CE114}"/>
    <cellStyle name="Normal 16 7 2 3 2" xfId="29023" xr:uid="{E2BD47A0-9107-46E4-8E1C-60169EF06733}"/>
    <cellStyle name="Normal 16 7 2 4" xfId="27256" xr:uid="{0377B18B-6536-4BFB-BCCE-19EC606E8BB6}"/>
    <cellStyle name="Normal 16 7 3" xfId="8333" xr:uid="{12EA9B38-DF25-41C6-8A5C-DD8BF180B0E0}"/>
    <cellStyle name="Normal 16 7 3 2" xfId="29784" xr:uid="{DD8345C4-B8F3-4832-B046-9DAA88A47915}"/>
    <cellStyle name="Normal 16 7 4" xfId="6656" xr:uid="{581CA547-DD44-45E6-A1E9-AA7BF27DDF12}"/>
    <cellStyle name="Normal 16 7 4 2" xfId="29022" xr:uid="{5F52BB8C-5299-4340-A453-63671C0D7239}"/>
    <cellStyle name="Normal 16 7 5" xfId="4204" xr:uid="{19F53014-2C5D-4341-A7A8-86D827A366C2}"/>
    <cellStyle name="Normal 16 7 5 2" xfId="27255" xr:uid="{B24AD755-90C1-4569-8668-2D35E20A4070}"/>
    <cellStyle name="Normal 16 7 6" xfId="26833" xr:uid="{3ABF582C-9527-491C-A9EB-B08D76EB4A96}"/>
    <cellStyle name="Normal 16 8" xfId="6458" xr:uid="{810B990F-3F8F-4064-A341-E22D1861454D}"/>
    <cellStyle name="Normal 16 8 2" xfId="28919" xr:uid="{4E01B404-B167-4EF8-9F0A-07EF567F848C}"/>
    <cellStyle name="Normal 16 9" xfId="6655" xr:uid="{EA9134DE-66DA-4D28-9FC3-5FA184AF50D0}"/>
    <cellStyle name="Normal 16 9 2" xfId="29021" xr:uid="{6EBC4C8F-914D-479A-B239-0D6CD282B2D9}"/>
    <cellStyle name="Normal 17" xfId="896" xr:uid="{00000000-0005-0000-0000-000083030000}"/>
    <cellStyle name="Normal 17 10" xfId="897" xr:uid="{00000000-0005-0000-0000-000084030000}"/>
    <cellStyle name="Normal 17 11" xfId="898" xr:uid="{00000000-0005-0000-0000-000085030000}"/>
    <cellStyle name="Normal 17 12" xfId="899" xr:uid="{00000000-0005-0000-0000-000086030000}"/>
    <cellStyle name="Normal 17 13" xfId="900" xr:uid="{00000000-0005-0000-0000-000087030000}"/>
    <cellStyle name="Normal 17 14" xfId="1822" xr:uid="{A1FBE1B6-7AC0-4908-AB7D-3549AD4378B0}"/>
    <cellStyle name="Normal 17 14 2" xfId="4208" xr:uid="{B5564A94-C4D3-4C38-98E8-B78DC9CA0C1C}"/>
    <cellStyle name="Normal 17 14 2 2" xfId="8987" xr:uid="{8EF1C481-F478-4526-809B-7090D6ED2BCA}"/>
    <cellStyle name="Normal 17 14 2 2 2" xfId="29919" xr:uid="{0DBCDAFD-A201-4965-B739-C3300B9E7FC5}"/>
    <cellStyle name="Normal 17 14 2 3" xfId="6660" xr:uid="{EE2358CA-A45B-47E4-BB5A-01B4CD9DE46E}"/>
    <cellStyle name="Normal 17 14 2 3 2" xfId="29026" xr:uid="{68C5B28A-283B-471D-B2E3-FBB18E62D78B}"/>
    <cellStyle name="Normal 17 14 2 4" xfId="27259" xr:uid="{D3A69611-75A7-48F3-9726-97FA9D625ED3}"/>
    <cellStyle name="Normal 17 14 3" xfId="8334" xr:uid="{CFAEFA2E-F84D-437B-8262-CAFE0FBFDC41}"/>
    <cellStyle name="Normal 17 14 3 2" xfId="29785" xr:uid="{DE97D095-E717-4328-B745-43B75493BF5F}"/>
    <cellStyle name="Normal 17 14 4" xfId="6659" xr:uid="{13CF71F3-D100-4506-844C-1D928BF13957}"/>
    <cellStyle name="Normal 17 14 4 2" xfId="29025" xr:uid="{26241202-58A1-4B83-BC1E-F00D540328CA}"/>
    <cellStyle name="Normal 17 14 5" xfId="4207" xr:uid="{B1160726-0E95-42BF-9579-20A2F90D24B9}"/>
    <cellStyle name="Normal 17 14 5 2" xfId="27258" xr:uid="{E38CDE5D-226F-4FA1-B74A-93BDFD21BE02}"/>
    <cellStyle name="Normal 17 14 6" xfId="26834" xr:uid="{D5EA030B-4F87-46CF-97E3-70E320E4F2C1}"/>
    <cellStyle name="Normal 17 15" xfId="6459" xr:uid="{094EC877-863E-49E9-B898-7897BEA64A48}"/>
    <cellStyle name="Normal 17 15 2" xfId="28920" xr:uid="{5702B70A-4354-482D-92D6-CF4980BACC11}"/>
    <cellStyle name="Normal 17 16" xfId="6658" xr:uid="{5DCA6BE2-3DB0-44FB-8547-41BFAEE82789}"/>
    <cellStyle name="Normal 17 16 2" xfId="29024" xr:uid="{F191B72B-4ABC-492E-896B-A8886999C283}"/>
    <cellStyle name="Normal 17 17" xfId="26409" xr:uid="{53005E4E-FC9E-4BB3-B1BD-DCAA8A97DBD2}"/>
    <cellStyle name="Normal 17 17 2" xfId="47236" xr:uid="{88C4A0F4-5FD6-4823-94E3-802E5109AAE9}"/>
    <cellStyle name="Normal 17 18" xfId="4206" xr:uid="{85CB8250-80E1-4C0E-B04B-280EAF98FEF4}"/>
    <cellStyle name="Normal 17 18 2" xfId="27257" xr:uid="{F84BAA4E-9227-497F-B09B-971647C20C58}"/>
    <cellStyle name="Normal 17 19" xfId="26713" xr:uid="{45BB7DAC-7A3B-4F63-817E-DC9C926D2B84}"/>
    <cellStyle name="Normal 17 2" xfId="901" xr:uid="{00000000-0005-0000-0000-000088030000}"/>
    <cellStyle name="Normal 17 2 2" xfId="4209" xr:uid="{0972320B-503A-473A-B27A-62F6757CC773}"/>
    <cellStyle name="Normal 17 2 3" xfId="4210" xr:uid="{158F12C8-205B-4835-8644-22635863DA0A}"/>
    <cellStyle name="Normal 17 3" xfId="902" xr:uid="{00000000-0005-0000-0000-000089030000}"/>
    <cellStyle name="Normal 17 4" xfId="903" xr:uid="{00000000-0005-0000-0000-00008A030000}"/>
    <cellStyle name="Normal 17 5" xfId="904" xr:uid="{00000000-0005-0000-0000-00008B030000}"/>
    <cellStyle name="Normal 17 6" xfId="905" xr:uid="{00000000-0005-0000-0000-00008C030000}"/>
    <cellStyle name="Normal 17 7" xfId="906" xr:uid="{00000000-0005-0000-0000-00008D030000}"/>
    <cellStyle name="Normal 17 8" xfId="907" xr:uid="{00000000-0005-0000-0000-00008E030000}"/>
    <cellStyle name="Normal 17 9" xfId="908" xr:uid="{00000000-0005-0000-0000-00008F030000}"/>
    <cellStyle name="Normal 18" xfId="909" xr:uid="{00000000-0005-0000-0000-000090030000}"/>
    <cellStyle name="Normal 18 2" xfId="1823" xr:uid="{4322A7B3-D798-4548-BEE7-B679C1961044}"/>
    <cellStyle name="Normal 18 2 2" xfId="4212" xr:uid="{E4B0D7AC-B514-40DC-B56C-46F489363167}"/>
    <cellStyle name="Normal 18 2 3" xfId="26835" xr:uid="{44B2E2C6-F8C6-48F6-87D7-ABC94150F439}"/>
    <cellStyle name="Normal 18 3" xfId="4213" xr:uid="{4D5DE5B2-DB87-423C-AD42-36097AA688A6}"/>
    <cellStyle name="Normal 18 3 2" xfId="4214" xr:uid="{A3B2C28F-2F59-4459-92CC-798529FC164D}"/>
    <cellStyle name="Normal 18 3 2 2" xfId="8988" xr:uid="{FF2090A3-F092-4CB2-9F75-6E7345D46E06}"/>
    <cellStyle name="Normal 18 3 2 2 2" xfId="29920" xr:uid="{F62D6EFD-B8E5-45D0-95D6-29C1606B5ABC}"/>
    <cellStyle name="Normal 18 3 2 3" xfId="6663" xr:uid="{F9393E45-D398-41B0-AB68-877BE566E438}"/>
    <cellStyle name="Normal 18 3 2 3 2" xfId="29029" xr:uid="{0B695E99-D1FC-47E5-AC69-99327A277FCF}"/>
    <cellStyle name="Normal 18 3 2 4" xfId="27262" xr:uid="{639AA019-EC8B-4085-AE1E-98B8DB4A2053}"/>
    <cellStyle name="Normal 18 3 3" xfId="8335" xr:uid="{CB35EEEC-4D0E-4C8B-8AAE-C4FE75FB14B6}"/>
    <cellStyle name="Normal 18 3 3 2" xfId="29786" xr:uid="{A7B49C51-142F-4A1B-98C8-9F6352221509}"/>
    <cellStyle name="Normal 18 3 4" xfId="6662" xr:uid="{5C742FE5-44E0-458F-A83F-F89F55EDCFD9}"/>
    <cellStyle name="Normal 18 3 4 2" xfId="29028" xr:uid="{C890ACFC-E1CF-4C49-B68C-F0D98A76D828}"/>
    <cellStyle name="Normal 18 3 5" xfId="27261" xr:uid="{C805CFE9-C2ED-460A-9E3B-EC6DCBC588C1}"/>
    <cellStyle name="Normal 18 4" xfId="4215" xr:uid="{B1F58462-0609-4B0C-AC84-4A23F8C4F525}"/>
    <cellStyle name="Normal 18 5" xfId="6460" xr:uid="{F074E42E-13E1-4CF5-ABA7-4C4153C2DA51}"/>
    <cellStyle name="Normal 18 5 2" xfId="28921" xr:uid="{84726A5F-6280-45D5-BE43-7DC2AF319928}"/>
    <cellStyle name="Normal 18 6" xfId="6661" xr:uid="{3ACEB16B-5CEC-4DA4-91E5-A4B09A9422C6}"/>
    <cellStyle name="Normal 18 6 2" xfId="29027" xr:uid="{4D2ADD1E-1025-4BBB-8A58-71015482A688}"/>
    <cellStyle name="Normal 18 7" xfId="26410" xr:uid="{82D5FCC1-CC8A-4EFE-BB0D-8EFD90750EE0}"/>
    <cellStyle name="Normal 18 7 2" xfId="47237" xr:uid="{7BF81BA6-4CD1-4941-B4AF-5BBD0479E0DD}"/>
    <cellStyle name="Normal 18 8" xfId="4211" xr:uid="{8B147BD5-46EF-442F-BD5D-3CE2C0D945BB}"/>
    <cellStyle name="Normal 18 8 2" xfId="27260" xr:uid="{12217AB5-0CDE-4512-8F65-F3CA2EDF6315}"/>
    <cellStyle name="Normal 18 9" xfId="26714" xr:uid="{7C53E8E0-C873-4BA0-856C-F6BA2BC2B4AA}"/>
    <cellStyle name="Normal 19" xfId="910" xr:uid="{00000000-0005-0000-0000-000091030000}"/>
    <cellStyle name="Normal 19 2" xfId="6461" xr:uid="{25A494AE-3BAB-493F-A49F-9D65ABE81FE8}"/>
    <cellStyle name="Normal 19 2 2" xfId="8989" xr:uid="{4CB02D05-A526-43E8-86C3-E72B21473049}"/>
    <cellStyle name="Normal 19 2 3" xfId="28922" xr:uid="{A78A9802-DFEC-466B-9AA3-25C5857468D5}"/>
    <cellStyle name="Normal 2" xfId="911" xr:uid="{00000000-0005-0000-0000-000092030000}"/>
    <cellStyle name="Normal 2 10" xfId="912" xr:uid="{00000000-0005-0000-0000-000093030000}"/>
    <cellStyle name="Normal 2 10 2" xfId="4216" xr:uid="{41053422-BDB7-4AB5-BA0F-CC1D2C1EE327}"/>
    <cellStyle name="Normal 2 10 3" xfId="4217" xr:uid="{A524390D-E823-49B8-ADBF-BA2CB09FAB46}"/>
    <cellStyle name="Normal 2 10 3 2" xfId="6664" xr:uid="{27E5CF2D-F55C-4C6F-BC40-6B7C19CEE9C3}"/>
    <cellStyle name="Normal 2 10 3 2 2" xfId="29030" xr:uid="{8DDE269E-51B7-42CC-A5DA-375E6B477142}"/>
    <cellStyle name="Normal 2 10 3 3" xfId="27263" xr:uid="{C50A79E1-6249-4EA8-9976-46D718569D15}"/>
    <cellStyle name="Normal 2 10 4" xfId="4218" xr:uid="{2F52B947-19B0-4840-8C8E-8692A105AC92}"/>
    <cellStyle name="Normal 2 10 4 2" xfId="6665" xr:uid="{D576A5A3-6431-4A83-A734-740240CDFAAA}"/>
    <cellStyle name="Normal 2 10 4 2 2" xfId="29031" xr:uid="{5A7D9AFB-43FF-4F8C-86BA-DB327BB91909}"/>
    <cellStyle name="Normal 2 10 4 3" xfId="27264" xr:uid="{5E906187-152C-4AE4-B0AC-7A79B6306432}"/>
    <cellStyle name="Normal 2 10 5" xfId="6462" xr:uid="{45036BF9-A220-4E2A-A084-CF530A5C5EDD}"/>
    <cellStyle name="Normal 2 10 5 2" xfId="7117" xr:uid="{B45C8FD9-88B0-4167-B288-0B64EBA78F3E}"/>
    <cellStyle name="Normal 2 10 5 2 2" xfId="29417" xr:uid="{9E74333A-3F54-4518-9F96-D90D28762220}"/>
    <cellStyle name="Normal 2 11" xfId="913" xr:uid="{00000000-0005-0000-0000-000094030000}"/>
    <cellStyle name="Normal 2 12" xfId="914" xr:uid="{00000000-0005-0000-0000-000095030000}"/>
    <cellStyle name="Normal 2 13" xfId="915" xr:uid="{00000000-0005-0000-0000-000096030000}"/>
    <cellStyle name="Normal 2 14" xfId="916" xr:uid="{00000000-0005-0000-0000-000097030000}"/>
    <cellStyle name="Normal 2 15" xfId="917" xr:uid="{00000000-0005-0000-0000-000098030000}"/>
    <cellStyle name="Normal 2 16" xfId="918" xr:uid="{00000000-0005-0000-0000-000099030000}"/>
    <cellStyle name="Normal 2 17" xfId="919" xr:uid="{00000000-0005-0000-0000-00009A030000}"/>
    <cellStyle name="Normal 2 18" xfId="920" xr:uid="{00000000-0005-0000-0000-00009B030000}"/>
    <cellStyle name="Normal 2 18 2" xfId="1908" xr:uid="{8D786A9C-74B5-436F-ADDF-BFADD679799A}"/>
    <cellStyle name="Normal 2 18 2 2" xfId="4221" xr:uid="{4A5F2563-A47A-4156-B749-18961A380219}"/>
    <cellStyle name="Normal 2 18 2 2 2" xfId="8990" xr:uid="{BB6CDD70-B9F0-46C1-A6DD-9E49F6B6FA65}"/>
    <cellStyle name="Normal 2 18 2 2 2 2" xfId="29921" xr:uid="{9745F200-A905-43A7-BBE0-541EDD6BB4FE}"/>
    <cellStyle name="Normal 2 18 2 2 3" xfId="6668" xr:uid="{DED49B0E-57B4-4D8B-988F-ADDBC380F875}"/>
    <cellStyle name="Normal 2 18 2 2 3 2" xfId="29034" xr:uid="{8734EEB9-CF06-42B4-ACFA-AC40CB7A74F8}"/>
    <cellStyle name="Normal 2 18 2 2 4" xfId="27267" xr:uid="{0B3C4BE4-566A-4D37-840F-91EDCFE109CF}"/>
    <cellStyle name="Normal 2 18 2 3" xfId="8336" xr:uid="{9BC12D74-9447-4D9E-9570-E766D63D333A}"/>
    <cellStyle name="Normal 2 18 2 3 2" xfId="29787" xr:uid="{FF626E5D-7511-49DE-9E30-EA8533122947}"/>
    <cellStyle name="Normal 2 18 2 4" xfId="6667" xr:uid="{A791FF99-E237-4E6C-B6B8-01FAE87B3E56}"/>
    <cellStyle name="Normal 2 18 2 4 2" xfId="29033" xr:uid="{960B22FF-8CD3-4FA9-A3FB-BEB3F3A9D425}"/>
    <cellStyle name="Normal 2 18 2 5" xfId="4220" xr:uid="{DCC4AAC7-AA47-4ABB-8444-2A86CDF40822}"/>
    <cellStyle name="Normal 2 18 2 5 2" xfId="27266" xr:uid="{2F53C99B-B7BD-48EE-A998-E23829837D0A}"/>
    <cellStyle name="Normal 2 18 3" xfId="4222" xr:uid="{054B5F71-E14A-4DBA-8761-1D5F6246345B}"/>
    <cellStyle name="Normal 2 18 3 2" xfId="8991" xr:uid="{F4180CD5-6E20-4E98-85F3-174928B1C8BE}"/>
    <cellStyle name="Normal 2 18 4" xfId="6666" xr:uid="{5659009C-09D1-4DAB-A4D4-993E3327B626}"/>
    <cellStyle name="Normal 2 18 4 2" xfId="29032" xr:uid="{19E517FD-79BF-4164-8596-19F435F9E835}"/>
    <cellStyle name="Normal 2 18 5" xfId="4219" xr:uid="{F9421C55-C17C-4BA7-A3A5-665DFFA90A62}"/>
    <cellStyle name="Normal 2 18 5 2" xfId="27265" xr:uid="{31436959-609E-4299-9853-540209FABB8B}"/>
    <cellStyle name="Normal 2 18 6" xfId="26716" xr:uid="{3ACB2A23-4562-4F18-A605-654D05C7929A}"/>
    <cellStyle name="Normal 2 19" xfId="921" xr:uid="{00000000-0005-0000-0000-00009C030000}"/>
    <cellStyle name="Normal 2 19 2" xfId="8992" xr:uid="{937D4C8C-D1FE-4835-B5FF-4CEF1A2264FF}"/>
    <cellStyle name="Normal 2 2" xfId="922" xr:uid="{00000000-0005-0000-0000-00009D030000}"/>
    <cellStyle name="Normal 2 2 10" xfId="923" xr:uid="{00000000-0005-0000-0000-00009E030000}"/>
    <cellStyle name="Normal 2 2 10 2" xfId="1824" xr:uid="{7FB319EB-CDE8-4D55-B16D-C6DDB698968A}"/>
    <cellStyle name="Normal 2 2 10 2 2" xfId="8993" xr:uid="{290DC73A-5C0A-4CAE-9EE7-8D5CAED91ACB}"/>
    <cellStyle name="Normal 2 2 10 2 2 2" xfId="29922" xr:uid="{07AA3EEF-4723-441C-8E71-79EA3A2F0E41}"/>
    <cellStyle name="Normal 2 2 10 2 3" xfId="6671" xr:uid="{7F879718-36EF-432E-AA21-C9A5E7D854B6}"/>
    <cellStyle name="Normal 2 2 10 2 3 2" xfId="29037" xr:uid="{ECE7C0EA-4E7D-490C-947A-E88677F61A23}"/>
    <cellStyle name="Normal 2 2 10 2 4" xfId="4225" xr:uid="{76B2C364-7B3E-452B-BBB5-EFFFBBFFB0EE}"/>
    <cellStyle name="Normal 2 2 10 2 4 2" xfId="27270" xr:uid="{8CF52302-D55F-4F7B-8678-8B4B1F331AF7}"/>
    <cellStyle name="Normal 2 2 10 2 5" xfId="26836" xr:uid="{799151FA-08D1-4C2D-91E1-B4E0E3DB2DEB}"/>
    <cellStyle name="Normal 2 2 10 3" xfId="8338" xr:uid="{DDAFF9EC-2701-452D-BED4-6E8227A33E04}"/>
    <cellStyle name="Normal 2 2 10 3 2" xfId="29789" xr:uid="{684E7AB0-375A-4D5D-A564-9EF801FC360A}"/>
    <cellStyle name="Normal 2 2 10 4" xfId="6670" xr:uid="{5A1E44F5-8D6F-4A41-B6DE-0366F657CA87}"/>
    <cellStyle name="Normal 2 2 10 4 2" xfId="29036" xr:uid="{DFC6C387-C794-48E2-B281-209AD5FE28AE}"/>
    <cellStyle name="Normal 2 2 10 5" xfId="26412" xr:uid="{A323FCB1-AC91-42C1-A923-22A04A21DC89}"/>
    <cellStyle name="Normal 2 2 10 5 2" xfId="47239" xr:uid="{A9DB2281-E595-4C92-BCDF-E04170D6C9D6}"/>
    <cellStyle name="Normal 2 2 10 6" xfId="4224" xr:uid="{57C89361-FDCF-46AD-AF60-4C4694995B58}"/>
    <cellStyle name="Normal 2 2 10 6 2" xfId="27269" xr:uid="{C9F4FF92-E390-46DB-B1F0-BCAF74F96620}"/>
    <cellStyle name="Normal 2 2 10 7" xfId="26717" xr:uid="{A3A9F33B-799D-42F9-B355-2CCFF91D6CA5}"/>
    <cellStyle name="Normal 2 2 11" xfId="924" xr:uid="{00000000-0005-0000-0000-00009F030000}"/>
    <cellStyle name="Normal 2 2 11 2" xfId="1825" xr:uid="{3E99F2D2-7DCF-49D4-B91C-C26BB05693F5}"/>
    <cellStyle name="Normal 2 2 11 2 2" xfId="8994" xr:uid="{3519073C-AB0A-45F2-9205-FCE2EE0C4A8D}"/>
    <cellStyle name="Normal 2 2 11 2 2 2" xfId="29923" xr:uid="{79289459-617B-4F53-BFDF-39D77F73866F}"/>
    <cellStyle name="Normal 2 2 11 2 3" xfId="6673" xr:uid="{F4CE8B6D-ECFF-46C3-B366-F14A2244E57C}"/>
    <cellStyle name="Normal 2 2 11 2 3 2" xfId="29039" xr:uid="{D0B773E7-B99C-484C-B846-4E52B1E89E21}"/>
    <cellStyle name="Normal 2 2 11 2 4" xfId="4227" xr:uid="{4BFFF2AA-E9D3-4770-B561-E5865C649BC4}"/>
    <cellStyle name="Normal 2 2 11 2 4 2" xfId="27272" xr:uid="{51717539-90F5-4899-9B11-16BDC5946D47}"/>
    <cellStyle name="Normal 2 2 11 2 5" xfId="26837" xr:uid="{3C9DECA7-4223-46A2-BE68-C70ACE6C5FFC}"/>
    <cellStyle name="Normal 2 2 11 3" xfId="8339" xr:uid="{D11A8B7B-74DC-43C2-9C4D-DE5BF30E78C7}"/>
    <cellStyle name="Normal 2 2 11 3 2" xfId="29790" xr:uid="{2AC23524-C425-4878-B01D-80ED0CFE4D6C}"/>
    <cellStyle name="Normal 2 2 11 4" xfId="6672" xr:uid="{04413C02-E0DD-49DB-9603-6EC7BD03B757}"/>
    <cellStyle name="Normal 2 2 11 4 2" xfId="29038" xr:uid="{BB53F270-685A-4892-9B7A-F7477AC451A0}"/>
    <cellStyle name="Normal 2 2 11 5" xfId="26413" xr:uid="{E3F63486-3AB7-452B-9648-A850902B512F}"/>
    <cellStyle name="Normal 2 2 11 5 2" xfId="47240" xr:uid="{CFEC2489-81B6-492D-972B-5E844206518E}"/>
    <cellStyle name="Normal 2 2 11 6" xfId="4226" xr:uid="{BD7BEF4E-2DDE-46B2-A10A-C4ACAD19E67F}"/>
    <cellStyle name="Normal 2 2 11 6 2" xfId="27271" xr:uid="{E6C9E6EE-E17E-4117-8B15-DA7FA3504BC7}"/>
    <cellStyle name="Normal 2 2 11 7" xfId="26718" xr:uid="{D858068A-79DF-489E-A81B-6D6E233ABB00}"/>
    <cellStyle name="Normal 2 2 12" xfId="925" xr:uid="{00000000-0005-0000-0000-0000A0030000}"/>
    <cellStyle name="Normal 2 2 12 2" xfId="1826" xr:uid="{70054354-57A5-48EC-ADC1-605E37A30F4F}"/>
    <cellStyle name="Normal 2 2 12 2 2" xfId="8995" xr:uid="{8AF5C287-3092-4F9B-A9D4-3A425976B280}"/>
    <cellStyle name="Normal 2 2 12 2 2 2" xfId="29924" xr:uid="{BD559A64-227E-4394-ACC0-9CD742D8C183}"/>
    <cellStyle name="Normal 2 2 12 2 3" xfId="6675" xr:uid="{A4535CF5-6B9E-4050-8358-5CAA324E6A74}"/>
    <cellStyle name="Normal 2 2 12 2 3 2" xfId="29041" xr:uid="{01B090DD-7A63-4374-82CE-A8D992A57500}"/>
    <cellStyle name="Normal 2 2 12 2 4" xfId="4229" xr:uid="{98AFBDF2-8F01-4A35-BEA3-235E9B84BBD1}"/>
    <cellStyle name="Normal 2 2 12 2 4 2" xfId="27274" xr:uid="{88BBF62E-E9D9-4D4A-AD5A-521F1FBAE10E}"/>
    <cellStyle name="Normal 2 2 12 2 5" xfId="26838" xr:uid="{FC6732CD-30DF-41BD-986B-7A6BB920D2DE}"/>
    <cellStyle name="Normal 2 2 12 3" xfId="8340" xr:uid="{49AB7ED2-59E3-42FF-9EC4-3685B379F0F0}"/>
    <cellStyle name="Normal 2 2 12 3 2" xfId="29791" xr:uid="{6A828648-8AC1-48A7-A2C6-714A46FCDEFE}"/>
    <cellStyle name="Normal 2 2 12 4" xfId="6674" xr:uid="{8371D459-AA79-4730-B59E-8CCDA092E850}"/>
    <cellStyle name="Normal 2 2 12 4 2" xfId="29040" xr:uid="{2DB452B5-EC37-442E-872C-7AE439D1A77C}"/>
    <cellStyle name="Normal 2 2 12 5" xfId="26414" xr:uid="{418D48B2-0929-43A5-8FD8-B135618A1BD2}"/>
    <cellStyle name="Normal 2 2 12 5 2" xfId="47241" xr:uid="{1FA6E1E8-0DEB-4944-B29C-FB6930EF41BA}"/>
    <cellStyle name="Normal 2 2 12 6" xfId="4228" xr:uid="{2B3C0C2A-7246-4D66-BCE3-8D0C99A6E872}"/>
    <cellStyle name="Normal 2 2 12 6 2" xfId="27273" xr:uid="{BB812DF6-A1A3-4A15-A6A2-1396AAAB25DB}"/>
    <cellStyle name="Normal 2 2 12 7" xfId="26719" xr:uid="{E76822E1-5E53-4ACE-9039-700AEBABCFFE}"/>
    <cellStyle name="Normal 2 2 13" xfId="926" xr:uid="{00000000-0005-0000-0000-0000A1030000}"/>
    <cellStyle name="Normal 2 2 13 2" xfId="1827" xr:uid="{A0CEBC71-CED3-4AC6-B95C-005CF5EF1A8D}"/>
    <cellStyle name="Normal 2 2 13 2 2" xfId="8996" xr:uid="{A77A5A52-4681-4956-B6BF-AB19EC9C711F}"/>
    <cellStyle name="Normal 2 2 13 2 2 2" xfId="29925" xr:uid="{71FE6FD7-716E-41E6-BDE5-790DA33AB173}"/>
    <cellStyle name="Normal 2 2 13 2 3" xfId="6677" xr:uid="{2FEC05D1-D14C-4DA1-9EB4-43A11371A133}"/>
    <cellStyle name="Normal 2 2 13 2 3 2" xfId="29043" xr:uid="{78FF6EE0-EE6C-4907-9E46-84C1C95B873D}"/>
    <cellStyle name="Normal 2 2 13 2 4" xfId="4231" xr:uid="{813F0267-377B-4704-B76D-8A11AA39ECC2}"/>
    <cellStyle name="Normal 2 2 13 2 4 2" xfId="27276" xr:uid="{E905133F-16AD-4C2A-87C1-2E078A86BA2D}"/>
    <cellStyle name="Normal 2 2 13 2 5" xfId="26839" xr:uid="{421359E5-627A-43C6-A8C4-E9E61C1C218A}"/>
    <cellStyle name="Normal 2 2 13 3" xfId="8341" xr:uid="{67E42560-019C-453C-8ABC-5FACBA8B3D40}"/>
    <cellStyle name="Normal 2 2 13 3 2" xfId="29792" xr:uid="{4BE5E9C3-7BB7-42F2-B92C-03F852193731}"/>
    <cellStyle name="Normal 2 2 13 4" xfId="6676" xr:uid="{9649FC75-3D05-4EB0-B914-4574B292549D}"/>
    <cellStyle name="Normal 2 2 13 4 2" xfId="29042" xr:uid="{18EB02A4-BFA6-455B-A0A2-F141AC718B39}"/>
    <cellStyle name="Normal 2 2 13 5" xfId="26415" xr:uid="{98923270-803D-49F0-80F2-DE85BC6378D6}"/>
    <cellStyle name="Normal 2 2 13 5 2" xfId="47242" xr:uid="{D8E7B7D5-929B-46E5-BA40-E100932D1076}"/>
    <cellStyle name="Normal 2 2 13 6" xfId="4230" xr:uid="{C52ECF15-E00A-4181-A8A2-FA52E98FF944}"/>
    <cellStyle name="Normal 2 2 13 6 2" xfId="27275" xr:uid="{4907EC13-062D-4CAA-9C37-66912CF42ED5}"/>
    <cellStyle name="Normal 2 2 13 7" xfId="26720" xr:uid="{DE9AE46D-5760-4694-B9F1-EECCE47D89CE}"/>
    <cellStyle name="Normal 2 2 14" xfId="927" xr:uid="{00000000-0005-0000-0000-0000A2030000}"/>
    <cellStyle name="Normal 2 2 15" xfId="4232" xr:uid="{00468C99-7916-4F5C-9199-32D6EE4ECC9C}"/>
    <cellStyle name="Normal 2 2 15 2" xfId="4233" xr:uid="{32353A5D-4308-45BD-8B46-981EB0DD6082}"/>
    <cellStyle name="Normal 2 2 15 2 2" xfId="6679" xr:uid="{4FE4F371-459E-4C01-ACE3-EDDC25681FC7}"/>
    <cellStyle name="Normal 2 2 15 2 2 2" xfId="29045" xr:uid="{9D9DB452-9AA5-44C5-A8DE-98B0E22CF643}"/>
    <cellStyle name="Normal 2 2 15 2 3" xfId="27278" xr:uid="{2599A740-B4E6-436A-9FF3-5B0BC8904BF8}"/>
    <cellStyle name="Normal 2 2 15 3" xfId="8337" xr:uid="{951061C3-9639-401B-B753-83AD47068C1D}"/>
    <cellStyle name="Normal 2 2 15 3 2" xfId="29788" xr:uid="{D307CC6A-A0E7-43A9-ABC2-E763D9AAF583}"/>
    <cellStyle name="Normal 2 2 15 4" xfId="6678" xr:uid="{D80C386B-C39D-4554-B707-A36515890801}"/>
    <cellStyle name="Normal 2 2 15 4 2" xfId="29044" xr:uid="{D96EAB06-6C8B-4674-85A0-1432795EADDF}"/>
    <cellStyle name="Normal 2 2 15 5" xfId="27277" xr:uid="{C896FF17-8CE8-46A5-A943-738A584F43D6}"/>
    <cellStyle name="Normal 2 2 16" xfId="7052" xr:uid="{79175AA7-2CA7-47B8-A545-CCAF04A64024}"/>
    <cellStyle name="Normal 2 2 17" xfId="6669" xr:uid="{F37067B4-F733-4AD3-B987-242CC053C782}"/>
    <cellStyle name="Normal 2 2 17 2" xfId="29035" xr:uid="{B8D9ADF7-DAF6-4665-81D8-F11DB8E8FE64}"/>
    <cellStyle name="Normal 2 2 18" xfId="4223" xr:uid="{218EA17C-BEF9-4DCA-B3D7-98B57FC31F75}"/>
    <cellStyle name="Normal 2 2 18 2" xfId="27268" xr:uid="{E797358E-A474-4537-A075-7FFEC3438893}"/>
    <cellStyle name="Normal 2 2 2" xfId="928" xr:uid="{00000000-0005-0000-0000-0000A3030000}"/>
    <cellStyle name="Normal 2 2 2 10" xfId="4234" xr:uid="{65439108-CE83-41A2-B3B8-E2F228AD439B}"/>
    <cellStyle name="Normal 2 2 2 10 2" xfId="27279" xr:uid="{2DE3100D-8126-48AC-A211-3B836E8C725E}"/>
    <cellStyle name="Normal 2 2 2 11" xfId="26721" xr:uid="{4E9BDEF5-D0DE-4C03-8F61-F956284AAC63}"/>
    <cellStyle name="Normal 2 2 2 2" xfId="929" xr:uid="{00000000-0005-0000-0000-0000A4030000}"/>
    <cellStyle name="Normal 2 2 2 2 2" xfId="4235" xr:uid="{B34719B9-964E-4084-A567-9FBDA8651810}"/>
    <cellStyle name="Normal 2 2 2 2 3" xfId="6463" xr:uid="{02E2C1DB-13A5-443C-A5CF-7068612EA5CD}"/>
    <cellStyle name="Normal 2 2 2 2 3 2" xfId="28923" xr:uid="{388389AB-1B21-4AFD-92EC-C2F848D237B8}"/>
    <cellStyle name="Normal 2 2 2 3" xfId="1828" xr:uid="{81907D1C-9357-4111-B4F4-ED8668F567BD}"/>
    <cellStyle name="Normal 2 2 2 3 2" xfId="6464" xr:uid="{846DBDA5-DC7C-4F99-9FD8-3D9A9EFE88AA}"/>
    <cellStyle name="Normal 2 2 2 3 2 2" xfId="8997" xr:uid="{8E10A94B-5A33-432B-A381-919FB6B52162}"/>
    <cellStyle name="Normal 2 2 2 3 2 2 2" xfId="29926" xr:uid="{26C9DCCC-7DE7-47B4-AAD9-229321F57A0E}"/>
    <cellStyle name="Normal 2 2 2 3 2 3" xfId="28924" xr:uid="{225821EC-487F-4A6E-9051-0F77B2E982A8}"/>
    <cellStyle name="Normal 2 2 2 3 3" xfId="4236" xr:uid="{937557A8-EEFB-49CE-9E60-1304764E166D}"/>
    <cellStyle name="Normal 2 2 2 3 4" xfId="26840" xr:uid="{A28BDA33-7E97-4C1E-A06D-E61B0B37C864}"/>
    <cellStyle name="Normal 2 2 2 4" xfId="2127" xr:uid="{DE58ADF8-66D3-4D72-8C33-601B05EE5350}"/>
    <cellStyle name="Normal 2 2 2 4 2" xfId="6465" xr:uid="{7A83E19A-66EE-4754-A8DD-0DDFB3FF9101}"/>
    <cellStyle name="Normal 2 2 2 4 2 2" xfId="28925" xr:uid="{4023E409-E36D-4467-913A-57EAABB79A65}"/>
    <cellStyle name="Normal 2 2 2 5" xfId="4237" xr:uid="{D5C01E3F-88C9-41F5-B165-D5CD9A92AF7C}"/>
    <cellStyle name="Normal 2 2 2 5 2" xfId="4238" xr:uid="{532607BA-254A-4ACE-88A0-458804295DF9}"/>
    <cellStyle name="Normal 2 2 2 5 2 2" xfId="6682" xr:uid="{60EE93F0-09D5-4D8D-A5EA-6B7B6BF02813}"/>
    <cellStyle name="Normal 2 2 2 5 2 2 2" xfId="29048" xr:uid="{5890F6A8-03F2-4B07-9736-3FC924BE2A12}"/>
    <cellStyle name="Normal 2 2 2 5 2 3" xfId="27281" xr:uid="{47F30BC5-7ED3-4A84-A6B0-907039A8D725}"/>
    <cellStyle name="Normal 2 2 2 5 3" xfId="6466" xr:uid="{71A171C2-2543-4EA4-A280-3363239DA5A0}"/>
    <cellStyle name="Normal 2 2 2 5 3 2" xfId="7217" xr:uid="{CBF37DC6-B11A-45AD-AF18-F51767F35BB0}"/>
    <cellStyle name="Normal 2 2 2 5 3 2 2" xfId="29497" xr:uid="{773D689A-E454-4234-A0B9-F6EEF3C8A210}"/>
    <cellStyle name="Normal 2 2 2 5 3 3" xfId="28926" xr:uid="{283E05F4-0CC6-4F31-9B49-97FFC0196C75}"/>
    <cellStyle name="Normal 2 2 2 5 4" xfId="6681" xr:uid="{5BBF0F87-E28F-4820-869C-A45AE38C135F}"/>
    <cellStyle name="Normal 2 2 2 5 4 2" xfId="29047" xr:uid="{27CFFB0A-3874-4FF0-8767-36105D1AFA27}"/>
    <cellStyle name="Normal 2 2 2 5 5" xfId="27280" xr:uid="{039A5F8F-4D98-496C-8862-15B7BFC8F509}"/>
    <cellStyle name="Normal 2 2 2 6" xfId="4239" xr:uid="{4372728C-AA2F-4F14-A96B-3B55A407B5B9}"/>
    <cellStyle name="Normal 2 2 2 6 2" xfId="4240" xr:uid="{28CDCA7E-6E4B-40B9-9C65-710ADA5628AA}"/>
    <cellStyle name="Normal 2 2 2 6 2 2" xfId="6684" xr:uid="{30827982-EAFA-4C64-9586-E6CE4475699A}"/>
    <cellStyle name="Normal 2 2 2 6 2 2 2" xfId="29050" xr:uid="{B12C98D5-55E6-4803-BCBE-38685E5307E1}"/>
    <cellStyle name="Normal 2 2 2 6 2 3" xfId="27283" xr:uid="{6FEF23BE-E459-471F-8C5F-72EBA99BA5FC}"/>
    <cellStyle name="Normal 2 2 2 6 3" xfId="6467" xr:uid="{FC1C8552-4173-43BF-B586-6637795B55F6}"/>
    <cellStyle name="Normal 2 2 2 6 3 2" xfId="8342" xr:uid="{B8CD4C62-2B2A-4051-91F2-076C812ECC9C}"/>
    <cellStyle name="Normal 2 2 2 6 3 2 2" xfId="29793" xr:uid="{D2E638B8-082B-4A8D-8936-25252B6FE5D9}"/>
    <cellStyle name="Normal 2 2 2 6 3 3" xfId="28927" xr:uid="{F33CED30-5792-4A5B-AD6B-BF8F0077FA6B}"/>
    <cellStyle name="Normal 2 2 2 6 4" xfId="6683" xr:uid="{FCDB0947-7A14-4A91-A6FA-50D7ED07559E}"/>
    <cellStyle name="Normal 2 2 2 6 4 2" xfId="29049" xr:uid="{F5CDD01B-8027-425E-A8A6-B25EE7A22A52}"/>
    <cellStyle name="Normal 2 2 2 6 5" xfId="27282" xr:uid="{193C3310-19D9-415E-BA98-3600E56E78FF}"/>
    <cellStyle name="Normal 2 2 2 7" xfId="4241" xr:uid="{6F2C2520-79A7-4A3B-9F1A-1FC7D2F37A72}"/>
    <cellStyle name="Normal 2 2 2 7 2" xfId="6468" xr:uid="{19CB2050-4C73-42A3-BDA6-8BD9B6A6E89A}"/>
    <cellStyle name="Normal 2 2 2 8" xfId="6680" xr:uid="{7D6B3C06-552B-4BC8-8E3A-D45ED5D0E41D}"/>
    <cellStyle name="Normal 2 2 2 8 2" xfId="29046" xr:uid="{E3862FA0-D5FE-4722-A587-ACB7A08DB0E6}"/>
    <cellStyle name="Normal 2 2 2 9" xfId="26416" xr:uid="{383EE073-3371-4C6B-B137-62103F9F44EB}"/>
    <cellStyle name="Normal 2 2 2 9 2" xfId="47243" xr:uid="{78FCAF8B-1DAB-4D4C-B9DF-845F6B29DACF}"/>
    <cellStyle name="Normal 2 2 3" xfId="930" xr:uid="{00000000-0005-0000-0000-0000A5030000}"/>
    <cellStyle name="Normal 2 2 3 2" xfId="1829" xr:uid="{29B22CEA-DE76-4845-BC53-D40C856217EA}"/>
    <cellStyle name="Normal 2 2 3 2 2" xfId="4244" xr:uid="{51EFFC09-8811-44CA-A2B6-AA4DEEC1DAC6}"/>
    <cellStyle name="Normal 2 2 3 2 2 2" xfId="6471" xr:uid="{C4147FC8-0A68-4A12-B706-458F157B65C1}"/>
    <cellStyle name="Normal 2 2 3 2 2 2 2" xfId="8998" xr:uid="{668F02AC-4967-4381-AF82-0FCD00EF825A}"/>
    <cellStyle name="Normal 2 2 3 2 2 2 2 2" xfId="29927" xr:uid="{D30DBA66-3199-4D48-85B4-B8EB1436AD00}"/>
    <cellStyle name="Normal 2 2 3 2 2 3" xfId="6687" xr:uid="{B25326CA-74F2-40FD-8073-7FA86B4BECFD}"/>
    <cellStyle name="Normal 2 2 3 2 2 3 2" xfId="29053" xr:uid="{95E00DC5-3599-41CC-928D-F7DAFBF95075}"/>
    <cellStyle name="Normal 2 2 3 2 2 4" xfId="27286" xr:uid="{0B1A2E17-6C0C-4E16-BB03-35B48FBFF30E}"/>
    <cellStyle name="Normal 2 2 3 2 3" xfId="6470" xr:uid="{DCADDF46-65AA-44DC-9228-02D2CC9D88DE}"/>
    <cellStyle name="Normal 2 2 3 2 3 2" xfId="8343" xr:uid="{E92AC51E-ABE8-4633-824D-9CD82A65698F}"/>
    <cellStyle name="Normal 2 2 3 2 3 2 2" xfId="29794" xr:uid="{D5EB32EE-5976-4BDD-85DB-3B9E7720546D}"/>
    <cellStyle name="Normal 2 2 3 2 4" xfId="6686" xr:uid="{9E6C56B4-0E9E-44F1-8B59-28264D8FBBA4}"/>
    <cellStyle name="Normal 2 2 3 2 4 2" xfId="29052" xr:uid="{5D359061-4BF8-4F89-BE3D-9EA49BFCFF4C}"/>
    <cellStyle name="Normal 2 2 3 2 5" xfId="4243" xr:uid="{75DF0A7A-AFEF-4F29-A987-21B3998FB1AF}"/>
    <cellStyle name="Normal 2 2 3 2 5 2" xfId="27285" xr:uid="{642B6230-0717-4B40-963F-59586DCB9D63}"/>
    <cellStyle name="Normal 2 2 3 2 6" xfId="26841" xr:uid="{58699198-C9E3-428D-9375-272322EE55D6}"/>
    <cellStyle name="Normal 2 2 3 3" xfId="2128" xr:uid="{ED06CE48-3910-46CD-9C95-93024345B9A8}"/>
    <cellStyle name="Normal 2 2 3 4" xfId="6469" xr:uid="{8DB513C9-5F08-4117-A018-7E2FAB73B274}"/>
    <cellStyle name="Normal 2 2 3 5" xfId="6685" xr:uid="{9610C161-1B55-4450-ACA1-2B14A9C48D13}"/>
    <cellStyle name="Normal 2 2 3 5 2" xfId="29051" xr:uid="{8E642D45-2B25-44EE-A9E6-67C405779BC5}"/>
    <cellStyle name="Normal 2 2 3 6" xfId="26417" xr:uid="{A36873B0-EBAC-4D74-9570-E52581EA0DA6}"/>
    <cellStyle name="Normal 2 2 3 6 2" xfId="47244" xr:uid="{FB2E433A-EFA3-4D24-A72D-33D7A2B88153}"/>
    <cellStyle name="Normal 2 2 3 7" xfId="4242" xr:uid="{43C661E5-1059-4253-9273-E1F5E0CC0CD2}"/>
    <cellStyle name="Normal 2 2 3 7 2" xfId="27284" xr:uid="{E205CBBF-B556-4CCC-BB8D-B029940EBC7E}"/>
    <cellStyle name="Normal 2 2 3 8" xfId="26722" xr:uid="{388E79AD-DCB0-4409-9BAD-93BF0E8E1410}"/>
    <cellStyle name="Normal 2 2 4" xfId="931" xr:uid="{00000000-0005-0000-0000-0000A6030000}"/>
    <cellStyle name="Normal 2 2 4 2" xfId="1830" xr:uid="{C5743F15-D678-4BC3-8791-5A24D3DDE329}"/>
    <cellStyle name="Normal 2 2 4 2 2" xfId="6473" xr:uid="{7E5B9E87-8D64-4B9E-A386-48DFF7C2352A}"/>
    <cellStyle name="Normal 2 2 4 2 2 2" xfId="8999" xr:uid="{6E4AF6EE-76FF-4700-AB0A-B77EF311A593}"/>
    <cellStyle name="Normal 2 2 4 2 2 2 2" xfId="29928" xr:uid="{9F8212B8-2911-4410-8340-5942F8A79E8D}"/>
    <cellStyle name="Normal 2 2 4 2 3" xfId="6472" xr:uid="{64EB6F48-7F25-4D13-BE16-07B32C1EA587}"/>
    <cellStyle name="Normal 2 2 4 2 4" xfId="4246" xr:uid="{3419AF75-3845-4F89-B956-385DE3BA10AF}"/>
    <cellStyle name="Normal 2 2 4 2 5" xfId="26842" xr:uid="{5D0BF665-498A-4656-9187-75C1CE45F324}"/>
    <cellStyle name="Normal 2 2 4 3" xfId="4247" xr:uid="{70A28153-0D91-40E2-940C-022086391FA7}"/>
    <cellStyle name="Normal 2 2 4 3 2" xfId="4248" xr:uid="{D20E3E5B-7455-47A4-B492-D77B19566AAA}"/>
    <cellStyle name="Normal 2 2 4 3 2 2" xfId="6690" xr:uid="{6677A7C6-10CE-46FF-A432-CA2D34EB5530}"/>
    <cellStyle name="Normal 2 2 4 3 2 2 2" xfId="29056" xr:uid="{162CAA38-3D39-4467-8607-98239A846150}"/>
    <cellStyle name="Normal 2 2 4 3 2 3" xfId="27289" xr:uid="{8B8BD399-9E8D-4734-8F2D-A88BFA2B53A7}"/>
    <cellStyle name="Normal 2 2 4 3 3" xfId="8344" xr:uid="{EADFBF9F-916A-4C82-91A4-CE445187B051}"/>
    <cellStyle name="Normal 2 2 4 3 3 2" xfId="29795" xr:uid="{36F49206-4652-4C84-B872-650366B74179}"/>
    <cellStyle name="Normal 2 2 4 3 4" xfId="6689" xr:uid="{C65A84F9-2EA2-47B2-806D-4819CA2D57BB}"/>
    <cellStyle name="Normal 2 2 4 3 4 2" xfId="29055" xr:uid="{7D2354D4-53AA-47D7-9D18-F05D5C7320F8}"/>
    <cellStyle name="Normal 2 2 4 3 5" xfId="27288" xr:uid="{9CE75380-7798-40F5-A1F6-7CF1F63D00F5}"/>
    <cellStyle name="Normal 2 2 4 4" xfId="4249" xr:uid="{CBA3F726-775D-4FFA-BAED-0D5D6D394E44}"/>
    <cellStyle name="Normal 2 2 4 5" xfId="6688" xr:uid="{1B0D8DA1-90D0-46F4-A8B1-E5CC15B64E2B}"/>
    <cellStyle name="Normal 2 2 4 5 2" xfId="29054" xr:uid="{05FA4222-0DE8-4940-9F94-23E8626D5D42}"/>
    <cellStyle name="Normal 2 2 4 6" xfId="26418" xr:uid="{E410BCFC-D78B-4826-ACFD-1D4D6984111B}"/>
    <cellStyle name="Normal 2 2 4 6 2" xfId="47245" xr:uid="{8AABE90D-0181-4302-A7DB-429D07A5096D}"/>
    <cellStyle name="Normal 2 2 4 7" xfId="4245" xr:uid="{2F3461BD-C488-44A7-B879-C592334951CA}"/>
    <cellStyle name="Normal 2 2 4 7 2" xfId="27287" xr:uid="{B7D4CFBF-EFC0-40DE-869E-B561552E65A7}"/>
    <cellStyle name="Normal 2 2 4 8" xfId="26723" xr:uid="{10411424-AB0A-4810-8A12-86A0FED30D3F}"/>
    <cellStyle name="Normal 2 2 5" xfId="932" xr:uid="{00000000-0005-0000-0000-0000A7030000}"/>
    <cellStyle name="Normal 2 2 5 2" xfId="1831" xr:uid="{29C821B6-2D9A-4562-9C20-0A49818F1520}"/>
    <cellStyle name="Normal 2 2 5 2 2" xfId="4252" xr:uid="{0EE00C49-5D4D-4EA0-B321-14B485D6747E}"/>
    <cellStyle name="Normal 2 2 5 2 2 2" xfId="6475" xr:uid="{19D91393-9C0A-4C8D-979A-1CEC54D9DA5D}"/>
    <cellStyle name="Normal 2 2 5 2 2 2 2" xfId="9000" xr:uid="{AFB599E4-C899-4342-921E-252C42CC5324}"/>
    <cellStyle name="Normal 2 2 5 2 2 2 2 2" xfId="29929" xr:uid="{DD402DF8-C4E9-4C39-BDA1-32C128047E40}"/>
    <cellStyle name="Normal 2 2 5 2 2 3" xfId="6693" xr:uid="{B0EBC5D7-70AB-4BFF-AFD9-D1A4EA7469D7}"/>
    <cellStyle name="Normal 2 2 5 2 2 3 2" xfId="29059" xr:uid="{BFC52AC2-2285-4D9E-898E-DF147A3AC621}"/>
    <cellStyle name="Normal 2 2 5 2 2 4" xfId="27292" xr:uid="{F4812AC8-E844-4B99-AA4A-CA3573362813}"/>
    <cellStyle name="Normal 2 2 5 2 3" xfId="6474" xr:uid="{5FEDB7BE-A28B-433B-B3D4-136FE7365921}"/>
    <cellStyle name="Normal 2 2 5 2 3 2" xfId="7218" xr:uid="{9D1957B4-CE47-42B6-AEC4-57ABA56E0150}"/>
    <cellStyle name="Normal 2 2 5 2 3 2 2" xfId="29498" xr:uid="{1A0D0E25-198A-4109-A1EC-6E69359FF07C}"/>
    <cellStyle name="Normal 2 2 5 2 4" xfId="6692" xr:uid="{4E308F24-1980-4F46-9B8C-0B29F8A61071}"/>
    <cellStyle name="Normal 2 2 5 2 4 2" xfId="29058" xr:uid="{F7B24C4D-5C64-43F9-9AC5-110FBD791D62}"/>
    <cellStyle name="Normal 2 2 5 2 5" xfId="4251" xr:uid="{350F1938-C654-4549-B18F-030968C82B1C}"/>
    <cellStyle name="Normal 2 2 5 2 5 2" xfId="27291" xr:uid="{76275B5B-4CE9-45F0-9F84-409DFAFC616C}"/>
    <cellStyle name="Normal 2 2 5 2 6" xfId="26843" xr:uid="{63636B39-7450-4797-8EED-A266C89B525D}"/>
    <cellStyle name="Normal 2 2 5 3" xfId="4253" xr:uid="{C23B2D5C-43C7-4298-A205-B7677AECA2EA}"/>
    <cellStyle name="Normal 2 2 5 3 2" xfId="4254" xr:uid="{BA362273-8308-4B60-BE95-CDE84A257173}"/>
    <cellStyle name="Normal 2 2 5 3 2 2" xfId="6695" xr:uid="{88C7F389-8EAB-4F0F-9F76-484AFFED1C68}"/>
    <cellStyle name="Normal 2 2 5 3 2 2 2" xfId="29061" xr:uid="{388A7078-E8D4-4747-A6EC-1884F7A7BD92}"/>
    <cellStyle name="Normal 2 2 5 3 2 3" xfId="27294" xr:uid="{0CBAAA57-82EF-4E52-B45B-23432BD5B24C}"/>
    <cellStyle name="Normal 2 2 5 3 3" xfId="8345" xr:uid="{8F38A085-25E8-4081-9DCA-150A8374470C}"/>
    <cellStyle name="Normal 2 2 5 3 3 2" xfId="29796" xr:uid="{323F0532-4BF7-4420-803A-2C736005D3A7}"/>
    <cellStyle name="Normal 2 2 5 3 4" xfId="6694" xr:uid="{5316DD1A-4819-447B-9026-3DACDA7C6A86}"/>
    <cellStyle name="Normal 2 2 5 3 4 2" xfId="29060" xr:uid="{5BB88A70-6184-4B92-BC0E-FDACB999A394}"/>
    <cellStyle name="Normal 2 2 5 3 5" xfId="27293" xr:uid="{BAC940E5-4201-479F-BDC8-54AC577902B1}"/>
    <cellStyle name="Normal 2 2 5 4" xfId="4255" xr:uid="{6F11D8E6-F491-4A8A-8D3D-B4B2A2CB6E51}"/>
    <cellStyle name="Normal 2 2 5 5" xfId="6691" xr:uid="{784097AA-4A3D-4C57-9FCB-E7167996A894}"/>
    <cellStyle name="Normal 2 2 5 5 2" xfId="29057" xr:uid="{B51206DB-F941-4F8C-9A07-A9FD1809F2F1}"/>
    <cellStyle name="Normal 2 2 5 6" xfId="26419" xr:uid="{39121737-4C64-4D93-A475-7389DCA5A24B}"/>
    <cellStyle name="Normal 2 2 5 6 2" xfId="47246" xr:uid="{350E3789-082C-4B5A-A4F5-ADFFB1A52765}"/>
    <cellStyle name="Normal 2 2 5 7" xfId="4250" xr:uid="{687A8FF5-189E-4C59-9C48-241B772819AE}"/>
    <cellStyle name="Normal 2 2 5 7 2" xfId="27290" xr:uid="{9C89BA9B-C9C0-428F-B27D-D4D14A9EFBB1}"/>
    <cellStyle name="Normal 2 2 5 8" xfId="26724" xr:uid="{C791A7AA-7DC8-4194-865F-5DFB6AD60778}"/>
    <cellStyle name="Normal 2 2 6" xfId="933" xr:uid="{00000000-0005-0000-0000-0000A8030000}"/>
    <cellStyle name="Normal 2 2 6 2" xfId="1832" xr:uid="{A2125D7B-C5DC-4414-A666-A4CF204EE271}"/>
    <cellStyle name="Normal 2 2 6 2 2" xfId="4258" xr:uid="{4B3EA50F-334B-46CD-A561-E7DE96AE79F6}"/>
    <cellStyle name="Normal 2 2 6 2 2 2" xfId="6477" xr:uid="{180B2C2D-98D2-45C2-898A-AEB97CE06570}"/>
    <cellStyle name="Normal 2 2 6 2 2 3" xfId="6698" xr:uid="{DD79C16C-30AF-460E-AFA3-6B96888EFF84}"/>
    <cellStyle name="Normal 2 2 6 2 2 3 2" xfId="29064" xr:uid="{CAC4EF1A-C810-485B-9683-E08B708D5514}"/>
    <cellStyle name="Normal 2 2 6 2 2 4" xfId="27297" xr:uid="{9138F6B5-DFAE-4D46-B369-527DD6191402}"/>
    <cellStyle name="Normal 2 2 6 2 3" xfId="6476" xr:uid="{03E7273E-A05E-48D9-A5FC-FFA569E34FDE}"/>
    <cellStyle name="Normal 2 2 6 2 3 2" xfId="8346" xr:uid="{B53DC1AA-C7F1-4C99-A47E-7CB23AEE1B49}"/>
    <cellStyle name="Normal 2 2 6 2 3 2 2" xfId="29797" xr:uid="{6CFC58F0-DF2F-4DAA-AB7B-2CD6BF88227A}"/>
    <cellStyle name="Normal 2 2 6 2 4" xfId="6697" xr:uid="{0876E4A2-D265-499D-9B9A-B8C5AA47BC0D}"/>
    <cellStyle name="Normal 2 2 6 2 4 2" xfId="29063" xr:uid="{FD1A5920-08F4-4052-B9BA-8576967A8E76}"/>
    <cellStyle name="Normal 2 2 6 2 5" xfId="4257" xr:uid="{C3EAE625-8D6B-4080-9444-9CA7AE0A0BE2}"/>
    <cellStyle name="Normal 2 2 6 2 5 2" xfId="27296" xr:uid="{0FFD5365-BF97-451E-910D-1EC9F72E0312}"/>
    <cellStyle name="Normal 2 2 6 2 6" xfId="26844" xr:uid="{648DF64C-C83B-40FA-A8B8-D0D9FC4E243C}"/>
    <cellStyle name="Normal 2 2 6 3" xfId="4259" xr:uid="{1136C918-4300-47EA-AE93-E1868EE0CCD4}"/>
    <cellStyle name="Normal 2 2 6 3 2" xfId="9001" xr:uid="{ABE515AE-B8F0-4B39-B2D0-D5D3A225FC41}"/>
    <cellStyle name="Normal 2 2 6 3 2 2" xfId="29930" xr:uid="{9AED3971-22F2-4FBF-846B-28C4CC83CA43}"/>
    <cellStyle name="Normal 2 2 6 4" xfId="6696" xr:uid="{289C3735-E8D6-4E19-8919-D7D26662C54F}"/>
    <cellStyle name="Normal 2 2 6 4 2" xfId="29062" xr:uid="{9EA0D72B-D867-4064-8C2B-0D449FCD0FE6}"/>
    <cellStyle name="Normal 2 2 6 5" xfId="26420" xr:uid="{9FBB4C6E-802F-41F3-B586-82178B0079A6}"/>
    <cellStyle name="Normal 2 2 6 5 2" xfId="47247" xr:uid="{E5A337A7-F892-4B5F-81B4-7F9C0B2F4546}"/>
    <cellStyle name="Normal 2 2 6 6" xfId="4256" xr:uid="{B4B0A876-3CF3-4C88-848E-8A8A55CF7094}"/>
    <cellStyle name="Normal 2 2 6 6 2" xfId="27295" xr:uid="{58AB1498-53DB-4650-BE34-4E53236A9343}"/>
    <cellStyle name="Normal 2 2 6 7" xfId="26725" xr:uid="{A72490ED-6870-4D3A-AD20-EE0D17339C25}"/>
    <cellStyle name="Normal 2 2 7" xfId="934" xr:uid="{00000000-0005-0000-0000-0000A9030000}"/>
    <cellStyle name="Normal 2 2 7 2" xfId="1833" xr:uid="{18CC0ABA-2E99-4840-9EF9-E4456CBE8442}"/>
    <cellStyle name="Normal 2 2 7 2 2" xfId="4262" xr:uid="{BAA67D3B-BD7E-41CB-AE67-7ACDA8FBD3E5}"/>
    <cellStyle name="Normal 2 2 7 2 2 2" xfId="6701" xr:uid="{45774C20-F1D3-4883-9DA6-CFAA32EB9D8F}"/>
    <cellStyle name="Normal 2 2 7 2 2 2 2" xfId="29067" xr:uid="{BD11F984-D758-419C-946C-A845F1172DE7}"/>
    <cellStyle name="Normal 2 2 7 2 2 3" xfId="27300" xr:uid="{746DEAA5-6C2E-4457-8460-771183151A34}"/>
    <cellStyle name="Normal 2 2 7 2 3" xfId="8347" xr:uid="{FD637430-1A66-4492-A009-3293E5C9F224}"/>
    <cellStyle name="Normal 2 2 7 2 3 2" xfId="29798" xr:uid="{F1E5DEC8-022A-4B4D-9D9C-892411726F13}"/>
    <cellStyle name="Normal 2 2 7 2 4" xfId="6700" xr:uid="{4A198B2A-F087-4F87-81FB-3E9A7D4CD3DE}"/>
    <cellStyle name="Normal 2 2 7 2 4 2" xfId="29066" xr:uid="{21F07E4B-05E9-4D1B-8E5F-4D8E4E753F26}"/>
    <cellStyle name="Normal 2 2 7 2 5" xfId="4261" xr:uid="{8F2A55A4-AC58-4F27-850F-19DD9E2E8A01}"/>
    <cellStyle name="Normal 2 2 7 2 5 2" xfId="27299" xr:uid="{D676D589-17AA-4C94-B6D4-74790E9C9FBC}"/>
    <cellStyle name="Normal 2 2 7 2 6" xfId="26845" xr:uid="{11648685-6A50-481D-9890-F421F2212204}"/>
    <cellStyle name="Normal 2 2 7 3" xfId="4263" xr:uid="{181A0656-16E2-45E5-8419-A68DE3DF650D}"/>
    <cellStyle name="Normal 2 2 7 3 2" xfId="9002" xr:uid="{19124BA8-6843-4968-A055-E2612195C984}"/>
    <cellStyle name="Normal 2 2 7 3 2 2" xfId="29931" xr:uid="{F5D6DF06-FA4C-4D0F-BC56-9B3E1FDC9251}"/>
    <cellStyle name="Normal 2 2 7 3 3" xfId="6702" xr:uid="{4B9666C6-AEF1-473C-95DD-0554802B59C4}"/>
    <cellStyle name="Normal 2 2 7 3 3 2" xfId="29068" xr:uid="{48486A4E-E59D-422B-AB8B-CA95E6B25C69}"/>
    <cellStyle name="Normal 2 2 7 3 4" xfId="27301" xr:uid="{55C3F7D3-C5AC-44BD-BD6C-BAF5FB856CF7}"/>
    <cellStyle name="Normal 2 2 7 4" xfId="6478" xr:uid="{70CA303D-C1B4-4C2C-9552-7E300BA3E47B}"/>
    <cellStyle name="Normal 2 2 7 4 2" xfId="7219" xr:uid="{80A08D50-AF1C-4EFC-AD47-3ADD80E5557D}"/>
    <cellStyle name="Normal 2 2 7 4 2 2" xfId="29499" xr:uid="{4F896D67-7E97-4019-9333-41DE9BD980B7}"/>
    <cellStyle name="Normal 2 2 7 4 3" xfId="28928" xr:uid="{6D4F75EB-E11C-4B59-B855-3CF2109DF72B}"/>
    <cellStyle name="Normal 2 2 7 5" xfId="6699" xr:uid="{03EE0963-C872-4E09-9A6D-0C37DCD45C32}"/>
    <cellStyle name="Normal 2 2 7 5 2" xfId="29065" xr:uid="{02EB290C-6D05-47B2-B243-DD09CE639E68}"/>
    <cellStyle name="Normal 2 2 7 6" xfId="26421" xr:uid="{9A730C61-D425-4C4F-937A-5C98135069DF}"/>
    <cellStyle name="Normal 2 2 7 6 2" xfId="47248" xr:uid="{9DE62867-3DC2-4A05-9204-276DA2844ECC}"/>
    <cellStyle name="Normal 2 2 7 7" xfId="4260" xr:uid="{D1F3BEB9-E1CD-4BCB-BD6F-6EC3B4A1CB0F}"/>
    <cellStyle name="Normal 2 2 7 7 2" xfId="27298" xr:uid="{9883F335-9EC3-4116-9841-523D2B59DBDE}"/>
    <cellStyle name="Normal 2 2 7 8" xfId="26726" xr:uid="{922C8F41-1006-414A-B496-E1676AFF3B3E}"/>
    <cellStyle name="Normal 2 2 8" xfId="935" xr:uid="{00000000-0005-0000-0000-0000AA030000}"/>
    <cellStyle name="Normal 2 2 8 2" xfId="1834" xr:uid="{5FCA4C6F-50E7-4A1B-9127-161FB9BBD708}"/>
    <cellStyle name="Normal 2 2 8 2 2" xfId="4266" xr:uid="{7D9C65C3-C098-4898-AEDB-579983A2CA12}"/>
    <cellStyle name="Normal 2 2 8 2 2 2" xfId="6705" xr:uid="{A554CD59-BFDE-4DA0-8499-EA8D6AF04D7C}"/>
    <cellStyle name="Normal 2 2 8 2 2 2 2" xfId="29071" xr:uid="{7D581883-D6CA-45E6-A25E-68718ECF128D}"/>
    <cellStyle name="Normal 2 2 8 2 2 3" xfId="27304" xr:uid="{793CD0B2-E6F2-4D11-A038-AA26A3DB0EDB}"/>
    <cellStyle name="Normal 2 2 8 2 3" xfId="8348" xr:uid="{A2708D08-49B6-4BF8-A87F-3341257A5410}"/>
    <cellStyle name="Normal 2 2 8 2 3 2" xfId="29799" xr:uid="{2FE99585-9F58-4984-9FA7-CD460AA22381}"/>
    <cellStyle name="Normal 2 2 8 2 4" xfId="6704" xr:uid="{C98AD65D-A920-4DB7-B70C-EDACEEF329C4}"/>
    <cellStyle name="Normal 2 2 8 2 4 2" xfId="29070" xr:uid="{A8BEF904-CE36-4FED-B75C-EC4BA99B6803}"/>
    <cellStyle name="Normal 2 2 8 2 5" xfId="4265" xr:uid="{F18DEF77-6E90-497F-A269-39D621965132}"/>
    <cellStyle name="Normal 2 2 8 2 5 2" xfId="27303" xr:uid="{454F2108-23BC-4BDF-9686-FBB9EA85235A}"/>
    <cellStyle name="Normal 2 2 8 2 6" xfId="26846" xr:uid="{219D53C7-0D53-4CAD-8EAD-364801123A01}"/>
    <cellStyle name="Normal 2 2 8 3" xfId="4267" xr:uid="{8A34BB24-0A10-4DC5-AB18-C9B84B0BCDFA}"/>
    <cellStyle name="Normal 2 2 8 3 2" xfId="9003" xr:uid="{97BA3FA5-FDB1-4566-B48E-79D9FD433F30}"/>
    <cellStyle name="Normal 2 2 8 3 2 2" xfId="29932" xr:uid="{5B450C88-8572-47C8-AB57-4959D8E89A8B}"/>
    <cellStyle name="Normal 2 2 8 4" xfId="6703" xr:uid="{E381579B-34B8-4E4D-B519-215DF776EF37}"/>
    <cellStyle name="Normal 2 2 8 4 2" xfId="29069" xr:uid="{A59C7BB2-55EC-483A-997F-6356CCF447D2}"/>
    <cellStyle name="Normal 2 2 8 5" xfId="26422" xr:uid="{4D029E76-0C53-41B6-8237-54DCE8EADA1B}"/>
    <cellStyle name="Normal 2 2 8 5 2" xfId="47249" xr:uid="{55235BDC-E3C8-43E7-9D68-6ADACF8DAFD9}"/>
    <cellStyle name="Normal 2 2 8 6" xfId="4264" xr:uid="{0F702D4A-7603-4E78-88FD-F7146CEEC27A}"/>
    <cellStyle name="Normal 2 2 8 6 2" xfId="27302" xr:uid="{D6DA1B2F-5B86-4F80-8B8F-0ACFB61CC1B7}"/>
    <cellStyle name="Normal 2 2 8 7" xfId="26727" xr:uid="{E37F4680-5F2F-4730-B254-27600B05D620}"/>
    <cellStyle name="Normal 2 2 9" xfId="936" xr:uid="{00000000-0005-0000-0000-0000AB030000}"/>
    <cellStyle name="Normal 2 2 9 2" xfId="1835" xr:uid="{003BEC26-3388-43FD-8D1E-34C25B9F97DC}"/>
    <cellStyle name="Normal 2 2 9 2 2" xfId="9004" xr:uid="{A710B55B-4D32-44A1-8CA1-1189587C3CE8}"/>
    <cellStyle name="Normal 2 2 9 2 2 2" xfId="29933" xr:uid="{D080CCF1-E8AD-42FC-8DEA-9B0BBA7BF735}"/>
    <cellStyle name="Normal 2 2 9 2 3" xfId="6707" xr:uid="{6260E5D5-D217-408C-90C4-D3DEC2BD7EC5}"/>
    <cellStyle name="Normal 2 2 9 2 3 2" xfId="29073" xr:uid="{A81D2B45-00B4-4747-93EE-93DBEAA6D8E9}"/>
    <cellStyle name="Normal 2 2 9 2 4" xfId="4269" xr:uid="{3110A2D1-DABE-4431-B9FA-F5478C93464F}"/>
    <cellStyle name="Normal 2 2 9 2 4 2" xfId="27306" xr:uid="{5D61E48F-CC17-4C27-A6CE-F6D7C97EE863}"/>
    <cellStyle name="Normal 2 2 9 2 5" xfId="26847" xr:uid="{83C6B959-82C1-46D2-95CD-FCFDA91826FC}"/>
    <cellStyle name="Normal 2 2 9 3" xfId="8349" xr:uid="{8D65F30C-266F-4292-8720-5D6AD61D1B77}"/>
    <cellStyle name="Normal 2 2 9 3 2" xfId="29800" xr:uid="{CAED94F1-1C99-4A06-8902-E54DA6E0738F}"/>
    <cellStyle name="Normal 2 2 9 4" xfId="6706" xr:uid="{C78BE1EB-430D-4EB8-AA2D-8B22C5A83E66}"/>
    <cellStyle name="Normal 2 2 9 4 2" xfId="29072" xr:uid="{3A6A1570-91B6-4025-A4E0-8B7BFCB1F3FD}"/>
    <cellStyle name="Normal 2 2 9 5" xfId="26423" xr:uid="{FDA77D06-668C-4F25-B826-EAEC27355A75}"/>
    <cellStyle name="Normal 2 2 9 5 2" xfId="47250" xr:uid="{222E485A-5C93-4DE2-AB2C-94962504C6EC}"/>
    <cellStyle name="Normal 2 2 9 6" xfId="4268" xr:uid="{242F5AA4-B1FC-4F2E-B0D1-7225817912D9}"/>
    <cellStyle name="Normal 2 2 9 6 2" xfId="27305" xr:uid="{C5D86284-4EB5-4280-A92B-2D8930B823F3}"/>
    <cellStyle name="Normal 2 2 9 7" xfId="26728" xr:uid="{5B11B9C2-B6EC-4695-8C94-B315F31B23CF}"/>
    <cellStyle name="Normal 2 2_ELC" xfId="4270" xr:uid="{5C37D1CC-25AA-4B07-9E39-BF742E7AD8EE}"/>
    <cellStyle name="Normal 2 20" xfId="1789" xr:uid="{77469315-F4AD-4690-B8D9-616DCEC276CF}"/>
    <cellStyle name="Normal 2 20 2" xfId="4271" xr:uid="{BF217CE7-BE64-4650-A02F-9070C33DDA41}"/>
    <cellStyle name="Normal 2 21" xfId="4272" xr:uid="{C46802E3-2F8D-42DB-A8E5-093FC159985C}"/>
    <cellStyle name="Normal 2 22" xfId="4273" xr:uid="{C43094B0-5058-40FD-871D-7F8F252893A5}"/>
    <cellStyle name="Normal 2 23" xfId="4274" xr:uid="{10FCC8EA-D164-4156-92FE-C6947E64EB4D}"/>
    <cellStyle name="Normal 2 24" xfId="4275" xr:uid="{B73C85CC-6058-444C-98A8-5BD00216C8EF}"/>
    <cellStyle name="Normal 2 25" xfId="4276" xr:uid="{C7CDA442-5757-426A-B39F-74892F96B8B6}"/>
    <cellStyle name="Normal 2 26" xfId="4277" xr:uid="{C87AA7B8-D1A2-458C-9FDD-75FF1D9DC5A7}"/>
    <cellStyle name="Normal 2 27" xfId="4278" xr:uid="{2B53F8B3-1CEC-48CB-B0AE-A5542BCB1838}"/>
    <cellStyle name="Normal 2 28" xfId="4279" xr:uid="{F9AFAF30-931D-49D7-93C4-51DB71799254}"/>
    <cellStyle name="Normal 2 29" xfId="4280" xr:uid="{E277CF4C-DA31-4D86-842D-B21949D2C406}"/>
    <cellStyle name="Normal 2 3" xfId="937" xr:uid="{00000000-0005-0000-0000-0000AC030000}"/>
    <cellStyle name="Normal 2 3 10" xfId="938" xr:uid="{00000000-0005-0000-0000-0000AD030000}"/>
    <cellStyle name="Normal 2 3 10 2" xfId="1836" xr:uid="{93B32FEE-9319-4E37-A2E6-FEDBBA7C6312}"/>
    <cellStyle name="Normal 2 3 10 2 2" xfId="9005" xr:uid="{7FD478EE-37F8-4DDE-9F58-353B446C1F16}"/>
    <cellStyle name="Normal 2 3 10 2 2 2" xfId="29934" xr:uid="{7C0F59F5-4093-423F-8CA7-91B1218638E3}"/>
    <cellStyle name="Normal 2 3 10 2 3" xfId="6709" xr:uid="{20196A18-2B9E-4D51-A79A-68C39F0E5E5E}"/>
    <cellStyle name="Normal 2 3 10 2 3 2" xfId="29075" xr:uid="{01D3D1F1-BEEC-40CD-8E67-81A6D6913391}"/>
    <cellStyle name="Normal 2 3 10 2 4" xfId="4282" xr:uid="{85D5C2F9-2A21-41D3-BC9D-B2A6DE42B288}"/>
    <cellStyle name="Normal 2 3 10 2 4 2" xfId="27308" xr:uid="{438560D9-AB4D-4D0D-8734-379B86B97E13}"/>
    <cellStyle name="Normal 2 3 10 2 5" xfId="26848" xr:uid="{95EE10C3-9AA0-4E92-98C3-F5B697E250DE}"/>
    <cellStyle name="Normal 2 3 10 3" xfId="8350" xr:uid="{18ABE652-4F38-44DF-BDFC-3B0C3ED13B49}"/>
    <cellStyle name="Normal 2 3 10 3 2" xfId="29801" xr:uid="{555760FD-332B-46E3-BD37-B4080892FE5F}"/>
    <cellStyle name="Normal 2 3 10 4" xfId="6708" xr:uid="{DF668CBB-975A-4B5E-9897-8DAB6B7709ED}"/>
    <cellStyle name="Normal 2 3 10 4 2" xfId="29074" xr:uid="{746C4E17-69CF-4CD3-81B3-E0C88F3B9D6C}"/>
    <cellStyle name="Normal 2 3 10 5" xfId="26424" xr:uid="{D1EB142A-B035-4C2A-9DFD-3472F7F926BF}"/>
    <cellStyle name="Normal 2 3 10 5 2" xfId="47251" xr:uid="{0D20F886-EC1F-4191-BD83-D005FC27F546}"/>
    <cellStyle name="Normal 2 3 10 6" xfId="4281" xr:uid="{9D2263DD-2EDD-49FC-81F9-EA077FBE8565}"/>
    <cellStyle name="Normal 2 3 10 6 2" xfId="27307" xr:uid="{751D8BBA-C08B-4FF1-B455-4EE5F78DA020}"/>
    <cellStyle name="Normal 2 3 10 7" xfId="26729" xr:uid="{C106A767-07FB-4E8F-A8C7-3D0BF392FEF7}"/>
    <cellStyle name="Normal 2 3 11" xfId="939" xr:uid="{00000000-0005-0000-0000-0000AE030000}"/>
    <cellStyle name="Normal 2 3 11 2" xfId="1837" xr:uid="{EB5A8C4B-F2B5-442F-B268-EC2B6B9F4F9A}"/>
    <cellStyle name="Normal 2 3 11 2 2" xfId="9006" xr:uid="{1478F976-633A-4FD0-858D-F37F59E7103A}"/>
    <cellStyle name="Normal 2 3 11 2 2 2" xfId="29935" xr:uid="{E814994C-8B06-42CB-8381-68FC2ABF8A7A}"/>
    <cellStyle name="Normal 2 3 11 2 3" xfId="6711" xr:uid="{0FF89C4A-2A7E-48E1-B934-96D5F23C8B7D}"/>
    <cellStyle name="Normal 2 3 11 2 3 2" xfId="29077" xr:uid="{D284B290-3A44-4AD9-BDF4-8D9CF125899D}"/>
    <cellStyle name="Normal 2 3 11 2 4" xfId="4284" xr:uid="{568CB972-908F-4188-BE0B-93BF5D8BE201}"/>
    <cellStyle name="Normal 2 3 11 2 4 2" xfId="27310" xr:uid="{D70B00D1-DD3B-4BD7-8AB3-3914D48929FF}"/>
    <cellStyle name="Normal 2 3 11 2 5" xfId="26849" xr:uid="{97B30ADE-1DD7-40C4-B439-D3CFD46D6D71}"/>
    <cellStyle name="Normal 2 3 11 3" xfId="8351" xr:uid="{3A4A1007-3B91-4AEA-886F-5B435DF82B95}"/>
    <cellStyle name="Normal 2 3 11 3 2" xfId="29802" xr:uid="{3A1BE6EC-979D-45DB-9EC5-F235C4A1B99F}"/>
    <cellStyle name="Normal 2 3 11 4" xfId="6710" xr:uid="{B0FF3DBB-A84A-4CE9-A2DE-2C70D1853FAB}"/>
    <cellStyle name="Normal 2 3 11 4 2" xfId="29076" xr:uid="{3A0959BC-3FA8-45E6-A0E8-680A974F315B}"/>
    <cellStyle name="Normal 2 3 11 5" xfId="26425" xr:uid="{4881CEFC-01CD-42D1-BECE-C48EE0FD82D0}"/>
    <cellStyle name="Normal 2 3 11 5 2" xfId="47252" xr:uid="{4D224512-9BBD-4132-B172-DA027A26FFBF}"/>
    <cellStyle name="Normal 2 3 11 6" xfId="4283" xr:uid="{A1390BA2-07E3-4EE0-8BF6-A33A6B465815}"/>
    <cellStyle name="Normal 2 3 11 6 2" xfId="27309" xr:uid="{CE1EE1B5-17F6-445A-B60F-A24FDA348E30}"/>
    <cellStyle name="Normal 2 3 11 7" xfId="26730" xr:uid="{F0878358-E28D-4BE4-9C49-ADD1EE3AAA81}"/>
    <cellStyle name="Normal 2 3 12" xfId="940" xr:uid="{00000000-0005-0000-0000-0000AF030000}"/>
    <cellStyle name="Normal 2 3 12 2" xfId="1838" xr:uid="{D3C3016C-E333-4016-A397-A01A0292453D}"/>
    <cellStyle name="Normal 2 3 12 2 2" xfId="9007" xr:uid="{086F744A-BDAB-4EEF-A64F-8FC76D0D95B2}"/>
    <cellStyle name="Normal 2 3 12 2 2 2" xfId="29936" xr:uid="{21C46404-945F-4F48-A992-C2E5A6777715}"/>
    <cellStyle name="Normal 2 3 12 2 3" xfId="6713" xr:uid="{74F934EB-460B-419F-A105-B1C22464DD50}"/>
    <cellStyle name="Normal 2 3 12 2 3 2" xfId="29079" xr:uid="{DB032A67-0D6E-4601-8471-F94FFF0CC193}"/>
    <cellStyle name="Normal 2 3 12 2 4" xfId="4286" xr:uid="{DF9C9FB8-E3B5-48FD-BDB8-C2E60067F599}"/>
    <cellStyle name="Normal 2 3 12 2 4 2" xfId="27312" xr:uid="{CB03C381-C34F-4789-9BB7-FE78C1F3C92B}"/>
    <cellStyle name="Normal 2 3 12 2 5" xfId="26850" xr:uid="{B56475E2-BAC4-47EA-AE98-B806E81239A4}"/>
    <cellStyle name="Normal 2 3 12 3" xfId="8352" xr:uid="{F0A6CCCF-4980-41C2-A632-25992B21C702}"/>
    <cellStyle name="Normal 2 3 12 3 2" xfId="29803" xr:uid="{6837A71B-D1D6-4554-96ED-1006532A82C2}"/>
    <cellStyle name="Normal 2 3 12 4" xfId="6712" xr:uid="{FD5D0694-6539-4E22-A957-AD539EC187B6}"/>
    <cellStyle name="Normal 2 3 12 4 2" xfId="29078" xr:uid="{ED7DA9C8-3DD4-414D-842C-1D994268607A}"/>
    <cellStyle name="Normal 2 3 12 5" xfId="26426" xr:uid="{AA8675BC-E5C6-41B6-A22A-175CC7D01BB0}"/>
    <cellStyle name="Normal 2 3 12 5 2" xfId="47253" xr:uid="{1C102C4D-0AD0-4777-A642-32ED25707A51}"/>
    <cellStyle name="Normal 2 3 12 6" xfId="4285" xr:uid="{B0820A50-7678-48B6-80D2-88F16CB2FE43}"/>
    <cellStyle name="Normal 2 3 12 6 2" xfId="27311" xr:uid="{E6456746-B462-4D34-87B1-02970F86A0A8}"/>
    <cellStyle name="Normal 2 3 12 7" xfId="26731" xr:uid="{3DA590F1-7560-455A-9AAF-BB753255C32D}"/>
    <cellStyle name="Normal 2 3 13" xfId="941" xr:uid="{00000000-0005-0000-0000-0000B0030000}"/>
    <cellStyle name="Normal 2 3 13 2" xfId="1839" xr:uid="{43F4F0F7-0546-4FF8-857C-C5FAB7441C7E}"/>
    <cellStyle name="Normal 2 3 13 2 2" xfId="9008" xr:uid="{019B57EB-074A-4720-BDA1-65F0415FC5E3}"/>
    <cellStyle name="Normal 2 3 13 2 2 2" xfId="29937" xr:uid="{A38BC04C-C575-44B6-B985-E7D7E48F3DFC}"/>
    <cellStyle name="Normal 2 3 13 2 3" xfId="6715" xr:uid="{1F048BCB-849E-42B8-8103-9C2363DDB349}"/>
    <cellStyle name="Normal 2 3 13 2 3 2" xfId="29081" xr:uid="{BE7F3DDB-FA88-4C21-BB6D-D60837C5E38B}"/>
    <cellStyle name="Normal 2 3 13 2 4" xfId="4288" xr:uid="{A06831F8-D212-4F7A-8403-FC84249AD98D}"/>
    <cellStyle name="Normal 2 3 13 2 4 2" xfId="27314" xr:uid="{ECEFC05A-2437-428D-A701-492004D4CBF4}"/>
    <cellStyle name="Normal 2 3 13 2 5" xfId="26851" xr:uid="{EB8CCD1E-2534-4205-9C0F-AD1074BB510F}"/>
    <cellStyle name="Normal 2 3 13 3" xfId="8353" xr:uid="{CEAB11F1-3376-417A-9CA0-427668F611F5}"/>
    <cellStyle name="Normal 2 3 13 3 2" xfId="29804" xr:uid="{2457EC8D-96AC-4DBE-BBFE-6EDF1F0C9F8A}"/>
    <cellStyle name="Normal 2 3 13 4" xfId="6714" xr:uid="{DA0F3FBD-DFC6-4C90-B531-8BF4000C8FC3}"/>
    <cellStyle name="Normal 2 3 13 4 2" xfId="29080" xr:uid="{E418340C-FBEA-4C3F-82B5-C7762B310763}"/>
    <cellStyle name="Normal 2 3 13 5" xfId="26427" xr:uid="{9331E1DB-3F41-4DF6-861D-C77EE33CE30E}"/>
    <cellStyle name="Normal 2 3 13 5 2" xfId="47254" xr:uid="{75887B02-3624-4F37-B3FF-89CC7A9AEBEE}"/>
    <cellStyle name="Normal 2 3 13 6" xfId="4287" xr:uid="{721FCFC4-75E4-44B2-9C20-B0835A1A94F3}"/>
    <cellStyle name="Normal 2 3 13 6 2" xfId="27313" xr:uid="{A8F000AC-723A-42EF-BBBD-C9C29F7E1692}"/>
    <cellStyle name="Normal 2 3 13 7" xfId="26732" xr:uid="{2A047BA1-0476-4F63-B57F-094DE491D66A}"/>
    <cellStyle name="Normal 2 3 14" xfId="942" xr:uid="{00000000-0005-0000-0000-0000B1030000}"/>
    <cellStyle name="Normal 2 3 15" xfId="2129" xr:uid="{0A783B5C-40F4-47A2-A75D-D312B1839A1F}"/>
    <cellStyle name="Normal 2 3 15 2" xfId="26934" xr:uid="{B5D537F0-EE70-4EC0-85A1-758F77A579E3}"/>
    <cellStyle name="Normal 2 3 2" xfId="943" xr:uid="{00000000-0005-0000-0000-0000B2030000}"/>
    <cellStyle name="Normal 2 3 2 10" xfId="26428" xr:uid="{80EA7FCB-2975-43A5-8C8D-7333528A9C25}"/>
    <cellStyle name="Normal 2 3 2 10 2" xfId="47255" xr:uid="{1CDAA9B8-21BF-49E5-96F4-BB98A8E01A9D}"/>
    <cellStyle name="Normal 2 3 2 11" xfId="26733" xr:uid="{09D93342-C92A-4B90-B82E-6719224B7F79}"/>
    <cellStyle name="Normal 2 3 2 2" xfId="944" xr:uid="{00000000-0005-0000-0000-0000B3030000}"/>
    <cellStyle name="Normal 2 3 2 2 2" xfId="4290" xr:uid="{07CD39F7-AE6F-41F6-B6E2-BAFF66EE27E6}"/>
    <cellStyle name="Normal 2 3 2 2 2 2" xfId="4291" xr:uid="{657D8851-0C81-4F00-B1B5-405532E399C4}"/>
    <cellStyle name="Normal 2 3 2 2 2 2 2" xfId="6719" xr:uid="{743175A7-C92D-4B4B-8F92-C5B5AAEA8DE2}"/>
    <cellStyle name="Normal 2 3 2 2 2 2 2 2" xfId="29085" xr:uid="{8C6DA030-A120-45AE-912F-47BB0C8EFFE5}"/>
    <cellStyle name="Normal 2 3 2 2 2 2 3" xfId="27317" xr:uid="{E1EA7C44-5280-4439-8A56-6FECFF521090}"/>
    <cellStyle name="Normal 2 3 2 2 2 3" xfId="7221" xr:uid="{5E89927E-2275-4259-99DD-A084DCCF038F}"/>
    <cellStyle name="Normal 2 3 2 2 2 3 2" xfId="29501" xr:uid="{808202DB-7D98-4DFE-B9BB-F66E910CDE68}"/>
    <cellStyle name="Normal 2 3 2 2 2 4" xfId="6718" xr:uid="{7FD73110-4B9F-4B4B-8E2C-3C6F95E050ED}"/>
    <cellStyle name="Normal 2 3 2 2 2 4 2" xfId="29084" xr:uid="{ACCB45BF-7F54-4FF2-BA93-1C21A5CCF05B}"/>
    <cellStyle name="Normal 2 3 2 2 2 5" xfId="27316" xr:uid="{B7E7972E-27A9-4678-B6AC-4160259AE400}"/>
    <cellStyle name="Normal 2 3 2 2 3" xfId="4292" xr:uid="{823EF4DF-3170-4940-BD1D-271F45CC535E}"/>
    <cellStyle name="Normal 2 3 2 2 3 2" xfId="4293" xr:uid="{482D10A4-5F5B-4824-A3E8-D8FD34F881FB}"/>
    <cellStyle name="Normal 2 3 2 2 3 2 2" xfId="6721" xr:uid="{F730D96E-7932-4E6B-8883-A49FE8F98DBA}"/>
    <cellStyle name="Normal 2 3 2 2 3 2 2 2" xfId="29087" xr:uid="{DF46A510-BD58-428E-B0C1-91430D477FB9}"/>
    <cellStyle name="Normal 2 3 2 2 3 2 3" xfId="27319" xr:uid="{4878827C-ABED-404B-9D6E-83932E6B7873}"/>
    <cellStyle name="Normal 2 3 2 2 3 3" xfId="8355" xr:uid="{71FF7F44-B027-4B03-BDEB-D321FF7CC236}"/>
    <cellStyle name="Normal 2 3 2 2 3 3 2" xfId="29806" xr:uid="{9FE44C39-66A0-40CC-9F2A-4BF380DCB87A}"/>
    <cellStyle name="Normal 2 3 2 2 3 4" xfId="6720" xr:uid="{4AEFD661-BAC3-4D1A-B69B-C9962AB59C04}"/>
    <cellStyle name="Normal 2 3 2 2 3 4 2" xfId="29086" xr:uid="{958E59E3-A85C-4546-8EBD-941F557A6826}"/>
    <cellStyle name="Normal 2 3 2 2 3 5" xfId="27318" xr:uid="{4E4BC3F1-B72E-4389-ACAA-E5D952058227}"/>
    <cellStyle name="Normal 2 3 2 2 4" xfId="4294" xr:uid="{C649A5BC-211C-4B5F-8D5C-F592C54AF7DF}"/>
    <cellStyle name="Normal 2 3 2 2 4 2" xfId="9010" xr:uid="{79903262-B406-4DFA-AA70-7BC276803EDB}"/>
    <cellStyle name="Normal 2 3 2 2 4 2 2" xfId="29939" xr:uid="{375AEDAB-894C-4908-8847-066836A4091D}"/>
    <cellStyle name="Normal 2 3 2 2 4 3" xfId="6722" xr:uid="{0235100A-A7C5-432A-A275-586822A36E9D}"/>
    <cellStyle name="Normal 2 3 2 2 4 3 2" xfId="29088" xr:uid="{39606EA1-C330-4CAF-9A7B-6ABB0A166F3B}"/>
    <cellStyle name="Normal 2 3 2 2 4 4" xfId="27320" xr:uid="{C8A413B6-117E-411F-8E51-044224C934BB}"/>
    <cellStyle name="Normal 2 3 2 2 5" xfId="6480" xr:uid="{A822C4B4-DCAF-413E-92C1-7A79E3B1975F}"/>
    <cellStyle name="Normal 2 3 2 2 5 2" xfId="7146" xr:uid="{F3EBDCDF-D835-48F5-892D-ED2A61E578C5}"/>
    <cellStyle name="Normal 2 3 2 2 5 2 2" xfId="29435" xr:uid="{A1D18FF4-9508-492A-A65C-905CB3572B64}"/>
    <cellStyle name="Normal 2 3 2 2 6" xfId="6717" xr:uid="{6237F68F-415B-4CEE-A583-7C27EB16585C}"/>
    <cellStyle name="Normal 2 3 2 2 6 2" xfId="29083" xr:uid="{35AB6A9F-F2BA-4731-9414-0CF7FAAB723F}"/>
    <cellStyle name="Normal 2 3 2 2 7" xfId="4289" xr:uid="{C5E2CDFF-CA51-4843-9F52-0BB70E12F163}"/>
    <cellStyle name="Normal 2 3 2 2 7 2" xfId="27315" xr:uid="{CF6A1118-820E-487B-BB6E-77D1468DE8FC}"/>
    <cellStyle name="Normal 2 3 2 2 8" xfId="26734" xr:uid="{4A1BF602-14B0-4DF8-8761-ADAF8389D576}"/>
    <cellStyle name="Normal 2 3 2 3" xfId="1840" xr:uid="{505A461D-F968-4EFF-BF63-AE530EFADE9F}"/>
    <cellStyle name="Normal 2 3 2 3 2" xfId="4296" xr:uid="{65D554D8-9DDF-434F-B483-2D419FAD84A3}"/>
    <cellStyle name="Normal 2 3 2 3 2 2" xfId="6724" xr:uid="{89D36D3B-0A64-4235-B0C4-482669CA3FCA}"/>
    <cellStyle name="Normal 2 3 2 3 2 2 2" xfId="29090" xr:uid="{FB3F6DF1-4CD2-407C-89B9-FFB219B98814}"/>
    <cellStyle name="Normal 2 3 2 3 2 3" xfId="27322" xr:uid="{282C38D1-2751-4CD0-9446-F179454F345F}"/>
    <cellStyle name="Normal 2 3 2 3 3" xfId="7145" xr:uid="{D124E7CD-1C7D-450E-A70E-E6283D5AC5B3}"/>
    <cellStyle name="Normal 2 3 2 3 3 2" xfId="29434" xr:uid="{31DF872D-E35D-4FD3-9E4B-EFF39F8E8DCF}"/>
    <cellStyle name="Normal 2 3 2 3 4" xfId="6723" xr:uid="{377B81E2-290F-4027-AA26-0B180D4DE9BC}"/>
    <cellStyle name="Normal 2 3 2 3 4 2" xfId="29089" xr:uid="{3F678C6D-4DD4-4F57-93A3-E09FE641DADF}"/>
    <cellStyle name="Normal 2 3 2 3 5" xfId="4295" xr:uid="{B6C8AACF-3ABD-4AB8-ABEC-2F4CB2D15BF9}"/>
    <cellStyle name="Normal 2 3 2 3 5 2" xfId="27321" xr:uid="{DFEC2598-8288-4867-950F-D3946C0BC506}"/>
    <cellStyle name="Normal 2 3 2 3 6" xfId="26852" xr:uid="{9A2E9E22-2A72-4EA0-B219-5353F91CE84D}"/>
    <cellStyle name="Normal 2 3 2 4" xfId="2130" xr:uid="{20F0F96F-7C2E-4D96-8BD5-2323FCE0919A}"/>
    <cellStyle name="Normal 2 3 2 4 2" xfId="4297" xr:uid="{AC233443-C173-40D4-A503-9BD2D41E25B6}"/>
    <cellStyle name="Normal 2 3 2 4 2 2" xfId="6726" xr:uid="{387F493D-08F0-4169-8333-F7CA2B6D5F88}"/>
    <cellStyle name="Normal 2 3 2 4 2 2 2" xfId="29092" xr:uid="{87FAE3E2-D228-4F58-B9B9-6CEEC2D447D0}"/>
    <cellStyle name="Normal 2 3 2 4 2 3" xfId="27323" xr:uid="{0FE79BFA-B0F2-4ED3-B481-622001E4BBDB}"/>
    <cellStyle name="Normal 2 3 2 4 3" xfId="7220" xr:uid="{666A3637-0B5C-4231-9F31-44D111E7868F}"/>
    <cellStyle name="Normal 2 3 2 4 3 2" xfId="29500" xr:uid="{611A6309-E6A1-4006-99E6-0AA54DF578A7}"/>
    <cellStyle name="Normal 2 3 2 4 4" xfId="6725" xr:uid="{F4CB9A4D-A911-4B47-9582-02DF658F5F4A}"/>
    <cellStyle name="Normal 2 3 2 4 4 2" xfId="29091" xr:uid="{344F6631-536F-407C-9C14-877E83D448A8}"/>
    <cellStyle name="Normal 2 3 2 4 5" xfId="26935" xr:uid="{0F66116A-2A2E-4819-A08E-2934A8A4050C}"/>
    <cellStyle name="Normal 2 3 2 5" xfId="4298" xr:uid="{024E4250-1822-4892-8272-5E70B5BF1924}"/>
    <cellStyle name="Normal 2 3 2 5 2" xfId="4299" xr:uid="{CA6D67D7-1955-424C-8BE5-B04FC9395E64}"/>
    <cellStyle name="Normal 2 3 2 5 2 2" xfId="6728" xr:uid="{66DF7EFB-F9B6-4D7E-BFE0-499023001003}"/>
    <cellStyle name="Normal 2 3 2 5 2 2 2" xfId="29094" xr:uid="{2B8278A3-CF60-4BE7-9DF3-0D7D681A8E05}"/>
    <cellStyle name="Normal 2 3 2 5 2 3" xfId="27325" xr:uid="{234BC2C5-F5E2-4E44-A2E9-551AB7D3E8C1}"/>
    <cellStyle name="Normal 2 3 2 5 3" xfId="8354" xr:uid="{EB8059AF-0DE4-4842-8F50-5FB9653A2591}"/>
    <cellStyle name="Normal 2 3 2 5 3 2" xfId="29805" xr:uid="{225A50DE-EAC4-4447-B9F3-E17AA8F57ABB}"/>
    <cellStyle name="Normal 2 3 2 5 4" xfId="6727" xr:uid="{E500947B-521E-49F7-B310-DDB369757BB0}"/>
    <cellStyle name="Normal 2 3 2 5 4 2" xfId="29093" xr:uid="{A9B8658D-A179-4F05-A955-089C3E11F4E7}"/>
    <cellStyle name="Normal 2 3 2 5 5" xfId="27324" xr:uid="{4A5D6A77-AA81-48D2-92F6-C9040B365D03}"/>
    <cellStyle name="Normal 2 3 2 6" xfId="4300" xr:uid="{65CB2735-D0C1-4DC5-989D-8002554C7058}"/>
    <cellStyle name="Normal 2 3 2 6 2" xfId="4301" xr:uid="{5C8AF011-DDE3-4954-B060-49063277412A}"/>
    <cellStyle name="Normal 2 3 2 6 2 2" xfId="6730" xr:uid="{4707BC55-46E8-4B46-8138-6C3C2DB02E12}"/>
    <cellStyle name="Normal 2 3 2 6 2 2 2" xfId="29096" xr:uid="{241F8B00-500D-4E41-BFA6-B432DE86B72D}"/>
    <cellStyle name="Normal 2 3 2 6 2 3" xfId="27327" xr:uid="{59914DD2-F922-4018-B695-26FBCE009865}"/>
    <cellStyle name="Normal 2 3 2 6 3" xfId="9009" xr:uid="{FE0ED330-C54C-45B1-AA50-863A3BB08805}"/>
    <cellStyle name="Normal 2 3 2 6 3 2" xfId="29938" xr:uid="{1C4C6348-1470-48E7-A308-093B57229959}"/>
    <cellStyle name="Normal 2 3 2 6 4" xfId="6729" xr:uid="{44CA1724-FCA7-483A-B2C9-BD89E2E2AF23}"/>
    <cellStyle name="Normal 2 3 2 6 4 2" xfId="29095" xr:uid="{43E84787-CA85-4C5A-9869-8B6D3D7B3BC7}"/>
    <cellStyle name="Normal 2 3 2 6 5" xfId="27326" xr:uid="{4330C59C-1B0C-43CD-9B00-AEA19AB52AC2}"/>
    <cellStyle name="Normal 2 3 2 7" xfId="4302" xr:uid="{1D7E85DA-4BEB-410A-8011-90D1AB0D11CE}"/>
    <cellStyle name="Normal 2 3 2 7 2" xfId="6731" xr:uid="{4EEC0EB7-CF82-45F6-804C-6484E9D04CC4}"/>
    <cellStyle name="Normal 2 3 2 7 2 2" xfId="29097" xr:uid="{DDA224F1-0DF6-43C0-BFD7-D55769D22646}"/>
    <cellStyle name="Normal 2 3 2 7 3" xfId="27328" xr:uid="{2CDE232C-B1D6-423D-AA04-E410A6C1D6BD}"/>
    <cellStyle name="Normal 2 3 2 8" xfId="6479" xr:uid="{4E0D5B82-450B-41C1-8D98-D3D5CF8AE0D8}"/>
    <cellStyle name="Normal 2 3 2 8 2" xfId="7053" xr:uid="{6E42388B-D4EC-48BF-9FB3-06CF81B6B63C}"/>
    <cellStyle name="Normal 2 3 2 8 2 2" xfId="29406" xr:uid="{3373DB96-C3FF-448E-AD02-8125F5D6160B}"/>
    <cellStyle name="Normal 2 3 2 9" xfId="6716" xr:uid="{DA63297B-255E-4A50-80FE-E78E17152DC6}"/>
    <cellStyle name="Normal 2 3 2 9 2" xfId="29082" xr:uid="{1D60EF90-BDC2-4F5E-9740-B219CBDD88A1}"/>
    <cellStyle name="Normal 2 3 3" xfId="945" xr:uid="{00000000-0005-0000-0000-0000B4030000}"/>
    <cellStyle name="Normal 2 3 3 2" xfId="1841" xr:uid="{BAF1BFE2-5BC4-45D2-903E-8FA192C42518}"/>
    <cellStyle name="Normal 2 3 3 2 2" xfId="4305" xr:uid="{4E88EB8E-F8EC-4246-B204-14742D6C7F96}"/>
    <cellStyle name="Normal 2 3 3 2 2 2" xfId="9011" xr:uid="{D003BE72-D9DB-4F51-A614-0463912646C6}"/>
    <cellStyle name="Normal 2 3 3 2 2 2 2" xfId="29940" xr:uid="{EC4469D3-DEAA-43E0-8D4B-AA0C422F0716}"/>
    <cellStyle name="Normal 2 3 3 2 2 3" xfId="6734" xr:uid="{B35D06FD-5161-4356-91E6-657A6B84097D}"/>
    <cellStyle name="Normal 2 3 3 2 2 3 2" xfId="29100" xr:uid="{2417E64E-C51D-4588-83D1-DD798F8A1CA6}"/>
    <cellStyle name="Normal 2 3 3 2 2 4" xfId="27331" xr:uid="{B89AFA15-CE3C-41A5-91A2-6F4F8070A255}"/>
    <cellStyle name="Normal 2 3 3 2 3" xfId="8356" xr:uid="{A7F350B6-48AC-4954-9A8E-1E20774A546A}"/>
    <cellStyle name="Normal 2 3 3 2 3 2" xfId="29807" xr:uid="{7120ED0C-0E32-4B43-91EE-E2A88952EA4F}"/>
    <cellStyle name="Normal 2 3 3 2 4" xfId="6733" xr:uid="{659E29C8-8EFF-4FDD-8C0B-140630DE6280}"/>
    <cellStyle name="Normal 2 3 3 2 4 2" xfId="29099" xr:uid="{3587ECE7-FC6E-4D2A-AE70-46CFD46B9361}"/>
    <cellStyle name="Normal 2 3 3 2 5" xfId="4304" xr:uid="{1B47BCC9-9954-4F86-BE34-C3C728EB5818}"/>
    <cellStyle name="Normal 2 3 3 2 5 2" xfId="27330" xr:uid="{61BE56A1-93DF-4B7B-BA08-6288188BA3CC}"/>
    <cellStyle name="Normal 2 3 3 2 6" xfId="26853" xr:uid="{C2808667-F427-4F1B-919C-24B5DD801965}"/>
    <cellStyle name="Normal 2 3 3 3" xfId="2131" xr:uid="{408911E7-EF79-4F8A-BC9F-840E34C367D9}"/>
    <cellStyle name="Normal 2 3 3 4" xfId="6481" xr:uid="{BD029842-B0EA-4EF7-85D0-FAF72D74456F}"/>
    <cellStyle name="Normal 2 3 3 4 2" xfId="28929" xr:uid="{02C6777C-1D0A-458A-A0E3-EB4C1631E808}"/>
    <cellStyle name="Normal 2 3 3 5" xfId="6732" xr:uid="{986BE0C3-7587-4737-8F77-21D70BCA33AB}"/>
    <cellStyle name="Normal 2 3 3 5 2" xfId="29098" xr:uid="{87CB8D9D-38C9-4136-94F5-9B62ECD90D2F}"/>
    <cellStyle name="Normal 2 3 3 6" xfId="26429" xr:uid="{B1E0A11C-C59C-4139-A733-01675451D7F4}"/>
    <cellStyle name="Normal 2 3 3 6 2" xfId="47256" xr:uid="{77B44454-D435-484E-BF34-AE50544F2D23}"/>
    <cellStyle name="Normal 2 3 3 7" xfId="4303" xr:uid="{D1D822B2-2D01-4715-A76B-235D3674EAB6}"/>
    <cellStyle name="Normal 2 3 3 7 2" xfId="27329" xr:uid="{0DDA92E5-07BC-46D6-97EB-7AD6041FD25D}"/>
    <cellStyle name="Normal 2 3 3 8" xfId="26735" xr:uid="{1623A48F-581C-4CDA-85D8-9B168801DC10}"/>
    <cellStyle name="Normal 2 3 4" xfId="946" xr:uid="{00000000-0005-0000-0000-0000B5030000}"/>
    <cellStyle name="Normal 2 3 4 10" xfId="4306" xr:uid="{C15697EF-D5D2-4817-A82F-8564E0798BED}"/>
    <cellStyle name="Normal 2 3 4 10 2" xfId="27332" xr:uid="{9094DAA6-BCC5-42EA-A5DE-79F3B1F8BB33}"/>
    <cellStyle name="Normal 2 3 4 11" xfId="26736" xr:uid="{B28B797A-01D5-48C0-AE2E-FC26E43FE478}"/>
    <cellStyle name="Normal 2 3 4 2" xfId="947" xr:uid="{00000000-0005-0000-0000-0000B6030000}"/>
    <cellStyle name="Normal 2 3 4 2 2" xfId="4308" xr:uid="{9E60EF06-EADA-4242-ABDC-044641B6D977}"/>
    <cellStyle name="Normal 2 3 4 2 2 2" xfId="4309" xr:uid="{6847DF5C-C1F0-4405-9FD2-9E054AE20706}"/>
    <cellStyle name="Normal 2 3 4 2 2 2 2" xfId="6738" xr:uid="{D7B9919A-BC9D-43AC-9DAC-62E5103EE463}"/>
    <cellStyle name="Normal 2 3 4 2 2 2 2 2" xfId="29104" xr:uid="{B32A557A-A800-4795-9CC5-53A543CA9C8C}"/>
    <cellStyle name="Normal 2 3 4 2 2 2 3" xfId="27335" xr:uid="{5BE27FBC-86C2-4900-8FBF-DB3CFAD848AD}"/>
    <cellStyle name="Normal 2 3 4 2 2 3" xfId="8358" xr:uid="{F9865020-3E25-41E4-956C-FFBFC0C70A9E}"/>
    <cellStyle name="Normal 2 3 4 2 2 3 2" xfId="29809" xr:uid="{E441C99F-0A41-4D35-B22B-C05CE792CDA9}"/>
    <cellStyle name="Normal 2 3 4 2 2 4" xfId="6737" xr:uid="{3E1BABA3-B8C8-4459-A575-F854D4E7F958}"/>
    <cellStyle name="Normal 2 3 4 2 2 4 2" xfId="29103" xr:uid="{C108EFB4-F561-4D17-B4CF-8E6D9E6EC8DF}"/>
    <cellStyle name="Normal 2 3 4 2 2 5" xfId="27334" xr:uid="{CD52E562-BEE2-4B29-829A-8CD843430AA1}"/>
    <cellStyle name="Normal 2 3 4 2 3" xfId="4310" xr:uid="{3D84F50E-C55F-464A-9913-B5EC231F8AD0}"/>
    <cellStyle name="Normal 2 3 4 2 3 2" xfId="6739" xr:uid="{12203EC9-EB65-47A2-BAC0-5EEBE242A5C3}"/>
    <cellStyle name="Normal 2 3 4 2 3 2 2" xfId="29105" xr:uid="{A1388B81-C951-4C71-ADBF-E56396E57358}"/>
    <cellStyle name="Normal 2 3 4 2 3 3" xfId="27336" xr:uid="{FC8F65FF-EBA4-4340-A6DE-95B825C5FE18}"/>
    <cellStyle name="Normal 2 3 4 2 4" xfId="7147" xr:uid="{6E360556-C470-4E9D-938C-7F66187C8F53}"/>
    <cellStyle name="Normal 2 3 4 2 4 2" xfId="29436" xr:uid="{F71B8D74-0FFE-4591-A94D-40A0648CB0EE}"/>
    <cellStyle name="Normal 2 3 4 2 5" xfId="6736" xr:uid="{97CB3C91-C981-4B9C-B46C-C4A3E0FE1739}"/>
    <cellStyle name="Normal 2 3 4 2 5 2" xfId="29102" xr:uid="{9B067E94-1D4B-4209-9FAC-684663818CA5}"/>
    <cellStyle name="Normal 2 3 4 2 6" xfId="4307" xr:uid="{379E0295-CAE8-42F6-A0BD-D980ADB42D01}"/>
    <cellStyle name="Normal 2 3 4 2 6 2" xfId="27333" xr:uid="{4CBEDF5C-05DD-41C5-9BD4-5C865802E85C}"/>
    <cellStyle name="Normal 2 3 4 2 7" xfId="26737" xr:uid="{4DDE3988-812E-4A12-8A14-62B8A843ECA1}"/>
    <cellStyle name="Normal 2 3 4 3" xfId="1842" xr:uid="{B69AEACC-18EB-4BF5-A440-4FE61F437FAB}"/>
    <cellStyle name="Normal 2 3 4 3 2" xfId="4312" xr:uid="{E4EA12CA-9FDD-4F88-8291-CB2770793BB9}"/>
    <cellStyle name="Normal 2 3 4 3 2 2" xfId="6741" xr:uid="{2C681633-16C9-446B-942B-D29E457DA21A}"/>
    <cellStyle name="Normal 2 3 4 3 2 2 2" xfId="29107" xr:uid="{CA6BDDF0-11DC-4FDF-8BDB-A37BF370A943}"/>
    <cellStyle name="Normal 2 3 4 3 2 3" xfId="27338" xr:uid="{5B0F4327-623D-4A2C-8F5A-D35ACBE06330}"/>
    <cellStyle name="Normal 2 3 4 3 3" xfId="7222" xr:uid="{5448BCA8-B9E4-48C6-ACA0-28C99CB98262}"/>
    <cellStyle name="Normal 2 3 4 3 3 2" xfId="29502" xr:uid="{8927D240-C58D-4344-9CFC-DA4F2AA6E2F8}"/>
    <cellStyle name="Normal 2 3 4 3 4" xfId="6740" xr:uid="{FCE0584F-E8C4-4C28-8CF6-61D6F94E690E}"/>
    <cellStyle name="Normal 2 3 4 3 4 2" xfId="29106" xr:uid="{701AD108-97BB-4428-B561-12C0190FC6BF}"/>
    <cellStyle name="Normal 2 3 4 3 5" xfId="4311" xr:uid="{CD0F3E2B-F5C1-4731-861E-2A1A3A8DD929}"/>
    <cellStyle name="Normal 2 3 4 3 5 2" xfId="27337" xr:uid="{38CC674A-68B0-4626-8165-98909EBA4CC6}"/>
    <cellStyle name="Normal 2 3 4 3 6" xfId="26854" xr:uid="{07E47803-5777-47D0-9A62-CD0DFBC26361}"/>
    <cellStyle name="Normal 2 3 4 4" xfId="4313" xr:uid="{7BE37D44-293E-4CDD-AED3-1FEEA9F3F7A8}"/>
    <cellStyle name="Normal 2 3 4 4 2" xfId="4314" xr:uid="{2E72E847-E1EC-46F3-9FC6-D9D0DB8A6DEA}"/>
    <cellStyle name="Normal 2 3 4 4 2 2" xfId="6743" xr:uid="{2185DB6F-4D76-4F5C-BB2B-3613900A9B55}"/>
    <cellStyle name="Normal 2 3 4 4 2 2 2" xfId="29109" xr:uid="{BAB46EA1-728F-4B1F-A519-962D2270156F}"/>
    <cellStyle name="Normal 2 3 4 4 2 3" xfId="27340" xr:uid="{61E5601D-6B8A-4AF0-A079-4C87698382C7}"/>
    <cellStyle name="Normal 2 3 4 4 3" xfId="8357" xr:uid="{B0553491-A41E-4587-853A-9B4EB581272F}"/>
    <cellStyle name="Normal 2 3 4 4 3 2" xfId="29808" xr:uid="{FE024EE3-3C8F-48AA-AF43-68B538482FEE}"/>
    <cellStyle name="Normal 2 3 4 4 4" xfId="6742" xr:uid="{5BBBAC0D-8595-40C5-9FCF-C988AAD1D63F}"/>
    <cellStyle name="Normal 2 3 4 4 4 2" xfId="29108" xr:uid="{EFF00D88-BE3D-47CD-A272-665226331254}"/>
    <cellStyle name="Normal 2 3 4 4 5" xfId="27339" xr:uid="{04A7BC64-6FE0-45E1-9455-FE520C085E30}"/>
    <cellStyle name="Normal 2 3 4 5" xfId="4315" xr:uid="{50255883-25D6-4AA9-9AE7-3DB9D88E2527}"/>
    <cellStyle name="Normal 2 3 4 5 2" xfId="4316" xr:uid="{326FADF1-8494-4C12-A84A-098AE5A94BAA}"/>
    <cellStyle name="Normal 2 3 4 5 2 2" xfId="6745" xr:uid="{59E5D017-5939-4F83-BCAA-91D2BA9068AC}"/>
    <cellStyle name="Normal 2 3 4 5 2 2 2" xfId="29111" xr:uid="{3B052A9C-4CC8-407D-8385-5D6770027771}"/>
    <cellStyle name="Normal 2 3 4 5 2 3" xfId="27342" xr:uid="{4A685C81-A58D-45E7-A8CF-4DDA68BF797D}"/>
    <cellStyle name="Normal 2 3 4 5 3" xfId="9012" xr:uid="{28148DB8-6E95-45FA-8FED-5430920FDBEC}"/>
    <cellStyle name="Normal 2 3 4 5 3 2" xfId="29941" xr:uid="{3A069FE0-BE68-4A5E-8ADD-A327E81A8D5F}"/>
    <cellStyle name="Normal 2 3 4 5 4" xfId="6744" xr:uid="{1418727C-C375-4248-A683-0FCDF1CF062B}"/>
    <cellStyle name="Normal 2 3 4 5 4 2" xfId="29110" xr:uid="{54CA6152-DD72-4798-8C61-3088FDD3B57A}"/>
    <cellStyle name="Normal 2 3 4 5 5" xfId="27341" xr:uid="{F0CD222A-D43A-49AE-A6F8-5134D47DFA99}"/>
    <cellStyle name="Normal 2 3 4 6" xfId="4317" xr:uid="{FFEBBEE4-FDDF-4C63-B6F6-098751820B09}"/>
    <cellStyle name="Normal 2 3 4 6 2" xfId="6746" xr:uid="{3292E499-7AF6-42B8-B9E4-3CEEF1981F35}"/>
    <cellStyle name="Normal 2 3 4 6 2 2" xfId="29112" xr:uid="{8B2E8EC1-0FA1-42E4-B0A3-2284F40A3730}"/>
    <cellStyle name="Normal 2 3 4 6 3" xfId="27343" xr:uid="{D2311C48-1865-403D-953E-EC26BB38E408}"/>
    <cellStyle name="Normal 2 3 4 7" xfId="6482" xr:uid="{779F173B-5E72-413F-9561-0EB9DB88D337}"/>
    <cellStyle name="Normal 2 3 4 7 2" xfId="7054" xr:uid="{62A641D8-8451-463E-AA8A-D260C0EB22EB}"/>
    <cellStyle name="Normal 2 3 4 7 2 2" xfId="29407" xr:uid="{2FBD095E-FAA6-46E3-98E1-DE02D58FF4E0}"/>
    <cellStyle name="Normal 2 3 4 8" xfId="6735" xr:uid="{AD003D22-D890-4B9E-AD54-99FB32C84D5A}"/>
    <cellStyle name="Normal 2 3 4 8 2" xfId="29101" xr:uid="{74499837-AEC4-4A7E-81EB-2A00D7D7EE13}"/>
    <cellStyle name="Normal 2 3 4 9" xfId="26430" xr:uid="{C9C244F3-D575-4DE3-B3BE-CCF330A31DB6}"/>
    <cellStyle name="Normal 2 3 4 9 2" xfId="47257" xr:uid="{AD0A98C7-0263-47DE-A6F7-E52D6CA049F5}"/>
    <cellStyle name="Normal 2 3 5" xfId="948" xr:uid="{00000000-0005-0000-0000-0000B7030000}"/>
    <cellStyle name="Normal 2 3 5 2" xfId="1843" xr:uid="{AEA818AD-E2BC-4CD1-8ED0-C8AAC093CA59}"/>
    <cellStyle name="Normal 2 3 5 2 2" xfId="4320" xr:uid="{74BC95A2-66E2-4628-A196-A472E5FB2D30}"/>
    <cellStyle name="Normal 2 3 5 2 2 2" xfId="6749" xr:uid="{D5C1D440-8270-42F3-A629-F8A29BF5D0AC}"/>
    <cellStyle name="Normal 2 3 5 2 2 2 2" xfId="29115" xr:uid="{A87D80D8-8C93-489E-9CC2-7B70F2ECD33C}"/>
    <cellStyle name="Normal 2 3 5 2 2 3" xfId="27346" xr:uid="{1937CEC4-B6EA-43F7-9C25-84AA93C771C9}"/>
    <cellStyle name="Normal 2 3 5 2 3" xfId="7223" xr:uid="{60047564-692D-42E7-9FB6-9383638A7A0B}"/>
    <cellStyle name="Normal 2 3 5 2 3 2" xfId="29503" xr:uid="{000D76F1-3C21-49EB-A720-1DAFBD79586E}"/>
    <cellStyle name="Normal 2 3 5 2 4" xfId="6748" xr:uid="{2C6B2077-EA8C-4FE3-9CB5-20FB17A87743}"/>
    <cellStyle name="Normal 2 3 5 2 4 2" xfId="29114" xr:uid="{880E10CF-863F-4F9A-B8BC-63F67C6449B1}"/>
    <cellStyle name="Normal 2 3 5 2 5" xfId="4319" xr:uid="{19DF742C-E829-4EFE-BD84-2D9A8CA8D2B1}"/>
    <cellStyle name="Normal 2 3 5 2 5 2" xfId="27345" xr:uid="{AE75F8A1-0D2B-4978-912D-312DAF1D1DF2}"/>
    <cellStyle name="Normal 2 3 5 2 6" xfId="26855" xr:uid="{D77772FC-32DE-4E27-8A7E-545B47234D90}"/>
    <cellStyle name="Normal 2 3 5 3" xfId="4321" xr:uid="{6D316786-4C47-4A15-B789-DDF5C81F2E63}"/>
    <cellStyle name="Normal 2 3 5 3 2" xfId="4322" xr:uid="{744F7544-B969-43C7-92EF-0EBD799C3451}"/>
    <cellStyle name="Normal 2 3 5 3 2 2" xfId="6751" xr:uid="{BE1B65B0-21CA-4694-B354-1D418286F873}"/>
    <cellStyle name="Normal 2 3 5 3 2 2 2" xfId="29117" xr:uid="{3AADFCE4-F6B3-4B64-8F03-EB1B6259E722}"/>
    <cellStyle name="Normal 2 3 5 3 2 3" xfId="27348" xr:uid="{91CCBE23-6C0E-47CF-B999-4863D37A0093}"/>
    <cellStyle name="Normal 2 3 5 3 3" xfId="8359" xr:uid="{F195B1F8-B453-4794-8776-8924EA6070EC}"/>
    <cellStyle name="Normal 2 3 5 3 3 2" xfId="29810" xr:uid="{48131644-A929-4DB7-8CD2-16D76739E485}"/>
    <cellStyle name="Normal 2 3 5 3 4" xfId="6750" xr:uid="{9848DC36-3481-42A7-9A3A-E9709C7D177D}"/>
    <cellStyle name="Normal 2 3 5 3 4 2" xfId="29116" xr:uid="{3ED595B6-8F67-4A69-8641-87CF637D3077}"/>
    <cellStyle name="Normal 2 3 5 3 5" xfId="27347" xr:uid="{DD048710-743A-48D4-B779-09819A6EB3AF}"/>
    <cellStyle name="Normal 2 3 5 4" xfId="4323" xr:uid="{94715E41-9D41-495A-848B-C3DEAC922705}"/>
    <cellStyle name="Normal 2 3 5 4 2" xfId="9013" xr:uid="{76A6F65D-3397-4C6F-9C54-4933C8ED94E3}"/>
    <cellStyle name="Normal 2 3 5 4 2 2" xfId="29942" xr:uid="{6570047D-68EC-432A-A1C7-0DC102140216}"/>
    <cellStyle name="Normal 2 3 5 4 3" xfId="6752" xr:uid="{7A5DB028-55A4-46A9-84B4-8DC19F56852E}"/>
    <cellStyle name="Normal 2 3 5 4 3 2" xfId="29118" xr:uid="{D9B3147F-FE0C-4945-BD0D-3D5A8D818B79}"/>
    <cellStyle name="Normal 2 3 5 4 4" xfId="27349" xr:uid="{BE9FE577-8424-4E70-BFC8-13AD43EF2263}"/>
    <cellStyle name="Normal 2 3 5 5" xfId="6483" xr:uid="{0D4F409B-A6A8-49C2-83DD-F5B60DA35A4F}"/>
    <cellStyle name="Normal 2 3 5 5 2" xfId="7148" xr:uid="{0AB43A33-1EDC-41E3-B6BF-CEFB1ABD4C90}"/>
    <cellStyle name="Normal 2 3 5 5 2 2" xfId="29437" xr:uid="{FB2FF8CD-69D7-4689-8C21-E5D569527DC5}"/>
    <cellStyle name="Normal 2 3 5 6" xfId="6747" xr:uid="{F9BF93D6-2416-4DEF-A0A2-C05B2A34A9E3}"/>
    <cellStyle name="Normal 2 3 5 6 2" xfId="29113" xr:uid="{BCCF5938-E9D7-46D8-A738-CCDE31C6C3B3}"/>
    <cellStyle name="Normal 2 3 5 7" xfId="26431" xr:uid="{7E096A2B-C5E9-4C55-9FB1-71BC7B5975F1}"/>
    <cellStyle name="Normal 2 3 5 7 2" xfId="47258" xr:uid="{05B23758-E29D-4AE0-A4CD-9B60736FC622}"/>
    <cellStyle name="Normal 2 3 5 8" xfId="4318" xr:uid="{6EC3E813-764A-418A-8405-C954B3B8E94B}"/>
    <cellStyle name="Normal 2 3 5 8 2" xfId="27344" xr:uid="{88DD6D91-4F3B-442D-A1F8-97E0DB2BEF21}"/>
    <cellStyle name="Normal 2 3 5 9" xfId="26738" xr:uid="{0640CAC2-454C-411D-A598-A6AAE26134AD}"/>
    <cellStyle name="Normal 2 3 6" xfId="949" xr:uid="{00000000-0005-0000-0000-0000B8030000}"/>
    <cellStyle name="Normal 2 3 6 2" xfId="1844" xr:uid="{023F8DAE-B4BE-4A06-BBF4-3CCE3D1A4C0C}"/>
    <cellStyle name="Normal 2 3 6 2 2" xfId="9014" xr:uid="{E2FBAD83-021A-456E-81BE-5261C2F53B6C}"/>
    <cellStyle name="Normal 2 3 6 2 2 2" xfId="29943" xr:uid="{8580FB5F-39EE-4A0E-BDA2-DC1DD5263014}"/>
    <cellStyle name="Normal 2 3 6 2 3" xfId="4325" xr:uid="{F998293A-B52F-4E44-9FAA-B7948B33EFF3}"/>
    <cellStyle name="Normal 2 3 6 2 4" xfId="26856" xr:uid="{5DA86AAE-E542-4DB4-9E06-0A50FA7EAB23}"/>
    <cellStyle name="Normal 2 3 6 3" xfId="4326" xr:uid="{4EE9311F-9C18-4716-8B29-379F565DCDF7}"/>
    <cellStyle name="Normal 2 3 6 3 2" xfId="4327" xr:uid="{D0BB5E8E-BE02-4109-B8C0-35E55338F2D1}"/>
    <cellStyle name="Normal 2 3 6 3 2 2" xfId="6755" xr:uid="{1C4A0B6C-0B8B-4FEB-9E8A-6F8594D159BD}"/>
    <cellStyle name="Normal 2 3 6 3 2 2 2" xfId="29121" xr:uid="{383A40E1-5EEA-456C-9092-B21660EA1454}"/>
    <cellStyle name="Normal 2 3 6 3 2 3" xfId="27352" xr:uid="{BA2E9237-5A3D-42EF-990D-FF900E970521}"/>
    <cellStyle name="Normal 2 3 6 3 3" xfId="8360" xr:uid="{346A9C05-D5D1-4F5C-8A77-8D58AA7F528F}"/>
    <cellStyle name="Normal 2 3 6 3 3 2" xfId="29811" xr:uid="{35C02256-6A48-45E9-B00B-69B0D0A591B8}"/>
    <cellStyle name="Normal 2 3 6 3 4" xfId="6754" xr:uid="{F1CF7B21-D81F-4F2E-BCFE-B4A5C2C45120}"/>
    <cellStyle name="Normal 2 3 6 3 4 2" xfId="29120" xr:uid="{D43EC340-34CF-4B35-AF0F-F7F40B5A9AC8}"/>
    <cellStyle name="Normal 2 3 6 3 5" xfId="27351" xr:uid="{169B6DAD-3DF8-42B3-938B-6E8053288A46}"/>
    <cellStyle name="Normal 2 3 6 4" xfId="4328" xr:uid="{FFFC68C9-9E6C-49B6-B8C1-4EA4881AC492}"/>
    <cellStyle name="Normal 2 3 6 4 2" xfId="6756" xr:uid="{6230B66F-3726-4853-87CC-10D64FAB78A3}"/>
    <cellStyle name="Normal 2 3 6 4 2 2" xfId="29122" xr:uid="{B1C1B7F9-2F7E-4258-B967-8C0626E9002E}"/>
    <cellStyle name="Normal 2 3 6 4 3" xfId="27353" xr:uid="{F42E2BA0-956F-44E0-A4C4-9FFB200CE044}"/>
    <cellStyle name="Normal 2 3 6 5" xfId="7144" xr:uid="{6F493394-4D76-4F2A-B08C-D5D3C9258C2E}"/>
    <cellStyle name="Normal 2 3 6 5 2" xfId="29433" xr:uid="{55C1C318-3E82-4774-AC8B-4283F654A75F}"/>
    <cellStyle name="Normal 2 3 6 6" xfId="6753" xr:uid="{21E53D03-0C5A-45CD-A7CE-73F44DEE5E5B}"/>
    <cellStyle name="Normal 2 3 6 6 2" xfId="29119" xr:uid="{63A54819-F2F1-436E-A1C2-BF580D56CBB0}"/>
    <cellStyle name="Normal 2 3 6 7" xfId="26432" xr:uid="{29089811-CFA7-408B-99B3-60A89791C618}"/>
    <cellStyle name="Normal 2 3 6 7 2" xfId="47259" xr:uid="{EFE7A5F5-5EF3-4528-B8EC-592F198B0F66}"/>
    <cellStyle name="Normal 2 3 6 8" xfId="4324" xr:uid="{09964B8F-5867-4D47-BD05-9DCB7E291039}"/>
    <cellStyle name="Normal 2 3 6 8 2" xfId="27350" xr:uid="{A8B1212F-17CB-4DBC-A816-03662BA89C76}"/>
    <cellStyle name="Normal 2 3 6 9" xfId="26739" xr:uid="{D2007384-CD7A-4BD7-8682-AAAB73C70CD0}"/>
    <cellStyle name="Normal 2 3 7" xfId="950" xr:uid="{00000000-0005-0000-0000-0000B9030000}"/>
    <cellStyle name="Normal 2 3 7 2" xfId="1845" xr:uid="{E300AB13-5566-4C31-B164-41B50F3B43B3}"/>
    <cellStyle name="Normal 2 3 7 2 2" xfId="9015" xr:uid="{1E92ACC2-478C-494A-82E4-DE8E556071E4}"/>
    <cellStyle name="Normal 2 3 7 2 2 2" xfId="29944" xr:uid="{380960BC-19D3-4B0F-97A4-C4F17CBC5820}"/>
    <cellStyle name="Normal 2 3 7 2 3" xfId="6758" xr:uid="{31BEBD58-2684-4E93-A68F-AD281B729045}"/>
    <cellStyle name="Normal 2 3 7 2 3 2" xfId="29124" xr:uid="{171CF0F7-2B4B-4B9E-9AD4-250D30D20519}"/>
    <cellStyle name="Normal 2 3 7 2 4" xfId="4330" xr:uid="{BBA76603-1ACF-4EBC-B8E5-9DDF3DE89095}"/>
    <cellStyle name="Normal 2 3 7 2 4 2" xfId="27355" xr:uid="{F41EE94D-0EE2-4665-A28D-813FE3307279}"/>
    <cellStyle name="Normal 2 3 7 2 5" xfId="26857" xr:uid="{96ED87DC-F54F-4DFB-A06F-D761E22628B7}"/>
    <cellStyle name="Normal 2 3 7 3" xfId="8361" xr:uid="{2DA6489B-83DE-49F6-B736-87719341139C}"/>
    <cellStyle name="Normal 2 3 7 3 2" xfId="29812" xr:uid="{1D9B243F-CA14-4B5E-A95D-892308A0BE16}"/>
    <cellStyle name="Normal 2 3 7 4" xfId="6757" xr:uid="{AB297C3E-A1C5-4A99-BB99-257B38443E8B}"/>
    <cellStyle name="Normal 2 3 7 4 2" xfId="29123" xr:uid="{7F2C429C-A5DA-466E-85BA-E0BF5D4D20C7}"/>
    <cellStyle name="Normal 2 3 7 5" xfId="26433" xr:uid="{A37E46A2-685D-44E6-8E03-D7A0F3B749A6}"/>
    <cellStyle name="Normal 2 3 7 5 2" xfId="47260" xr:uid="{D83C1EF6-BF6C-481C-8DE1-9EF0D472DE26}"/>
    <cellStyle name="Normal 2 3 7 6" xfId="4329" xr:uid="{D970C890-4DA2-4206-A795-6ECE12B4FD84}"/>
    <cellStyle name="Normal 2 3 7 6 2" xfId="27354" xr:uid="{E1A2D544-419B-4816-B004-0273B43A0CCD}"/>
    <cellStyle name="Normal 2 3 7 7" xfId="26740" xr:uid="{9906B625-EB58-47B2-9DD7-1305B3A76D37}"/>
    <cellStyle name="Normal 2 3 8" xfId="951" xr:uid="{00000000-0005-0000-0000-0000BA030000}"/>
    <cellStyle name="Normal 2 3 8 2" xfId="1846" xr:uid="{2C62386C-5866-44F5-B90B-1AE319EC6020}"/>
    <cellStyle name="Normal 2 3 8 2 2" xfId="9016" xr:uid="{ED957898-F05E-4BAF-BF3D-E2C8C7A027DD}"/>
    <cellStyle name="Normal 2 3 8 2 2 2" xfId="29945" xr:uid="{4B4FA752-E595-49FF-AF13-17B837E06864}"/>
    <cellStyle name="Normal 2 3 8 2 3" xfId="6760" xr:uid="{FEBBAC93-4347-48A1-850A-B2678029F592}"/>
    <cellStyle name="Normal 2 3 8 2 3 2" xfId="29126" xr:uid="{71552DB1-5E4A-46B7-9DE2-3E4594A75C44}"/>
    <cellStyle name="Normal 2 3 8 2 4" xfId="4332" xr:uid="{67EE9139-2750-4504-BF61-082C551D190D}"/>
    <cellStyle name="Normal 2 3 8 2 4 2" xfId="27357" xr:uid="{E6307518-E7DB-4957-8FFF-F1FFCE2E7A02}"/>
    <cellStyle name="Normal 2 3 8 2 5" xfId="26858" xr:uid="{202046D3-578E-4722-BCFE-99010AEA8821}"/>
    <cellStyle name="Normal 2 3 8 3" xfId="8362" xr:uid="{D215FA3B-C4FD-481B-A0DF-795161C4E830}"/>
    <cellStyle name="Normal 2 3 8 3 2" xfId="29813" xr:uid="{D1873C91-C52F-49D5-A378-A0FBE72DB8A7}"/>
    <cellStyle name="Normal 2 3 8 4" xfId="6759" xr:uid="{8CE4FEA0-620B-4A95-BEA6-552AE9B588DB}"/>
    <cellStyle name="Normal 2 3 8 4 2" xfId="29125" xr:uid="{2B575628-F5FB-4805-B7E6-32700A98E17C}"/>
    <cellStyle name="Normal 2 3 8 5" xfId="26434" xr:uid="{E23E0426-48E4-467F-905F-2CCD58506B03}"/>
    <cellStyle name="Normal 2 3 8 5 2" xfId="47261" xr:uid="{122FCE4F-DF57-43C2-B6B0-8D4C8F4A10A5}"/>
    <cellStyle name="Normal 2 3 8 6" xfId="4331" xr:uid="{7256B83B-81A1-4D10-9BB3-07571EA3EC9E}"/>
    <cellStyle name="Normal 2 3 8 6 2" xfId="27356" xr:uid="{810416E8-862F-48B5-9C84-B7588EB78034}"/>
    <cellStyle name="Normal 2 3 8 7" xfId="26741" xr:uid="{2A6CE981-CF08-48A5-8B17-87694057DA2D}"/>
    <cellStyle name="Normal 2 3 9" xfId="952" xr:uid="{00000000-0005-0000-0000-0000BB030000}"/>
    <cellStyle name="Normal 2 3 9 2" xfId="1847" xr:uid="{AE0E9827-A5DF-4EB2-B07B-9BD50749A6A6}"/>
    <cellStyle name="Normal 2 3 9 2 2" xfId="9017" xr:uid="{91D756A7-7AAB-4133-875F-31AEC4A9A05B}"/>
    <cellStyle name="Normal 2 3 9 2 2 2" xfId="29946" xr:uid="{9F97AEEA-CDEC-4982-A2AA-E1FB0DFC2536}"/>
    <cellStyle name="Normal 2 3 9 2 3" xfId="6762" xr:uid="{0D430325-70AC-423C-B5EB-97FD13314308}"/>
    <cellStyle name="Normal 2 3 9 2 3 2" xfId="29128" xr:uid="{9E73318E-6F60-4A19-A50C-4A2E68EF3435}"/>
    <cellStyle name="Normal 2 3 9 2 4" xfId="4334" xr:uid="{3FEEA090-F3B9-4F7B-9F45-8EEBA5951FB3}"/>
    <cellStyle name="Normal 2 3 9 2 4 2" xfId="27359" xr:uid="{0135E31D-FB06-4232-81FF-44451791355C}"/>
    <cellStyle name="Normal 2 3 9 2 5" xfId="26859" xr:uid="{64B34D03-D04B-41C8-ADB2-0AD1C7D60A1D}"/>
    <cellStyle name="Normal 2 3 9 3" xfId="8363" xr:uid="{086532EA-8AC1-475F-95AB-F83FE99847BE}"/>
    <cellStyle name="Normal 2 3 9 3 2" xfId="29814" xr:uid="{13D3F99B-F9E9-4B1E-80D9-F883D45F787D}"/>
    <cellStyle name="Normal 2 3 9 4" xfId="6761" xr:uid="{E8A06846-6B61-4491-B4E2-ED27DC870428}"/>
    <cellStyle name="Normal 2 3 9 4 2" xfId="29127" xr:uid="{6BB1F13D-2088-4304-A057-BE351CFDD9F4}"/>
    <cellStyle name="Normal 2 3 9 5" xfId="26435" xr:uid="{8121A686-51C0-487E-AFE6-BE2E98AFF807}"/>
    <cellStyle name="Normal 2 3 9 5 2" xfId="47262" xr:uid="{3F477E40-EBED-442C-ABD5-D82E38A7A3D9}"/>
    <cellStyle name="Normal 2 3 9 6" xfId="4333" xr:uid="{ED17CB34-B801-4EBB-BEF8-D9837238A14B}"/>
    <cellStyle name="Normal 2 3 9 6 2" xfId="27358" xr:uid="{4CF0615A-5ACD-4141-BFA5-AEC6F4EB5B0E}"/>
    <cellStyle name="Normal 2 3 9 7" xfId="26742" xr:uid="{AAA9B399-CED3-4B02-B6C6-6B2C33DFA8C9}"/>
    <cellStyle name="Normal 2 30" xfId="4335" xr:uid="{18202C0C-F7C4-4CFE-87DD-8649F888E390}"/>
    <cellStyle name="Normal 2 31" xfId="4336" xr:uid="{97D49160-286E-48B6-AE86-A6287AE3ECCD}"/>
    <cellStyle name="Normal 2 32" xfId="4337" xr:uid="{0C70F3E4-2A9A-4A2E-853E-A231FCFE295C}"/>
    <cellStyle name="Normal 2 33" xfId="4338" xr:uid="{D3325903-4475-4827-9DB4-6EA147C921C3}"/>
    <cellStyle name="Normal 2 34" xfId="4339" xr:uid="{827B045B-2546-482F-84E0-EB5E93A56C52}"/>
    <cellStyle name="Normal 2 35" xfId="4340" xr:uid="{DB0A2B8F-B9EA-426B-B351-E53BD450AC90}"/>
    <cellStyle name="Normal 2 36" xfId="4341" xr:uid="{90857CB2-515C-4B18-A739-2AABF2A66126}"/>
    <cellStyle name="Normal 2 37" xfId="4342" xr:uid="{05294E7F-8CD1-4C72-8559-EBA40EA8F2A1}"/>
    <cellStyle name="Normal 2 38" xfId="4343" xr:uid="{0AAE080A-21D8-4342-BEED-C8D8431D9F71}"/>
    <cellStyle name="Normal 2 39" xfId="4344" xr:uid="{F3B21D5C-0E72-467F-A1AC-25A912369EBA}"/>
    <cellStyle name="Normal 2 4" xfId="953" xr:uid="{00000000-0005-0000-0000-0000BC030000}"/>
    <cellStyle name="Normal 2 4 10" xfId="954" xr:uid="{00000000-0005-0000-0000-0000BD030000}"/>
    <cellStyle name="Normal 2 4 10 2" xfId="1848" xr:uid="{266C5AD9-ACDA-4F37-BE13-6A29E252B334}"/>
    <cellStyle name="Normal 2 4 10 2 2" xfId="9018" xr:uid="{03BAF175-82DD-47DE-947C-C7B7BC91DAC2}"/>
    <cellStyle name="Normal 2 4 10 2 2 2" xfId="29947" xr:uid="{5AF75557-3AC7-4FDB-AA65-2A9053C7EC17}"/>
    <cellStyle name="Normal 2 4 10 2 3" xfId="6764" xr:uid="{F156765B-541A-41B0-BFFA-CFC6C36A167B}"/>
    <cellStyle name="Normal 2 4 10 2 3 2" xfId="29130" xr:uid="{F055880A-33BA-4E05-AF9F-0781F0B7E3F0}"/>
    <cellStyle name="Normal 2 4 10 2 4" xfId="4346" xr:uid="{C787B154-2761-43DB-BCD5-FCD8ACDE666C}"/>
    <cellStyle name="Normal 2 4 10 2 4 2" xfId="27361" xr:uid="{102C8E8D-39B9-4ADD-BBBF-57B36444FD80}"/>
    <cellStyle name="Normal 2 4 10 2 5" xfId="26860" xr:uid="{ACDFDDB6-8F26-4482-9ED3-0D0563DC8545}"/>
    <cellStyle name="Normal 2 4 10 3" xfId="8364" xr:uid="{8590D99C-A84F-4CAE-BB3C-AC9117606207}"/>
    <cellStyle name="Normal 2 4 10 3 2" xfId="29815" xr:uid="{8168B0F2-35DF-463A-940B-93DFE1CE1E3D}"/>
    <cellStyle name="Normal 2 4 10 4" xfId="6763" xr:uid="{B9CCC429-A8C1-474F-B981-84353D8EF7DD}"/>
    <cellStyle name="Normal 2 4 10 4 2" xfId="29129" xr:uid="{70E7A845-1C9E-4A17-9D10-B613FF5384B4}"/>
    <cellStyle name="Normal 2 4 10 5" xfId="26436" xr:uid="{28E55658-AADB-4D6A-83F1-5D08C539470D}"/>
    <cellStyle name="Normal 2 4 10 5 2" xfId="47263" xr:uid="{6E482F08-DC8B-4014-BCA4-463891BB991C}"/>
    <cellStyle name="Normal 2 4 10 6" xfId="4345" xr:uid="{2F173580-5A49-4221-986D-180860274B27}"/>
    <cellStyle name="Normal 2 4 10 6 2" xfId="27360" xr:uid="{ABE5773F-22D9-473E-BBF0-7F05F3036960}"/>
    <cellStyle name="Normal 2 4 10 7" xfId="26743" xr:uid="{935D77C7-E6BD-4D9C-AE3D-750903671EC5}"/>
    <cellStyle name="Normal 2 4 11" xfId="955" xr:uid="{00000000-0005-0000-0000-0000BE030000}"/>
    <cellStyle name="Normal 2 4 11 2" xfId="1849" xr:uid="{8D95EF30-65BC-4588-BDA3-DB622A5B0800}"/>
    <cellStyle name="Normal 2 4 11 2 2" xfId="9019" xr:uid="{D245EF53-F37A-4868-A367-354B0233A20A}"/>
    <cellStyle name="Normal 2 4 11 2 2 2" xfId="29948" xr:uid="{5B4EE15A-8790-442A-AFCD-8ABFDC8B6F13}"/>
    <cellStyle name="Normal 2 4 11 2 3" xfId="6766" xr:uid="{4EE02382-0D17-4244-9169-FCC42F7DB51D}"/>
    <cellStyle name="Normal 2 4 11 2 3 2" xfId="29132" xr:uid="{05B379DE-A6E6-4E7E-8C0B-DECC7867CE52}"/>
    <cellStyle name="Normal 2 4 11 2 4" xfId="4348" xr:uid="{0E9828B3-D734-4B9D-9DCD-ED2DE0B1D53C}"/>
    <cellStyle name="Normal 2 4 11 2 4 2" xfId="27363" xr:uid="{0503CCB3-B4FB-4BA8-8859-470A7B44A2E6}"/>
    <cellStyle name="Normal 2 4 11 2 5" xfId="26861" xr:uid="{576D9E87-FD7C-45CB-9810-17D28CA5FD94}"/>
    <cellStyle name="Normal 2 4 11 3" xfId="8365" xr:uid="{9795F211-2BEE-48EC-A42A-569BECAD975C}"/>
    <cellStyle name="Normal 2 4 11 3 2" xfId="29816" xr:uid="{1FD29F03-A71E-421F-8B9E-D8C662B634C4}"/>
    <cellStyle name="Normal 2 4 11 4" xfId="6765" xr:uid="{20D1B3AA-F53C-4A88-92D3-90FE0FED75A0}"/>
    <cellStyle name="Normal 2 4 11 4 2" xfId="29131" xr:uid="{311604E2-EE79-42B1-9E64-94F457701883}"/>
    <cellStyle name="Normal 2 4 11 5" xfId="26437" xr:uid="{2413B502-7E52-471C-A606-62E60F2FF3C0}"/>
    <cellStyle name="Normal 2 4 11 5 2" xfId="47264" xr:uid="{622BF9CE-28FE-484F-A82A-B12EB91E0E05}"/>
    <cellStyle name="Normal 2 4 11 6" xfId="4347" xr:uid="{931235B3-EDB8-4065-8D8E-F0EA21998854}"/>
    <cellStyle name="Normal 2 4 11 6 2" xfId="27362" xr:uid="{67CB8776-B592-4B83-961C-46BE54B12D5E}"/>
    <cellStyle name="Normal 2 4 11 7" xfId="26744" xr:uid="{F7C88ADA-2D5F-4ED0-95FC-429CFD58A3C4}"/>
    <cellStyle name="Normal 2 4 12" xfId="956" xr:uid="{00000000-0005-0000-0000-0000BF030000}"/>
    <cellStyle name="Normal 2 4 12 2" xfId="1850" xr:uid="{079ED8DB-45FD-4449-A51B-6A1644314EAC}"/>
    <cellStyle name="Normal 2 4 12 2 2" xfId="9020" xr:uid="{AC767FD1-1248-4547-99CB-C22EE5BEA252}"/>
    <cellStyle name="Normal 2 4 12 2 2 2" xfId="29949" xr:uid="{DAE82D52-1B73-4EA5-AC22-C863BDB8B6C3}"/>
    <cellStyle name="Normal 2 4 12 2 3" xfId="6768" xr:uid="{80382D85-5FA5-4B6D-B48F-53844E847F8A}"/>
    <cellStyle name="Normal 2 4 12 2 3 2" xfId="29134" xr:uid="{F7573BF9-4908-49BB-9C66-95DACA310D08}"/>
    <cellStyle name="Normal 2 4 12 2 4" xfId="4350" xr:uid="{E34512E7-1795-4BF5-B60E-5C5EE443FAAF}"/>
    <cellStyle name="Normal 2 4 12 2 4 2" xfId="27365" xr:uid="{2A604B00-C1CC-460A-A778-A311D90CF436}"/>
    <cellStyle name="Normal 2 4 12 2 5" xfId="26862" xr:uid="{FE2EAD45-1AFF-41AD-9D9C-8540C2D2711A}"/>
    <cellStyle name="Normal 2 4 12 3" xfId="8366" xr:uid="{E3E6E296-722A-4140-BEB9-B3FB038B1D37}"/>
    <cellStyle name="Normal 2 4 12 3 2" xfId="29817" xr:uid="{14759353-6D0C-49E9-9B1B-B26DB5EA96C1}"/>
    <cellStyle name="Normal 2 4 12 4" xfId="6767" xr:uid="{E1B748A5-CB3D-4E60-B835-57913C0BED5D}"/>
    <cellStyle name="Normal 2 4 12 4 2" xfId="29133" xr:uid="{D92CE517-57BF-49C7-AA06-E4699D8E2B91}"/>
    <cellStyle name="Normal 2 4 12 5" xfId="26438" xr:uid="{527BA251-BBE9-41B5-9625-BAB2B5DE53B8}"/>
    <cellStyle name="Normal 2 4 12 5 2" xfId="47265" xr:uid="{FD10A21B-B3F2-4E3D-B5A6-4E3169A847D5}"/>
    <cellStyle name="Normal 2 4 12 6" xfId="4349" xr:uid="{D3BC1F91-AC19-4F77-A078-F1595F30E4BC}"/>
    <cellStyle name="Normal 2 4 12 6 2" xfId="27364" xr:uid="{FB2BCFAF-3B4B-4C80-99D6-A365D80EB001}"/>
    <cellStyle name="Normal 2 4 12 7" xfId="26745" xr:uid="{1F78BDCA-6D76-4BB2-8FF1-FF75E1CA801D}"/>
    <cellStyle name="Normal 2 4 13" xfId="957" xr:uid="{00000000-0005-0000-0000-0000C0030000}"/>
    <cellStyle name="Normal 2 4 13 2" xfId="1851" xr:uid="{B163DB5A-B438-4F9B-9465-A08EAE7B821C}"/>
    <cellStyle name="Normal 2 4 13 2 2" xfId="9021" xr:uid="{2039550D-6894-4A26-8C20-415C6448695B}"/>
    <cellStyle name="Normal 2 4 13 2 2 2" xfId="29950" xr:uid="{52B2C08D-51A9-42E9-83CB-A6FD6124A09A}"/>
    <cellStyle name="Normal 2 4 13 2 3" xfId="6770" xr:uid="{1A0EACC8-4C26-4977-99A4-D909AD487990}"/>
    <cellStyle name="Normal 2 4 13 2 3 2" xfId="29136" xr:uid="{F82730DE-96EE-49E3-A2A2-2C7EAB8CC9FB}"/>
    <cellStyle name="Normal 2 4 13 2 4" xfId="4352" xr:uid="{8D61827F-8AB5-4EA0-BF26-5A7C3EA26C63}"/>
    <cellStyle name="Normal 2 4 13 2 4 2" xfId="27367" xr:uid="{ADD26E42-CFB4-4979-915C-DA4DD9465CC9}"/>
    <cellStyle name="Normal 2 4 13 2 5" xfId="26863" xr:uid="{A4A8D65E-83F3-4D93-A08F-69A5C67E9373}"/>
    <cellStyle name="Normal 2 4 13 3" xfId="8367" xr:uid="{20E1D78D-9189-448C-98D4-AE19F3229D7E}"/>
    <cellStyle name="Normal 2 4 13 3 2" xfId="29818" xr:uid="{C103206B-C75D-4A99-A819-DA6A0E2383E3}"/>
    <cellStyle name="Normal 2 4 13 4" xfId="6769" xr:uid="{ED67B941-B4A0-4C1E-B4DA-4E5734C9694E}"/>
    <cellStyle name="Normal 2 4 13 4 2" xfId="29135" xr:uid="{30F7231D-51D9-4679-9085-4C2977795DFD}"/>
    <cellStyle name="Normal 2 4 13 5" xfId="26439" xr:uid="{767D90D0-3974-4DF2-B980-9F651D8223DB}"/>
    <cellStyle name="Normal 2 4 13 5 2" xfId="47266" xr:uid="{9CCB70EF-2624-4DC2-8EA2-41BA09A881B0}"/>
    <cellStyle name="Normal 2 4 13 6" xfId="4351" xr:uid="{0E109B02-017E-4C33-A797-2EA65DF7B751}"/>
    <cellStyle name="Normal 2 4 13 6 2" xfId="27366" xr:uid="{313D825C-61C2-470B-86F9-5684543ED602}"/>
    <cellStyle name="Normal 2 4 13 7" xfId="26746" xr:uid="{00636374-F40E-4F87-964F-4E620191A7B9}"/>
    <cellStyle name="Normal 2 4 14" xfId="4353" xr:uid="{418317CB-84B8-4FED-8ABD-071CA755DDA8}"/>
    <cellStyle name="Normal 2 4 2" xfId="958" xr:uid="{00000000-0005-0000-0000-0000C1030000}"/>
    <cellStyle name="Normal 2 4 2 2" xfId="1852" xr:uid="{7F165B4F-AF1E-4296-BC58-511886E6D007}"/>
    <cellStyle name="Normal 2 4 2 2 2" xfId="4356" xr:uid="{AD6DF608-6B58-4665-B697-C8AF23090D63}"/>
    <cellStyle name="Normal 2 4 2 2 2 2" xfId="9022" xr:uid="{41B3241A-A7C3-4357-A11A-00796B95EE1B}"/>
    <cellStyle name="Normal 2 4 2 2 2 2 2" xfId="29951" xr:uid="{1623AEA8-0AF3-4DB6-8776-AE5D9BF753C8}"/>
    <cellStyle name="Normal 2 4 2 2 2 3" xfId="6773" xr:uid="{2C092E53-89A9-455E-AD95-3A657227C4ED}"/>
    <cellStyle name="Normal 2 4 2 2 2 3 2" xfId="29139" xr:uid="{02840E78-6BEE-4E11-BFBE-FF8030EA1F67}"/>
    <cellStyle name="Normal 2 4 2 2 2 4" xfId="27370" xr:uid="{2A523CBC-2123-48C7-AD83-2CF4DADE9603}"/>
    <cellStyle name="Normal 2 4 2 2 3" xfId="6485" xr:uid="{6F36074F-15E7-49C4-B17E-4E814C87AC9B}"/>
    <cellStyle name="Normal 2 4 2 2 3 2" xfId="8368" xr:uid="{E1D7C355-8072-4A78-A787-B8A300C84E81}"/>
    <cellStyle name="Normal 2 4 2 2 3 2 2" xfId="29819" xr:uid="{68724986-2628-44C0-B22B-C6C426181E0E}"/>
    <cellStyle name="Normal 2 4 2 2 4" xfId="6772" xr:uid="{AD4E6435-FA93-466E-A9CA-1E5B3B263EA5}"/>
    <cellStyle name="Normal 2 4 2 2 4 2" xfId="29138" xr:uid="{1A814751-3454-4228-8A82-DFE9F76B83B3}"/>
    <cellStyle name="Normal 2 4 2 2 5" xfId="4355" xr:uid="{B4B4D3BE-406E-40B5-BB2A-93F3D428EC23}"/>
    <cellStyle name="Normal 2 4 2 2 5 2" xfId="27369" xr:uid="{0D506234-ADC0-43FF-B663-23F6EA0F490C}"/>
    <cellStyle name="Normal 2 4 2 2 6" xfId="26864" xr:uid="{65849E81-287A-4E0C-AF8E-EEB756D5386C}"/>
    <cellStyle name="Normal 2 4 2 3" xfId="4357" xr:uid="{DE2FFB74-8338-456D-827E-36CB8C00BE28}"/>
    <cellStyle name="Normal 2 4 2 4" xfId="6484" xr:uid="{4D4BE3AA-731C-4334-AD8F-1B40059EA123}"/>
    <cellStyle name="Normal 2 4 2 5" xfId="6771" xr:uid="{10968E25-A90F-4658-B6E3-BFBA72A1C3FB}"/>
    <cellStyle name="Normal 2 4 2 5 2" xfId="29137" xr:uid="{06353542-991D-4C74-90D3-AABF670DC047}"/>
    <cellStyle name="Normal 2 4 2 6" xfId="26440" xr:uid="{4242FDEF-A1E0-473C-8C98-971642A1B66B}"/>
    <cellStyle name="Normal 2 4 2 6 2" xfId="47267" xr:uid="{A96F2CC9-6420-484E-B6D5-A8252A5F0D3A}"/>
    <cellStyle name="Normal 2 4 2 7" xfId="4354" xr:uid="{4925B9B4-9ECB-4F84-A563-EA4CFB102DA6}"/>
    <cellStyle name="Normal 2 4 2 7 2" xfId="27368" xr:uid="{B28DFF2A-0BE2-44B1-9B0F-0FDBD8F8252A}"/>
    <cellStyle name="Normal 2 4 2 8" xfId="26747" xr:uid="{4D3E837C-CD9F-4697-89A8-806ACA8A0142}"/>
    <cellStyle name="Normal 2 4 3" xfId="959" xr:uid="{00000000-0005-0000-0000-0000C2030000}"/>
    <cellStyle name="Normal 2 4 3 2" xfId="1853" xr:uid="{3DF2E09D-B934-4A29-96EA-4B6B7CBAB7F2}"/>
    <cellStyle name="Normal 2 4 3 2 2" xfId="4360" xr:uid="{DC255161-65DE-4D99-9769-4A53E79EEF29}"/>
    <cellStyle name="Normal 2 4 3 2 2 2" xfId="9023" xr:uid="{1FD7C2F3-E1EA-4891-8D34-491E3611694A}"/>
    <cellStyle name="Normal 2 4 3 2 2 2 2" xfId="29952" xr:uid="{5AC261DD-F6A8-4323-AF1C-12690DBED623}"/>
    <cellStyle name="Normal 2 4 3 2 2 3" xfId="6776" xr:uid="{ADB917DA-379A-488F-9BA9-FE6DC4FAF9AB}"/>
    <cellStyle name="Normal 2 4 3 2 2 3 2" xfId="29142" xr:uid="{53907594-EBFB-4BB2-A4F1-52AC043063A3}"/>
    <cellStyle name="Normal 2 4 3 2 2 4" xfId="27373" xr:uid="{5A36253C-DD67-4407-9AEA-55FBF80BA526}"/>
    <cellStyle name="Normal 2 4 3 2 3" xfId="8369" xr:uid="{DE7532E1-469E-4219-80B5-777BC9F28535}"/>
    <cellStyle name="Normal 2 4 3 2 3 2" xfId="29820" xr:uid="{7E57AEE2-5D6E-4E18-8498-361E1A6071FC}"/>
    <cellStyle name="Normal 2 4 3 2 4" xfId="6775" xr:uid="{268D5D0A-3FF9-44E8-8015-ED23F7C99234}"/>
    <cellStyle name="Normal 2 4 3 2 4 2" xfId="29141" xr:uid="{05A5542F-82DC-49F8-B08D-65F833019AE6}"/>
    <cellStyle name="Normal 2 4 3 2 5" xfId="4359" xr:uid="{D79E5EFB-0D63-44BB-901A-889E7DC3B0FB}"/>
    <cellStyle name="Normal 2 4 3 2 5 2" xfId="27372" xr:uid="{661EF3ED-6A1E-4A70-AA2E-891C74ACDDAC}"/>
    <cellStyle name="Normal 2 4 3 2 6" xfId="26865" xr:uid="{771F2B7E-4308-4D5A-9FB3-EF0254DF13D7}"/>
    <cellStyle name="Normal 2 4 3 3" xfId="4361" xr:uid="{E8857471-DA53-4D77-AA75-BF514CE33EB7}"/>
    <cellStyle name="Normal 2 4 3 4" xfId="6774" xr:uid="{68239E61-2465-4DEB-9BC2-284202977788}"/>
    <cellStyle name="Normal 2 4 3 4 2" xfId="29140" xr:uid="{24BA266D-01FC-46BD-9ADB-EAB8CD3CFBA3}"/>
    <cellStyle name="Normal 2 4 3 5" xfId="26441" xr:uid="{EE896B75-E8FC-44E0-B1EE-565B8536CB7D}"/>
    <cellStyle name="Normal 2 4 3 5 2" xfId="47268" xr:uid="{673C855C-8B14-45BB-A4CE-D31D69006B3D}"/>
    <cellStyle name="Normal 2 4 3 6" xfId="4358" xr:uid="{1B7C0233-7975-4970-8412-E26DFA63A29F}"/>
    <cellStyle name="Normal 2 4 3 6 2" xfId="27371" xr:uid="{E27F68D4-4D28-4558-B220-FC16290B9925}"/>
    <cellStyle name="Normal 2 4 3 7" xfId="26748" xr:uid="{AC42B79D-FF7B-4461-8DA4-E0304703AD13}"/>
    <cellStyle name="Normal 2 4 4" xfId="960" xr:uid="{00000000-0005-0000-0000-0000C3030000}"/>
    <cellStyle name="Normal 2 4 4 2" xfId="1854" xr:uid="{D0F5485F-C573-4CF0-85AC-2233B74C9B05}"/>
    <cellStyle name="Normal 2 4 4 2 2" xfId="4364" xr:uid="{94D99ABC-25B1-4435-96E3-1E8A469875D6}"/>
    <cellStyle name="Normal 2 4 4 2 2 2" xfId="9024" xr:uid="{787D7D3C-1C4A-4E55-BFBA-681FF5ED4432}"/>
    <cellStyle name="Normal 2 4 4 2 2 2 2" xfId="29953" xr:uid="{14C84B57-D1E8-4774-95A6-3066C70641C9}"/>
    <cellStyle name="Normal 2 4 4 2 2 3" xfId="6779" xr:uid="{A8494BFE-3F33-46B0-93E1-F78515038C74}"/>
    <cellStyle name="Normal 2 4 4 2 2 3 2" xfId="29145" xr:uid="{8EC16E22-6576-425E-BDE3-44D116F588D9}"/>
    <cellStyle name="Normal 2 4 4 2 2 4" xfId="27376" xr:uid="{8E61CC96-1AA0-4BF3-AEBA-871F2ED825B4}"/>
    <cellStyle name="Normal 2 4 4 2 3" xfId="8370" xr:uid="{D486AAAB-2877-48DC-9C35-0D0558D25A76}"/>
    <cellStyle name="Normal 2 4 4 2 3 2" xfId="29821" xr:uid="{E16B6491-6EDA-4A39-ABF8-485983934251}"/>
    <cellStyle name="Normal 2 4 4 2 4" xfId="6778" xr:uid="{929B6E8B-67D0-41A2-8135-EC23FCAF3DC0}"/>
    <cellStyle name="Normal 2 4 4 2 4 2" xfId="29144" xr:uid="{88E7F7FB-47D8-47EA-BD39-5E9329F9D2D8}"/>
    <cellStyle name="Normal 2 4 4 2 5" xfId="4363" xr:uid="{106CB44A-DE66-4B65-A42C-0BDBF7B1050A}"/>
    <cellStyle name="Normal 2 4 4 2 5 2" xfId="27375" xr:uid="{1C4B8C31-7D06-4F62-8E6C-4B87860D3BBB}"/>
    <cellStyle name="Normal 2 4 4 2 6" xfId="26866" xr:uid="{84A057F3-C41A-4575-96B2-012D61A907D1}"/>
    <cellStyle name="Normal 2 4 4 3" xfId="4365" xr:uid="{EA830E3D-38BE-48B8-B2EF-BF9F18AC02AB}"/>
    <cellStyle name="Normal 2 4 4 4" xfId="6777" xr:uid="{1DBF0EB8-7E27-46F9-A0E2-5EC5DFD36713}"/>
    <cellStyle name="Normal 2 4 4 4 2" xfId="29143" xr:uid="{708FA884-A647-4B12-BD05-2AC36ADC46D2}"/>
    <cellStyle name="Normal 2 4 4 5" xfId="26442" xr:uid="{53AD971B-5565-4BB6-BCE2-C7E6A00A3B85}"/>
    <cellStyle name="Normal 2 4 4 5 2" xfId="47269" xr:uid="{187391E3-18D7-432C-9A23-E946048EC6A6}"/>
    <cellStyle name="Normal 2 4 4 6" xfId="4362" xr:uid="{E7D61BED-45FF-4B6E-A790-E18B58E53236}"/>
    <cellStyle name="Normal 2 4 4 6 2" xfId="27374" xr:uid="{16D7D618-536E-4F42-9951-D61991262CA0}"/>
    <cellStyle name="Normal 2 4 4 7" xfId="26749" xr:uid="{8369433E-9554-43E7-8FE1-92EF6432D3CE}"/>
    <cellStyle name="Normal 2 4 5" xfId="961" xr:uid="{00000000-0005-0000-0000-0000C4030000}"/>
    <cellStyle name="Normal 2 4 5 2" xfId="1855" xr:uid="{B1DC9CC9-21A2-4388-8FE5-E85BA5222C27}"/>
    <cellStyle name="Normal 2 4 5 2 2" xfId="4368" xr:uid="{4F6F4E5F-ADB6-4C2F-81BD-1C03AF2D0517}"/>
    <cellStyle name="Normal 2 4 5 2 2 2" xfId="6782" xr:uid="{5DB31563-AF0E-43D0-8851-D0CE0E173114}"/>
    <cellStyle name="Normal 2 4 5 2 2 2 2" xfId="29148" xr:uid="{0472BF38-8ACC-4E2D-BE64-3CE80FD20884}"/>
    <cellStyle name="Normal 2 4 5 2 2 3" xfId="27379" xr:uid="{08114AB4-D94F-4EB6-95CA-2CDB697A1FCC}"/>
    <cellStyle name="Normal 2 4 5 2 3" xfId="8371" xr:uid="{F77FAECF-AB6C-482C-BE23-56EE029C800A}"/>
    <cellStyle name="Normal 2 4 5 2 3 2" xfId="29822" xr:uid="{BBE74B8D-0974-42A9-9E85-1F6535C37D02}"/>
    <cellStyle name="Normal 2 4 5 2 4" xfId="6781" xr:uid="{62A795D5-326F-47CD-848B-FCAA87B4AEE5}"/>
    <cellStyle name="Normal 2 4 5 2 4 2" xfId="29147" xr:uid="{EB37AFF9-DEA2-46C4-8DAB-86906D6CA18E}"/>
    <cellStyle name="Normal 2 4 5 2 5" xfId="4367" xr:uid="{8A98078B-835A-4208-B7FC-F937B8822D75}"/>
    <cellStyle name="Normal 2 4 5 2 5 2" xfId="27378" xr:uid="{DF0F4CB0-8890-4A27-8D4B-46506D41C2C8}"/>
    <cellStyle name="Normal 2 4 5 2 6" xfId="26867" xr:uid="{EE420BB6-7E48-4D5E-8BE8-BB44A1670E44}"/>
    <cellStyle name="Normal 2 4 5 3" xfId="4369" xr:uid="{FF24CD06-FAF5-4028-9DF3-A9B42C361587}"/>
    <cellStyle name="Normal 2 4 5 3 2" xfId="9025" xr:uid="{82C1CDF0-3F99-4623-9379-457002F395C7}"/>
    <cellStyle name="Normal 2 4 5 3 2 2" xfId="29954" xr:uid="{3A6BB347-93DA-4D95-9A32-F52493145F3B}"/>
    <cellStyle name="Normal 2 4 5 3 3" xfId="6783" xr:uid="{F57DCBAE-F98C-4EAE-B9CE-97EBB4C07D73}"/>
    <cellStyle name="Normal 2 4 5 3 3 2" xfId="29149" xr:uid="{DDD6ECC3-D346-447B-8663-E2B27006DED7}"/>
    <cellStyle name="Normal 2 4 5 3 4" xfId="27380" xr:uid="{6C3379A6-9036-4D2A-AB5A-26A3E3FFA867}"/>
    <cellStyle name="Normal 2 4 5 4" xfId="7224" xr:uid="{197DAC98-9F5D-4781-A605-079CAE7E970D}"/>
    <cellStyle name="Normal 2 4 5 4 2" xfId="29504" xr:uid="{C8088870-E834-45FC-AAE2-EE76211E2E9C}"/>
    <cellStyle name="Normal 2 4 5 5" xfId="6780" xr:uid="{8761D68D-7482-473B-B89D-E9C157E88812}"/>
    <cellStyle name="Normal 2 4 5 5 2" xfId="29146" xr:uid="{2864F73E-7352-4026-B2F6-3017E0080559}"/>
    <cellStyle name="Normal 2 4 5 6" xfId="26443" xr:uid="{795515C5-D414-4DF9-AFD8-13B0BA569E40}"/>
    <cellStyle name="Normal 2 4 5 6 2" xfId="47270" xr:uid="{C60A53ED-0D02-4A3E-90DD-82F42F02E687}"/>
    <cellStyle name="Normal 2 4 5 7" xfId="4366" xr:uid="{A83F134E-05D7-4772-A4DC-4AF0FD4B7BB2}"/>
    <cellStyle name="Normal 2 4 5 7 2" xfId="27377" xr:uid="{2735C43F-4A90-422F-8AE0-AB5FE0A3A139}"/>
    <cellStyle name="Normal 2 4 5 8" xfId="26750" xr:uid="{41445EA3-8F0F-4107-9AD0-7004F46E07CB}"/>
    <cellStyle name="Normal 2 4 6" xfId="962" xr:uid="{00000000-0005-0000-0000-0000C5030000}"/>
    <cellStyle name="Normal 2 4 6 2" xfId="1856" xr:uid="{85E60A1F-06F4-43C1-8346-042E037F3964}"/>
    <cellStyle name="Normal 2 4 6 2 2" xfId="9026" xr:uid="{199258AF-86D0-44AA-AFDC-E10C80F30C79}"/>
    <cellStyle name="Normal 2 4 6 2 2 2" xfId="29955" xr:uid="{A3E7F3F6-129C-4592-B7E9-D6899CE3EC28}"/>
    <cellStyle name="Normal 2 4 6 2 3" xfId="6785" xr:uid="{C10A4DF6-4F16-4EE2-A31B-D2D2A3FE011C}"/>
    <cellStyle name="Normal 2 4 6 2 3 2" xfId="29151" xr:uid="{6AFAC1B6-C0D0-4076-BFBA-CD54EB79C1C9}"/>
    <cellStyle name="Normal 2 4 6 2 4" xfId="4371" xr:uid="{887B7637-BD8C-435C-8F8C-9FB719C4B4E3}"/>
    <cellStyle name="Normal 2 4 6 2 4 2" xfId="27382" xr:uid="{3DD7AC6C-7F45-4894-8F4D-525584AF602E}"/>
    <cellStyle name="Normal 2 4 6 2 5" xfId="26868" xr:uid="{17A61751-FA69-4C88-9075-9B0368EAE3B9}"/>
    <cellStyle name="Normal 2 4 6 3" xfId="8372" xr:uid="{F878AD14-590D-49FF-8394-25AA32B86A0E}"/>
    <cellStyle name="Normal 2 4 6 3 2" xfId="29823" xr:uid="{0990CB85-50BB-4047-8FA7-22BFAD0D6264}"/>
    <cellStyle name="Normal 2 4 6 4" xfId="6784" xr:uid="{75E9EC51-BACB-4089-BC43-CC2B18CFA023}"/>
    <cellStyle name="Normal 2 4 6 4 2" xfId="29150" xr:uid="{B6EEE803-2C2D-4445-B884-8A8926E56A7B}"/>
    <cellStyle name="Normal 2 4 6 5" xfId="26444" xr:uid="{D9AAE1CA-93BB-4568-A41E-2CA8E7654849}"/>
    <cellStyle name="Normal 2 4 6 5 2" xfId="47271" xr:uid="{DA31D172-5F39-4B8B-874F-E561116A8094}"/>
    <cellStyle name="Normal 2 4 6 6" xfId="4370" xr:uid="{CB6B39E5-8DD9-42E6-AC48-40D81523A139}"/>
    <cellStyle name="Normal 2 4 6 6 2" xfId="27381" xr:uid="{BC5AA229-577D-46CB-BBFF-6CEE11FC2136}"/>
    <cellStyle name="Normal 2 4 6 7" xfId="26751" xr:uid="{78D4F1AF-B388-41AF-A5C8-17F30A7B76B3}"/>
    <cellStyle name="Normal 2 4 7" xfId="963" xr:uid="{00000000-0005-0000-0000-0000C6030000}"/>
    <cellStyle name="Normal 2 4 7 2" xfId="1857" xr:uid="{8A1ABF54-90C9-49B9-9933-E92C830BE166}"/>
    <cellStyle name="Normal 2 4 7 2 2" xfId="9027" xr:uid="{DB5BB2BD-3476-45A3-8CCA-025BF359E7A0}"/>
    <cellStyle name="Normal 2 4 7 2 2 2" xfId="29956" xr:uid="{713E4B78-C8D5-4C8D-9738-F3D7F859F74C}"/>
    <cellStyle name="Normal 2 4 7 2 3" xfId="6787" xr:uid="{5E861E81-1486-438A-AF29-8C1657CD7D80}"/>
    <cellStyle name="Normal 2 4 7 2 3 2" xfId="29153" xr:uid="{71DE3E1A-52C6-4E96-99B6-506BAD4C4547}"/>
    <cellStyle name="Normal 2 4 7 2 4" xfId="4373" xr:uid="{E785C908-ED61-4A1E-8281-DD59D449BBDE}"/>
    <cellStyle name="Normal 2 4 7 2 4 2" xfId="27384" xr:uid="{78D48059-3C2A-4A18-8066-DF616C6AC222}"/>
    <cellStyle name="Normal 2 4 7 2 5" xfId="26869" xr:uid="{B74BE9E6-7E7C-4A06-B306-DFD2E46BCCAF}"/>
    <cellStyle name="Normal 2 4 7 3" xfId="8373" xr:uid="{7923DB51-7480-4343-9BC6-EEE2AB6EA426}"/>
    <cellStyle name="Normal 2 4 7 3 2" xfId="29824" xr:uid="{95FC8D9D-F363-4ACD-95EC-DE68C0D6DB4D}"/>
    <cellStyle name="Normal 2 4 7 4" xfId="6786" xr:uid="{1ECAA953-C3D8-4688-8B41-D45C8A2241EE}"/>
    <cellStyle name="Normal 2 4 7 4 2" xfId="29152" xr:uid="{C7C750C7-A51C-464E-81B3-30D6F46E4C7B}"/>
    <cellStyle name="Normal 2 4 7 5" xfId="26445" xr:uid="{5D69A628-7F6B-4E9E-B986-427199FF7302}"/>
    <cellStyle name="Normal 2 4 7 5 2" xfId="47272" xr:uid="{7B951899-7C69-4790-980F-E378375D4CEB}"/>
    <cellStyle name="Normal 2 4 7 6" xfId="4372" xr:uid="{12DB3883-2797-4378-B76C-7B50684F81F2}"/>
    <cellStyle name="Normal 2 4 7 6 2" xfId="27383" xr:uid="{0351E34A-F238-4787-BB66-25D8BEE65AFF}"/>
    <cellStyle name="Normal 2 4 7 7" xfId="26752" xr:uid="{A9236072-4B66-4C2F-9154-B835BE394124}"/>
    <cellStyle name="Normal 2 4 8" xfId="964" xr:uid="{00000000-0005-0000-0000-0000C7030000}"/>
    <cellStyle name="Normal 2 4 8 2" xfId="1858" xr:uid="{E16E1834-F5CE-49E6-AEDE-8C5CF5956AE0}"/>
    <cellStyle name="Normal 2 4 8 2 2" xfId="9028" xr:uid="{0C69CF56-E12D-46D4-B246-5E9AAA28A071}"/>
    <cellStyle name="Normal 2 4 8 2 2 2" xfId="29957" xr:uid="{C70C1005-1A4A-48F6-9E7E-93B684EC0419}"/>
    <cellStyle name="Normal 2 4 8 2 3" xfId="6789" xr:uid="{9DFB3DC1-55D9-4689-A1D9-90D5AE273141}"/>
    <cellStyle name="Normal 2 4 8 2 3 2" xfId="29155" xr:uid="{BCB1E02A-F02A-43D3-9541-EC44931486C5}"/>
    <cellStyle name="Normal 2 4 8 2 4" xfId="4375" xr:uid="{598E897F-C15D-417D-A118-F0BB6E563C66}"/>
    <cellStyle name="Normal 2 4 8 2 4 2" xfId="27386" xr:uid="{8DE0B450-C0C4-498D-BEBD-5BB40A11876B}"/>
    <cellStyle name="Normal 2 4 8 2 5" xfId="26870" xr:uid="{F7839E70-471F-42C5-91B5-DA14106CA79B}"/>
    <cellStyle name="Normal 2 4 8 3" xfId="8374" xr:uid="{19E701C8-D329-4FFE-AD91-8F4943B24FC6}"/>
    <cellStyle name="Normal 2 4 8 3 2" xfId="29825" xr:uid="{A08DDF37-142F-4537-B25A-D412D51CECB8}"/>
    <cellStyle name="Normal 2 4 8 4" xfId="6788" xr:uid="{860D5977-49D9-4DE2-869D-DA6AFA72B8D4}"/>
    <cellStyle name="Normal 2 4 8 4 2" xfId="29154" xr:uid="{78EAC181-281D-4429-B89A-5FE6FBB8BFEC}"/>
    <cellStyle name="Normal 2 4 8 5" xfId="26446" xr:uid="{2BB71589-AF19-4371-B4E7-1EBC81337F99}"/>
    <cellStyle name="Normal 2 4 8 5 2" xfId="47273" xr:uid="{2A74FAED-E4C7-43CD-97BF-20B464CA669E}"/>
    <cellStyle name="Normal 2 4 8 6" xfId="4374" xr:uid="{B7D30B80-2A8C-4CC3-BA02-D4EAE60BC07B}"/>
    <cellStyle name="Normal 2 4 8 6 2" xfId="27385" xr:uid="{8CC043FA-611D-48CC-8E1F-AE3A91EDC443}"/>
    <cellStyle name="Normal 2 4 8 7" xfId="26753" xr:uid="{EE2F28DD-D45E-4FC8-837D-9439E7E792AC}"/>
    <cellStyle name="Normal 2 4 9" xfId="965" xr:uid="{00000000-0005-0000-0000-0000C8030000}"/>
    <cellStyle name="Normal 2 4 9 2" xfId="1859" xr:uid="{15E29DCA-4934-4E67-B858-A3A898807089}"/>
    <cellStyle name="Normal 2 4 9 2 2" xfId="9029" xr:uid="{2973B4D4-B792-4FC1-B635-C81C6FFED894}"/>
    <cellStyle name="Normal 2 4 9 2 2 2" xfId="29958" xr:uid="{B84BA9F2-9726-4647-AF6D-D296CDC76CC4}"/>
    <cellStyle name="Normal 2 4 9 2 3" xfId="6791" xr:uid="{44A5B435-96BE-4314-8D22-63D7D81409A3}"/>
    <cellStyle name="Normal 2 4 9 2 3 2" xfId="29157" xr:uid="{C835AC04-B2FE-43DA-9685-2A2BFEAFD22B}"/>
    <cellStyle name="Normal 2 4 9 2 4" xfId="4377" xr:uid="{630311C0-DB80-4F3E-851A-F0ED9BE8BB29}"/>
    <cellStyle name="Normal 2 4 9 2 4 2" xfId="27388" xr:uid="{6FB4AB37-1256-4D03-A82D-3628F8457CB4}"/>
    <cellStyle name="Normal 2 4 9 2 5" xfId="26871" xr:uid="{43334112-6742-41A0-8090-7455AAC637E9}"/>
    <cellStyle name="Normal 2 4 9 3" xfId="8375" xr:uid="{F390D9DC-1345-4D74-8176-9DB303E446B1}"/>
    <cellStyle name="Normal 2 4 9 3 2" xfId="29826" xr:uid="{3ADC6CD7-B695-4DD9-BEB3-D014F5DCD4B9}"/>
    <cellStyle name="Normal 2 4 9 4" xfId="6790" xr:uid="{7710FCA2-BF54-4D4E-A770-231148392130}"/>
    <cellStyle name="Normal 2 4 9 4 2" xfId="29156" xr:uid="{591EA694-F3F7-4BE8-B3EE-E14B7D2AC8C1}"/>
    <cellStyle name="Normal 2 4 9 5" xfId="26447" xr:uid="{952DAD58-7961-4ADA-BAFE-591C4C36DE46}"/>
    <cellStyle name="Normal 2 4 9 5 2" xfId="47274" xr:uid="{7F6F327D-679A-42B8-B104-3C40CA705F6B}"/>
    <cellStyle name="Normal 2 4 9 6" xfId="4376" xr:uid="{ABF88670-E86B-4F7F-B40F-A237D5B2206B}"/>
    <cellStyle name="Normal 2 4 9 6 2" xfId="27387" xr:uid="{85C8D728-D12C-46D0-9901-BF6964A71F18}"/>
    <cellStyle name="Normal 2 4 9 7" xfId="26754" xr:uid="{FB9E7DB4-3C83-46BB-8289-EA1EC2B64DB4}"/>
    <cellStyle name="Normal 2 40" xfId="4378" xr:uid="{EEAF041A-8CE0-4D51-8CCD-34D4CDA84F98}"/>
    <cellStyle name="Normal 2 41" xfId="4379" xr:uid="{54FB4BE9-B774-4755-B527-042D9AD3B3B1}"/>
    <cellStyle name="Normal 2 42" xfId="4380" xr:uid="{F9F5B221-2091-4A88-A3D3-99460910F034}"/>
    <cellStyle name="Normal 2 43" xfId="4381" xr:uid="{FB530C13-8C96-428E-AD3B-BE2A2DB5414E}"/>
    <cellStyle name="Normal 2 44" xfId="4382" xr:uid="{52951263-D985-4946-925F-708FC9B26EB4}"/>
    <cellStyle name="Normal 2 45" xfId="4383" xr:uid="{65EB3D99-FCA1-43C3-A361-B3FFA142410C}"/>
    <cellStyle name="Normal 2 45 2" xfId="4384" xr:uid="{E5695C8E-7689-477A-8BB5-4B71F2D0591D}"/>
    <cellStyle name="Normal 2 45 2 2" xfId="9030" xr:uid="{591469E3-3D7C-46CA-B648-A8BCFD243A82}"/>
    <cellStyle name="Normal 2 45 2 3" xfId="6793" xr:uid="{71CBDA81-BC76-4834-9327-2D6A25451339}"/>
    <cellStyle name="Normal 2 45 2 3 2" xfId="29159" xr:uid="{1FF8CA5E-95B8-4D67-9C33-A28E1A90B2A7}"/>
    <cellStyle name="Normal 2 45 2 4" xfId="27390" xr:uid="{7DEA095B-5D95-45B5-BF76-D1AD6C8FB591}"/>
    <cellStyle name="Normal 2 45 3" xfId="7225" xr:uid="{B8C9A4B3-807E-450D-A379-2411E395B46B}"/>
    <cellStyle name="Normal 2 45 3 2" xfId="29505" xr:uid="{B785F8C3-A036-4B66-9D9D-E0D5A7AA25D6}"/>
    <cellStyle name="Normal 2 45 4" xfId="6792" xr:uid="{74794C87-64ED-45F0-892E-468F4E59F37F}"/>
    <cellStyle name="Normal 2 45 4 2" xfId="29158" xr:uid="{7FF30FB4-56EB-4591-BD41-B3448B728EC1}"/>
    <cellStyle name="Normal 2 45 5" xfId="27389" xr:uid="{69FF5CEA-567E-4D48-B8F4-808323962134}"/>
    <cellStyle name="Normal 2 46" xfId="4385" xr:uid="{3B89013C-2B1B-4274-864E-8AB3405FED81}"/>
    <cellStyle name="Normal 2 46 2" xfId="4386" xr:uid="{0BA89894-E935-4E61-BA62-1FECC9CE43E2}"/>
    <cellStyle name="Normal 2 46 2 2" xfId="6795" xr:uid="{C8058C50-00F1-4AAF-AC23-33CCADD28DE6}"/>
    <cellStyle name="Normal 2 46 2 2 2" xfId="29161" xr:uid="{192C5ACA-9566-4A33-8CF1-580015BC22B9}"/>
    <cellStyle name="Normal 2 46 2 3" xfId="27392" xr:uid="{4A2B1B29-B10E-4F7B-A772-5D33164644C3}"/>
    <cellStyle name="Normal 2 46 3" xfId="7216" xr:uid="{4847033F-873F-48B0-9E5F-6BF07C021168}"/>
    <cellStyle name="Normal 2 46 3 2" xfId="29496" xr:uid="{E36DF027-714D-4074-BD6E-99D85179F86D}"/>
    <cellStyle name="Normal 2 46 4" xfId="6794" xr:uid="{3D091A68-095C-4152-AAB7-C14B3C0C246F}"/>
    <cellStyle name="Normal 2 46 4 2" xfId="29160" xr:uid="{508E9E95-3266-40EA-A4DC-BB4394A3B615}"/>
    <cellStyle name="Normal 2 46 5" xfId="27391" xr:uid="{25C65708-044B-459F-BEA6-B2E5C9C1C674}"/>
    <cellStyle name="Normal 2 47" xfId="4387" xr:uid="{B581C854-B353-4B86-871F-87E3344A671F}"/>
    <cellStyle name="Normal 2 47 2" xfId="4388" xr:uid="{D2131F03-C4A8-4695-BFE2-CE10E4F97B56}"/>
    <cellStyle name="Normal 2 47 2 2" xfId="6797" xr:uid="{40DD6F8C-7161-468B-B2A9-2CF525C4859E}"/>
    <cellStyle name="Normal 2 47 2 2 2" xfId="29163" xr:uid="{30748F7E-A357-497E-BAB9-AFCC5087EA22}"/>
    <cellStyle name="Normal 2 47 2 3" xfId="27394" xr:uid="{441AEE64-7FCF-4051-BFEA-C555CE21B396}"/>
    <cellStyle name="Normal 2 47 3" xfId="7022" xr:uid="{5A424E56-6851-44BE-89CC-6029F7FCEEEA}"/>
    <cellStyle name="Normal 2 47 3 2" xfId="29376" xr:uid="{01F8A3B0-95C3-4F7F-8D27-FF88295E8F5D}"/>
    <cellStyle name="Normal 2 47 4" xfId="6796" xr:uid="{B2B0ACDC-14A0-4C39-82E8-0F16AEB1841D}"/>
    <cellStyle name="Normal 2 47 4 2" xfId="29162" xr:uid="{BBFB1BF6-325B-41C1-BB3A-78A63124059A}"/>
    <cellStyle name="Normal 2 47 5" xfId="27393" xr:uid="{43975631-D17B-42CD-BE1E-415481ADBA5F}"/>
    <cellStyle name="Normal 2 48" xfId="4389" xr:uid="{55F4B10C-13E2-4FB7-B248-AE4ABA99DB29}"/>
    <cellStyle name="Normal 2 48 2" xfId="4390" xr:uid="{09237B04-E49E-4222-8322-425F43B80980}"/>
    <cellStyle name="Normal 2 48 2 2" xfId="6799" xr:uid="{1D689B3F-0585-43A5-A613-815C68FFD3C2}"/>
    <cellStyle name="Normal 2 48 2 2 2" xfId="29165" xr:uid="{03B867FD-E7E9-4E48-8B82-46CDA127B4F6}"/>
    <cellStyle name="Normal 2 48 2 3" xfId="27396" xr:uid="{1312C8CC-4370-4100-B466-0EC58358CBAD}"/>
    <cellStyle name="Normal 2 48 3" xfId="6798" xr:uid="{FC6979DE-F165-421E-9843-FE2CA089C5F4}"/>
    <cellStyle name="Normal 2 48 3 2" xfId="29164" xr:uid="{BD02DC57-8D79-44D4-80A9-CD462F8E6FBC}"/>
    <cellStyle name="Normal 2 48 4" xfId="27395" xr:uid="{490D0F0A-394B-4EC8-9479-8686AA3757F2}"/>
    <cellStyle name="Normal 2 49" xfId="4391" xr:uid="{064BF9AF-2E40-427A-8027-0F031B2A0E0E}"/>
    <cellStyle name="Normal 2 49 2" xfId="6800" xr:uid="{DE164994-5DBC-43D6-B2AA-2011BA49D636}"/>
    <cellStyle name="Normal 2 49 2 2" xfId="29166" xr:uid="{9D9173EB-2C19-45C9-B41A-3F7DC04DA86C}"/>
    <cellStyle name="Normal 2 49 3" xfId="27397" xr:uid="{470827B2-B25B-4BF9-9E61-A1227A96D9EC}"/>
    <cellStyle name="Normal 2 5" xfId="966" xr:uid="{00000000-0005-0000-0000-0000C9030000}"/>
    <cellStyle name="Normal 2 5 10" xfId="4392" xr:uid="{28746376-5E3E-4948-9A95-D0BCAEC91643}"/>
    <cellStyle name="Normal 2 5 11" xfId="4393" xr:uid="{5CFE7928-100F-4B4D-A78F-2F77E5860A81}"/>
    <cellStyle name="Normal 2 5 12" xfId="4394" xr:uid="{A3271243-02BA-49C3-A8AC-EDDC881BA2E7}"/>
    <cellStyle name="Normal 2 5 13" xfId="4395" xr:uid="{E2BF2EE1-0133-4FAB-9618-1D300ED170A2}"/>
    <cellStyle name="Normal 2 5 14" xfId="4396" xr:uid="{C829F8F8-411B-44D7-9FF9-D64D31616BC3}"/>
    <cellStyle name="Normal 2 5 15" xfId="4397" xr:uid="{64288E0A-31F6-4AB2-A25D-DA89B1A98DAA}"/>
    <cellStyle name="Normal 2 5 16" xfId="4398" xr:uid="{EB34835D-E434-4E6E-B265-186558751EC6}"/>
    <cellStyle name="Normal 2 5 17" xfId="4399" xr:uid="{23CC63BF-B7B8-40E6-9090-FE731DAF7D2C}"/>
    <cellStyle name="Normal 2 5 2" xfId="967" xr:uid="{00000000-0005-0000-0000-0000CA030000}"/>
    <cellStyle name="Normal 2 5 2 10" xfId="26755" xr:uid="{B0DE2862-912F-4FA7-B99A-2547C03CF944}"/>
    <cellStyle name="Normal 2 5 2 2" xfId="4401" xr:uid="{BE6AC678-7B6F-4CCD-BA8D-7F962276C13C}"/>
    <cellStyle name="Normal 2 5 2 2 2" xfId="4402" xr:uid="{1CAC7ADA-669D-4CC1-B9DD-565AB841D148}"/>
    <cellStyle name="Normal 2 5 2 2 3" xfId="4403" xr:uid="{FF0CE0FD-E556-4119-A2B2-E6921F2F6466}"/>
    <cellStyle name="Normal 2 5 2 2 3 2" xfId="6803" xr:uid="{B6CCF8E6-254B-42A0-A7E1-BE452D5A5AFF}"/>
    <cellStyle name="Normal 2 5 2 2 3 2 2" xfId="29169" xr:uid="{F581E66D-AADE-4940-A569-E4A2AA3BD8A6}"/>
    <cellStyle name="Normal 2 5 2 2 3 3" xfId="27400" xr:uid="{21CBF0B9-739E-4883-BF5B-0B8BEA72493E}"/>
    <cellStyle name="Normal 2 5 2 2 4" xfId="7149" xr:uid="{51996419-6AFC-4B77-86B5-00780FC8BD97}"/>
    <cellStyle name="Normal 2 5 2 2 4 2" xfId="29438" xr:uid="{3C5C202D-AF05-4039-9DA7-D9F9A0FAF73D}"/>
    <cellStyle name="Normal 2 5 2 2 5" xfId="6802" xr:uid="{DF43BD4A-597A-40BA-BDFF-B9B641C1C38A}"/>
    <cellStyle name="Normal 2 5 2 2 5 2" xfId="29168" xr:uid="{01745923-D275-4B9C-B0A7-503A06B6BC7E}"/>
    <cellStyle name="Normal 2 5 2 2 6" xfId="27399" xr:uid="{F8C6F9A6-B9E0-42DB-811E-4E01838532A6}"/>
    <cellStyle name="Normal 2 5 2 3" xfId="4404" xr:uid="{1E4896CF-7646-4701-A6F4-F26FA41BB89E}"/>
    <cellStyle name="Normal 2 5 2 3 2" xfId="4405" xr:uid="{5CF9D567-7B42-4589-8EE2-25F31FBCD675}"/>
    <cellStyle name="Normal 2 5 2 3 2 2" xfId="6805" xr:uid="{9F6FC83A-93BE-4675-857C-DDB2B2F13F25}"/>
    <cellStyle name="Normal 2 5 2 3 2 2 2" xfId="29171" xr:uid="{663A7220-2DE9-4E2C-82CF-BEEAAD463FA5}"/>
    <cellStyle name="Normal 2 5 2 3 2 3" xfId="27402" xr:uid="{B5AF4A41-016D-443A-9758-8165EDF9CC73}"/>
    <cellStyle name="Normal 2 5 2 3 3" xfId="7226" xr:uid="{174B03A3-7A97-4602-BE1A-1FD844B58090}"/>
    <cellStyle name="Normal 2 5 2 3 3 2" xfId="29506" xr:uid="{2336DD8B-3E6D-463B-AAFB-E9306243A675}"/>
    <cellStyle name="Normal 2 5 2 3 4" xfId="6804" xr:uid="{E1A17ACD-C9DF-4AA0-BD42-C63BBA062B7B}"/>
    <cellStyle name="Normal 2 5 2 3 4 2" xfId="29170" xr:uid="{B6D7CBC5-4819-488D-A899-3006BA49E3A2}"/>
    <cellStyle name="Normal 2 5 2 3 5" xfId="27401" xr:uid="{CCFEF9B4-C52B-4949-9DA5-26C59277F573}"/>
    <cellStyle name="Normal 2 5 2 4" xfId="4406" xr:uid="{2AD5EC4D-BBAB-464E-8EDE-C25BB62F9DC2}"/>
    <cellStyle name="Normal 2 5 2 4 2" xfId="4407" xr:uid="{BDE2CC19-545A-473C-B89C-63A17988DA6D}"/>
    <cellStyle name="Normal 2 5 2 4 2 2" xfId="6807" xr:uid="{D85558AE-9F2E-4C76-A798-8DD7223AF689}"/>
    <cellStyle name="Normal 2 5 2 4 2 2 2" xfId="29173" xr:uid="{1851F2DC-6B3A-46FB-A8A7-9185839A77CF}"/>
    <cellStyle name="Normal 2 5 2 4 2 3" xfId="27404" xr:uid="{CCBB9608-19CB-4761-A1E4-84D0773942AE}"/>
    <cellStyle name="Normal 2 5 2 4 3" xfId="8376" xr:uid="{6E9C8E78-C651-4160-8617-3472A2A89AD7}"/>
    <cellStyle name="Normal 2 5 2 4 3 2" xfId="29827" xr:uid="{84855480-6BA2-4D32-A29F-C14AD8E849A2}"/>
    <cellStyle name="Normal 2 5 2 4 4" xfId="6806" xr:uid="{F830796B-B65F-4FCE-A2C8-CD75042CB6EC}"/>
    <cellStyle name="Normal 2 5 2 4 4 2" xfId="29172" xr:uid="{B6FF03CF-CA45-4289-B165-B00DEEB4B126}"/>
    <cellStyle name="Normal 2 5 2 4 5" xfId="27403" xr:uid="{187480C7-C2C4-4037-8725-6957F3D37184}"/>
    <cellStyle name="Normal 2 5 2 5" xfId="4408" xr:uid="{AEDFDBE2-B8CB-41DD-8064-6F0983C5CF65}"/>
    <cellStyle name="Normal 2 5 2 5 2" xfId="4409" xr:uid="{0D7DECA1-0ED9-4554-9035-F548804DB086}"/>
    <cellStyle name="Normal 2 5 2 5 2 2" xfId="6809" xr:uid="{9DDB23CD-3B05-4796-BB2A-3DE3BE3D48C1}"/>
    <cellStyle name="Normal 2 5 2 5 2 2 2" xfId="29175" xr:uid="{001EF65A-D37C-4A94-88EF-A1561DAC8463}"/>
    <cellStyle name="Normal 2 5 2 5 2 3" xfId="27406" xr:uid="{9EA30283-B729-4D03-B0BA-65BD7C0EC281}"/>
    <cellStyle name="Normal 2 5 2 5 3" xfId="9031" xr:uid="{C07E6B21-07C8-4846-8D2B-97E8FD23EBC5}"/>
    <cellStyle name="Normal 2 5 2 5 3 2" xfId="29959" xr:uid="{810DCF15-AA70-4AE2-8A21-5C8BA3CC17B8}"/>
    <cellStyle name="Normal 2 5 2 5 4" xfId="6808" xr:uid="{5A1C4249-7ECA-4A1F-9E06-F56A9AA0A9A3}"/>
    <cellStyle name="Normal 2 5 2 5 4 2" xfId="29174" xr:uid="{DFA1FE51-8DDA-4396-8DA0-405460AFED83}"/>
    <cellStyle name="Normal 2 5 2 5 5" xfId="27405" xr:uid="{C1C2EB0D-55CF-4A03-B8A2-A21DFB6B1395}"/>
    <cellStyle name="Normal 2 5 2 6" xfId="4410" xr:uid="{09489EBF-4164-4502-8409-25CFBA0541E0}"/>
    <cellStyle name="Normal 2 5 2 6 2" xfId="6810" xr:uid="{13EE6F9D-387D-48CA-8B85-FE7A43D0E52E}"/>
    <cellStyle name="Normal 2 5 2 6 2 2" xfId="29176" xr:uid="{9FB315FB-FAFB-4AEB-8891-F0E73A7C1D0A}"/>
    <cellStyle name="Normal 2 5 2 6 3" xfId="27407" xr:uid="{3C8DD242-2651-4FD7-AB1C-1F95CA29F4E2}"/>
    <cellStyle name="Normal 2 5 2 7" xfId="7055" xr:uid="{0B1D7044-EA40-472D-BFE7-08BECCB3990D}"/>
    <cellStyle name="Normal 2 5 2 7 2" xfId="29408" xr:uid="{C539159D-6DEE-43FB-B856-E3FF07659DAD}"/>
    <cellStyle name="Normal 2 5 2 8" xfId="6801" xr:uid="{F05104A2-ECB4-489D-BAEE-879C6810A8BA}"/>
    <cellStyle name="Normal 2 5 2 8 2" xfId="29167" xr:uid="{F965453E-B9A8-4ACE-8FF0-8C540D024648}"/>
    <cellStyle name="Normal 2 5 2 9" xfId="4400" xr:uid="{DE14E4C6-D057-4A32-B877-67987026A9B6}"/>
    <cellStyle name="Normal 2 5 2 9 2" xfId="27398" xr:uid="{FAC3E746-E659-49FA-9D77-259C273E346A}"/>
    <cellStyle name="Normal 2 5 3" xfId="2133" xr:uid="{58530D54-6131-45B0-90A7-0923F140F92E}"/>
    <cellStyle name="Normal 2 5 3 2" xfId="4411" xr:uid="{17C37843-52DE-49F5-A218-B827593439B4}"/>
    <cellStyle name="Normal 2 5 4" xfId="4412" xr:uid="{E24BB1FD-A4DE-46AD-97F6-AC5FAEDA2613}"/>
    <cellStyle name="Normal 2 5 5" xfId="4413" xr:uid="{9F6BC1EE-7FFD-4F0F-A4A6-C232E9E06550}"/>
    <cellStyle name="Normal 2 5 6" xfId="4414" xr:uid="{D2D5EB62-29E2-4782-B116-7D3881181FEA}"/>
    <cellStyle name="Normal 2 5 7" xfId="4415" xr:uid="{4B71F3A6-97A8-4E77-A6F6-DA1845A3AC2C}"/>
    <cellStyle name="Normal 2 5 8" xfId="4416" xr:uid="{A732CCE2-8721-4A5D-B708-18BBB4B228EC}"/>
    <cellStyle name="Normal 2 5 9" xfId="4417" xr:uid="{2C578A54-1D55-46D5-8694-914159D9F304}"/>
    <cellStyle name="Normal 2 50" xfId="7015" xr:uid="{8CEC26B4-0958-4641-B17B-8D94D1C76D37}"/>
    <cellStyle name="Normal 2 51" xfId="26411" xr:uid="{1A1F4C1F-DC52-4967-A30D-A20E2C51EF8A}"/>
    <cellStyle name="Normal 2 51 2" xfId="47238" xr:uid="{D0548B74-331E-42E4-985D-07DCE456ED96}"/>
    <cellStyle name="Normal 2 52" xfId="26715" xr:uid="{1860F577-8C11-40A5-A877-277287A0595B}"/>
    <cellStyle name="Normal 2 6" xfId="968" xr:uid="{00000000-0005-0000-0000-0000CB030000}"/>
    <cellStyle name="Normal 2 6 10" xfId="4418" xr:uid="{EEF5802F-49D2-49F9-B055-121512DE13A4}"/>
    <cellStyle name="Normal 2 6 11" xfId="4419" xr:uid="{84DEB15B-60DB-47C5-AEFC-809D42EF7635}"/>
    <cellStyle name="Normal 2 6 12" xfId="4420" xr:uid="{207CDC7D-CE79-410D-A20F-31006A52AA8B}"/>
    <cellStyle name="Normal 2 6 13" xfId="4421" xr:uid="{712AEE3D-301A-450F-B371-22291E47C4F5}"/>
    <cellStyle name="Normal 2 6 14" xfId="4422" xr:uid="{29399E59-BDCD-4789-BD93-FAD7DE52B217}"/>
    <cellStyle name="Normal 2 6 15" xfId="4423" xr:uid="{B199D473-E8B7-4A3F-A194-418C9B19A2CD}"/>
    <cellStyle name="Normal 2 6 16" xfId="4424" xr:uid="{D50422FD-A73C-40D9-A4C0-BC4A99266FF4}"/>
    <cellStyle name="Normal 2 6 17" xfId="4425" xr:uid="{F2FD4CFC-90A4-4B30-A896-D8C8ACEC6D67}"/>
    <cellStyle name="Normal 2 6 17 2" xfId="4426" xr:uid="{402FC460-23D1-41B8-B83D-52C8DFCD51B4}"/>
    <cellStyle name="Normal 2 6 17 2 2" xfId="6812" xr:uid="{8E1CE44C-EC85-4292-A83B-09C4C88D9CDD}"/>
    <cellStyle name="Normal 2 6 17 2 2 2" xfId="29178" xr:uid="{7B6204D9-7AFE-4B6C-B66F-0B397ACC3A64}"/>
    <cellStyle name="Normal 2 6 17 2 3" xfId="27409" xr:uid="{6F712297-7347-476A-BF92-FEC0ED25EEDD}"/>
    <cellStyle name="Normal 2 6 17 3" xfId="7227" xr:uid="{15F0A8B9-94A1-407A-AB8E-745687CD9405}"/>
    <cellStyle name="Normal 2 6 17 3 2" xfId="29507" xr:uid="{33BDF685-3A79-40A1-BC57-3FE568C7B74F}"/>
    <cellStyle name="Normal 2 6 17 4" xfId="6811" xr:uid="{FB6A9712-2A97-41CB-B452-4A55184E758A}"/>
    <cellStyle name="Normal 2 6 17 4 2" xfId="29177" xr:uid="{0603BA34-0336-40F2-BFEF-5500452CD9BE}"/>
    <cellStyle name="Normal 2 6 17 5" xfId="27408" xr:uid="{1768E454-EC1F-4CEB-AA25-AC56C2D1B5FA}"/>
    <cellStyle name="Normal 2 6 18" xfId="4427" xr:uid="{51746C15-56C7-48A7-B462-23CB9FC79F16}"/>
    <cellStyle name="Normal 2 6 18 2" xfId="4428" xr:uid="{EF5A9C22-ACF2-4FEF-99C3-DCA89B9F5222}"/>
    <cellStyle name="Normal 2 6 18 2 2" xfId="6814" xr:uid="{B5E4605D-1CE1-41F5-95D2-0073A63BF1C6}"/>
    <cellStyle name="Normal 2 6 18 2 2 2" xfId="29180" xr:uid="{3E2353B8-8DCB-433E-BA74-6F1ED9166A00}"/>
    <cellStyle name="Normal 2 6 18 2 3" xfId="27411" xr:uid="{CF3307DB-2459-4EE2-A71B-ECFEB1B926F6}"/>
    <cellStyle name="Normal 2 6 18 3" xfId="9032" xr:uid="{C4223AD6-F210-4001-B474-9FBDF562097A}"/>
    <cellStyle name="Normal 2 6 18 3 2" xfId="29960" xr:uid="{F9FC882F-10FA-4BA7-B08A-18BD7235C501}"/>
    <cellStyle name="Normal 2 6 18 4" xfId="6813" xr:uid="{F8E788C1-6A3D-4889-82A2-A2BFCAD4E5E6}"/>
    <cellStyle name="Normal 2 6 18 4 2" xfId="29179" xr:uid="{FC1DC1E5-9BD1-4E9A-8F09-49DE8D857240}"/>
    <cellStyle name="Normal 2 6 18 5" xfId="27410" xr:uid="{18F1E76B-82F0-4BCD-B05D-D11F9BC21A7F}"/>
    <cellStyle name="Normal 2 6 19" xfId="4429" xr:uid="{377E0679-916D-48D9-8E10-BB4591F9EA30}"/>
    <cellStyle name="Normal 2 6 19 2" xfId="6815" xr:uid="{8BF185FD-AB1C-4A35-96B3-8B560A31ACA8}"/>
    <cellStyle name="Normal 2 6 19 2 2" xfId="29181" xr:uid="{6CCA0868-EFA4-4D2B-9665-87F011FAA47F}"/>
    <cellStyle name="Normal 2 6 19 3" xfId="27412" xr:uid="{BE33F444-89A9-452E-A9F4-71C4A03A1C8E}"/>
    <cellStyle name="Normal 2 6 2" xfId="969" xr:uid="{00000000-0005-0000-0000-0000CC030000}"/>
    <cellStyle name="Normal 2 6 2 2" xfId="4431" xr:uid="{A1BB81C4-9761-441C-A4C7-F8450A59CF0D}"/>
    <cellStyle name="Normal 2 6 2 3" xfId="4432" xr:uid="{10071F1D-6257-43E4-BB37-861DB2A2EC63}"/>
    <cellStyle name="Normal 2 6 2 3 2" xfId="4433" xr:uid="{10116C88-8BDD-4429-9AF7-2A7D3AC81585}"/>
    <cellStyle name="Normal 2 6 2 3 2 2" xfId="6818" xr:uid="{736672B7-BAE2-4F42-9BCA-D93CF6A4A641}"/>
    <cellStyle name="Normal 2 6 2 3 2 2 2" xfId="29184" xr:uid="{7E990C98-05E7-4835-BFFA-C8DB60F29955}"/>
    <cellStyle name="Normal 2 6 2 3 2 3" xfId="27415" xr:uid="{9A0D9759-1460-4090-88F5-FE742C8EDA40}"/>
    <cellStyle name="Normal 2 6 2 3 3" xfId="7228" xr:uid="{43914A2A-3344-4515-A093-DC8AF3F18A7B}"/>
    <cellStyle name="Normal 2 6 2 3 3 2" xfId="29508" xr:uid="{4D1C7C1F-C74B-4BA7-BE1B-63D530B9DE72}"/>
    <cellStyle name="Normal 2 6 2 3 4" xfId="6817" xr:uid="{691605DC-591C-43ED-A585-3015DFBBAE2A}"/>
    <cellStyle name="Normal 2 6 2 3 4 2" xfId="29183" xr:uid="{AC83FDF7-B650-4025-B46C-79CD071AE7A2}"/>
    <cellStyle name="Normal 2 6 2 3 5" xfId="27414" xr:uid="{D4EE9D2B-0BCD-4EF8-9E2E-D2DFD85316DF}"/>
    <cellStyle name="Normal 2 6 2 4" xfId="4434" xr:uid="{DB23EE35-F89F-45D7-9AB9-D3B700577615}"/>
    <cellStyle name="Normal 2 6 2 4 2" xfId="4435" xr:uid="{84F06808-C73E-4DDC-B297-D9797FD9BC43}"/>
    <cellStyle name="Normal 2 6 2 4 2 2" xfId="6820" xr:uid="{6B2F732E-8346-4101-BC6D-8A9DD5F8D528}"/>
    <cellStyle name="Normal 2 6 2 4 2 2 2" xfId="29186" xr:uid="{DDB7EB9F-CA30-4DCC-8FEC-12222FB50ABE}"/>
    <cellStyle name="Normal 2 6 2 4 2 3" xfId="27417" xr:uid="{7ADBFC70-D711-4549-A638-E30B53C83E91}"/>
    <cellStyle name="Normal 2 6 2 4 3" xfId="8377" xr:uid="{6D566C1F-9806-485B-B476-940C7A5D01CD}"/>
    <cellStyle name="Normal 2 6 2 4 3 2" xfId="29828" xr:uid="{E5D2A64E-3386-44F9-BBCE-96FB0B35DF65}"/>
    <cellStyle name="Normal 2 6 2 4 4" xfId="6819" xr:uid="{170E6522-994B-460C-ACF8-5479BC49B432}"/>
    <cellStyle name="Normal 2 6 2 4 4 2" xfId="29185" xr:uid="{8EBE71B0-CA11-4FE2-A183-343EF38B08EF}"/>
    <cellStyle name="Normal 2 6 2 4 5" xfId="27416" xr:uid="{CE7B31C5-3AE7-4AE0-A84F-DE4763616F7B}"/>
    <cellStyle name="Normal 2 6 2 5" xfId="4436" xr:uid="{D58D7C2C-C5DC-4687-BD29-6C6FD8CA4C07}"/>
    <cellStyle name="Normal 2 6 2 5 2" xfId="9033" xr:uid="{F51C88DE-6EF6-4D81-A5BC-99B04EBA9B12}"/>
    <cellStyle name="Normal 2 6 2 5 2 2" xfId="29961" xr:uid="{3DFC9877-BFBB-4A30-AAE3-B85E1160F7D5}"/>
    <cellStyle name="Normal 2 6 2 5 3" xfId="6821" xr:uid="{79BE9E9C-D18E-4580-B064-69ADBE224BBA}"/>
    <cellStyle name="Normal 2 6 2 5 3 2" xfId="29187" xr:uid="{ACBC1648-0FBE-4D33-9D2E-FE5D0822F8CE}"/>
    <cellStyle name="Normal 2 6 2 5 4" xfId="27418" xr:uid="{52F3FCC4-77BF-4498-85C7-08A92B3230C8}"/>
    <cellStyle name="Normal 2 6 2 6" xfId="7151" xr:uid="{C9237D23-D064-43F0-9FDE-93C9ECC0A4D4}"/>
    <cellStyle name="Normal 2 6 2 6 2" xfId="29440" xr:uid="{9A3025AA-87F8-4AF8-886C-E1E2622F53E0}"/>
    <cellStyle name="Normal 2 6 2 7" xfId="6816" xr:uid="{8C14DD0A-27D0-4B32-843D-FE3335944BA9}"/>
    <cellStyle name="Normal 2 6 2 7 2" xfId="29182" xr:uid="{BEC3AF70-112C-403E-A59A-62C1F6C3D04E}"/>
    <cellStyle name="Normal 2 6 2 8" xfId="4430" xr:uid="{AEFC1348-9F9E-4FE8-B107-AD1E55F39014}"/>
    <cellStyle name="Normal 2 6 2 8 2" xfId="27413" xr:uid="{63C946F0-D70C-4436-8B6D-69A0BE2B4077}"/>
    <cellStyle name="Normal 2 6 2 9" xfId="26756" xr:uid="{2DDBEE19-0509-4ADA-9486-4A983E765200}"/>
    <cellStyle name="Normal 2 6 20" xfId="7056" xr:uid="{11B6725F-4D64-4CB3-A8C2-8099DE95478B}"/>
    <cellStyle name="Normal 2 6 20 2" xfId="29409" xr:uid="{511786D6-8DC9-4727-8A05-9E934E63BB5C}"/>
    <cellStyle name="Normal 2 6 3" xfId="2134" xr:uid="{EA3E5E45-6543-4266-8E44-EE9754DE3F75}"/>
    <cellStyle name="Normal 2 6 3 2" xfId="4437" xr:uid="{E831C83F-0A6B-403F-A9C5-4B13777E96BC}"/>
    <cellStyle name="Normal 2 6 3 3" xfId="4438" xr:uid="{96338C0E-B954-4B08-A33E-7C58AC6D63C6}"/>
    <cellStyle name="Normal 2 6 3 3 2" xfId="6823" xr:uid="{B0920394-CC67-486F-B1A1-0DF927136858}"/>
    <cellStyle name="Normal 2 6 3 3 2 2" xfId="29189" xr:uid="{2FC36E2A-C081-49C4-AC83-5280B30E0ACD}"/>
    <cellStyle name="Normal 2 6 3 3 3" xfId="27419" xr:uid="{097107D1-D770-4941-BEA7-BA6E28D582CB}"/>
    <cellStyle name="Normal 2 6 3 4" xfId="7150" xr:uid="{1D9EFE11-39BB-469C-A36C-EEA686D5944A}"/>
    <cellStyle name="Normal 2 6 3 4 2" xfId="29439" xr:uid="{3AAC68E7-3F52-4FC3-9BE3-A04A0ABBC60C}"/>
    <cellStyle name="Normal 2 6 3 5" xfId="6822" xr:uid="{A13D9832-CCA5-4DEE-B635-642584CAE2FD}"/>
    <cellStyle name="Normal 2 6 3 5 2" xfId="29188" xr:uid="{3165BAFA-2130-403D-8608-BEA8CF39CCEE}"/>
    <cellStyle name="Normal 2 6 3 6" xfId="26936" xr:uid="{4648825A-76D2-4776-8980-AB0BCC0617BA}"/>
    <cellStyle name="Normal 2 6 4" xfId="4439" xr:uid="{BD0D4BB7-C613-4883-8DD3-A5B1EA362EF3}"/>
    <cellStyle name="Normal 2 6 5" xfId="4440" xr:uid="{F0EB95AA-5A85-4A90-A1B0-1BF222DF82FE}"/>
    <cellStyle name="Normal 2 6 6" xfId="4441" xr:uid="{90E799BA-12EF-4D8D-B078-703F9B0470CC}"/>
    <cellStyle name="Normal 2 6 7" xfId="4442" xr:uid="{326B408F-95BB-41B8-8962-7FD90FFC3A18}"/>
    <cellStyle name="Normal 2 6 8" xfId="4443" xr:uid="{4576FFE5-D399-4F39-9CE2-F0D935AF9CEB}"/>
    <cellStyle name="Normal 2 6 9" xfId="4444" xr:uid="{68DB6504-8AF6-47B2-9B52-24BAB585CC8D}"/>
    <cellStyle name="Normal 2 7" xfId="970" xr:uid="{00000000-0005-0000-0000-0000CD030000}"/>
    <cellStyle name="Normal 2 7 2" xfId="971" xr:uid="{00000000-0005-0000-0000-0000CE030000}"/>
    <cellStyle name="Normal 2 7 2 2" xfId="6486" xr:uid="{2C1EB362-5029-42F7-8DD0-D8E8478AEE3E}"/>
    <cellStyle name="Normal 2 7 3" xfId="2135" xr:uid="{AD51E677-7955-4B40-891B-ECE35A7AF211}"/>
    <cellStyle name="Normal 2 8" xfId="972" xr:uid="{00000000-0005-0000-0000-0000CF030000}"/>
    <cellStyle name="Normal 2 8 2" xfId="4445" xr:uid="{23E63738-BA04-4BDA-BC11-E22772A4CDA9}"/>
    <cellStyle name="Normal 2 8 2 2" xfId="6487" xr:uid="{E7A09E4A-B4EF-448D-9561-C379636DC375}"/>
    <cellStyle name="Normal 2 8 3" xfId="4446" xr:uid="{6D2CC9CA-7BE4-45C5-8A2E-07169EFB6ED5}"/>
    <cellStyle name="Normal 2 8 4" xfId="4447" xr:uid="{50F43A38-24D9-4414-AF03-533BCED48413}"/>
    <cellStyle name="Normal 2 8 4 2" xfId="4448" xr:uid="{8C978EC2-CDB9-48BF-A78D-EE4D2E92CFD3}"/>
    <cellStyle name="Normal 2 9" xfId="973" xr:uid="{00000000-0005-0000-0000-0000D0030000}"/>
    <cellStyle name="Normal 2 9 2" xfId="4449" xr:uid="{220AB206-23A9-4BD6-AADB-C8840EAC870A}"/>
    <cellStyle name="Normal 2 9 2 2" xfId="4450" xr:uid="{7FD67928-D867-4819-88EB-08F243F016E4}"/>
    <cellStyle name="Normal 2 9 2 3" xfId="4451" xr:uid="{8E1F723F-6B36-4DE0-8431-9C042A1C2FE7}"/>
    <cellStyle name="Normal 2 9 2 3 2" xfId="6825" xr:uid="{A65535D2-1AB2-49B5-BC82-7A216D91E9C6}"/>
    <cellStyle name="Normal 2 9 2 3 2 2" xfId="29191" xr:uid="{F539850F-612E-4ADC-A1F6-B50CE5ECBFEA}"/>
    <cellStyle name="Normal 2 9 2 3 3" xfId="27421" xr:uid="{1AC42012-C412-4122-B472-844CA20AFF57}"/>
    <cellStyle name="Normal 2 9 2 4" xfId="7152" xr:uid="{BA6F2004-EDB2-4A85-A260-CF16BF396881}"/>
    <cellStyle name="Normal 2 9 2 4 2" xfId="29441" xr:uid="{FE288239-FA70-4D62-8707-ABDF8028C7D1}"/>
    <cellStyle name="Normal 2 9 2 5" xfId="6824" xr:uid="{1AB136DD-D96E-477C-AA13-4FC8B837CAF7}"/>
    <cellStyle name="Normal 2 9 2 5 2" xfId="29190" xr:uid="{E40A0205-CDBA-4B19-8F97-163DB94804FD}"/>
    <cellStyle name="Normal 2 9 2 6" xfId="27420" xr:uid="{A6FBC11E-2BEF-41F7-AB72-BAC8AD5632E9}"/>
    <cellStyle name="Normal 2 9 3" xfId="4452" xr:uid="{309AAA07-213A-406E-A18A-808F04FBF6D1}"/>
    <cellStyle name="Normal 2 9 3 2" xfId="4453" xr:uid="{5844D36F-0031-43F7-B7CA-EA532655E82F}"/>
    <cellStyle name="Normal 2 9 3 2 2" xfId="6827" xr:uid="{5A75734C-6810-4C7A-9761-0A804C6C8857}"/>
    <cellStyle name="Normal 2 9 3 2 2 2" xfId="29193" xr:uid="{6EB920EF-85F3-4EE5-B089-EE95CF923DF7}"/>
    <cellStyle name="Normal 2 9 3 2 3" xfId="27423" xr:uid="{061F2594-47A2-4A82-BE65-3360D3BD0665}"/>
    <cellStyle name="Normal 2 9 3 3" xfId="7229" xr:uid="{3A7453E5-3534-477F-BA23-871BB942940E}"/>
    <cellStyle name="Normal 2 9 3 3 2" xfId="29509" xr:uid="{EA08B41B-F86E-4B20-8573-47CAEEB729C1}"/>
    <cellStyle name="Normal 2 9 3 4" xfId="6826" xr:uid="{29223972-9DA1-4E24-9515-B6074E259175}"/>
    <cellStyle name="Normal 2 9 3 4 2" xfId="29192" xr:uid="{68B00354-ABA0-40AE-B653-867F4BAFFFDC}"/>
    <cellStyle name="Normal 2 9 3 5" xfId="27422" xr:uid="{11B6C59C-02D1-4F28-9730-3EA9D1219DE6}"/>
    <cellStyle name="Normal 2 9 4" xfId="4454" xr:uid="{B8F7F144-EC56-4B79-A2F3-A6EC11A4D857}"/>
    <cellStyle name="Normal 2 9 4 2" xfId="9034" xr:uid="{96038A9C-F361-4CB4-BD31-5F46A3467CCE}"/>
    <cellStyle name="Normal 2 9 4 2 2" xfId="29962" xr:uid="{16AEE9A0-9094-48D1-919A-C19E4ED5F6B9}"/>
    <cellStyle name="Normal 2 9 4 3" xfId="6828" xr:uid="{9D86F900-AF70-47EB-B783-BFA3EF5D6482}"/>
    <cellStyle name="Normal 2 9 4 3 2" xfId="29194" xr:uid="{BF4ABB63-3D3D-439E-99CD-3B7136C8AB83}"/>
    <cellStyle name="Normal 2 9 4 4" xfId="27424" xr:uid="{D9F14EF5-00A4-4D0E-86AC-59043009BBBD}"/>
    <cellStyle name="Normal 2 9 5" xfId="4455" xr:uid="{2098F9A1-7BE2-4D95-915F-1C69DD83F884}"/>
    <cellStyle name="Normal 2 9 5 2" xfId="6829" xr:uid="{70D205D2-D5D4-4845-BD38-B0C6AF6C2AC3}"/>
    <cellStyle name="Normal 2 9 5 2 2" xfId="29195" xr:uid="{A548B6FB-D444-4C7E-9E3F-E3A90BB41F80}"/>
    <cellStyle name="Normal 2 9 5 3" xfId="27425" xr:uid="{5055B019-BF18-46DA-BF04-E4441F0519BF}"/>
    <cellStyle name="Normal 2 9 6" xfId="7116" xr:uid="{935E274F-566D-4BB1-930E-1AF4C20F1C3B}"/>
    <cellStyle name="Normal 2 9 6 2" xfId="29416" xr:uid="{561985A7-E54E-4678-A832-75D9B59E1057}"/>
    <cellStyle name="Normal 2_ELC" xfId="9035" xr:uid="{D33729FC-4F23-47F1-85D5-C193C48C680C}"/>
    <cellStyle name="Normal 20" xfId="974" xr:uid="{00000000-0005-0000-0000-0000D2030000}"/>
    <cellStyle name="Normal 20 2" xfId="4456" xr:uid="{92A7E90B-D52A-401C-AFE9-80691B86EC11}"/>
    <cellStyle name="Normal 20 3" xfId="4457" xr:uid="{F3F11179-B0A2-4A78-9692-33C98AA12B6C}"/>
    <cellStyle name="Normal 20 4" xfId="4458" xr:uid="{616254AA-D3B0-468A-B53B-8C1447A3EDA8}"/>
    <cellStyle name="Normal 20 5" xfId="6488" xr:uid="{0C15DE5F-463D-4E78-B09C-BEAB5B59EE89}"/>
    <cellStyle name="Normal 20 5 2" xfId="28930" xr:uid="{DAB640D1-EB32-4323-8BFD-DD5ED2A32CC3}"/>
    <cellStyle name="Normal 21" xfId="975" xr:uid="{00000000-0005-0000-0000-0000D3030000}"/>
    <cellStyle name="Normal 21 2" xfId="1907" xr:uid="{609335FF-561D-4338-80ED-9E3D9AB48C73}"/>
    <cellStyle name="Normal 21 2 2" xfId="9036" xr:uid="{52A97A85-33EF-4422-AAA1-49369208231A}"/>
    <cellStyle name="Normal 21 2 3" xfId="4459" xr:uid="{C4E50B5F-69F0-4693-A53A-B3EC69A7779E}"/>
    <cellStyle name="Normal 21 3" xfId="4460" xr:uid="{BBD35631-1A10-4EA8-B6AC-1487557F0565}"/>
    <cellStyle name="Normal 21 4" xfId="4461" xr:uid="{577DDC76-1DFA-4BDC-8B32-105E5CC4E27D}"/>
    <cellStyle name="Normal 21 5" xfId="6489" xr:uid="{48C64EC7-76AD-4D35-8565-4CB2BCF262AA}"/>
    <cellStyle name="Normal 21 5 2" xfId="28931" xr:uid="{3BEBD1B0-15DC-4C1E-B776-0FA25C2430E8}"/>
    <cellStyle name="Normal 21_Scen_XBase" xfId="4462" xr:uid="{192AEB52-5235-4857-AFE8-80087C2AE8A4}"/>
    <cellStyle name="Normal 22" xfId="1786" xr:uid="{69098B40-A1F1-483F-92DF-45C65BC2FBD8}"/>
    <cellStyle name="Normal 22 2" xfId="6490" xr:uid="{9013D1A3-C283-4A02-AF76-7F2D89F10E22}"/>
    <cellStyle name="Normal 22 2 2" xfId="9037" xr:uid="{3889854B-1465-4834-A0D5-F59949D7610D}"/>
    <cellStyle name="Normal 22 2 3" xfId="28932" xr:uid="{006D33A5-6792-4B4E-8BFF-C14ACCE9B428}"/>
    <cellStyle name="Normal 22 3" xfId="4463" xr:uid="{7DD5FF3D-13D9-4C79-ABBF-C837CA1B7E81}"/>
    <cellStyle name="Normal 22 4" xfId="26802" xr:uid="{F5BD21F6-0CAB-403D-862D-455A05732DBC}"/>
    <cellStyle name="Normal 23" xfId="1790" xr:uid="{9B365446-5C93-494F-B256-E9335E55A21E}"/>
    <cellStyle name="Normal 23 2" xfId="4465" xr:uid="{EBDF019C-0117-438C-B94F-3D45CE464597}"/>
    <cellStyle name="Normal 23 3" xfId="4466" xr:uid="{29AD29E7-4BAF-4BFA-B5C6-7287AD40BFF0}"/>
    <cellStyle name="Normal 23 4" xfId="6491" xr:uid="{A931DB2A-BAEA-49F4-A61C-C1F8DDD4F0D6}"/>
    <cellStyle name="Normal 23 4 2" xfId="28933" xr:uid="{CC659451-A8F3-449B-BCF9-7E89B0484677}"/>
    <cellStyle name="Normal 23 5" xfId="4464" xr:uid="{7070D2C6-7D33-4953-9657-7D3A72068879}"/>
    <cellStyle name="Normal 23 6" xfId="26804" xr:uid="{34777279-695E-49AA-9020-2621BD07CAAD}"/>
    <cellStyle name="Normal 24" xfId="1943" xr:uid="{5A06C90A-2371-4208-A270-4A754341BC1F}"/>
    <cellStyle name="Normal 24 10" xfId="4468" xr:uid="{09FC52D6-2EF8-418D-A0C1-49432EC8E3FC}"/>
    <cellStyle name="Normal 24 11" xfId="4469" xr:uid="{3E48A2FE-36D2-43FC-8A1B-DD9999B16BE4}"/>
    <cellStyle name="Normal 24 12" xfId="4470" xr:uid="{263FBED2-05DA-4D10-8F8E-11198BF594CE}"/>
    <cellStyle name="Normal 24 13" xfId="4471" xr:uid="{76AE114B-BE49-4684-B7E6-EFA05730A668}"/>
    <cellStyle name="Normal 24 14" xfId="4472" xr:uid="{D2AEEF91-7CA4-4CBC-8676-22ADF211B15D}"/>
    <cellStyle name="Normal 24 15" xfId="4473" xr:uid="{977BF799-35F6-434B-89FD-ACF6B6C14F8C}"/>
    <cellStyle name="Normal 24 16" xfId="4474" xr:uid="{800F1BE7-C986-4D78-BDBB-FB090D615C0E}"/>
    <cellStyle name="Normal 24 17" xfId="4475" xr:uid="{6EC72F81-4C14-4B63-8EA9-F13A81F3F801}"/>
    <cellStyle name="Normal 24 18" xfId="4476" xr:uid="{B633F2DF-CDD8-4837-B4BE-A0244673FEBE}"/>
    <cellStyle name="Normal 24 19" xfId="4477" xr:uid="{5214384D-BE35-4A5B-925B-C89100C92DAB}"/>
    <cellStyle name="Normal 24 2" xfId="4478" xr:uid="{3F38F5AF-7813-4F40-99FF-DDF8ACFC813D}"/>
    <cellStyle name="Normal 24 20" xfId="4479" xr:uid="{62B7C295-B2F9-4703-B96D-0715FDC3693B}"/>
    <cellStyle name="Normal 24 21" xfId="6492" xr:uid="{F46AD1E6-D366-44FF-B5A4-3F9547B510E6}"/>
    <cellStyle name="Normal 24 21 2" xfId="9038" xr:uid="{8A227F56-779C-4AFA-86A9-4CAC522F7F1A}"/>
    <cellStyle name="Normal 24 21 3" xfId="28934" xr:uid="{EF1519A8-E559-480F-953B-647B1ADCDDA3}"/>
    <cellStyle name="Normal 24 22" xfId="9039" xr:uid="{413A9DAF-3600-427C-80BF-C432A581B3D7}"/>
    <cellStyle name="Normal 24 23" xfId="4467" xr:uid="{177201E6-8B16-4980-8E9D-1421A7E87F3E}"/>
    <cellStyle name="Normal 24 24" xfId="26931" xr:uid="{C418119C-7E53-456F-8F1B-6552F57372AA}"/>
    <cellStyle name="Normal 24 3" xfId="4480" xr:uid="{CA40C346-7CE3-468C-89AE-09C91DD57F41}"/>
    <cellStyle name="Normal 24 4" xfId="4481" xr:uid="{50F04472-C365-48FD-A565-CEBFE6B5A2B6}"/>
    <cellStyle name="Normal 24 5" xfId="4482" xr:uid="{1C1ED52F-0BA8-4E1F-BE25-440C45BBAC30}"/>
    <cellStyle name="Normal 24 6" xfId="4483" xr:uid="{94AA271A-488E-469A-A834-9AAFA66B15E5}"/>
    <cellStyle name="Normal 24 7" xfId="4484" xr:uid="{A8702D94-B43B-454F-B14D-805F2A60B675}"/>
    <cellStyle name="Normal 24 8" xfId="4485" xr:uid="{2342F1C1-F3F6-46FB-814D-7FED6F486468}"/>
    <cellStyle name="Normal 24 9" xfId="4486" xr:uid="{97AB4B41-6184-4273-BE86-F81A62E376D1}"/>
    <cellStyle name="Normal 25" xfId="4487" xr:uid="{1A0DA99E-0E98-4417-8CCD-38975A4324F8}"/>
    <cellStyle name="Normal 25 2" xfId="6493" xr:uid="{001751F9-964B-4075-BF7E-6A61B0484C8A}"/>
    <cellStyle name="Normal 25 2 2" xfId="9041" xr:uid="{7401A4AA-D9E1-46FF-B13E-4B8DB5DB67F6}"/>
    <cellStyle name="Normal 25 2 3" xfId="28935" xr:uid="{2FEFA538-543B-48CA-B134-A8797162C804}"/>
    <cellStyle name="Normal 25 3" xfId="9042" xr:uid="{D0EDA2B1-C8E6-41E2-9CB8-C3580DF3179A}"/>
    <cellStyle name="Normal 25 4" xfId="9040" xr:uid="{21681813-BB4C-48BB-99E4-B820600D9A92}"/>
    <cellStyle name="Normal 26" xfId="976" xr:uid="{00000000-0005-0000-0000-0000D4030000}"/>
    <cellStyle name="Normal 26 2" xfId="4488" xr:uid="{F1C1AC28-C826-4BF8-9E70-37AA9FDE8217}"/>
    <cellStyle name="Normal 26 3" xfId="4489" xr:uid="{2B5502CA-90F4-479A-8BE8-A61E18CDE2F6}"/>
    <cellStyle name="Normal 26 4" xfId="6494" xr:uid="{7197872E-E10D-42F2-A99C-659D419116C2}"/>
    <cellStyle name="Normal 26 4 2" xfId="28936" xr:uid="{8B6EAFCC-0E2F-4F1F-A6CF-A498A8AEF74C}"/>
    <cellStyle name="Normal 27" xfId="4490" xr:uid="{C9A478B7-3A30-44A2-9DBB-6A5E3DAEFFFA}"/>
    <cellStyle name="Normal 27 2" xfId="4491" xr:uid="{08C9E4AD-510C-4C6C-95FE-3C1CA05D749F}"/>
    <cellStyle name="Normal 27 3" xfId="6495" xr:uid="{548F84C7-3FF7-4DCA-ADEF-B944BFA72460}"/>
    <cellStyle name="Normal 28" xfId="4492" xr:uid="{011378D1-E936-4956-BCAF-C17B98376415}"/>
    <cellStyle name="Normal 28 2" xfId="6496" xr:uid="{3896E3D7-E167-4025-BBD4-FB5BFB770582}"/>
    <cellStyle name="Normal 29" xfId="1795" xr:uid="{4005111C-FEFC-4BFF-A5BA-38CFFA3463BD}"/>
    <cellStyle name="Normal 29 2" xfId="4493" xr:uid="{17F2F842-D1E8-49CD-9482-CB969BD1CFCA}"/>
    <cellStyle name="Normal 29 3" xfId="26807" xr:uid="{51E8A174-1BDD-4F25-B7DD-0FE9F6F32091}"/>
    <cellStyle name="Normal 3" xfId="1785" xr:uid="{4E46280F-B9DD-4E1F-9B86-057F5AACAAC2}"/>
    <cellStyle name="Normal 3 10" xfId="977" xr:uid="{00000000-0005-0000-0000-0000D5030000}"/>
    <cellStyle name="Normal 3 11" xfId="978" xr:uid="{00000000-0005-0000-0000-0000D6030000}"/>
    <cellStyle name="Normal 3 12" xfId="979" xr:uid="{00000000-0005-0000-0000-0000D7030000}"/>
    <cellStyle name="Normal 3 13" xfId="4494" xr:uid="{C09F9AD8-1104-4B6A-9C26-5F95DB646F4D}"/>
    <cellStyle name="Normal 3 14" xfId="4495" xr:uid="{B5BECC0E-BC01-49B8-B81D-84DB946754DF}"/>
    <cellStyle name="Normal 3 15" xfId="4496" xr:uid="{D55C1F61-56C2-4963-976E-A22CC5976C28}"/>
    <cellStyle name="Normal 3 16" xfId="4497" xr:uid="{7F088463-8BDF-4BE7-9A32-4DC7F8B45214}"/>
    <cellStyle name="Normal 3 17" xfId="4498" xr:uid="{4A45FE93-C29C-43A5-B441-D05016F1D2C8}"/>
    <cellStyle name="Normal 3 18" xfId="4499" xr:uid="{930161B7-4B2B-42E5-99CE-FD47BF97BFEF}"/>
    <cellStyle name="Normal 3 19" xfId="4500" xr:uid="{ECA77E87-6CFD-431C-A13C-2BE53FEE8C02}"/>
    <cellStyle name="Normal 3 2" xfId="980" xr:uid="{00000000-0005-0000-0000-0000D8030000}"/>
    <cellStyle name="Normal 3 2 10" xfId="981" xr:uid="{00000000-0005-0000-0000-0000D9030000}"/>
    <cellStyle name="Normal 3 2 11" xfId="2137" xr:uid="{530E6CB9-0E98-4FEC-831D-86AF06CB9B7A}"/>
    <cellStyle name="Normal 3 2 11 2" xfId="4503" xr:uid="{FCC2578E-62CE-4A10-A05F-C36DBA7265EC}"/>
    <cellStyle name="Normal 3 2 11 2 2" xfId="6832" xr:uid="{2919D786-1735-4AF6-8250-6179A8A29275}"/>
    <cellStyle name="Normal 3 2 11 2 2 2" xfId="29198" xr:uid="{6DFAE74A-D046-4AE9-B819-7E9AE1141335}"/>
    <cellStyle name="Normal 3 2 11 2 3" xfId="27428" xr:uid="{DE4EE52F-892E-4C81-BE99-5AF72CB47C57}"/>
    <cellStyle name="Normal 3 2 11 3" xfId="8378" xr:uid="{966905A1-BCE9-458B-94DF-984106F4B0A1}"/>
    <cellStyle name="Normal 3 2 11 3 2" xfId="29829" xr:uid="{B63FDEC1-9CAF-414B-870F-BE59E189F581}"/>
    <cellStyle name="Normal 3 2 11 4" xfId="6831" xr:uid="{54613AB8-F923-4DA8-AB7A-B0C77DC28260}"/>
    <cellStyle name="Normal 3 2 11 4 2" xfId="29197" xr:uid="{45F2F0D3-C261-4CF5-B310-5F02E85D13DC}"/>
    <cellStyle name="Normal 3 2 11 5" xfId="4502" xr:uid="{7A662509-7800-41A6-AEAA-58816EB91F89}"/>
    <cellStyle name="Normal 3 2 11 5 2" xfId="27427" xr:uid="{37D57AC2-B5D6-40D3-8D62-830E92E6EE89}"/>
    <cellStyle name="Normal 3 2 12" xfId="4504" xr:uid="{EC2D4F66-47DF-454B-8BE1-8871FA5A1B48}"/>
    <cellStyle name="Normal 3 2 13" xfId="6497" xr:uid="{9A902B5B-CF70-4714-8570-1A2705CFDE19}"/>
    <cellStyle name="Normal 3 2 13 2" xfId="28937" xr:uid="{2CC36317-F69B-4C13-BC0D-5D88E5FBD34C}"/>
    <cellStyle name="Normal 3 2 14" xfId="6830" xr:uid="{421ADE23-2F8D-4312-91FD-A6010D34634E}"/>
    <cellStyle name="Normal 3 2 14 2" xfId="29196" xr:uid="{4F8566AD-AB04-439B-9424-FC2498B05C5E}"/>
    <cellStyle name="Normal 3 2 15" xfId="4501" xr:uid="{80B0548D-6F08-4C08-B5B6-0575351AD100}"/>
    <cellStyle name="Normal 3 2 15 2" xfId="27426" xr:uid="{67048976-C988-4338-89D2-610A7DAFFC5F}"/>
    <cellStyle name="Normal 3 2 16" xfId="26757" xr:uid="{A758BC4B-178B-4725-BA02-DDA43DB41462}"/>
    <cellStyle name="Normal 3 2 2" xfId="982" xr:uid="{00000000-0005-0000-0000-0000DA030000}"/>
    <cellStyle name="Normal 3 2 2 2" xfId="4505" xr:uid="{5ACA6360-16DC-4E94-ADB6-478919ABE680}"/>
    <cellStyle name="Normal 3 2 2 2 2" xfId="9043" xr:uid="{E7044002-A6D6-4307-BC3C-A4FCEC837B99}"/>
    <cellStyle name="Normal 3 2 2 3" xfId="4506" xr:uid="{760E1716-D853-4D45-8B5D-2AC99B7BB2B0}"/>
    <cellStyle name="Normal 3 2 2 4" xfId="4507" xr:uid="{0651E961-6848-4818-AB99-4BFE7DD5BF5E}"/>
    <cellStyle name="Normal 3 2 2 4 2" xfId="4508" xr:uid="{5E4D91F5-326B-4036-A8A0-8F9983AF2D96}"/>
    <cellStyle name="Normal 3 2 2 4 2 2" xfId="6834" xr:uid="{35B80BD1-8F13-4BA1-A0CD-24E45785C428}"/>
    <cellStyle name="Normal 3 2 2 4 2 2 2" xfId="29200" xr:uid="{34A5AFD1-16F0-41E4-BC0F-9855AF6A7434}"/>
    <cellStyle name="Normal 3 2 2 4 2 3" xfId="27430" xr:uid="{BCBE76F7-D62F-46EB-81F2-1712077C7705}"/>
    <cellStyle name="Normal 3 2 2 4 3" xfId="7230" xr:uid="{C289857B-0DCC-44DF-A5B9-83B06D6E9D16}"/>
    <cellStyle name="Normal 3 2 2 4 3 2" xfId="29510" xr:uid="{03B05A00-D0A2-4894-A254-22DD2B8AEF55}"/>
    <cellStyle name="Normal 3 2 2 4 4" xfId="6833" xr:uid="{624325F2-A428-4BE8-92C5-05470573CC74}"/>
    <cellStyle name="Normal 3 2 2 4 4 2" xfId="29199" xr:uid="{91EA73E0-FFD6-4F8A-A4DF-D60989EDFDE5}"/>
    <cellStyle name="Normal 3 2 2 4 5" xfId="27429" xr:uid="{5EF92DA1-A1C2-4248-AEC0-5EB410415631}"/>
    <cellStyle name="Normal 3 2 2 5" xfId="6498" xr:uid="{D801AC2F-E534-4E44-BB2C-59E813AA3513}"/>
    <cellStyle name="Normal 3 2 3" xfId="983" xr:uid="{00000000-0005-0000-0000-0000DB030000}"/>
    <cellStyle name="Normal 3 2 3 2" xfId="4509" xr:uid="{DFBFBB2C-77AE-4413-BFDB-30EC28CC9BBD}"/>
    <cellStyle name="Normal 3 2 3 3" xfId="4510" xr:uid="{C9103048-2CBF-41B1-88F3-FBA23DE546B2}"/>
    <cellStyle name="Normal 3 2 3 3 2" xfId="9044" xr:uid="{58753FE4-D65C-41BA-91FA-EC92D2EDC385}"/>
    <cellStyle name="Normal 3 2 3 3 2 2" xfId="29963" xr:uid="{4346D1A4-12F4-4985-876E-C62E46E22115}"/>
    <cellStyle name="Normal 3 2 3 3 3" xfId="6835" xr:uid="{BAFE2574-0C54-4914-A6F2-7595793D1A14}"/>
    <cellStyle name="Normal 3 2 3 3 3 2" xfId="29201" xr:uid="{590BB3B6-B75A-42D7-B4F0-C102B7415E3E}"/>
    <cellStyle name="Normal 3 2 3 3 4" xfId="27431" xr:uid="{73C07EBB-5488-4927-9B51-B224F0FDA74B}"/>
    <cellStyle name="Normal 3 2 3 4" xfId="4511" xr:uid="{2386329F-FD54-48B2-9C7D-1615334666CC}"/>
    <cellStyle name="Normal 3 2 3 4 2" xfId="6836" xr:uid="{A8B8F623-B982-4532-BB5D-38C436CD38D8}"/>
    <cellStyle name="Normal 3 2 3 4 2 2" xfId="29202" xr:uid="{0F09F2BB-6271-403F-BF48-40326D2D43A1}"/>
    <cellStyle name="Normal 3 2 3 4 3" xfId="27432" xr:uid="{193B23F1-47FB-44E0-9324-40BDEDC5657D}"/>
    <cellStyle name="Normal 3 2 3 5" xfId="6499" xr:uid="{CF978493-A737-4A91-9DDF-D1561FD4F819}"/>
    <cellStyle name="Normal 3 2 3 5 2" xfId="7231" xr:uid="{C9C63D28-BAEE-4EF9-85E8-D901A97AC82D}"/>
    <cellStyle name="Normal 3 2 3 5 2 2" xfId="29511" xr:uid="{CCF81D6D-0CA2-418F-BD0B-2C0262DB2D3D}"/>
    <cellStyle name="Normal 3 2 3 5 3" xfId="28938" xr:uid="{249E2F26-7784-47CE-9199-D3C51D3F5913}"/>
    <cellStyle name="Normal 3 2 4" xfId="984" xr:uid="{00000000-0005-0000-0000-0000DC030000}"/>
    <cellStyle name="Normal 3 2 4 2" xfId="4512" xr:uid="{C0CBA487-4D95-4855-B235-D0D27BD6CF18}"/>
    <cellStyle name="Normal 3 2 4 3" xfId="4513" xr:uid="{D08D9A62-7F77-414E-B218-2EB1DAB8143B}"/>
    <cellStyle name="Normal 3 2 5" xfId="985" xr:uid="{00000000-0005-0000-0000-0000DD030000}"/>
    <cellStyle name="Normal 3 2 5 2" xfId="6500" xr:uid="{49EB1039-5333-4B4D-8456-643FB0027D6D}"/>
    <cellStyle name="Normal 3 2 5 2 2" xfId="28939" xr:uid="{0527C04D-98AD-4EA5-9B16-307CB8BA87B0}"/>
    <cellStyle name="Normal 3 2 6" xfId="986" xr:uid="{00000000-0005-0000-0000-0000DE030000}"/>
    <cellStyle name="Normal 3 2 7" xfId="987" xr:uid="{00000000-0005-0000-0000-0000DF030000}"/>
    <cellStyle name="Normal 3 2 8" xfId="988" xr:uid="{00000000-0005-0000-0000-0000E0030000}"/>
    <cellStyle name="Normal 3 2 9" xfId="989" xr:uid="{00000000-0005-0000-0000-0000E1030000}"/>
    <cellStyle name="Normal 3 2 9 2" xfId="990" xr:uid="{00000000-0005-0000-0000-0000E2030000}"/>
    <cellStyle name="Normal 3 2 9 2 2" xfId="4515" xr:uid="{63873245-4B7B-4959-94A7-1C5FB2F2F11D}"/>
    <cellStyle name="Normal 3 2 9 2 2 2" xfId="9045" xr:uid="{A0FA0BD5-516C-40FA-828D-CEBE51C929DE}"/>
    <cellStyle name="Normal 3 2 9 2 2 2 2" xfId="29964" xr:uid="{98A033AF-7823-4624-88B1-F0EA6A55C092}"/>
    <cellStyle name="Normal 3 2 9 2 2 3" xfId="6838" xr:uid="{AE8E1D7E-1957-44CB-B05C-70ED88DD4D44}"/>
    <cellStyle name="Normal 3 2 9 2 2 3 2" xfId="29204" xr:uid="{C74CCFBB-FEAE-442F-B1DB-C4C0F0AE7567}"/>
    <cellStyle name="Normal 3 2 9 2 2 4" xfId="27434" xr:uid="{AA94969B-0144-4090-8CB6-7881823CA75C}"/>
    <cellStyle name="Normal 3 2 9 2 3" xfId="8379" xr:uid="{7C72858A-9148-41A3-8FEE-4BDCDD070629}"/>
    <cellStyle name="Normal 3 2 9 2 3 2" xfId="29830" xr:uid="{70F4ED3E-5E38-452D-9915-75BB6881DA37}"/>
    <cellStyle name="Normal 3 2 9 2 4" xfId="6837" xr:uid="{24D82E03-4142-4261-95C1-065D12B8EB00}"/>
    <cellStyle name="Normal 3 2 9 2 4 2" xfId="29203" xr:uid="{FA000820-7EA8-48B7-A231-4A0FF531BB36}"/>
    <cellStyle name="Normal 3 2 9 2 5" xfId="4514" xr:uid="{45712651-7D5B-4502-955B-F9B6395210C2}"/>
    <cellStyle name="Normal 3 2 9 2 5 2" xfId="27433" xr:uid="{43F755C5-343B-4C49-A759-C6211B982BDB}"/>
    <cellStyle name="Normal 3 2 9 2 6" xfId="26758" xr:uid="{319C6D88-0798-4A49-B147-167E53F8E775}"/>
    <cellStyle name="Normal 3 2_ELC" xfId="4516" xr:uid="{BF1B921B-CDE9-4A27-88E3-D8333466B974}"/>
    <cellStyle name="Normal 3 20" xfId="4517" xr:uid="{FCED6B69-4FE8-463A-974A-F43427953043}"/>
    <cellStyle name="Normal 3 21" xfId="4518" xr:uid="{C2D250FF-EA20-4D30-BF8D-57BEA9002BC3}"/>
    <cellStyle name="Normal 3 22" xfId="4519" xr:uid="{0CAFA38B-828D-4F13-B6C3-5819EC577114}"/>
    <cellStyle name="Normal 3 23" xfId="4520" xr:uid="{1D88DC49-0FD9-4332-B0A8-290F32A91D73}"/>
    <cellStyle name="Normal 3 24" xfId="4521" xr:uid="{B692B732-707D-4405-9D09-B950DEF2B29C}"/>
    <cellStyle name="Normal 3 25" xfId="4522" xr:uid="{1B5C5F78-CD2C-4590-B104-42F33D9EBFDB}"/>
    <cellStyle name="Normal 3 26" xfId="4523" xr:uid="{F0A7B7AD-A748-430C-9146-CA72F87A08B9}"/>
    <cellStyle name="Normal 3 27" xfId="4524" xr:uid="{5BD1CEDC-0954-4C66-A97B-8486F902F40E}"/>
    <cellStyle name="Normal 3 28" xfId="4525" xr:uid="{FE8FB827-5818-4987-B76C-4882B0CA09EE}"/>
    <cellStyle name="Normal 3 29" xfId="4526" xr:uid="{349FEC14-8060-4FCE-8D26-9425B3D3123C}"/>
    <cellStyle name="Normal 3 29 2" xfId="9046" xr:uid="{981B9B2C-C0E3-4DDA-A099-1A6D60CBD516}"/>
    <cellStyle name="Normal 3 3" xfId="991" xr:uid="{00000000-0005-0000-0000-0000E3030000}"/>
    <cellStyle name="Normal 3 3 10" xfId="26381" xr:uid="{0E7CE1B8-2B83-4F7E-8606-913427848F95}"/>
    <cellStyle name="Normal 3 3 10 2" xfId="47208" xr:uid="{F4B1B52F-AEFB-4A3F-A5FF-E36032C81A71}"/>
    <cellStyle name="Normal 3 3 2" xfId="992" xr:uid="{00000000-0005-0000-0000-0000E4030000}"/>
    <cellStyle name="Normal 3 3 2 2" xfId="4527" xr:uid="{59530820-1A60-4DFE-A7BD-613646508401}"/>
    <cellStyle name="Normal 3 3 2 3" xfId="4528" xr:uid="{860E8478-8A65-4B4F-B4E6-7C234AE0B62A}"/>
    <cellStyle name="Normal 3 3 3" xfId="993" xr:uid="{00000000-0005-0000-0000-0000E5030000}"/>
    <cellStyle name="Normal 3 3 4" xfId="994" xr:uid="{00000000-0005-0000-0000-0000E6030000}"/>
    <cellStyle name="Normal 3 3 5" xfId="995" xr:uid="{00000000-0005-0000-0000-0000E7030000}"/>
    <cellStyle name="Normal 3 3 6" xfId="996" xr:uid="{00000000-0005-0000-0000-0000E8030000}"/>
    <cellStyle name="Normal 3 3 7" xfId="997" xr:uid="{00000000-0005-0000-0000-0000E9030000}"/>
    <cellStyle name="Normal 3 3 8" xfId="998" xr:uid="{00000000-0005-0000-0000-0000EA030000}"/>
    <cellStyle name="Normal 3 3 9" xfId="999" xr:uid="{00000000-0005-0000-0000-0000EB030000}"/>
    <cellStyle name="Normal 3 30" xfId="4529" xr:uid="{895B8DD7-1E20-4FEB-87D3-ECF0A5F3D89F}"/>
    <cellStyle name="Normal 3 30 2" xfId="9048" xr:uid="{D133111C-CBB9-41B6-9C69-C96F96C3DDC2}"/>
    <cellStyle name="Normal 3 30 3" xfId="9047" xr:uid="{15275795-A8DF-442E-BC76-33F15C3D26E1}"/>
    <cellStyle name="Normal 3 30 4" xfId="6839" xr:uid="{112223F7-6BDE-4A23-B155-BADF30D858C3}"/>
    <cellStyle name="Normal 3 30 4 2" xfId="29205" xr:uid="{6616CB6E-74EE-4CC8-9464-D6900647E5E6}"/>
    <cellStyle name="Normal 3 30 5" xfId="27435" xr:uid="{F7FC6D0B-8FA8-4980-B94E-368EF09D05F1}"/>
    <cellStyle name="Normal 3 31" xfId="9049" xr:uid="{518612CF-2353-4AD8-9D51-BCEF4E542DA4}"/>
    <cellStyle name="Normal 3 31 2" xfId="9050" xr:uid="{E6B70480-2C0C-4053-836B-E01E1D5AF6F1}"/>
    <cellStyle name="Normal 3 32" xfId="9051" xr:uid="{7EAB200C-C1B1-413D-907F-BB81EF38579F}"/>
    <cellStyle name="Normal 3 33" xfId="9052" xr:uid="{B14D3A50-5557-45CB-A1F8-123432BFF3D6}"/>
    <cellStyle name="Normal 3 34" xfId="9053" xr:uid="{A1070FE8-0B73-463A-B9B3-1EF0C761A8A8}"/>
    <cellStyle name="Normal 3 35" xfId="9054" xr:uid="{23FB2623-1770-45D8-BBA9-1D69FA2072AE}"/>
    <cellStyle name="Normal 3 36" xfId="9055" xr:uid="{0F18503C-CE1A-4E46-B001-C5A6F5F6DA84}"/>
    <cellStyle name="Normal 3 37" xfId="7023" xr:uid="{BAEFD5ED-3E3D-460E-9837-2884465951FC}"/>
    <cellStyle name="Normal 3 37 2" xfId="29377" xr:uid="{1C321BD9-10F8-406D-9FA2-41A8EB7959DE}"/>
    <cellStyle name="Normal 3 38" xfId="7016" xr:uid="{98575455-F70F-430A-B8FF-4F4472FB6338}"/>
    <cellStyle name="Normal 3 39" xfId="26801" xr:uid="{EAC23FAA-4485-4FDB-8749-9C6E209C85C0}"/>
    <cellStyle name="Normal 3 4" xfId="1000" xr:uid="{00000000-0005-0000-0000-0000EC030000}"/>
    <cellStyle name="Normal 3 4 2" xfId="1001" xr:uid="{00000000-0005-0000-0000-0000ED030000}"/>
    <cellStyle name="Normal 3 4 2 2" xfId="6501" xr:uid="{579E63A9-B3B2-4F36-903D-9086C5F3C5D8}"/>
    <cellStyle name="Normal 3 4 3" xfId="1002" xr:uid="{00000000-0005-0000-0000-0000EE030000}"/>
    <cellStyle name="Normal 3 4 4" xfId="1003" xr:uid="{00000000-0005-0000-0000-0000EF030000}"/>
    <cellStyle name="Normal 3 4 4 2" xfId="4530" xr:uid="{88CD11C0-300E-47FF-9EFD-F85CB4AC0856}"/>
    <cellStyle name="Normal 3 4 4 2 2" xfId="9056" xr:uid="{EF7217BF-03DE-445E-8207-3FDD85A5380F}"/>
    <cellStyle name="Normal 3 4 4 3" xfId="4531" xr:uid="{7DB7D1ED-3474-40DC-9CE8-499D887069D2}"/>
    <cellStyle name="Normal 3 4 5" xfId="1004" xr:uid="{00000000-0005-0000-0000-0000F0030000}"/>
    <cellStyle name="Normal 3 4 6" xfId="1005" xr:uid="{00000000-0005-0000-0000-0000F1030000}"/>
    <cellStyle name="Normal 3 4 7" xfId="1006" xr:uid="{00000000-0005-0000-0000-0000F2030000}"/>
    <cellStyle name="Normal 3 4 8" xfId="1007" xr:uid="{00000000-0005-0000-0000-0000F3030000}"/>
    <cellStyle name="Normal 3 5" xfId="1008" xr:uid="{00000000-0005-0000-0000-0000F4030000}"/>
    <cellStyle name="Normal 3 5 2" xfId="1009" xr:uid="{00000000-0005-0000-0000-0000F5030000}"/>
    <cellStyle name="Normal 3 5 3" xfId="1010" xr:uid="{00000000-0005-0000-0000-0000F6030000}"/>
    <cellStyle name="Normal 3 5 3 2" xfId="4532" xr:uid="{F6190A91-22B6-427F-9253-7012C8354D5D}"/>
    <cellStyle name="Normal 3 5 3 3" xfId="4533" xr:uid="{CBE53EF6-32E5-4982-9F85-8699778352E0}"/>
    <cellStyle name="Normal 3 5 4" xfId="1011" xr:uid="{00000000-0005-0000-0000-0000F7030000}"/>
    <cellStyle name="Normal 3 5 4 2" xfId="4534" xr:uid="{43E3C3FF-D6F8-4335-BEB5-296F393499A6}"/>
    <cellStyle name="Normal 3 5 4 3" xfId="4535" xr:uid="{EFBA946F-0EE1-4544-9AAD-0F2F8C3C44F3}"/>
    <cellStyle name="Normal 3 5 4 3 2" xfId="6840" xr:uid="{98717236-B4EE-425E-80C4-EFD8D606BEB5}"/>
    <cellStyle name="Normal 3 5 4 3 2 2" xfId="29206" xr:uid="{668F18B8-D935-4D46-B41F-0F4C8C168073}"/>
    <cellStyle name="Normal 3 5 4 3 3" xfId="27436" xr:uid="{A1CC53A7-6463-4325-B699-EE4BD4E942EB}"/>
    <cellStyle name="Normal 3 5 4 4" xfId="4536" xr:uid="{1287F235-FCA3-48BE-89FD-1DC829E0FFDF}"/>
    <cellStyle name="Normal 3 5 4 4 2" xfId="6841" xr:uid="{B550A1B8-21E8-4814-8FE6-A1F6B683351C}"/>
    <cellStyle name="Normal 3 5 4 4 2 2" xfId="29207" xr:uid="{AEE9281F-76B4-41FE-ABB9-F0D56B523DBA}"/>
    <cellStyle name="Normal 3 5 4 4 3" xfId="27437" xr:uid="{503FF776-94AF-4BA7-8BB7-112E70157FF8}"/>
    <cellStyle name="Normal 3 5 4 5" xfId="7232" xr:uid="{AC7D5AA9-A6E4-48E6-AA37-06D444D8BBBC}"/>
    <cellStyle name="Normal 3 5 4 5 2" xfId="29512" xr:uid="{38FC855C-22DE-4744-B172-F66591EBF06A}"/>
    <cellStyle name="Normal 3 5 5" xfId="1012" xr:uid="{00000000-0005-0000-0000-0000F8030000}"/>
    <cellStyle name="Normal 3 5 6" xfId="1013" xr:uid="{00000000-0005-0000-0000-0000F9030000}"/>
    <cellStyle name="Normal 3 5 7" xfId="1014" xr:uid="{00000000-0005-0000-0000-0000FA030000}"/>
    <cellStyle name="Normal 3 5 8" xfId="1015" xr:uid="{00000000-0005-0000-0000-0000FB030000}"/>
    <cellStyle name="Normal 3 5 9" xfId="2142" xr:uid="{9AF7665B-BF6B-4C13-AF86-DCE72E02EC78}"/>
    <cellStyle name="Normal 3 6" xfId="1016" xr:uid="{00000000-0005-0000-0000-0000FC030000}"/>
    <cellStyle name="Normal 3 6 2" xfId="2143" xr:uid="{E46354E2-BFE9-4246-906C-4A72E3DE354F}"/>
    <cellStyle name="Normal 3 6 2 2" xfId="4537" xr:uid="{EECEBE08-B1CB-477F-AE6F-5538466F8CD7}"/>
    <cellStyle name="Normal 3 6 3" xfId="4538" xr:uid="{5A978C6A-D0F1-4204-86DB-6D4E85F480A6}"/>
    <cellStyle name="Normal 3 7" xfId="1017" xr:uid="{00000000-0005-0000-0000-0000FD030000}"/>
    <cellStyle name="Normal 3 7 2" xfId="4539" xr:uid="{1D1C0A87-E864-4FBB-9D62-60CA53B1D271}"/>
    <cellStyle name="Normal 3 7 3" xfId="4540" xr:uid="{F1EB1AC1-5924-460F-B91E-7D94B9B7E98C}"/>
    <cellStyle name="Normal 3 7 4" xfId="9057" xr:uid="{53C5E006-CB27-409B-A625-CADE0B81A48E}"/>
    <cellStyle name="Normal 3 7 4 2" xfId="29965" xr:uid="{6EFE4D16-DA24-4C04-A9B6-F016C0B752EC}"/>
    <cellStyle name="Normal 3 8" xfId="1018" xr:uid="{00000000-0005-0000-0000-0000FE030000}"/>
    <cellStyle name="Normal 3 9" xfId="1019" xr:uid="{00000000-0005-0000-0000-0000FF030000}"/>
    <cellStyle name="Normal 3_PrimaryEnergyPrices_TIMES" xfId="9058" xr:uid="{8A62D224-65A6-4C31-A6E0-F0DFFA05DCD1}"/>
    <cellStyle name="Normal 30" xfId="1794" xr:uid="{C7B99492-C7C4-4D5F-ACB6-620B2A22BD52}"/>
    <cellStyle name="Normal 30 2" xfId="4541" xr:uid="{A348120D-29DA-4945-9A4C-86B301AA5214}"/>
    <cellStyle name="Normal 30 3" xfId="26806" xr:uid="{1246F62A-6ABC-4903-BD3B-9A11A62ACA9C}"/>
    <cellStyle name="Normal 31" xfId="4542" xr:uid="{ED449553-106F-43E3-A5EF-E6EC1D5DEFFD}"/>
    <cellStyle name="Normal 31 2" xfId="4543" xr:uid="{9183341B-986C-4588-A37C-8CDC7B6FF120}"/>
    <cellStyle name="Normal 31 3" xfId="6502" xr:uid="{E1A08F5A-2AA3-44DD-BF8E-74E47FB98A18}"/>
    <cellStyle name="Normal 31 4" xfId="9060" xr:uid="{99654E68-C77F-499A-BE54-9A530D6162D7}"/>
    <cellStyle name="Normal 31 5" xfId="9061" xr:uid="{2CDB1018-0CAC-4A06-81D7-3A6ED4FF8C67}"/>
    <cellStyle name="Normal 31 6" xfId="9059" xr:uid="{14174A73-F76F-445F-BAC5-F95225AA36BB}"/>
    <cellStyle name="Normal 32" xfId="4544" xr:uid="{8F2DB8DC-50AE-4F71-A378-860E62BF38EB}"/>
    <cellStyle name="Normal 32 2" xfId="4545" xr:uid="{F1CDEE94-FBF0-405E-A36A-1645846B5C86}"/>
    <cellStyle name="Normal 33" xfId="4546" xr:uid="{91F15F4C-7099-4DE2-BFC1-AB760577EA6E}"/>
    <cellStyle name="Normal 33 10" xfId="4547" xr:uid="{9B4BC06A-49D1-4107-B0EE-16CF18EB07CF}"/>
    <cellStyle name="Normal 33 11" xfId="4548" xr:uid="{404CDCC2-1703-463B-8920-53D542723FC3}"/>
    <cellStyle name="Normal 33 12" xfId="4549" xr:uid="{38A8D455-806F-4785-AE7C-7A9DCBAC0240}"/>
    <cellStyle name="Normal 33 13" xfId="4550" xr:uid="{86998878-B26B-402C-9EA4-1E0A491271B1}"/>
    <cellStyle name="Normal 33 14" xfId="6503" xr:uid="{37903CD1-6C30-4CA4-9AA2-F6CDE0CFB5B4}"/>
    <cellStyle name="Normal 33 2" xfId="4551" xr:uid="{8B4FEDDC-DAEC-4360-B6AA-1848B617EE01}"/>
    <cellStyle name="Normal 33 3" xfId="4552" xr:uid="{B5B73A1D-84CD-4E85-A81C-360233F3D7D7}"/>
    <cellStyle name="Normal 33 4" xfId="4553" xr:uid="{BEABB8BE-92FB-407C-89CD-7B32C9213CE5}"/>
    <cellStyle name="Normal 33 5" xfId="4554" xr:uid="{74EB578F-62B8-44CE-9055-7AB5C4D3B72C}"/>
    <cellStyle name="Normal 33 6" xfId="4555" xr:uid="{C1BA4FDF-ADC6-46F9-A542-A0F5034C7D20}"/>
    <cellStyle name="Normal 33 7" xfId="4556" xr:uid="{7CFBC75A-98C5-43BC-9AD4-408625419A50}"/>
    <cellStyle name="Normal 33 8" xfId="4557" xr:uid="{794AAEE5-77AE-4322-97AF-B62362039FBE}"/>
    <cellStyle name="Normal 33 9" xfId="4558" xr:uid="{ADB6EB64-D047-470F-88AA-E5EB19B67132}"/>
    <cellStyle name="Normal 33_Scen_XBase" xfId="4559" xr:uid="{0682C9AD-CC1F-4538-BD48-F0B79BE7B254}"/>
    <cellStyle name="Normal 34" xfId="4560" xr:uid="{C676697E-9BFB-4619-8AB8-DFAA5862124C}"/>
    <cellStyle name="Normal 34 2" xfId="6504" xr:uid="{FB38C667-49F3-43ED-8FAA-57E3542DE3BD}"/>
    <cellStyle name="Normal 35" xfId="4561" xr:uid="{E95B8934-E336-44C0-B6C3-597BFDDD2C1B}"/>
    <cellStyle name="Normal 35 2" xfId="4562" xr:uid="{15D05058-852E-4118-937D-8DD1E6A62D45}"/>
    <cellStyle name="Normal 35 2 2" xfId="6506" xr:uid="{E4BA96EB-B47D-42FE-AB46-F6B76F918A00}"/>
    <cellStyle name="Normal 35 2 3" xfId="6843" xr:uid="{8DCB012F-9838-4C7F-B1CB-113B79935C32}"/>
    <cellStyle name="Normal 35 2 3 2" xfId="29209" xr:uid="{A426A928-B2EE-483F-A691-C72A831F8C0E}"/>
    <cellStyle name="Normal 35 2 4" xfId="27439" xr:uid="{DFB554AC-0DD2-47F4-AE62-E3D402CF4D59}"/>
    <cellStyle name="Normal 35 3" xfId="6505" xr:uid="{EA5D8B90-E323-4F08-8C56-3223DF769CC5}"/>
    <cellStyle name="Normal 35 4" xfId="6842" xr:uid="{8FC87D68-562F-44C5-A6C2-2501C1FA61B8}"/>
    <cellStyle name="Normal 35 4 2" xfId="29208" xr:uid="{CE8481DD-E3A1-41ED-87E5-24E687AAAC12}"/>
    <cellStyle name="Normal 35 5" xfId="27438" xr:uid="{0BD065FA-5C15-4E42-ABF3-522352D153E6}"/>
    <cellStyle name="Normal 36" xfId="4563" xr:uid="{E6D67CA1-7CAB-4798-BDC7-040C4ED6133D}"/>
    <cellStyle name="Normal 36 2" xfId="4564" xr:uid="{C36B2B24-D29B-4538-8568-8184E91C7260}"/>
    <cellStyle name="Normal 36 2 2" xfId="6845" xr:uid="{C240F3C3-6B58-4557-B751-70A31DF87D26}"/>
    <cellStyle name="Normal 36 2 2 2" xfId="29211" xr:uid="{ED55744F-52A8-4114-8ECF-A2F453E02F53}"/>
    <cellStyle name="Normal 36 2 3" xfId="27441" xr:uid="{EF4CAC25-2DD6-4960-91F5-A083249F9A67}"/>
    <cellStyle name="Normal 36 3" xfId="6507" xr:uid="{EEDC3819-6427-4D48-AEEF-B6D549BBCA69}"/>
    <cellStyle name="Normal 36 3 2" xfId="9062" xr:uid="{046AAD53-BE23-40F4-B609-FE82EE7738B4}"/>
    <cellStyle name="Normal 36 3 3" xfId="28940" xr:uid="{83E024D4-3AA4-45C8-BEB2-ADE6869EF3C7}"/>
    <cellStyle name="Normal 36 4" xfId="6844" xr:uid="{61E0FD55-C9B0-48D3-BE6D-7085CEFEA8B8}"/>
    <cellStyle name="Normal 36 4 2" xfId="29210" xr:uid="{03202C7C-C31F-4EF2-85EB-4C70516DA012}"/>
    <cellStyle name="Normal 36 5" xfId="27440" xr:uid="{D85A9B4D-99E0-4238-A133-58CFC2B3760D}"/>
    <cellStyle name="Normal 37" xfId="4565" xr:uid="{74CC1F7C-4456-402C-8FCA-CC2977ADFE05}"/>
    <cellStyle name="Normal 37 2" xfId="4566" xr:uid="{B1965918-E35C-47A5-8AED-A726DDE2FCC5}"/>
    <cellStyle name="Normal 37 2 2" xfId="6847" xr:uid="{3B85381F-5D50-40D2-A394-CA59F780717C}"/>
    <cellStyle name="Normal 37 2 2 2" xfId="29213" xr:uid="{31B19A57-FE8F-4374-A466-FEB6FDB7FE4F}"/>
    <cellStyle name="Normal 37 2 3" xfId="27443" xr:uid="{9F3C5A6A-19E2-4E7D-8BDD-BBF4E63E9097}"/>
    <cellStyle name="Normal 37 3" xfId="6583" xr:uid="{53ADF938-4B6D-4BC9-8068-C658FE2FC1AD}"/>
    <cellStyle name="Normal 37 4" xfId="6846" xr:uid="{85D00931-BA4C-4E6A-B828-9267C7287477}"/>
    <cellStyle name="Normal 37 4 2" xfId="29212" xr:uid="{15F8ED89-9D68-4A66-A0DD-B4FBC41A078C}"/>
    <cellStyle name="Normal 37 5" xfId="27442" xr:uid="{FDAA4938-F580-468D-90CF-2BB6609BB411}"/>
    <cellStyle name="Normal 38" xfId="4567" xr:uid="{DD570440-2696-44C9-BE9B-B402C70D0644}"/>
    <cellStyle name="Normal 38 2" xfId="6584" xr:uid="{1004F04F-EE3B-4184-A7AC-1C5BC0BF782E}"/>
    <cellStyle name="Normal 38 2 2" xfId="8729" xr:uid="{A9A66D92-B0B1-4E4D-8B7E-FBA8A41A2F14}"/>
    <cellStyle name="Normal 38 2 2 2" xfId="29869" xr:uid="{7E377D55-93EB-4154-8585-FA68D24DA996}"/>
    <cellStyle name="Normal 38 2 3" xfId="28951" xr:uid="{7914B1A7-38D2-4BFC-9208-E4A2B5880BF3}"/>
    <cellStyle name="Normal 38 3" xfId="27444" xr:uid="{0860A8D2-44E7-481A-9E9C-FD9DB14FC564}"/>
    <cellStyle name="Normal 39" xfId="7020" xr:uid="{8CFA87DB-0759-4109-8477-F3D2AF2BACB0}"/>
    <cellStyle name="Normal 39 2" xfId="26379" xr:uid="{49F3E893-B429-414D-87B5-5DE177C33B36}"/>
    <cellStyle name="Normal 4" xfId="1020" xr:uid="{00000000-0005-0000-0000-000000040000}"/>
    <cellStyle name="Normal 4 10" xfId="1021" xr:uid="{00000000-0005-0000-0000-000001040000}"/>
    <cellStyle name="Normal 4 10 2" xfId="4568" xr:uid="{96C3EC76-D926-4B5B-930E-F38AD7D8F188}"/>
    <cellStyle name="Normal 4 10 3" xfId="4569" xr:uid="{9B6BFE47-276D-4B0D-B267-E58B9E2A2A74}"/>
    <cellStyle name="Normal 4 11" xfId="1022" xr:uid="{00000000-0005-0000-0000-000002040000}"/>
    <cellStyle name="Normal 4 11 2" xfId="4570" xr:uid="{3507B792-564D-4CE8-A473-DD611F59E344}"/>
    <cellStyle name="Normal 4 11 3" xfId="4571" xr:uid="{B78AEAC4-FD9C-4B86-973D-4C6E1BFFAC71}"/>
    <cellStyle name="Normal 4 12" xfId="1023" xr:uid="{00000000-0005-0000-0000-000003040000}"/>
    <cellStyle name="Normal 4 13" xfId="1792" xr:uid="{48F967C3-386A-4555-8136-4E4F2F57DA75}"/>
    <cellStyle name="Normal 4 13 2" xfId="9064" xr:uid="{4DD2506D-BFC6-4F16-B977-561EB9B35A63}"/>
    <cellStyle name="Normal 4 13 2 2" xfId="9065" xr:uid="{E8C4A950-A699-43B7-B668-B3A9B984294A}"/>
    <cellStyle name="Normal 4 13 2 3" xfId="9066" xr:uid="{424ECD50-B5C9-49EB-9550-FB7FCDDCC25D}"/>
    <cellStyle name="Normal 4 13 2 3 2" xfId="9067" xr:uid="{280D25E1-4998-4DF3-9204-9DF2F6FEC646}"/>
    <cellStyle name="Normal 4 13 2 3 3" xfId="9068" xr:uid="{4A3ECBC7-8AAA-40B1-BC96-96D9FEFEF182}"/>
    <cellStyle name="Normal 4 13 2 4" xfId="9069" xr:uid="{A7BEB2D6-0261-4AE6-BE9B-F3BB90C51B66}"/>
    <cellStyle name="Normal 4 13 2 5" xfId="9070" xr:uid="{BD543A7B-7A0B-47B5-9B80-B3E1E692972D}"/>
    <cellStyle name="Normal 4 13 3" xfId="9063" xr:uid="{631F0584-C252-4A60-AD81-88D4C23B025F}"/>
    <cellStyle name="Normal 4 13 4" xfId="4572" xr:uid="{E6697484-FBFE-4BEA-BC77-9DDE878564DD}"/>
    <cellStyle name="Normal 4 14" xfId="7057" xr:uid="{81EBA36B-A61F-445D-9269-108BCADBC28C}"/>
    <cellStyle name="Normal 4 2" xfId="1024" xr:uid="{00000000-0005-0000-0000-000004040000}"/>
    <cellStyle name="Normal 4 2 10" xfId="2145" xr:uid="{A683DAC8-5A13-4B33-94A3-F874BA0E1CEA}"/>
    <cellStyle name="Normal 4 2 10 2" xfId="4573" xr:uid="{A9FBA1E2-E703-401F-8C5D-D067336B88F5}"/>
    <cellStyle name="Normal 4 2 10 2 2" xfId="6850" xr:uid="{C424A646-6EA4-47EC-881A-D1EE704474DA}"/>
    <cellStyle name="Normal 4 2 10 2 2 2" xfId="29216" xr:uid="{057F6EA3-AA0B-4933-8D25-E3BFEEF1D743}"/>
    <cellStyle name="Normal 4 2 10 2 3" xfId="27445" xr:uid="{F1EE7F0D-FC13-4C08-81C0-C8228C9583FD}"/>
    <cellStyle name="Normal 4 2 10 3" xfId="8380" xr:uid="{FD711DEA-6B92-4582-8885-C7B50E16BFD3}"/>
    <cellStyle name="Normal 4 2 10 3 2" xfId="29831" xr:uid="{FE4AF871-F9A8-429A-903C-7107FA35FC5C}"/>
    <cellStyle name="Normal 4 2 10 4" xfId="6849" xr:uid="{8A49E024-AEBE-41DF-AC4F-166C18592824}"/>
    <cellStyle name="Normal 4 2 10 4 2" xfId="29215" xr:uid="{65F2FEA3-8D76-4CD9-AC5D-AE5FC0ECBFF8}"/>
    <cellStyle name="Normal 4 2 10 5" xfId="26937" xr:uid="{B0042C7D-E7AC-40C5-8461-EAEF43E6DE62}"/>
    <cellStyle name="Normal 4 2 11" xfId="4574" xr:uid="{15C6EAE8-ADBD-4B1D-98F4-C2242ADEFCE0}"/>
    <cellStyle name="Normal 4 2 12" xfId="6509" xr:uid="{B7554B9B-4F72-492C-B843-50C6E478159E}"/>
    <cellStyle name="Normal 4 2 12 2" xfId="28941" xr:uid="{2698178B-1954-4AB3-80F1-51BB263D4B87}"/>
    <cellStyle name="Normal 4 2 13" xfId="6848" xr:uid="{D86BDA88-C714-42B9-96D9-5001E99D41CB}"/>
    <cellStyle name="Normal 4 2 13 2" xfId="29214" xr:uid="{3A77B27B-86DC-4878-ABB8-D0F9C6DA3D95}"/>
    <cellStyle name="Normal 4 2 14" xfId="26759" xr:uid="{A21A6B6F-0FF6-4F32-AE3B-2C24E57236AF}"/>
    <cellStyle name="Normal 4 2 2" xfId="1025" xr:uid="{00000000-0005-0000-0000-000005040000}"/>
    <cellStyle name="Normal 4 2 2 10" xfId="1026" xr:uid="{00000000-0005-0000-0000-000006040000}"/>
    <cellStyle name="Normal 4 2 2 10 2" xfId="1860" xr:uid="{2FAD8841-D52C-43AF-ADF1-F7445E354F9E}"/>
    <cellStyle name="Normal 4 2 2 10 2 2" xfId="9071" xr:uid="{617375AC-9F9E-4AEC-82D8-23099454B097}"/>
    <cellStyle name="Normal 4 2 2 10 2 2 2" xfId="29966" xr:uid="{99080513-E725-4F75-AF6B-28D3BABDC03E}"/>
    <cellStyle name="Normal 4 2 2 10 2 3" xfId="6852" xr:uid="{078697DA-E696-438D-AD49-6F4F943B9601}"/>
    <cellStyle name="Normal 4 2 2 10 2 3 2" xfId="29218" xr:uid="{1944AC69-04A1-481D-9526-3F45B0E6C104}"/>
    <cellStyle name="Normal 4 2 2 10 2 4" xfId="4576" xr:uid="{06C43914-F06F-4467-BC78-010E2BD535C4}"/>
    <cellStyle name="Normal 4 2 2 10 2 4 2" xfId="27447" xr:uid="{583C2CAE-EB17-40AA-B164-CF47DF065056}"/>
    <cellStyle name="Normal 4 2 2 10 2 5" xfId="26872" xr:uid="{E4A8B414-9599-4566-82BB-B2D04B0CAAA7}"/>
    <cellStyle name="Normal 4 2 2 10 3" xfId="8381" xr:uid="{B087B77A-4545-4A0C-9047-5FEC5C92F7D8}"/>
    <cellStyle name="Normal 4 2 2 10 3 2" xfId="29832" xr:uid="{7F2B5A17-D701-49A4-8977-91949E73A71A}"/>
    <cellStyle name="Normal 4 2 2 10 4" xfId="6851" xr:uid="{7A9F37C6-0801-4725-9917-EB72C30F0035}"/>
    <cellStyle name="Normal 4 2 2 10 4 2" xfId="29217" xr:uid="{088946FC-346E-467A-8FB9-1CF8C43A6F4F}"/>
    <cellStyle name="Normal 4 2 2 10 5" xfId="26448" xr:uid="{08259F08-A654-4766-87A3-9F0E06D89CDB}"/>
    <cellStyle name="Normal 4 2 2 10 5 2" xfId="47275" xr:uid="{05224DA2-1374-4C2A-885D-90E5EED06929}"/>
    <cellStyle name="Normal 4 2 2 10 6" xfId="4575" xr:uid="{E9C8E110-B4A0-4B14-ADA0-83B8CA3A393D}"/>
    <cellStyle name="Normal 4 2 2 10 6 2" xfId="27446" xr:uid="{E4B04283-94EE-47C5-88D5-94C64E98DAC9}"/>
    <cellStyle name="Normal 4 2 2 10 7" xfId="26760" xr:uid="{D532226D-3F24-43DD-996B-F805A9C40D2B}"/>
    <cellStyle name="Normal 4 2 2 11" xfId="1027" xr:uid="{00000000-0005-0000-0000-000007040000}"/>
    <cellStyle name="Normal 4 2 2 11 2" xfId="1861" xr:uid="{03B9E12B-7248-4B02-8E6B-03F7EE48C41B}"/>
    <cellStyle name="Normal 4 2 2 11 2 2" xfId="9072" xr:uid="{C0D9F18C-DBCA-4F8A-80DA-E2DE168C5084}"/>
    <cellStyle name="Normal 4 2 2 11 2 2 2" xfId="29967" xr:uid="{39610409-6C39-4A32-BEA1-448B1A3E2847}"/>
    <cellStyle name="Normal 4 2 2 11 2 3" xfId="6854" xr:uid="{6DE4C795-C8F6-4B5C-9C43-31A3B088D6D7}"/>
    <cellStyle name="Normal 4 2 2 11 2 3 2" xfId="29220" xr:uid="{BDAC25E7-4F86-4066-8372-666125FA212E}"/>
    <cellStyle name="Normal 4 2 2 11 2 4" xfId="4578" xr:uid="{0BD274EE-B060-4190-A777-2F3BCF3E1AA3}"/>
    <cellStyle name="Normal 4 2 2 11 2 4 2" xfId="27449" xr:uid="{44BC783B-8C44-4961-845A-FCBB4FA11E47}"/>
    <cellStyle name="Normal 4 2 2 11 2 5" xfId="26873" xr:uid="{F24237B0-79AB-4335-87C1-6A4E4FB9CA57}"/>
    <cellStyle name="Normal 4 2 2 11 3" xfId="8382" xr:uid="{52D2572A-0F58-437A-9784-74D28BA790E1}"/>
    <cellStyle name="Normal 4 2 2 11 3 2" xfId="29833" xr:uid="{2225F386-5176-4731-ADAB-FA742CBC2308}"/>
    <cellStyle name="Normal 4 2 2 11 4" xfId="6853" xr:uid="{C1ADC1C3-B678-4AD0-9F2C-55ED7FBDDD7D}"/>
    <cellStyle name="Normal 4 2 2 11 4 2" xfId="29219" xr:uid="{04049FA6-7B3F-404F-AA82-1956D4E11942}"/>
    <cellStyle name="Normal 4 2 2 11 5" xfId="26449" xr:uid="{949981D9-C94A-4C1F-84C7-87CD3EA961B7}"/>
    <cellStyle name="Normal 4 2 2 11 5 2" xfId="47276" xr:uid="{4651D5EF-5380-4C18-81B1-5D15E284A4CD}"/>
    <cellStyle name="Normal 4 2 2 11 6" xfId="4577" xr:uid="{0AA834EC-13B7-4A3E-A440-6F6D3202FE95}"/>
    <cellStyle name="Normal 4 2 2 11 6 2" xfId="27448" xr:uid="{E477D26D-6B76-4709-94BD-887A2CEA694B}"/>
    <cellStyle name="Normal 4 2 2 11 7" xfId="26761" xr:uid="{C1917CB8-4058-4328-BDCE-CEAC64FC8192}"/>
    <cellStyle name="Normal 4 2 2 12" xfId="1028" xr:uid="{00000000-0005-0000-0000-000008040000}"/>
    <cellStyle name="Normal 4 2 2 12 2" xfId="1862" xr:uid="{00B3BDE4-10F0-4656-B6E7-299B0712DD65}"/>
    <cellStyle name="Normal 4 2 2 12 2 2" xfId="9073" xr:uid="{42C6ADAA-3E8B-43B7-8C25-ACDD4E1CBD10}"/>
    <cellStyle name="Normal 4 2 2 12 2 2 2" xfId="29968" xr:uid="{E82594F3-3591-4EF3-A696-E9795D56D259}"/>
    <cellStyle name="Normal 4 2 2 12 2 3" xfId="6856" xr:uid="{84F7E44D-92BE-4954-83FE-91A60837508D}"/>
    <cellStyle name="Normal 4 2 2 12 2 3 2" xfId="29222" xr:uid="{C2A832C2-76ED-4F04-97BB-9266C91FAF2A}"/>
    <cellStyle name="Normal 4 2 2 12 2 4" xfId="4580" xr:uid="{960DD281-E5E0-4450-BB7F-48E9205E03A8}"/>
    <cellStyle name="Normal 4 2 2 12 2 4 2" xfId="27451" xr:uid="{8A9EC4D6-8821-485D-91B3-25E1CFB52026}"/>
    <cellStyle name="Normal 4 2 2 12 2 5" xfId="26874" xr:uid="{22C4AFE9-A595-4D46-9A82-4DBADAA3FE66}"/>
    <cellStyle name="Normal 4 2 2 12 3" xfId="8383" xr:uid="{7CF63919-BAC2-4DE5-AA23-BD6FC946EE6B}"/>
    <cellStyle name="Normal 4 2 2 12 3 2" xfId="29834" xr:uid="{1E86885F-DAF4-4511-B908-9FCD56C187FD}"/>
    <cellStyle name="Normal 4 2 2 12 4" xfId="6855" xr:uid="{6C341412-65BB-42A1-9F83-3E419469F5AD}"/>
    <cellStyle name="Normal 4 2 2 12 4 2" xfId="29221" xr:uid="{D91DB47A-33E2-4EF2-8832-4D9C4060BA31}"/>
    <cellStyle name="Normal 4 2 2 12 5" xfId="26450" xr:uid="{3CC80781-AC08-4CAD-A076-04A64057AD3E}"/>
    <cellStyle name="Normal 4 2 2 12 5 2" xfId="47277" xr:uid="{71CC36BB-74F6-4669-AC8E-B7EDEFD5CF63}"/>
    <cellStyle name="Normal 4 2 2 12 6" xfId="4579" xr:uid="{009FCD6B-5D31-4A53-BB40-996519AEC1CE}"/>
    <cellStyle name="Normal 4 2 2 12 6 2" xfId="27450" xr:uid="{8987C0E4-98EA-4F53-AC99-A91941714D44}"/>
    <cellStyle name="Normal 4 2 2 12 7" xfId="26762" xr:uid="{43B8D32F-B3C3-42D4-A3BF-18ACCC064950}"/>
    <cellStyle name="Normal 4 2 2 13" xfId="1029" xr:uid="{00000000-0005-0000-0000-000009040000}"/>
    <cellStyle name="Normal 4 2 2 13 2" xfId="1863" xr:uid="{D70DF70B-58C1-4A8E-A38A-C6FFCDF23C44}"/>
    <cellStyle name="Normal 4 2 2 13 2 2" xfId="9074" xr:uid="{3BD1D482-701F-45EA-B0A5-658FFE9ABA3E}"/>
    <cellStyle name="Normal 4 2 2 13 2 2 2" xfId="29969" xr:uid="{8214BF3E-D0A9-4180-8DEA-7C02D7AD2438}"/>
    <cellStyle name="Normal 4 2 2 13 2 3" xfId="6858" xr:uid="{5F74B101-9D40-48EE-A3B8-EC6B9131C9A4}"/>
    <cellStyle name="Normal 4 2 2 13 2 3 2" xfId="29224" xr:uid="{EC2186A6-31D4-465F-9AFC-D1E489352BDF}"/>
    <cellStyle name="Normal 4 2 2 13 2 4" xfId="4582" xr:uid="{F3CC3F86-5E2E-4720-94D4-CD42E20C1A49}"/>
    <cellStyle name="Normal 4 2 2 13 2 4 2" xfId="27453" xr:uid="{774D78C6-3ED8-4718-A8FD-CB536ED2F7EE}"/>
    <cellStyle name="Normal 4 2 2 13 2 5" xfId="26875" xr:uid="{CA26B83F-D35D-48C1-873C-98685D1BDE9E}"/>
    <cellStyle name="Normal 4 2 2 13 3" xfId="8384" xr:uid="{6568700B-C7BC-432C-BB20-5C7299272524}"/>
    <cellStyle name="Normal 4 2 2 13 3 2" xfId="29835" xr:uid="{94F7E6F2-7448-4457-8C15-C6BAC697FDA8}"/>
    <cellStyle name="Normal 4 2 2 13 4" xfId="6857" xr:uid="{61542193-EEA6-4533-87AC-AFAA3F0B96CB}"/>
    <cellStyle name="Normal 4 2 2 13 4 2" xfId="29223" xr:uid="{A6F5BDA9-175E-4755-ABA1-AC76F0E4536C}"/>
    <cellStyle name="Normal 4 2 2 13 5" xfId="26451" xr:uid="{411B85DA-9A8C-48D6-BA8E-CA480E541948}"/>
    <cellStyle name="Normal 4 2 2 13 5 2" xfId="47278" xr:uid="{4224B240-EA01-4EBC-9E1B-DB3B7AD56174}"/>
    <cellStyle name="Normal 4 2 2 13 6" xfId="4581" xr:uid="{0EFF7591-D1C6-4E66-BE49-F0CCD5B351E8}"/>
    <cellStyle name="Normal 4 2 2 13 6 2" xfId="27452" xr:uid="{C128B59F-2169-4026-8C74-C807504ED653}"/>
    <cellStyle name="Normal 4 2 2 13 7" xfId="26763" xr:uid="{71BDF89A-BF02-48C8-B13A-A197EF4E6696}"/>
    <cellStyle name="Normal 4 2 2 14" xfId="2146" xr:uid="{CFFBA9C0-7910-4A9A-934C-53BEF927610E}"/>
    <cellStyle name="Normal 4 2 2 14 2" xfId="6859" xr:uid="{9C84DC6D-203D-4394-9115-E1AF45905289}"/>
    <cellStyle name="Normal 4 2 2 14 2 2" xfId="29225" xr:uid="{4F557F0C-3200-4297-B913-BF31AC35CB37}"/>
    <cellStyle name="Normal 4 2 2 14 3" xfId="4583" xr:uid="{D05CFBEB-A36A-4250-BF8E-5AD3C0FD00AA}"/>
    <cellStyle name="Normal 4 2 2 14 3 2" xfId="27454" xr:uid="{E25DA07C-5E0F-4C73-AD0F-0495E41B7A93}"/>
    <cellStyle name="Normal 4 2 2 15" xfId="6510" xr:uid="{56DD8A23-3E26-4008-8547-14B80544D631}"/>
    <cellStyle name="Normal 4 2 2 15 2" xfId="7233" xr:uid="{E8A68CDD-1663-46A5-BFFF-4D856E4DE0D9}"/>
    <cellStyle name="Normal 4 2 2 15 2 2" xfId="29513" xr:uid="{B4208F61-F6C5-45AE-9D0D-0EC5372127C5}"/>
    <cellStyle name="Normal 4 2 2 15 3" xfId="28942" xr:uid="{065459C8-C064-4A27-9C0C-92F2A46EA3B4}"/>
    <cellStyle name="Normal 4 2 2 2" xfId="1030" xr:uid="{00000000-0005-0000-0000-00000A040000}"/>
    <cellStyle name="Normal 4 2 2 2 10" xfId="1031" xr:uid="{00000000-0005-0000-0000-00000B040000}"/>
    <cellStyle name="Normal 4 2 2 2 11" xfId="1032" xr:uid="{00000000-0005-0000-0000-00000C040000}"/>
    <cellStyle name="Normal 4 2 2 2 12" xfId="1033" xr:uid="{00000000-0005-0000-0000-00000D040000}"/>
    <cellStyle name="Normal 4 2 2 2 13" xfId="1034" xr:uid="{00000000-0005-0000-0000-00000E040000}"/>
    <cellStyle name="Normal 4 2 2 2 14" xfId="1864" xr:uid="{C13C074D-FBC2-4F68-B295-12E3E3F70E3F}"/>
    <cellStyle name="Normal 4 2 2 2 14 2" xfId="4586" xr:uid="{D63BFEC3-54AF-49A5-AF65-957A189BB67D}"/>
    <cellStyle name="Normal 4 2 2 2 14 2 2" xfId="6862" xr:uid="{1C71AF36-AB46-4086-8DE6-AA3AB4CC9610}"/>
    <cellStyle name="Normal 4 2 2 2 14 2 2 2" xfId="29228" xr:uid="{64602BDA-7DFF-4C31-AA42-6EFA4E5E6729}"/>
    <cellStyle name="Normal 4 2 2 2 14 2 3" xfId="27457" xr:uid="{E34139B8-835F-4806-85A1-08EEB77CCA42}"/>
    <cellStyle name="Normal 4 2 2 2 14 3" xfId="8385" xr:uid="{CC4E9D6C-AB11-4E41-848A-8F1974DC66D5}"/>
    <cellStyle name="Normal 4 2 2 2 14 3 2" xfId="29836" xr:uid="{34ACF515-50CC-427F-9763-BF6B5296CEBD}"/>
    <cellStyle name="Normal 4 2 2 2 14 4" xfId="6861" xr:uid="{9BABB91E-4EEF-47AD-A9AE-40B64FC61F22}"/>
    <cellStyle name="Normal 4 2 2 2 14 4 2" xfId="29227" xr:uid="{561BC9BF-D732-44D6-AD77-5E436F5D9629}"/>
    <cellStyle name="Normal 4 2 2 2 14 5" xfId="4585" xr:uid="{E15C3261-F71D-4180-B8D3-F98ECC75DDBB}"/>
    <cellStyle name="Normal 4 2 2 2 14 5 2" xfId="27456" xr:uid="{E5D00548-5C5F-4B88-A491-9E9BE03E578F}"/>
    <cellStyle name="Normal 4 2 2 2 14 6" xfId="26876" xr:uid="{97B01C9E-1B4D-49DF-9EF2-0D91FF33EADC}"/>
    <cellStyle name="Normal 4 2 2 2 15" xfId="9075" xr:uid="{541F5037-641E-45E6-9AEA-905C20A0E900}"/>
    <cellStyle name="Normal 4 2 2 2 15 2" xfId="29970" xr:uid="{7C83FE17-DEF9-4943-B047-0A8317AF17CF}"/>
    <cellStyle name="Normal 4 2 2 2 16" xfId="6860" xr:uid="{7DED2D2C-2B08-4D0F-8744-92BFF6674AD0}"/>
    <cellStyle name="Normal 4 2 2 2 16 2" xfId="29226" xr:uid="{0A32663A-2195-4CDC-8DA5-EF8E4256E59A}"/>
    <cellStyle name="Normal 4 2 2 2 17" xfId="26452" xr:uid="{15CF0E23-350D-485A-B091-EB138FCA3A62}"/>
    <cellStyle name="Normal 4 2 2 2 17 2" xfId="47279" xr:uid="{05C10B10-F775-49A8-8BDA-F2A6E3B4C94B}"/>
    <cellStyle name="Normal 4 2 2 2 18" xfId="4584" xr:uid="{0332A8AB-6C90-4F6A-A8B4-1647A262CB3D}"/>
    <cellStyle name="Normal 4 2 2 2 18 2" xfId="27455" xr:uid="{F007E496-9DE4-4FEE-ACDC-129792C2ED84}"/>
    <cellStyle name="Normal 4 2 2 2 19" xfId="26764" xr:uid="{3FC45D2A-75F8-4A25-BF87-7436C685A37A}"/>
    <cellStyle name="Normal 4 2 2 2 2" xfId="1035" xr:uid="{00000000-0005-0000-0000-00000F040000}"/>
    <cellStyle name="Normal 4 2 2 2 3" xfId="1036" xr:uid="{00000000-0005-0000-0000-000010040000}"/>
    <cellStyle name="Normal 4 2 2 2 4" xfId="1037" xr:uid="{00000000-0005-0000-0000-000011040000}"/>
    <cellStyle name="Normal 4 2 2 2 5" xfId="1038" xr:uid="{00000000-0005-0000-0000-000012040000}"/>
    <cellStyle name="Normal 4 2 2 2 6" xfId="1039" xr:uid="{00000000-0005-0000-0000-000013040000}"/>
    <cellStyle name="Normal 4 2 2 2 7" xfId="1040" xr:uid="{00000000-0005-0000-0000-000014040000}"/>
    <cellStyle name="Normal 4 2 2 2 8" xfId="1041" xr:uid="{00000000-0005-0000-0000-000015040000}"/>
    <cellStyle name="Normal 4 2 2 2 9" xfId="1042" xr:uid="{00000000-0005-0000-0000-000016040000}"/>
    <cellStyle name="Normal 4 2 2 3" xfId="1043" xr:uid="{00000000-0005-0000-0000-000017040000}"/>
    <cellStyle name="Normal 4 2 2 3 2" xfId="1865" xr:uid="{9515CAC2-52CE-4639-BB1A-956655269F3F}"/>
    <cellStyle name="Normal 4 2 2 3 2 2" xfId="9076" xr:uid="{331CB9E6-BD82-4F93-B30E-B82A19F02AD1}"/>
    <cellStyle name="Normal 4 2 2 3 2 2 2" xfId="29971" xr:uid="{2D8BF2C3-D2A5-4FBF-8E3A-F8C77FF03C96}"/>
    <cellStyle name="Normal 4 2 2 3 2 3" xfId="6864" xr:uid="{F7E587C6-9F97-4AE7-8EC2-476C5A1E7755}"/>
    <cellStyle name="Normal 4 2 2 3 2 3 2" xfId="29230" xr:uid="{D041D137-0B6E-41DF-8E92-8B21DC61B2F2}"/>
    <cellStyle name="Normal 4 2 2 3 2 4" xfId="4588" xr:uid="{5804088C-B0BB-41D5-BF6A-C94142F9D7CF}"/>
    <cellStyle name="Normal 4 2 2 3 2 4 2" xfId="27459" xr:uid="{7D7B26C3-3A83-426E-8333-1E6B30AFFFF7}"/>
    <cellStyle name="Normal 4 2 2 3 2 5" xfId="26877" xr:uid="{9B60B453-A383-41EB-95FD-23DC6E4FBDEF}"/>
    <cellStyle name="Normal 4 2 2 3 3" xfId="8386" xr:uid="{AF405EB4-8FB3-4860-BE01-9F4187386DBC}"/>
    <cellStyle name="Normal 4 2 2 3 3 2" xfId="29837" xr:uid="{26C4A86E-47B8-45A1-9252-C599EFDC21D7}"/>
    <cellStyle name="Normal 4 2 2 3 4" xfId="6863" xr:uid="{71B42D6E-D02D-444C-91AE-681BFAE17647}"/>
    <cellStyle name="Normal 4 2 2 3 4 2" xfId="29229" xr:uid="{3639E7A6-0436-4743-81FF-89C9DA10BD4A}"/>
    <cellStyle name="Normal 4 2 2 3 5" xfId="26453" xr:uid="{16970CA9-79C3-4336-8DCA-923B7F698E7A}"/>
    <cellStyle name="Normal 4 2 2 3 5 2" xfId="47280" xr:uid="{ECE49890-7692-4B96-8BE6-593D67F67772}"/>
    <cellStyle name="Normal 4 2 2 3 6" xfId="4587" xr:uid="{E5401E89-6EB2-44C3-8199-5B5C999487EB}"/>
    <cellStyle name="Normal 4 2 2 3 6 2" xfId="27458" xr:uid="{7F0FA9EA-57AD-44BE-80EC-BBA0E6C2B9AA}"/>
    <cellStyle name="Normal 4 2 2 3 7" xfId="26765" xr:uid="{36B1B36F-2BF9-4DEF-B051-26505AC39F77}"/>
    <cellStyle name="Normal 4 2 2 4" xfId="1044" xr:uid="{00000000-0005-0000-0000-000018040000}"/>
    <cellStyle name="Normal 4 2 2 4 2" xfId="1866" xr:uid="{45219077-97B6-4BF8-8179-5F23F6210212}"/>
    <cellStyle name="Normal 4 2 2 4 2 2" xfId="9077" xr:uid="{AB37D670-D46A-41E7-B3A7-5F2CB0ED99CC}"/>
    <cellStyle name="Normal 4 2 2 4 2 2 2" xfId="29972" xr:uid="{86D857C3-D5EC-4BCD-9481-4794F83004E7}"/>
    <cellStyle name="Normal 4 2 2 4 2 3" xfId="6866" xr:uid="{B0600B08-3628-4482-A75A-05BA86ABC8C7}"/>
    <cellStyle name="Normal 4 2 2 4 2 3 2" xfId="29232" xr:uid="{2AD5D0CB-6C05-42AC-9D7D-14C127B517F0}"/>
    <cellStyle name="Normal 4 2 2 4 2 4" xfId="4590" xr:uid="{5FD15AB5-0D33-44FD-BBF2-C29685E93188}"/>
    <cellStyle name="Normal 4 2 2 4 2 4 2" xfId="27461" xr:uid="{6920BF7D-045B-4E24-99E4-2A3213BBC35B}"/>
    <cellStyle name="Normal 4 2 2 4 2 5" xfId="26878" xr:uid="{5FA8B471-A10D-4997-AE36-1BEE5B34148D}"/>
    <cellStyle name="Normal 4 2 2 4 3" xfId="8387" xr:uid="{9DB896DB-784D-4082-8913-E209580AB869}"/>
    <cellStyle name="Normal 4 2 2 4 3 2" xfId="29838" xr:uid="{311B0E2D-E54F-4A90-8E4F-42670F2388AA}"/>
    <cellStyle name="Normal 4 2 2 4 4" xfId="6865" xr:uid="{6D399C5C-BC8D-4904-8B38-F18FCBDF5FD3}"/>
    <cellStyle name="Normal 4 2 2 4 4 2" xfId="29231" xr:uid="{8BD794EE-3502-4A7F-A14A-B3364CF7F7A5}"/>
    <cellStyle name="Normal 4 2 2 4 5" xfId="26454" xr:uid="{47FB4CFA-258A-4888-87D6-2029493FBE19}"/>
    <cellStyle name="Normal 4 2 2 4 5 2" xfId="47281" xr:uid="{3D90AD6B-A287-4BA8-BD01-11608B180950}"/>
    <cellStyle name="Normal 4 2 2 4 6" xfId="4589" xr:uid="{62F45A2C-047C-4711-B5F6-A03DECB0DB0F}"/>
    <cellStyle name="Normal 4 2 2 4 6 2" xfId="27460" xr:uid="{78C0AD93-1699-477B-A9E6-C41325329290}"/>
    <cellStyle name="Normal 4 2 2 4 7" xfId="26766" xr:uid="{0842CDC3-6801-4190-9899-A8AC6DAD1AAD}"/>
    <cellStyle name="Normal 4 2 2 5" xfId="1045" xr:uid="{00000000-0005-0000-0000-000019040000}"/>
    <cellStyle name="Normal 4 2 2 5 2" xfId="1867" xr:uid="{30C0BAD1-5845-4DC3-895E-7CDBEE46BD50}"/>
    <cellStyle name="Normal 4 2 2 5 2 2" xfId="9078" xr:uid="{BCFC11FA-E27D-43CF-866A-F4F5A386963E}"/>
    <cellStyle name="Normal 4 2 2 5 2 2 2" xfId="29973" xr:uid="{A10F151F-F6A8-4910-9A4F-546F313E8487}"/>
    <cellStyle name="Normal 4 2 2 5 2 3" xfId="6868" xr:uid="{D2AA519F-02A7-4307-8C03-1E77813BD964}"/>
    <cellStyle name="Normal 4 2 2 5 2 3 2" xfId="29234" xr:uid="{19EC62CD-C995-48E7-AE49-9D377BA05BF7}"/>
    <cellStyle name="Normal 4 2 2 5 2 4" xfId="4592" xr:uid="{5CAB5697-83A5-425B-8A5B-E185E64F9D17}"/>
    <cellStyle name="Normal 4 2 2 5 2 4 2" xfId="27463" xr:uid="{327E5151-E922-486A-BF7B-11BF5B79EFC3}"/>
    <cellStyle name="Normal 4 2 2 5 2 5" xfId="26879" xr:uid="{689321F8-B6F6-47DA-816A-1F8214CB849F}"/>
    <cellStyle name="Normal 4 2 2 5 3" xfId="8388" xr:uid="{AF4038A4-7777-4651-A6E9-5BF95E442B0D}"/>
    <cellStyle name="Normal 4 2 2 5 3 2" xfId="29839" xr:uid="{8557D4E4-7ACB-45F7-870D-CA1704BE474B}"/>
    <cellStyle name="Normal 4 2 2 5 4" xfId="6867" xr:uid="{A92FD492-28CF-4A07-9AF2-885507B17236}"/>
    <cellStyle name="Normal 4 2 2 5 4 2" xfId="29233" xr:uid="{B8E86286-2D6E-464F-B83B-5830C65B98CD}"/>
    <cellStyle name="Normal 4 2 2 5 5" xfId="26455" xr:uid="{84D1E58F-3989-4E00-9866-2DA8D38189CF}"/>
    <cellStyle name="Normal 4 2 2 5 5 2" xfId="47282" xr:uid="{1BC0A2B4-D187-478B-98DF-8A281EFEE127}"/>
    <cellStyle name="Normal 4 2 2 5 6" xfId="4591" xr:uid="{7EA1E94B-7927-4E07-813C-2181E6E24D70}"/>
    <cellStyle name="Normal 4 2 2 5 6 2" xfId="27462" xr:uid="{E220B5A0-99B7-44C5-AB9F-18BBD808CC56}"/>
    <cellStyle name="Normal 4 2 2 5 7" xfId="26767" xr:uid="{110B10C7-F908-4DA2-9D49-BACA15FAD030}"/>
    <cellStyle name="Normal 4 2 2 6" xfId="1046" xr:uid="{00000000-0005-0000-0000-00001A040000}"/>
    <cellStyle name="Normal 4 2 2 6 2" xfId="1868" xr:uid="{C3E84619-5E46-4D98-86FD-FB8812065075}"/>
    <cellStyle name="Normal 4 2 2 6 2 2" xfId="9079" xr:uid="{27913738-42F1-4F13-A050-54313095D20E}"/>
    <cellStyle name="Normal 4 2 2 6 2 2 2" xfId="29974" xr:uid="{049237B0-4536-4D9D-A866-6E7B24844DC6}"/>
    <cellStyle name="Normal 4 2 2 6 2 3" xfId="6870" xr:uid="{9A7270C9-C760-414C-9A32-D15E670E7367}"/>
    <cellStyle name="Normal 4 2 2 6 2 3 2" xfId="29236" xr:uid="{3291ADE4-3A68-4113-B456-1FD6A9BE9E42}"/>
    <cellStyle name="Normal 4 2 2 6 2 4" xfId="4594" xr:uid="{4C0E8AAB-3177-413D-8DBE-12ECFCBB94C0}"/>
    <cellStyle name="Normal 4 2 2 6 2 4 2" xfId="27465" xr:uid="{A5140EB2-FB81-4749-8227-DD8B6A6408DA}"/>
    <cellStyle name="Normal 4 2 2 6 2 5" xfId="26880" xr:uid="{84B80CBF-D0BC-4704-93B6-91775C733153}"/>
    <cellStyle name="Normal 4 2 2 6 3" xfId="8389" xr:uid="{CC1921BC-97D7-4AD1-9F32-86A2D95DAB07}"/>
    <cellStyle name="Normal 4 2 2 6 3 2" xfId="29840" xr:uid="{253EFA97-567A-4FEF-BB19-684017E9B99F}"/>
    <cellStyle name="Normal 4 2 2 6 4" xfId="6869" xr:uid="{A0AD3C6B-97E0-4FCA-B3E8-62B053F22062}"/>
    <cellStyle name="Normal 4 2 2 6 4 2" xfId="29235" xr:uid="{81E4478F-17F2-4071-A1AA-B9D6FCA10A30}"/>
    <cellStyle name="Normal 4 2 2 6 5" xfId="26456" xr:uid="{7A34C448-EF28-4791-BC24-A9BBC9DEE894}"/>
    <cellStyle name="Normal 4 2 2 6 5 2" xfId="47283" xr:uid="{99E6991F-A27E-4364-925E-1FC76B210ECC}"/>
    <cellStyle name="Normal 4 2 2 6 6" xfId="4593" xr:uid="{B839D4F9-2023-469C-B579-B03697F1095D}"/>
    <cellStyle name="Normal 4 2 2 6 6 2" xfId="27464" xr:uid="{FCBD0E23-43AD-4CA7-8B79-E638326B1C43}"/>
    <cellStyle name="Normal 4 2 2 6 7" xfId="26768" xr:uid="{36E75C2E-CC70-430E-9A32-D587F3F85F74}"/>
    <cellStyle name="Normal 4 2 2 7" xfId="1047" xr:uid="{00000000-0005-0000-0000-00001B040000}"/>
    <cellStyle name="Normal 4 2 2 7 2" xfId="1869" xr:uid="{1D093B72-C990-4322-9B74-CB1C7E5B346F}"/>
    <cellStyle name="Normal 4 2 2 7 2 2" xfId="9080" xr:uid="{60BC902E-F6FE-465B-85F8-D63E1A75C877}"/>
    <cellStyle name="Normal 4 2 2 7 2 2 2" xfId="29975" xr:uid="{E50D560A-1066-4081-8AE4-FBC544B31E31}"/>
    <cellStyle name="Normal 4 2 2 7 2 3" xfId="6872" xr:uid="{0ED47BED-7852-4993-B78F-AF3929F5CD48}"/>
    <cellStyle name="Normal 4 2 2 7 2 3 2" xfId="29238" xr:uid="{7E3CA5F6-DDCE-419E-A9A5-C58BD3F10F95}"/>
    <cellStyle name="Normal 4 2 2 7 2 4" xfId="4596" xr:uid="{BBB1EB14-1F98-4589-AB67-3F424205F8CB}"/>
    <cellStyle name="Normal 4 2 2 7 2 4 2" xfId="27467" xr:uid="{AD163E6E-FF38-42F8-B30C-81FD431891BD}"/>
    <cellStyle name="Normal 4 2 2 7 2 5" xfId="26881" xr:uid="{3F1BDAF1-F220-451C-A6E1-531DF353E019}"/>
    <cellStyle name="Normal 4 2 2 7 3" xfId="8390" xr:uid="{39F6FFC6-8499-4AF6-B890-198C46C4DE33}"/>
    <cellStyle name="Normal 4 2 2 7 3 2" xfId="29841" xr:uid="{B9D3A1A0-1914-4DFF-AA13-039F1D16E236}"/>
    <cellStyle name="Normal 4 2 2 7 4" xfId="6871" xr:uid="{C7D9CEC3-FE13-4855-980A-73260F7B2E74}"/>
    <cellStyle name="Normal 4 2 2 7 4 2" xfId="29237" xr:uid="{7670E3D3-45EE-49DD-83C4-A9BDDD744ABC}"/>
    <cellStyle name="Normal 4 2 2 7 5" xfId="26457" xr:uid="{1D6DEB2D-7423-475B-A065-FFBC6963A85A}"/>
    <cellStyle name="Normal 4 2 2 7 5 2" xfId="47284" xr:uid="{13981C9D-5154-4AAB-BBAA-2AA74E222A25}"/>
    <cellStyle name="Normal 4 2 2 7 6" xfId="4595" xr:uid="{8ED38C72-B5F6-4430-AD01-4B3B21D58973}"/>
    <cellStyle name="Normal 4 2 2 7 6 2" xfId="27466" xr:uid="{447C6DD4-0246-4A0A-B59D-773FF70A5306}"/>
    <cellStyle name="Normal 4 2 2 7 7" xfId="26769" xr:uid="{D61A8565-17A3-42F1-88F9-D9AACD93A613}"/>
    <cellStyle name="Normal 4 2 2 8" xfId="1048" xr:uid="{00000000-0005-0000-0000-00001C040000}"/>
    <cellStyle name="Normal 4 2 2 8 2" xfId="1870" xr:uid="{BD17B71D-9917-4351-9D45-6B937AD5BB8C}"/>
    <cellStyle name="Normal 4 2 2 8 2 2" xfId="9081" xr:uid="{3FA05ADE-5FAD-47E5-B65D-2AE57062BF56}"/>
    <cellStyle name="Normal 4 2 2 8 2 2 2" xfId="29976" xr:uid="{F801E065-8E19-42C5-9A30-E810CC966115}"/>
    <cellStyle name="Normal 4 2 2 8 2 3" xfId="6874" xr:uid="{45E4FE51-4DF8-4FDE-A975-626954FA2BB6}"/>
    <cellStyle name="Normal 4 2 2 8 2 3 2" xfId="29240" xr:uid="{237AC1FA-BFA3-4EF7-B5D5-68176085EF9C}"/>
    <cellStyle name="Normal 4 2 2 8 2 4" xfId="4598" xr:uid="{89A0CB22-7EFD-4B65-9525-2D3B50EBA0A9}"/>
    <cellStyle name="Normal 4 2 2 8 2 4 2" xfId="27469" xr:uid="{2C481E43-3656-46B5-8375-239EEDA5987F}"/>
    <cellStyle name="Normal 4 2 2 8 2 5" xfId="26882" xr:uid="{1A04C5D2-2232-4D75-A320-83D37B40A62E}"/>
    <cellStyle name="Normal 4 2 2 8 3" xfId="8391" xr:uid="{578B50D6-AC03-43D1-9563-781ACFC24542}"/>
    <cellStyle name="Normal 4 2 2 8 3 2" xfId="29842" xr:uid="{CF9868D3-2B9C-4003-9DEA-1DF508F1BD96}"/>
    <cellStyle name="Normal 4 2 2 8 4" xfId="6873" xr:uid="{2DE2A95C-E872-4D0E-BA2D-B49EE51D920D}"/>
    <cellStyle name="Normal 4 2 2 8 4 2" xfId="29239" xr:uid="{A4580DC9-577E-4670-9EE9-7915C7107B53}"/>
    <cellStyle name="Normal 4 2 2 8 5" xfId="26458" xr:uid="{39772943-0F76-4E35-9D96-37EA9C91A781}"/>
    <cellStyle name="Normal 4 2 2 8 5 2" xfId="47285" xr:uid="{409DD419-F7D5-4079-BA34-9931CE793B91}"/>
    <cellStyle name="Normal 4 2 2 8 6" xfId="4597" xr:uid="{B76D6CF8-4554-42F9-8943-7511DCBA77F9}"/>
    <cellStyle name="Normal 4 2 2 8 6 2" xfId="27468" xr:uid="{85ADAD06-9A15-4585-AA6C-6D4BEF8EAE4F}"/>
    <cellStyle name="Normal 4 2 2 8 7" xfId="26770" xr:uid="{1967068D-DB91-4BF1-905D-7A1414FC61C6}"/>
    <cellStyle name="Normal 4 2 2 9" xfId="1049" xr:uid="{00000000-0005-0000-0000-00001D040000}"/>
    <cellStyle name="Normal 4 2 2 9 2" xfId="1871" xr:uid="{EA37D181-BF2E-4A95-BCB2-776F94720D82}"/>
    <cellStyle name="Normal 4 2 2 9 2 2" xfId="9082" xr:uid="{05C86522-3630-426B-B2B0-560E441F31BF}"/>
    <cellStyle name="Normal 4 2 2 9 2 2 2" xfId="29977" xr:uid="{BF1DCD40-C6B2-4EB2-915F-E7C1CD0B4CFE}"/>
    <cellStyle name="Normal 4 2 2 9 2 3" xfId="6876" xr:uid="{E4B1B8F4-AE5C-4B0D-AAB0-5A9D660CD04E}"/>
    <cellStyle name="Normal 4 2 2 9 2 3 2" xfId="29242" xr:uid="{7735F85C-5455-4112-A901-AED356510BBA}"/>
    <cellStyle name="Normal 4 2 2 9 2 4" xfId="4600" xr:uid="{CA35FDB9-634C-4FDA-8487-F48D78A9775C}"/>
    <cellStyle name="Normal 4 2 2 9 2 4 2" xfId="27471" xr:uid="{24F32D33-2023-4B94-8513-9675F16E8B3B}"/>
    <cellStyle name="Normal 4 2 2 9 2 5" xfId="26883" xr:uid="{C5859AAB-90B1-48B2-A169-8A5E44796C3C}"/>
    <cellStyle name="Normal 4 2 2 9 3" xfId="8392" xr:uid="{873CC424-AC0D-4D31-89A7-5CA41FF7DC11}"/>
    <cellStyle name="Normal 4 2 2 9 3 2" xfId="29843" xr:uid="{A0AE8CA2-8898-4AF4-A7EC-0023DDF0488C}"/>
    <cellStyle name="Normal 4 2 2 9 4" xfId="6875" xr:uid="{51754AB9-A518-4327-8A70-DB0F76583DCD}"/>
    <cellStyle name="Normal 4 2 2 9 4 2" xfId="29241" xr:uid="{2D830FEB-57A0-4E18-93EC-38722CEFF2D8}"/>
    <cellStyle name="Normal 4 2 2 9 5" xfId="26459" xr:uid="{45E6C281-32CB-4C0F-953C-1FA39F3561E9}"/>
    <cellStyle name="Normal 4 2 2 9 5 2" xfId="47286" xr:uid="{D680889F-F384-48A8-B536-8D8C33A68337}"/>
    <cellStyle name="Normal 4 2 2 9 6" xfId="4599" xr:uid="{395D94E6-FCAF-47CB-85DB-7F54FFBDF7EF}"/>
    <cellStyle name="Normal 4 2 2 9 6 2" xfId="27470" xr:uid="{86746FDD-C850-41C9-8B4E-8C4D766EED04}"/>
    <cellStyle name="Normal 4 2 2 9 7" xfId="26771" xr:uid="{FF3AF007-2F55-41B9-B537-EC3720BF7510}"/>
    <cellStyle name="Normal 4 2 3" xfId="1050" xr:uid="{00000000-0005-0000-0000-00001E040000}"/>
    <cellStyle name="Normal 4 2 3 2" xfId="4601" xr:uid="{132E00D2-7AFA-47F7-89FB-B2E548706FF3}"/>
    <cellStyle name="Normal 4 2 3 2 2" xfId="4602" xr:uid="{B1711F96-3C65-4F70-9840-D2DC5A185060}"/>
    <cellStyle name="Normal 4 2 3 2 2 2" xfId="6512" xr:uid="{6C1B52DF-D2A0-49BE-A5FD-0971BB21AECC}"/>
    <cellStyle name="Normal 4 2 3 2 2 3" xfId="6878" xr:uid="{F492B983-FD40-4AA9-BB30-51F18CB025CD}"/>
    <cellStyle name="Normal 4 2 3 2 2 3 2" xfId="29244" xr:uid="{82E8DA84-125B-428D-B9D5-81C94B91E1D4}"/>
    <cellStyle name="Normal 4 2 3 2 2 4" xfId="27473" xr:uid="{D888308C-F2E7-498E-8038-4D36C8B134C4}"/>
    <cellStyle name="Normal 4 2 3 2 3" xfId="6511" xr:uid="{4E53903F-0FDE-4859-8A8A-BEF32827D7AB}"/>
    <cellStyle name="Normal 4 2 3 2 3 2" xfId="7234" xr:uid="{C4C84742-0278-40C8-94D8-50D7476431BE}"/>
    <cellStyle name="Normal 4 2 3 2 3 2 2" xfId="29514" xr:uid="{F22A0B0F-9B7A-413C-B3A3-1C5FCAF1F793}"/>
    <cellStyle name="Normal 4 2 3 2 4" xfId="6877" xr:uid="{82FC98B8-3403-4767-974A-C07BF406466F}"/>
    <cellStyle name="Normal 4 2 3 2 4 2" xfId="29243" xr:uid="{78CC036B-7446-4276-A59E-89239812697D}"/>
    <cellStyle name="Normal 4 2 3 2 5" xfId="27472" xr:uid="{CFA67024-A956-4F68-9ACA-A73A13AC4C1C}"/>
    <cellStyle name="Normal 4 2 3 3" xfId="4603" xr:uid="{77A6C336-E197-4519-B2C8-A2115B8D96E1}"/>
    <cellStyle name="Normal 4 2 3 4" xfId="1784" xr:uid="{B674E59D-5CB9-4747-8EF3-7FED2C5BEEC2}"/>
    <cellStyle name="Normal 4 2 3 4 2" xfId="9083" xr:uid="{9FF05A3A-E342-47B0-A2BC-43571FBD234F}"/>
    <cellStyle name="Normal 4 2 3 4 2 2" xfId="29978" xr:uid="{4111DD8D-6A24-444F-9D9D-E09FA88C403B}"/>
    <cellStyle name="Normal 4 2 4" xfId="1051" xr:uid="{00000000-0005-0000-0000-00001F040000}"/>
    <cellStyle name="Normal 4 2 5" xfId="1052" xr:uid="{00000000-0005-0000-0000-000020040000}"/>
    <cellStyle name="Normal 4 2 6" xfId="1053" xr:uid="{00000000-0005-0000-0000-000021040000}"/>
    <cellStyle name="Normal 4 2 7" xfId="1054" xr:uid="{00000000-0005-0000-0000-000022040000}"/>
    <cellStyle name="Normal 4 2 8" xfId="1055" xr:uid="{00000000-0005-0000-0000-000023040000}"/>
    <cellStyle name="Normal 4 2 9" xfId="1056" xr:uid="{00000000-0005-0000-0000-000024040000}"/>
    <cellStyle name="Normal 4 2_Scen_XBase" xfId="4604" xr:uid="{7DDD3426-5A5E-4B37-B4CC-DF7F71011B14}"/>
    <cellStyle name="Normal 4 3" xfId="1057" xr:uid="{00000000-0005-0000-0000-000025040000}"/>
    <cellStyle name="Normal 4 3 10" xfId="4605" xr:uid="{891A7371-8BAD-4FAE-85EC-59F01606CFB0}"/>
    <cellStyle name="Normal 4 3 10 2" xfId="6879" xr:uid="{4037CF78-215A-4BDA-811A-E1CDC4E635A0}"/>
    <cellStyle name="Normal 4 3 10 2 2" xfId="29245" xr:uid="{242AD1F0-59C9-4CB2-8304-55C34F8FAE1C}"/>
    <cellStyle name="Normal 4 3 10 3" xfId="27474" xr:uid="{E00F6001-F4FD-4E8B-883E-D7B305D059A0}"/>
    <cellStyle name="Normal 4 3 11" xfId="4606" xr:uid="{06889EED-565F-47AF-835C-8A9F152DD016}"/>
    <cellStyle name="Normal 4 3 11 2" xfId="6880" xr:uid="{A5338104-0AD6-450E-A786-3B26993A3461}"/>
    <cellStyle name="Normal 4 3 11 2 2" xfId="29246" xr:uid="{92A1536F-28B2-4C74-A737-70D586EE27E4}"/>
    <cellStyle name="Normal 4 3 11 3" xfId="27475" xr:uid="{9446E847-2B46-4301-B60B-5BF3A4CE95CF}"/>
    <cellStyle name="Normal 4 3 12" xfId="7058" xr:uid="{80F725ED-EF8F-4D9E-A522-605B53712577}"/>
    <cellStyle name="Normal 4 3 12 2" xfId="29410" xr:uid="{501F7655-66BD-4B3C-BD8E-3341EE0593B6}"/>
    <cellStyle name="Normal 4 3 2" xfId="1058" xr:uid="{00000000-0005-0000-0000-000026040000}"/>
    <cellStyle name="Normal 4 3 2 2" xfId="4607" xr:uid="{B6DD036C-2910-4BC4-B499-AF0676AEA9C2}"/>
    <cellStyle name="Normal 4 3 2 3" xfId="4608" xr:uid="{EDFE8E33-3171-4B2D-ABA5-2476E6BBBB2C}"/>
    <cellStyle name="Normal 4 3 3" xfId="1059" xr:uid="{00000000-0005-0000-0000-000027040000}"/>
    <cellStyle name="Normal 4 3 3 2" xfId="4609" xr:uid="{B2E6CC75-EF4E-4571-A840-9D39441A2E0B}"/>
    <cellStyle name="Normal 4 3 3 2 2" xfId="4610" xr:uid="{9FD48AA4-3BA6-4161-A7A3-31E2D975154D}"/>
    <cellStyle name="Normal 4 3 3 2 2 2" xfId="9086" xr:uid="{8CFAB20A-65E8-4CA1-A14F-2656E8039EAF}"/>
    <cellStyle name="Normal 4 3 3 2 2 3" xfId="6882" xr:uid="{E00929FE-31FB-4E10-A7C3-27176CED61A9}"/>
    <cellStyle name="Normal 4 3 3 2 2 3 2" xfId="29248" xr:uid="{B3FBB4CA-04E4-425A-824B-E133AA298DB3}"/>
    <cellStyle name="Normal 4 3 3 2 2 4" xfId="27477" xr:uid="{645C29D7-FF8C-4A36-99E5-1AE5AB20C339}"/>
    <cellStyle name="Normal 4 3 3 2 3" xfId="7235" xr:uid="{AFA80555-4837-4D4C-8C65-9DB022FEC787}"/>
    <cellStyle name="Normal 4 3 3 2 3 2" xfId="29515" xr:uid="{A9F31387-3500-4A39-A46D-088112837849}"/>
    <cellStyle name="Normal 4 3 3 2 4" xfId="6881" xr:uid="{0D341C5A-8253-49F6-A966-D0D40AD96FA1}"/>
    <cellStyle name="Normal 4 3 3 2 4 2" xfId="29247" xr:uid="{6AB58895-F1FC-478C-8AEF-731D1FB6BF41}"/>
    <cellStyle name="Normal 4 3 3 2 5" xfId="27476" xr:uid="{21610B67-B487-4359-B203-33B9EDDAC85D}"/>
    <cellStyle name="Normal 4 3 3 3" xfId="4611" xr:uid="{49B0AE39-F81B-477C-8320-4856DB62E9E0}"/>
    <cellStyle name="Normal 4 3 3 4" xfId="4612" xr:uid="{3D703EAC-4929-4652-966E-41316CB7A856}"/>
    <cellStyle name="Normal 4 3 3 4 2" xfId="9085" xr:uid="{3F70E6E4-4128-476F-B99C-C7FAE6CE2F5C}"/>
    <cellStyle name="Normal 4 3 3 4 2 2" xfId="29980" xr:uid="{21FD8CD2-6D1B-4E88-99BD-FE3BC4A7046C}"/>
    <cellStyle name="Normal 4 3 3 4 3" xfId="6883" xr:uid="{08D974C0-C075-40B7-913A-2672850F9C4D}"/>
    <cellStyle name="Normal 4 3 3 4 3 2" xfId="29249" xr:uid="{E023973B-CE38-414B-8A48-821721094B95}"/>
    <cellStyle name="Normal 4 3 3 4 4" xfId="27478" xr:uid="{90C519ED-309C-4472-97F4-0A79E5E00861}"/>
    <cellStyle name="Normal 4 3 3 5" xfId="4613" xr:uid="{6FE21170-7B1E-4F1B-B820-9C9955E0E769}"/>
    <cellStyle name="Normal 4 3 3 5 2" xfId="6884" xr:uid="{3864808A-57ED-4B31-8591-CFEF77FCD7C9}"/>
    <cellStyle name="Normal 4 3 3 5 2 2" xfId="29250" xr:uid="{C20B4756-838D-4A3D-B437-983E439D1D67}"/>
    <cellStyle name="Normal 4 3 3 5 3" xfId="27479" xr:uid="{C6D34FA7-9B8B-448D-B04E-8E652E99D9B5}"/>
    <cellStyle name="Normal 4 3 3 6" xfId="7155" xr:uid="{24EA30FA-BDD5-4672-B16D-828879FB01B7}"/>
    <cellStyle name="Normal 4 3 3 6 2" xfId="29444" xr:uid="{34DF7F47-DCC1-4BED-AE44-8431B997359A}"/>
    <cellStyle name="Normal 4 3 4" xfId="1060" xr:uid="{00000000-0005-0000-0000-000028040000}"/>
    <cellStyle name="Normal 4 3 4 2" xfId="4614" xr:uid="{ACE36230-6DAE-4631-B6FC-4F2C8F3B7F4E}"/>
    <cellStyle name="Normal 4 3 4 2 2" xfId="9087" xr:uid="{0966AB75-A6A1-4B94-B0EC-936A46FD2C4D}"/>
    <cellStyle name="Normal 4 3 4 3" xfId="4615" xr:uid="{845BC5B8-165F-4C3A-A336-866D4BBD57EC}"/>
    <cellStyle name="Normal 4 3 4 4" xfId="4616" xr:uid="{CCB95C45-FD8D-4A00-8F96-43D0014C7B0A}"/>
    <cellStyle name="Normal 4 3 4 4 2" xfId="6885" xr:uid="{2E6543B1-5892-42CA-A3A1-AA2EA8E99B0A}"/>
    <cellStyle name="Normal 4 3 4 4 2 2" xfId="29251" xr:uid="{A85C2EEA-FA30-4F7B-8915-8692E8AF3E99}"/>
    <cellStyle name="Normal 4 3 4 4 3" xfId="27480" xr:uid="{A3DEC8B4-D632-444B-A46D-44C2D57C1833}"/>
    <cellStyle name="Normal 4 3 4 5" xfId="4617" xr:uid="{5E3CC88B-949D-40DE-BDA4-772DE685886A}"/>
    <cellStyle name="Normal 4 3 4 5 2" xfId="6886" xr:uid="{17249F3E-75C4-48B1-B5DB-86193F7B296B}"/>
    <cellStyle name="Normal 4 3 4 5 2 2" xfId="29252" xr:uid="{C844B248-9049-43AE-BE27-E8FB44C9F462}"/>
    <cellStyle name="Normal 4 3 4 5 3" xfId="27481" xr:uid="{8615A8F3-8A36-4CB9-9407-815F8338D11C}"/>
    <cellStyle name="Normal 4 3 4 6" xfId="7154" xr:uid="{B8F90B90-56A7-406A-8143-4B93C58267DB}"/>
    <cellStyle name="Normal 4 3 4 6 2" xfId="29443" xr:uid="{4EE95169-AEF5-4D38-89F8-D714B667EDD9}"/>
    <cellStyle name="Normal 4 3 5" xfId="1061" xr:uid="{00000000-0005-0000-0000-000029040000}"/>
    <cellStyle name="Normal 4 3 5 2" xfId="4618" xr:uid="{9B3BD482-0B92-41A6-9E2D-AFB9336A2ED0}"/>
    <cellStyle name="Normal 4 3 5 3" xfId="4619" xr:uid="{7CFADFEB-C77F-42BB-ACBB-3D05B6403358}"/>
    <cellStyle name="Normal 4 3 5 3 2" xfId="6887" xr:uid="{0EF0B6E2-777C-49CA-8270-C7C0D974AE4D}"/>
    <cellStyle name="Normal 4 3 5 3 2 2" xfId="29253" xr:uid="{FF12C93A-8C04-4E36-96FC-9E17C64DBEA4}"/>
    <cellStyle name="Normal 4 3 5 3 3" xfId="27482" xr:uid="{16662430-FB18-46A9-8A62-3C8C69404F4C}"/>
    <cellStyle name="Normal 4 3 5 4" xfId="4620" xr:uid="{3F93A7E1-F266-4F6F-9084-9FD0AA971D06}"/>
    <cellStyle name="Normal 4 3 5 4 2" xfId="6888" xr:uid="{0CE55D7B-174A-4A08-9907-5940C59CE3FF}"/>
    <cellStyle name="Normal 4 3 5 4 2 2" xfId="29254" xr:uid="{9A7F90DE-AC61-49F0-B53E-2C4428FA4766}"/>
    <cellStyle name="Normal 4 3 5 4 3" xfId="27483" xr:uid="{EFF7CF6B-EC60-4B86-A7B8-68B5D1FFADB5}"/>
    <cellStyle name="Normal 4 3 5 5" xfId="7236" xr:uid="{7D8A9E3B-9867-4A3D-B342-F305CE83BDE8}"/>
    <cellStyle name="Normal 4 3 5 5 2" xfId="29516" xr:uid="{7EA87EF7-4630-44A0-B276-1C6D5CA702D8}"/>
    <cellStyle name="Normal 4 3 6" xfId="1062" xr:uid="{00000000-0005-0000-0000-00002A040000}"/>
    <cellStyle name="Normal 4 3 7" xfId="1063" xr:uid="{00000000-0005-0000-0000-00002B040000}"/>
    <cellStyle name="Normal 4 3 8" xfId="1064" xr:uid="{00000000-0005-0000-0000-00002C040000}"/>
    <cellStyle name="Normal 4 3 9" xfId="2147" xr:uid="{195BE94D-1A28-47B4-8C9C-7009911A9818}"/>
    <cellStyle name="Normal 4 3 9 2" xfId="4621" xr:uid="{30E14941-CEB0-4EBE-B92F-C1785E787AD5}"/>
    <cellStyle name="Normal 4 3 9 2 2" xfId="6890" xr:uid="{9DEFDA80-F9BC-46B9-81BD-50DC97CE4889}"/>
    <cellStyle name="Normal 4 3 9 2 2 2" xfId="29256" xr:uid="{C105F915-783A-4C27-8112-D6C7754D7BF5}"/>
    <cellStyle name="Normal 4 3 9 2 3" xfId="27484" xr:uid="{D463558E-C715-4804-95B3-20B00C0CF50D}"/>
    <cellStyle name="Normal 4 3 9 3" xfId="9084" xr:uid="{DC803FE1-5E1B-42F6-B0B4-02BEF3CB64FB}"/>
    <cellStyle name="Normal 4 3 9 3 2" xfId="29979" xr:uid="{09131664-C621-497F-9BE9-18E40E38239E}"/>
    <cellStyle name="Normal 4 3 9 4" xfId="6889" xr:uid="{FBE85633-3834-4CA2-AD44-C2D7EF23DE3E}"/>
    <cellStyle name="Normal 4 3 9 4 2" xfId="29255" xr:uid="{04BD9EDA-80EA-4456-8055-256942EF9673}"/>
    <cellStyle name="Normal 4 3 9 5" xfId="26938" xr:uid="{F51A672A-B46E-402A-805C-99D56F48A121}"/>
    <cellStyle name="Normal 4 3_Scen_XBase" xfId="4622" xr:uid="{2470399C-2F16-49C4-A4CC-1A5BE5894B7B}"/>
    <cellStyle name="Normal 4 4" xfId="1065" xr:uid="{00000000-0005-0000-0000-00002D040000}"/>
    <cellStyle name="Normal 4 4 2" xfId="1066" xr:uid="{00000000-0005-0000-0000-00002E040000}"/>
    <cellStyle name="Normal 4 4 3" xfId="1067" xr:uid="{00000000-0005-0000-0000-00002F040000}"/>
    <cellStyle name="Normal 4 4 3 2" xfId="4623" xr:uid="{C9A05137-7E31-42EC-B2D8-3A853388A740}"/>
    <cellStyle name="Normal 4 4 3 3" xfId="4624" xr:uid="{B26A12C9-E937-4401-AA56-534A12FB4EDC}"/>
    <cellStyle name="Normal 4 4 4" xfId="1068" xr:uid="{00000000-0005-0000-0000-000030040000}"/>
    <cellStyle name="Normal 4 4 5" xfId="1069" xr:uid="{00000000-0005-0000-0000-000031040000}"/>
    <cellStyle name="Normal 4 4 6" xfId="1070" xr:uid="{00000000-0005-0000-0000-000032040000}"/>
    <cellStyle name="Normal 4 4 7" xfId="1071" xr:uid="{00000000-0005-0000-0000-000033040000}"/>
    <cellStyle name="Normal 4 4 8" xfId="1072" xr:uid="{00000000-0005-0000-0000-000034040000}"/>
    <cellStyle name="Normal 4 4 9" xfId="2148" xr:uid="{B50F6347-9629-4782-9552-83DE5CD75441}"/>
    <cellStyle name="Normal 4 5" xfId="1073" xr:uid="{00000000-0005-0000-0000-000035040000}"/>
    <cellStyle name="Normal 4 5 10" xfId="4625" xr:uid="{8D40A2AC-A7E0-4834-BB99-0BF7955493B4}"/>
    <cellStyle name="Normal 4 5 10 2" xfId="6891" xr:uid="{E933FF0F-DC20-4B20-B6FA-605F6BB3B0E6}"/>
    <cellStyle name="Normal 4 5 10 2 2" xfId="29257" xr:uid="{E76D0987-4DB2-4F33-BB0D-B541F4829F68}"/>
    <cellStyle name="Normal 4 5 10 3" xfId="27485" xr:uid="{B5900F21-2155-4077-B76B-6D42987E590B}"/>
    <cellStyle name="Normal 4 5 11" xfId="4626" xr:uid="{8186B7AA-63E6-497C-BCA5-7568EE23CB13}"/>
    <cellStyle name="Normal 4 5 11 2" xfId="6892" xr:uid="{13E6CC58-7A4F-4AD0-AF3F-45E05C60F57E}"/>
    <cellStyle name="Normal 4 5 11 2 2" xfId="29258" xr:uid="{3F80FA38-8A64-45D1-801A-5E5A9132D8AC}"/>
    <cellStyle name="Normal 4 5 11 3" xfId="27486" xr:uid="{505307C8-00CD-4FEC-BB65-331D6D10C44F}"/>
    <cellStyle name="Normal 4 5 12" xfId="6513" xr:uid="{79EF240E-332B-4A83-8DC8-76494104C828}"/>
    <cellStyle name="Normal 4 5 12 2" xfId="7059" xr:uid="{845C8331-D92E-4496-9A7F-2C9FB96545AB}"/>
    <cellStyle name="Normal 4 5 12 2 2" xfId="29411" xr:uid="{0DD136B9-3A90-43F3-A88E-650F9997C767}"/>
    <cellStyle name="Normal 4 5 2" xfId="1074" xr:uid="{00000000-0005-0000-0000-000036040000}"/>
    <cellStyle name="Normal 4 5 2 2" xfId="4627" xr:uid="{C017FFFE-621D-486E-86F1-60B4F6761570}"/>
    <cellStyle name="Normal 4 5 2 3" xfId="4628" xr:uid="{915A2114-F54D-4B85-B776-9433C63D7646}"/>
    <cellStyle name="Normal 4 5 2 3 2" xfId="6893" xr:uid="{C81B6E6C-1DB4-4DFC-B94A-01AB1E492E6F}"/>
    <cellStyle name="Normal 4 5 2 3 2 2" xfId="29259" xr:uid="{07F23505-1F8D-4DBB-A8EF-F0C0A3125E36}"/>
    <cellStyle name="Normal 4 5 2 3 3" xfId="27487" xr:uid="{71DADF25-6649-4AD5-BD3D-6605D94F2005}"/>
    <cellStyle name="Normal 4 5 2 4" xfId="4629" xr:uid="{F966CDF0-CA00-430D-958F-67D269961AFE}"/>
    <cellStyle name="Normal 4 5 2 4 2" xfId="6894" xr:uid="{4D0F422B-F2FA-4D8E-9D31-53D629622F87}"/>
    <cellStyle name="Normal 4 5 2 4 2 2" xfId="29260" xr:uid="{2AC4FC2D-B100-4B1E-9334-0FD371C9E4FC}"/>
    <cellStyle name="Normal 4 5 2 4 3" xfId="27488" xr:uid="{2D369392-2615-4F22-ACA4-ABD0D620CF89}"/>
    <cellStyle name="Normal 4 5 2 5" xfId="7156" xr:uid="{DFF9562C-4F42-48EA-904D-41BE6B5FAAC4}"/>
    <cellStyle name="Normal 4 5 2 5 2" xfId="29445" xr:uid="{A13EC5F3-5ACA-47A0-8A19-F683118946E2}"/>
    <cellStyle name="Normal 4 5 3" xfId="1075" xr:uid="{00000000-0005-0000-0000-000037040000}"/>
    <cellStyle name="Normal 4 5 3 2" xfId="4630" xr:uid="{D2F8E6B1-0F9D-4D0F-AC35-C4551DD3CBA4}"/>
    <cellStyle name="Normal 4 5 3 3" xfId="4631" xr:uid="{CC2875C8-794E-4870-B5BC-1BB4EF9C0011}"/>
    <cellStyle name="Normal 4 5 3 3 2" xfId="6895" xr:uid="{6793D5FA-9259-4B9C-998A-A484C7BA2CCF}"/>
    <cellStyle name="Normal 4 5 3 3 2 2" xfId="29261" xr:uid="{5E56C1AD-EDD1-42F5-B9D5-E32D95B2E13C}"/>
    <cellStyle name="Normal 4 5 3 3 3" xfId="27489" xr:uid="{95655EA3-761C-4CEA-B899-300D2AEFE83B}"/>
    <cellStyle name="Normal 4 5 3 4" xfId="4632" xr:uid="{CFE5FDC6-3486-4F5F-9401-1C32C7F53DA0}"/>
    <cellStyle name="Normal 4 5 3 4 2" xfId="6896" xr:uid="{CA8EBE75-87FA-4A3D-ADF5-1E4FF4DC7E0F}"/>
    <cellStyle name="Normal 4 5 3 4 2 2" xfId="29262" xr:uid="{9FB34E16-DC2C-4DC0-8881-C9A3FE34CD40}"/>
    <cellStyle name="Normal 4 5 3 4 3" xfId="27490" xr:uid="{C5BDDC9B-2725-4481-97C0-4C4BC2E5E5A2}"/>
    <cellStyle name="Normal 4 5 3 5" xfId="7237" xr:uid="{C784CA43-97C6-4512-B0B2-EE82548CEA61}"/>
    <cellStyle name="Normal 4 5 3 5 2" xfId="29517" xr:uid="{18F8A182-C51C-4B96-92B6-37A33AAD51D2}"/>
    <cellStyle name="Normal 4 5 4" xfId="1076" xr:uid="{00000000-0005-0000-0000-000038040000}"/>
    <cellStyle name="Normal 4 5 5" xfId="1077" xr:uid="{00000000-0005-0000-0000-000039040000}"/>
    <cellStyle name="Normal 4 5 6" xfId="1078" xr:uid="{00000000-0005-0000-0000-00003A040000}"/>
    <cellStyle name="Normal 4 5 7" xfId="1079" xr:uid="{00000000-0005-0000-0000-00003B040000}"/>
    <cellStyle name="Normal 4 5 8" xfId="1080" xr:uid="{00000000-0005-0000-0000-00003C040000}"/>
    <cellStyle name="Normal 4 5 9" xfId="4633" xr:uid="{48251966-47BE-4357-ABA6-8CC47EA5D9F8}"/>
    <cellStyle name="Normal 4 5 9 2" xfId="4634" xr:uid="{78F6881A-6A74-46AC-8794-CBCF0DA46DD3}"/>
    <cellStyle name="Normal 4 5 9 2 2" xfId="6898" xr:uid="{7E09A84E-2FF7-421F-8619-B2D0D4A350DD}"/>
    <cellStyle name="Normal 4 5 9 2 2 2" xfId="29264" xr:uid="{48686151-894A-44EF-8435-30867166AEFE}"/>
    <cellStyle name="Normal 4 5 9 2 3" xfId="27492" xr:uid="{1F3C7DBF-62E5-496D-8D50-4ABC58C6ED88}"/>
    <cellStyle name="Normal 4 5 9 3" xfId="9088" xr:uid="{0FCA665E-F9E0-4078-B054-7EDC1D449BE8}"/>
    <cellStyle name="Normal 4 5 9 3 2" xfId="29981" xr:uid="{713774E7-2F48-46E8-A117-5C0DF2BD4E82}"/>
    <cellStyle name="Normal 4 5 9 4" xfId="6897" xr:uid="{64A06CE2-9F02-4F07-9C49-9FB2886DAAD8}"/>
    <cellStyle name="Normal 4 5 9 4 2" xfId="29263" xr:uid="{B2796BBD-66E1-48AF-A265-9BB50EC488E0}"/>
    <cellStyle name="Normal 4 5 9 5" xfId="27491" xr:uid="{7BDC8D4A-1655-4EA5-B838-024BFBC76913}"/>
    <cellStyle name="Normal 4 6" xfId="1081" xr:uid="{00000000-0005-0000-0000-00003D040000}"/>
    <cellStyle name="Normal 4 6 2" xfId="4635" xr:uid="{F55605FC-BEA9-4268-A299-4E05A0B7930E}"/>
    <cellStyle name="Normal 4 6 2 2" xfId="4636" xr:uid="{387EB3D8-10EF-4FB4-919C-F485C606D69D}"/>
    <cellStyle name="Normal 4 6 2 3" xfId="4637" xr:uid="{BC8ABCD7-BCCA-4535-9AEE-576CD68DDB1F}"/>
    <cellStyle name="Normal 4 6 2 3 2" xfId="6900" xr:uid="{2A54BA9E-453A-425C-BC5C-F4A2A0CA8256}"/>
    <cellStyle name="Normal 4 6 2 3 2 2" xfId="29266" xr:uid="{359916C0-A4A0-4AE0-98E1-75349027B29E}"/>
    <cellStyle name="Normal 4 6 2 3 3" xfId="27494" xr:uid="{DB8FC977-BE47-41A7-9D74-2E315D0D0E37}"/>
    <cellStyle name="Normal 4 6 2 4" xfId="7157" xr:uid="{48D5F42B-56E4-4290-9DC2-A3EF8715DA16}"/>
    <cellStyle name="Normal 4 6 2 4 2" xfId="29446" xr:uid="{BA6DBDD3-A3F5-4941-BA72-19EEB047748C}"/>
    <cellStyle name="Normal 4 6 2 5" xfId="6899" xr:uid="{0AF82F59-BE64-4522-94AE-4C697489E775}"/>
    <cellStyle name="Normal 4 6 2 5 2" xfId="29265" xr:uid="{F43741F8-D35F-41D9-9088-2CB564A8F332}"/>
    <cellStyle name="Normal 4 6 2 6" xfId="27493" xr:uid="{5C439C8F-84BA-4839-BA2C-0C06BC057A13}"/>
    <cellStyle name="Normal 4 6 3" xfId="4638" xr:uid="{61A77F27-0C43-41B1-ABAE-704A3CAE3E13}"/>
    <cellStyle name="Normal 4 6 4" xfId="4639" xr:uid="{A529D2AF-7AF0-4EC3-82A1-B17F9D5F9ED5}"/>
    <cellStyle name="Normal 4 6 4 2" xfId="4640" xr:uid="{B2FED2F1-B69A-4879-89C8-A42F226672ED}"/>
    <cellStyle name="Normal 4 6 4 2 2" xfId="6902" xr:uid="{18EF9664-0610-424D-B0AB-B7301050BE37}"/>
    <cellStyle name="Normal 4 6 4 2 2 2" xfId="29268" xr:uid="{93C56691-022E-4766-91A8-9B4AC4D3AF11}"/>
    <cellStyle name="Normal 4 6 4 2 3" xfId="27496" xr:uid="{C25DD246-91FB-4C9A-AD39-7E31EE8A89AB}"/>
    <cellStyle name="Normal 4 6 4 3" xfId="7238" xr:uid="{4BEF3B5A-A913-477D-97AB-3718E834B66F}"/>
    <cellStyle name="Normal 4 6 4 3 2" xfId="29518" xr:uid="{E4FAA7DB-288E-4BBC-9A37-369FA29B8F57}"/>
    <cellStyle name="Normal 4 6 4 4" xfId="6901" xr:uid="{905C9BDD-A35B-42BA-9CE9-EC9B9CBD1519}"/>
    <cellStyle name="Normal 4 6 4 4 2" xfId="29267" xr:uid="{ACA6FA80-C2D1-4255-A8B5-D8A062D9AF43}"/>
    <cellStyle name="Normal 4 6 4 5" xfId="27495" xr:uid="{1B6E9ADA-D758-4C8E-A5DC-F4040322513C}"/>
    <cellStyle name="Normal 4 6 5" xfId="4641" xr:uid="{2B50769B-AED5-4A70-AFFB-687E1AD4D909}"/>
    <cellStyle name="Normal 4 6 5 2" xfId="4642" xr:uid="{5E9ECC11-5F25-49F2-9593-F3C2EF7820FD}"/>
    <cellStyle name="Normal 4 6 5 2 2" xfId="6904" xr:uid="{A1ECD39C-D6A2-4ABB-96BE-4E5937E37362}"/>
    <cellStyle name="Normal 4 6 5 2 2 2" xfId="29270" xr:uid="{4D15E87C-5529-4486-BE15-EE4F56829FAD}"/>
    <cellStyle name="Normal 4 6 5 2 3" xfId="27498" xr:uid="{8117CD3A-797E-4B38-8F46-403DD07117AE}"/>
    <cellStyle name="Normal 4 6 5 3" xfId="9089" xr:uid="{9895F5E2-1A71-4186-8445-A54FE7894A5D}"/>
    <cellStyle name="Normal 4 6 5 3 2" xfId="29982" xr:uid="{C3AB344B-BB93-4D07-A047-580357511C34}"/>
    <cellStyle name="Normal 4 6 5 4" xfId="6903" xr:uid="{4B40716C-C238-4E53-898B-CB9E1FF75E98}"/>
    <cellStyle name="Normal 4 6 5 4 2" xfId="29269" xr:uid="{7619E5D8-BFBA-41A9-AFB0-9701589F39B7}"/>
    <cellStyle name="Normal 4 6 5 5" xfId="27497" xr:uid="{D8DAEB9A-E6F5-4728-9747-821F3C4B213B}"/>
    <cellStyle name="Normal 4 6 6" xfId="4643" xr:uid="{5765DDA7-96E8-45F0-9E8F-F274C6FE42D9}"/>
    <cellStyle name="Normal 4 6 6 2" xfId="6905" xr:uid="{F0F8ADE1-D04A-47E5-82D6-E24E1CB2AAFE}"/>
    <cellStyle name="Normal 4 6 6 2 2" xfId="29271" xr:uid="{CA6F34E0-64C8-4B8C-A183-1A80EBED5B45}"/>
    <cellStyle name="Normal 4 6 6 3" xfId="27499" xr:uid="{CD55B956-D88F-4DCF-A568-FD59FA1D4F9D}"/>
    <cellStyle name="Normal 4 6 7" xfId="4644" xr:uid="{0A96ED08-B2E0-4F14-AAFD-2A523517883D}"/>
    <cellStyle name="Normal 4 6 7 2" xfId="6906" xr:uid="{55554B74-D4B5-4D52-8A69-486145518EE6}"/>
    <cellStyle name="Normal 4 6 7 2 2" xfId="29272" xr:uid="{94C44E31-B8D5-4EDC-879C-9640B816AAA7}"/>
    <cellStyle name="Normal 4 6 7 3" xfId="27500" xr:uid="{9D215321-1172-46C0-BAD9-CC4BF2775361}"/>
    <cellStyle name="Normal 4 6 8" xfId="7060" xr:uid="{77633494-843D-4191-B7D0-1A2BC4AA7ABB}"/>
    <cellStyle name="Normal 4 6 8 2" xfId="29412" xr:uid="{C9954C34-680A-407A-A7CD-776C6B1D7367}"/>
    <cellStyle name="Normal 4 7" xfId="1082" xr:uid="{00000000-0005-0000-0000-00003E040000}"/>
    <cellStyle name="Normal 4 7 2" xfId="4645" xr:uid="{8B455070-B2E2-4AC7-994F-5B4A31113008}"/>
    <cellStyle name="Normal 4 7 2 2" xfId="4646" xr:uid="{2935BBDA-E198-4069-903F-CF913FB4A791}"/>
    <cellStyle name="Normal 4 7 2 2 2" xfId="9091" xr:uid="{6947224A-4AED-4D6F-A52F-CE70AF95B1E2}"/>
    <cellStyle name="Normal 4 7 2 2 3" xfId="6908" xr:uid="{385D0B23-2EF0-4CB3-8999-F1BE4A092CDF}"/>
    <cellStyle name="Normal 4 7 2 2 3 2" xfId="29274" xr:uid="{0FD57A1D-94A1-4D59-BF3E-3F1D30F0A6E7}"/>
    <cellStyle name="Normal 4 7 2 2 4" xfId="27502" xr:uid="{F0AAABD9-D9D9-4215-8A3C-D4667DC995CC}"/>
    <cellStyle name="Normal 4 7 2 3" xfId="7239" xr:uid="{2F127B78-D650-4955-AD84-1DB2E737C3FD}"/>
    <cellStyle name="Normal 4 7 2 3 2" xfId="29519" xr:uid="{9E942B6D-33B3-410F-A3E4-4678293CD598}"/>
    <cellStyle name="Normal 4 7 2 4" xfId="6907" xr:uid="{4FCAD584-D71E-4937-8DBA-60ABDF0FA2AA}"/>
    <cellStyle name="Normal 4 7 2 4 2" xfId="29273" xr:uid="{6992CB73-3379-4AB0-9CE2-057F5690A972}"/>
    <cellStyle name="Normal 4 7 2 5" xfId="27501" xr:uid="{E5C89344-3B76-4496-A1DE-17C4AE1D0BF4}"/>
    <cellStyle name="Normal 4 7 3" xfId="4647" xr:uid="{D8EECA53-C971-4C7E-81CF-E888D3FF0F1E}"/>
    <cellStyle name="Normal 4 7 4" xfId="4648" xr:uid="{85509027-30AE-481D-97CE-4839317D98C9}"/>
    <cellStyle name="Normal 4 7 4 2" xfId="9090" xr:uid="{193E28A0-6D31-4AAC-A54C-308F8DD4A075}"/>
    <cellStyle name="Normal 4 7 4 2 2" xfId="29983" xr:uid="{D57B9A94-9116-4B3E-8251-1B302E9A0C2D}"/>
    <cellStyle name="Normal 4 7 4 3" xfId="6909" xr:uid="{31EACB7F-0616-4A65-AEB6-75EEADB7BA01}"/>
    <cellStyle name="Normal 4 7 4 3 2" xfId="29275" xr:uid="{B10EFA8D-1275-4148-A9F3-CA8387AFF08F}"/>
    <cellStyle name="Normal 4 7 4 4" xfId="27503" xr:uid="{7BBD692C-D380-4FA2-9A4D-DC71A479E513}"/>
    <cellStyle name="Normal 4 7 5" xfId="4649" xr:uid="{07BE3322-4F97-4353-B908-23CF2CA145B7}"/>
    <cellStyle name="Normal 4 7 5 2" xfId="6910" xr:uid="{119286FE-A951-4F0C-BA2A-61E41349B938}"/>
    <cellStyle name="Normal 4 7 5 2 2" xfId="29276" xr:uid="{FAFA83E8-1565-4C90-8E95-D6C1204D6489}"/>
    <cellStyle name="Normal 4 7 5 3" xfId="27504" xr:uid="{FDC9C82A-A800-4828-AB8A-B1ADF25E1E79}"/>
    <cellStyle name="Normal 4 7 6" xfId="7158" xr:uid="{43DADE2A-EF02-4B01-BA27-95B460DC6F51}"/>
    <cellStyle name="Normal 4 7 6 2" xfId="29447" xr:uid="{FADFC205-1455-48BA-8BF3-0C72F78FCBFC}"/>
    <cellStyle name="Normal 4 8" xfId="1083" xr:uid="{00000000-0005-0000-0000-00003F040000}"/>
    <cellStyle name="Normal 4 8 2" xfId="4650" xr:uid="{96518542-2306-49CF-983D-74A2FA935C81}"/>
    <cellStyle name="Normal 4 8 2 2" xfId="9093" xr:uid="{CC74F040-D64A-460B-82B5-6389D04C0570}"/>
    <cellStyle name="Normal 4 8 3" xfId="4651" xr:uid="{5D099183-F6DC-42C7-ACB9-432AA1D33D48}"/>
    <cellStyle name="Normal 4 8 4" xfId="4652" xr:uid="{F3F7E446-79F2-4932-B3F0-2B66B515DF1C}"/>
    <cellStyle name="Normal 4 8 4 2" xfId="9092" xr:uid="{BB92FF2F-1FAE-45E5-BA8E-52D57CF0E60A}"/>
    <cellStyle name="Normal 4 8 4 2 2" xfId="29984" xr:uid="{5AFE42B3-079A-4739-822C-F1ADA03A832C}"/>
    <cellStyle name="Normal 4 8 4 3" xfId="6911" xr:uid="{AAA6A1C8-B251-45D2-B9C4-20154FC034F2}"/>
    <cellStyle name="Normal 4 8 4 3 2" xfId="29277" xr:uid="{80A60805-BA0E-4090-8437-579E38CFB609}"/>
    <cellStyle name="Normal 4 8 4 4" xfId="27505" xr:uid="{34527BD3-740B-45E3-BBBF-91FE596FB2AE}"/>
    <cellStyle name="Normal 4 8 5" xfId="4653" xr:uid="{DDBE5D59-7E5C-4DFD-BD97-87191E22CF44}"/>
    <cellStyle name="Normal 4 8 5 2" xfId="6912" xr:uid="{C478BC5D-4770-46BB-9EBD-3AA10AB38ED1}"/>
    <cellStyle name="Normal 4 8 5 2 2" xfId="29278" xr:uid="{CDE6FC8E-CC0D-4BE9-8FE1-A6962DDD042C}"/>
    <cellStyle name="Normal 4 8 5 3" xfId="27506" xr:uid="{B353907E-0D94-49AC-ADE1-951EB5247EFE}"/>
    <cellStyle name="Normal 4 8 6" xfId="6514" xr:uid="{932D1D00-834F-46B0-863F-F8956A9811A6}"/>
    <cellStyle name="Normal 4 8 6 2" xfId="7153" xr:uid="{5ECA84FE-475B-4DEE-B4E2-AB45E99F33E0}"/>
    <cellStyle name="Normal 4 8 6 2 2" xfId="29442" xr:uid="{A139EED8-5966-44E7-844F-89E3CDE54470}"/>
    <cellStyle name="Normal 4 9" xfId="1084" xr:uid="{00000000-0005-0000-0000-000040040000}"/>
    <cellStyle name="Normal 4 9 2" xfId="4654" xr:uid="{73548BAC-95A6-4D6B-A1D5-E68AAB06644C}"/>
    <cellStyle name="Normal 4 9 3" xfId="4655" xr:uid="{3C52F517-1D38-4559-BAD3-2D18BE002E81}"/>
    <cellStyle name="Normal 4 9 3 2" xfId="9094" xr:uid="{8DFD27FE-C7E9-478C-AF80-35CD1A5945CB}"/>
    <cellStyle name="Normal 4 9 3 2 2" xfId="29985" xr:uid="{B3A7BD02-0A99-48D8-AA85-B2139B8540E6}"/>
    <cellStyle name="Normal 4 9 4" xfId="6508" xr:uid="{4D856A0F-7894-46AB-BA92-2C8290F7C1EA}"/>
    <cellStyle name="Normal 4_ELC" xfId="9095" xr:uid="{544FF728-A27E-4E88-BBD3-C328EA01039F}"/>
    <cellStyle name="Normal 40" xfId="4656" xr:uid="{17ECCA55-A9E4-4084-B0B4-060B4782D05D}"/>
    <cellStyle name="Normal 41" xfId="1782" xr:uid="{8E8B2D19-59DB-4A9D-8015-3ABA43A043D7}"/>
    <cellStyle name="Normal 41 2" xfId="7006" xr:uid="{F249E551-F795-4DF9-ABDE-6B717E153818}"/>
    <cellStyle name="Normal 41 2 2" xfId="29372" xr:uid="{3A5074F9-755D-4533-AB16-98714F7719BB}"/>
    <cellStyle name="Normal 41 3" xfId="26800" xr:uid="{C5AC08D4-8129-4990-AAB9-BF3340F98414}"/>
    <cellStyle name="Normal 42" xfId="26484" xr:uid="{05BB15AC-E23E-402D-AEA7-9E66AED144F3}"/>
    <cellStyle name="Normal 43" xfId="26485" xr:uid="{0A87828C-2CA4-4806-B4E2-FA15DEC1A4EE}"/>
    <cellStyle name="Normal 5" xfId="1085" xr:uid="{00000000-0005-0000-0000-000042040000}"/>
    <cellStyle name="Normal 5 10" xfId="1086" xr:uid="{00000000-0005-0000-0000-000043040000}"/>
    <cellStyle name="Normal 5 10 2" xfId="4657" xr:uid="{7707CFCA-79E4-4304-BAB5-9BD345D0F2AD}"/>
    <cellStyle name="Normal 5 10 3" xfId="4658" xr:uid="{38C63467-4245-4C8B-A104-82830C50EB97}"/>
    <cellStyle name="Normal 5 11" xfId="1087" xr:uid="{00000000-0005-0000-0000-000044040000}"/>
    <cellStyle name="Normal 5 11 2" xfId="4659" xr:uid="{4543BB5C-C890-4DD5-8CE2-E20BACA6992D}"/>
    <cellStyle name="Normal 5 11 3" xfId="4660" xr:uid="{B1406599-2E31-420A-972D-0858003EAEF5}"/>
    <cellStyle name="Normal 5 12" xfId="1088" xr:uid="{00000000-0005-0000-0000-000045040000}"/>
    <cellStyle name="Normal 5 12 2" xfId="4661" xr:uid="{A501494C-7319-48BE-A762-B201E46ABDAD}"/>
    <cellStyle name="Normal 5 12 3" xfId="4662" xr:uid="{4F823DFD-C60D-48EE-8EAB-9947250AFF1F}"/>
    <cellStyle name="Normal 5 12 3 2" xfId="6913" xr:uid="{29845F69-F66F-4BA3-97C8-E7A3C0DDBB20}"/>
    <cellStyle name="Normal 5 12 3 2 2" xfId="29279" xr:uid="{042443A9-E050-4CCE-9549-8892453B048A}"/>
    <cellStyle name="Normal 5 12 3 3" xfId="27507" xr:uid="{0854A874-F900-4361-AA16-4B7688CE8AA6}"/>
    <cellStyle name="Normal 5 12 4" xfId="4663" xr:uid="{77F9FA66-F36C-4BB9-BFAF-9BBD08CF67AE}"/>
    <cellStyle name="Normal 5 12 4 2" xfId="6914" xr:uid="{1E62CADE-062A-446B-AA05-656BBFAEC640}"/>
    <cellStyle name="Normal 5 12 4 2 2" xfId="29280" xr:uid="{8D4AFF32-8B78-42F3-AE65-CFFD7308F215}"/>
    <cellStyle name="Normal 5 12 4 3" xfId="27508" xr:uid="{5951E8D1-7094-447B-BAAD-00A54CCC9829}"/>
    <cellStyle name="Normal 5 12 5" xfId="7241" xr:uid="{B0BA5EFB-D8FC-4A4E-8FEC-5B05DE0BB186}"/>
    <cellStyle name="Normal 5 12 5 2" xfId="29521" xr:uid="{D575E0BE-2E72-47E0-AE60-7374EDCE345C}"/>
    <cellStyle name="Normal 5 13" xfId="2149" xr:uid="{CF1CD36D-3174-4825-A42C-90DC7CC35DDE}"/>
    <cellStyle name="Normal 5 13 2" xfId="4665" xr:uid="{88AACB5C-2753-46F3-91CD-64153A095D3C}"/>
    <cellStyle name="Normal 5 13 2 2" xfId="9096" xr:uid="{3E9F4A40-51AF-4984-9351-DEB91996A29B}"/>
    <cellStyle name="Normal 5 13 2 3" xfId="6916" xr:uid="{F15AE973-1B69-4895-A173-2EEE72131F83}"/>
    <cellStyle name="Normal 5 13 2 3 2" xfId="29282" xr:uid="{D3BBADAE-3211-4BE5-8C9D-08417BE13C18}"/>
    <cellStyle name="Normal 5 13 2 4" xfId="27510" xr:uid="{11983E95-E995-48AF-A801-FB1AA751646C}"/>
    <cellStyle name="Normal 5 13 3" xfId="7240" xr:uid="{809F04DF-2386-4581-9700-32D7D3FAB861}"/>
    <cellStyle name="Normal 5 13 3 2" xfId="29520" xr:uid="{A52416FC-C598-4E39-8EED-E29AD4E4DEC9}"/>
    <cellStyle name="Normal 5 13 4" xfId="6915" xr:uid="{99555748-0619-4FF7-924E-93CE301DCC6F}"/>
    <cellStyle name="Normal 5 13 4 2" xfId="29281" xr:uid="{2697F4C7-1388-46DF-B28F-9ECC5457D244}"/>
    <cellStyle name="Normal 5 13 5" xfId="4664" xr:uid="{275B30BB-6653-46FB-9350-11EC803C325A}"/>
    <cellStyle name="Normal 5 13 5 2" xfId="27509" xr:uid="{A2DF2429-022F-49C0-B4C4-D85106BC8402}"/>
    <cellStyle name="Normal 5 14" xfId="4666" xr:uid="{16B754F8-AD57-4212-A5D3-C1ACD9074FB7}"/>
    <cellStyle name="Normal 5 14 2" xfId="9097" xr:uid="{54ADDF0A-C9C4-4C02-B2F7-B316478EF14A}"/>
    <cellStyle name="Normal 5 2" xfId="1089" xr:uid="{00000000-0005-0000-0000-000046040000}"/>
    <cellStyle name="Normal 5 2 10" xfId="9098" xr:uid="{03C62E12-14EF-426E-9630-D50638743825}"/>
    <cellStyle name="Normal 5 2 10 2" xfId="29986" xr:uid="{85F2F677-F88A-47E0-9E0C-220B46ADE0CE}"/>
    <cellStyle name="Normal 5 2 2" xfId="1090" xr:uid="{00000000-0005-0000-0000-000047040000}"/>
    <cellStyle name="Normal 5 2 2 10" xfId="1091" xr:uid="{00000000-0005-0000-0000-000048040000}"/>
    <cellStyle name="Normal 5 2 2 10 2" xfId="1872" xr:uid="{B1A661B8-F5EA-4AC9-B04F-C02036A29526}"/>
    <cellStyle name="Normal 5 2 2 10 2 2" xfId="9099" xr:uid="{610CFCD7-7F52-477A-9870-C08AA86387EF}"/>
    <cellStyle name="Normal 5 2 2 10 2 2 2" xfId="29987" xr:uid="{7A825C8A-F411-4E38-AE4C-154F2888D97E}"/>
    <cellStyle name="Normal 5 2 2 10 2 3" xfId="6918" xr:uid="{E9FC2229-46B3-446E-8A24-8CD0EFE8CBEB}"/>
    <cellStyle name="Normal 5 2 2 10 2 3 2" xfId="29284" xr:uid="{C240FDD0-8131-481A-ACAB-1051056A0444}"/>
    <cellStyle name="Normal 5 2 2 10 2 4" xfId="4668" xr:uid="{DED493A8-752B-4503-8209-0FDCF8642195}"/>
    <cellStyle name="Normal 5 2 2 10 2 4 2" xfId="27512" xr:uid="{8D122523-C471-4800-8497-46FBAFD394AF}"/>
    <cellStyle name="Normal 5 2 2 10 2 5" xfId="26884" xr:uid="{53E1A66F-7892-44DB-ABA0-00BDD042EB3E}"/>
    <cellStyle name="Normal 5 2 2 10 3" xfId="8393" xr:uid="{C0D28186-5FE4-4CF2-A607-A588AFFB465C}"/>
    <cellStyle name="Normal 5 2 2 10 3 2" xfId="29844" xr:uid="{3FCD10EC-17A4-4D75-B2EA-01A7AD45BE4F}"/>
    <cellStyle name="Normal 5 2 2 10 4" xfId="6917" xr:uid="{391E3C70-AE8F-4AAB-AFD8-EF6B534626EA}"/>
    <cellStyle name="Normal 5 2 2 10 4 2" xfId="29283" xr:uid="{2ED93934-B125-46B8-8065-9C7D1CDA97E6}"/>
    <cellStyle name="Normal 5 2 2 10 5" xfId="26460" xr:uid="{D1AF735D-6C1F-47AE-8D55-8C47B44D4FCA}"/>
    <cellStyle name="Normal 5 2 2 10 5 2" xfId="47287" xr:uid="{C8B62869-5F9F-44F1-96ED-2F67EFF1F713}"/>
    <cellStyle name="Normal 5 2 2 10 6" xfId="4667" xr:uid="{78DF2D73-5061-42F1-BD45-65A8C153CE38}"/>
    <cellStyle name="Normal 5 2 2 10 6 2" xfId="27511" xr:uid="{B5919397-59A4-46D4-A13E-CAF6AEC52B03}"/>
    <cellStyle name="Normal 5 2 2 10 7" xfId="26772" xr:uid="{CD286C20-901F-463B-A133-6B8956C8C160}"/>
    <cellStyle name="Normal 5 2 2 11" xfId="1092" xr:uid="{00000000-0005-0000-0000-000049040000}"/>
    <cellStyle name="Normal 5 2 2 11 2" xfId="1873" xr:uid="{F35F8E3E-7A9A-4BF6-8A76-7A71DDE28DCC}"/>
    <cellStyle name="Normal 5 2 2 11 2 2" xfId="9100" xr:uid="{F2F1580E-508E-484D-AF0B-7991EA177716}"/>
    <cellStyle name="Normal 5 2 2 11 2 2 2" xfId="29988" xr:uid="{90651E79-FCEF-400E-9FA5-359206BB3855}"/>
    <cellStyle name="Normal 5 2 2 11 2 3" xfId="6920" xr:uid="{BE112E58-9A52-41F9-9DA1-8C58BECA1CC0}"/>
    <cellStyle name="Normal 5 2 2 11 2 3 2" xfId="29286" xr:uid="{254FF507-7938-4976-AC16-B723FE114B62}"/>
    <cellStyle name="Normal 5 2 2 11 2 4" xfId="4670" xr:uid="{9700FBBA-5235-4BCD-B0F3-11BC093EFC68}"/>
    <cellStyle name="Normal 5 2 2 11 2 4 2" xfId="27514" xr:uid="{52CA8FB0-66EE-49AF-BE2D-1E4333D1B729}"/>
    <cellStyle name="Normal 5 2 2 11 2 5" xfId="26885" xr:uid="{5978A12A-264D-4F61-A6BA-215729408B6D}"/>
    <cellStyle name="Normal 5 2 2 11 3" xfId="8394" xr:uid="{34B3532D-B88F-4E86-A702-81E229E7E8AA}"/>
    <cellStyle name="Normal 5 2 2 11 3 2" xfId="29845" xr:uid="{15712C2B-A39E-4B7A-9360-47253453EBEE}"/>
    <cellStyle name="Normal 5 2 2 11 4" xfId="6919" xr:uid="{772D3E3C-8002-420E-873F-9F6F9696984E}"/>
    <cellStyle name="Normal 5 2 2 11 4 2" xfId="29285" xr:uid="{CBFD4659-08D0-4FED-BBF5-F9D3956F59E9}"/>
    <cellStyle name="Normal 5 2 2 11 5" xfId="26461" xr:uid="{AAB82905-D7CC-423B-95FC-DAEA9482FE3D}"/>
    <cellStyle name="Normal 5 2 2 11 5 2" xfId="47288" xr:uid="{1FFF203D-6C88-4A7B-BFB4-17072F81E4D4}"/>
    <cellStyle name="Normal 5 2 2 11 6" xfId="4669" xr:uid="{C45339AC-44F8-432B-B6BB-A614AA0AD7AE}"/>
    <cellStyle name="Normal 5 2 2 11 6 2" xfId="27513" xr:uid="{FE9F7ECC-2196-439D-96BE-624C909632B8}"/>
    <cellStyle name="Normal 5 2 2 11 7" xfId="26773" xr:uid="{DDA602F7-8F49-4935-97C7-0F06BBF46086}"/>
    <cellStyle name="Normal 5 2 2 12" xfId="1093" xr:uid="{00000000-0005-0000-0000-00004A040000}"/>
    <cellStyle name="Normal 5 2 2 12 2" xfId="1874" xr:uid="{5397CEDF-BBE2-4E6E-B458-929125F1A513}"/>
    <cellStyle name="Normal 5 2 2 12 2 2" xfId="9101" xr:uid="{278909DA-5E21-4253-B86B-B68DEAAC8654}"/>
    <cellStyle name="Normal 5 2 2 12 2 2 2" xfId="29989" xr:uid="{9EE9D6D2-2A9A-42D7-AB3F-7529F0D97A36}"/>
    <cellStyle name="Normal 5 2 2 12 2 3" xfId="6922" xr:uid="{83104F96-6D3D-46D1-9C28-19853FAFD07F}"/>
    <cellStyle name="Normal 5 2 2 12 2 3 2" xfId="29288" xr:uid="{7A71585E-8D16-47F4-B212-F220D009718B}"/>
    <cellStyle name="Normal 5 2 2 12 2 4" xfId="4672" xr:uid="{4F73088E-AA8F-4B46-9E70-348E88100B59}"/>
    <cellStyle name="Normal 5 2 2 12 2 4 2" xfId="27516" xr:uid="{71ED4F2A-1DB8-4BA9-816D-3AEB5DB6A246}"/>
    <cellStyle name="Normal 5 2 2 12 2 5" xfId="26886" xr:uid="{FD79EA93-C039-4B77-8808-761E37965F11}"/>
    <cellStyle name="Normal 5 2 2 12 3" xfId="8395" xr:uid="{2171D486-391D-4DA6-80F5-5C0D2B167267}"/>
    <cellStyle name="Normal 5 2 2 12 3 2" xfId="29846" xr:uid="{80170AE6-3491-4B8E-B94D-A18A8BD3F89F}"/>
    <cellStyle name="Normal 5 2 2 12 4" xfId="6921" xr:uid="{DEFACCF4-0BAE-47AD-90B5-99CA43F0E271}"/>
    <cellStyle name="Normal 5 2 2 12 4 2" xfId="29287" xr:uid="{C4B77141-846E-441B-A158-36E468CBF033}"/>
    <cellStyle name="Normal 5 2 2 12 5" xfId="26462" xr:uid="{9E686019-5CA0-4059-8569-8C5CE3F86260}"/>
    <cellStyle name="Normal 5 2 2 12 5 2" xfId="47289" xr:uid="{B13AA118-FA64-4153-88DF-D53937136055}"/>
    <cellStyle name="Normal 5 2 2 12 6" xfId="4671" xr:uid="{95650AA5-C247-4397-BD0E-5F650BFA4708}"/>
    <cellStyle name="Normal 5 2 2 12 6 2" xfId="27515" xr:uid="{46962839-BDF2-4B6F-8E69-59A083B058D2}"/>
    <cellStyle name="Normal 5 2 2 12 7" xfId="26774" xr:uid="{93F3C363-E29E-4B00-AFF1-48AFFA526AB2}"/>
    <cellStyle name="Normal 5 2 2 13" xfId="1094" xr:uid="{00000000-0005-0000-0000-00004B040000}"/>
    <cellStyle name="Normal 5 2 2 13 2" xfId="1875" xr:uid="{F2D8E501-29A0-4A5F-82C0-FC6B403B082C}"/>
    <cellStyle name="Normal 5 2 2 13 2 2" xfId="9102" xr:uid="{DCB2391A-A68F-44F3-A503-9A37CF960275}"/>
    <cellStyle name="Normal 5 2 2 13 2 2 2" xfId="29990" xr:uid="{CA169B10-66EC-4BD6-998B-AF12D8E6715A}"/>
    <cellStyle name="Normal 5 2 2 13 2 3" xfId="6924" xr:uid="{E52533C7-67EF-485D-8C0D-6E992547AA31}"/>
    <cellStyle name="Normal 5 2 2 13 2 3 2" xfId="29290" xr:uid="{EE5D9ADA-ABF8-4ADC-8A38-3F2909EE441D}"/>
    <cellStyle name="Normal 5 2 2 13 2 4" xfId="4674" xr:uid="{9003070B-804A-47EF-8281-FFDD981644BD}"/>
    <cellStyle name="Normal 5 2 2 13 2 4 2" xfId="27518" xr:uid="{ACA255B2-DACB-4743-A4C7-CA25FDFCABED}"/>
    <cellStyle name="Normal 5 2 2 13 2 5" xfId="26887" xr:uid="{47C1D794-6DD3-481F-BD12-891E209DC736}"/>
    <cellStyle name="Normal 5 2 2 13 3" xfId="8396" xr:uid="{5BF8000E-AF1D-473E-BDE9-E7F4EC7A9238}"/>
    <cellStyle name="Normal 5 2 2 13 3 2" xfId="29847" xr:uid="{D1B0521E-334E-49F7-86F0-202A8B76754C}"/>
    <cellStyle name="Normal 5 2 2 13 4" xfId="6923" xr:uid="{C97A3F43-0F3E-4173-90FE-9365C703628E}"/>
    <cellStyle name="Normal 5 2 2 13 4 2" xfId="29289" xr:uid="{D513F84C-3D17-413C-957C-23CED22107DB}"/>
    <cellStyle name="Normal 5 2 2 13 5" xfId="26463" xr:uid="{84B9779A-D5BA-465B-B482-B76BC7ED6D2A}"/>
    <cellStyle name="Normal 5 2 2 13 5 2" xfId="47290" xr:uid="{22242CB1-D6FE-4D39-AFC2-10AAF7516B76}"/>
    <cellStyle name="Normal 5 2 2 13 6" xfId="4673" xr:uid="{73BA0F08-FD33-455E-B37B-5139A70DF587}"/>
    <cellStyle name="Normal 5 2 2 13 6 2" xfId="27517" xr:uid="{806D02A3-B94A-453C-A5ED-BF04EC334213}"/>
    <cellStyle name="Normal 5 2 2 13 7" xfId="26775" xr:uid="{D9B2AADE-09C7-4517-9BAB-BFCD11889C3A}"/>
    <cellStyle name="Normal 5 2 2 14" xfId="4675" xr:uid="{06DF0751-5E9C-4272-8D83-5B2E6A898B75}"/>
    <cellStyle name="Normal 5 2 2 15" xfId="4676" xr:uid="{31DF4AB0-162B-4CE4-897F-BBF885DF749E}"/>
    <cellStyle name="Normal 5 2 2 2" xfId="1095" xr:uid="{00000000-0005-0000-0000-00004C040000}"/>
    <cellStyle name="Normal 5 2 2 2 10" xfId="1096" xr:uid="{00000000-0005-0000-0000-00004D040000}"/>
    <cellStyle name="Normal 5 2 2 2 11" xfId="1097" xr:uid="{00000000-0005-0000-0000-00004E040000}"/>
    <cellStyle name="Normal 5 2 2 2 12" xfId="1098" xr:uid="{00000000-0005-0000-0000-00004F040000}"/>
    <cellStyle name="Normal 5 2 2 2 13" xfId="1099" xr:uid="{00000000-0005-0000-0000-000050040000}"/>
    <cellStyle name="Normal 5 2 2 2 14" xfId="1876" xr:uid="{58401CD8-0418-42CF-9782-7F7F9206EBB5}"/>
    <cellStyle name="Normal 5 2 2 2 14 2" xfId="4679" xr:uid="{E21EF6FE-464F-444F-BA83-6F297FD1C086}"/>
    <cellStyle name="Normal 5 2 2 2 14 2 2" xfId="6927" xr:uid="{E33C9771-77CB-47E1-A202-8BBA28CE244A}"/>
    <cellStyle name="Normal 5 2 2 2 14 2 2 2" xfId="29293" xr:uid="{2A781D7D-1941-4754-A945-313648DF6B1A}"/>
    <cellStyle name="Normal 5 2 2 2 14 2 3" xfId="27521" xr:uid="{46C869B4-A072-48E8-AD51-21EC83E99678}"/>
    <cellStyle name="Normal 5 2 2 2 14 3" xfId="8397" xr:uid="{488A9981-32D9-477D-A22B-95A469271282}"/>
    <cellStyle name="Normal 5 2 2 2 14 3 2" xfId="29848" xr:uid="{30F1DEE1-BE68-4F74-8A8D-FB978FA850D7}"/>
    <cellStyle name="Normal 5 2 2 2 14 4" xfId="6926" xr:uid="{442AC671-7C8F-4F2E-8DC6-A5BC9E1D80CA}"/>
    <cellStyle name="Normal 5 2 2 2 14 4 2" xfId="29292" xr:uid="{783F3009-01AC-4BFE-A192-C828DF82AAE4}"/>
    <cellStyle name="Normal 5 2 2 2 14 5" xfId="4678" xr:uid="{4B10DFBB-EAC2-43D0-8F6D-A6346BDB64F3}"/>
    <cellStyle name="Normal 5 2 2 2 14 5 2" xfId="27520" xr:uid="{DBCCE28B-3D03-4465-84D4-AD7348F5AA30}"/>
    <cellStyle name="Normal 5 2 2 2 14 6" xfId="26888" xr:uid="{46DC8AD0-E9B0-4168-8F52-44B7EC68A899}"/>
    <cellStyle name="Normal 5 2 2 2 15" xfId="4680" xr:uid="{88379D07-A3B6-4F8C-B05C-EEC00E0CAC7B}"/>
    <cellStyle name="Normal 5 2 2 2 15 2" xfId="9103" xr:uid="{B972F7F3-C83C-4F1B-8B86-E9D4EA20F3A3}"/>
    <cellStyle name="Normal 5 2 2 2 15 2 2" xfId="29991" xr:uid="{96FCF1B5-6FCE-4A90-99CA-0336EAE404AB}"/>
    <cellStyle name="Normal 5 2 2 2 16" xfId="6925" xr:uid="{B5C7C8A4-B846-4975-8837-07551F0BFF28}"/>
    <cellStyle name="Normal 5 2 2 2 16 2" xfId="29291" xr:uid="{FFFA118A-FD51-4F9B-9F0F-741870CA6B35}"/>
    <cellStyle name="Normal 5 2 2 2 17" xfId="26464" xr:uid="{5EF2B306-4F94-4FA1-8E88-78500F5AC7C6}"/>
    <cellStyle name="Normal 5 2 2 2 17 2" xfId="47291" xr:uid="{1C2D3C13-89D3-44D3-A2EF-78520C058768}"/>
    <cellStyle name="Normal 5 2 2 2 18" xfId="4677" xr:uid="{EF3B0D0E-3C77-4471-8780-FFEB517C0626}"/>
    <cellStyle name="Normal 5 2 2 2 18 2" xfId="27519" xr:uid="{7EDED09D-D4DB-4F10-84A3-931D5F7677E6}"/>
    <cellStyle name="Normal 5 2 2 2 19" xfId="26776" xr:uid="{E18A5EA8-439E-4524-8EF2-FC40F7055B5A}"/>
    <cellStyle name="Normal 5 2 2 2 2" xfId="1100" xr:uid="{00000000-0005-0000-0000-000051040000}"/>
    <cellStyle name="Normal 5 2 2 2 3" xfId="1101" xr:uid="{00000000-0005-0000-0000-000052040000}"/>
    <cellStyle name="Normal 5 2 2 2 4" xfId="1102" xr:uid="{00000000-0005-0000-0000-000053040000}"/>
    <cellStyle name="Normal 5 2 2 2 5" xfId="1103" xr:uid="{00000000-0005-0000-0000-000054040000}"/>
    <cellStyle name="Normal 5 2 2 2 6" xfId="1104" xr:uid="{00000000-0005-0000-0000-000055040000}"/>
    <cellStyle name="Normal 5 2 2 2 7" xfId="1105" xr:uid="{00000000-0005-0000-0000-000056040000}"/>
    <cellStyle name="Normal 5 2 2 2 8" xfId="1106" xr:uid="{00000000-0005-0000-0000-000057040000}"/>
    <cellStyle name="Normal 5 2 2 2 9" xfId="1107" xr:uid="{00000000-0005-0000-0000-000058040000}"/>
    <cellStyle name="Normal 5 2 2 3" xfId="1108" xr:uid="{00000000-0005-0000-0000-000059040000}"/>
    <cellStyle name="Normal 5 2 2 3 2" xfId="1877" xr:uid="{A46EEA7A-F532-4AD7-A0DD-4FBE885F81D7}"/>
    <cellStyle name="Normal 5 2 2 3 2 2" xfId="4683" xr:uid="{F8E724C5-A2BA-48C1-8CA6-46362BE70B36}"/>
    <cellStyle name="Normal 5 2 2 3 2 2 2" xfId="6930" xr:uid="{CA08CF2A-C891-42D3-A8D5-D02C0CFF23E7}"/>
    <cellStyle name="Normal 5 2 2 3 2 2 2 2" xfId="29296" xr:uid="{8925F79E-A17B-456B-A75B-F7EBE67016C0}"/>
    <cellStyle name="Normal 5 2 2 3 2 2 3" xfId="27524" xr:uid="{C46AD5B1-7A7D-41ED-A921-B12D1C75D180}"/>
    <cellStyle name="Normal 5 2 2 3 2 3" xfId="8398" xr:uid="{AB4B7EDF-4847-4EC5-848C-35C5F856FFAA}"/>
    <cellStyle name="Normal 5 2 2 3 2 3 2" xfId="29849" xr:uid="{E86BE09F-1B21-4ABB-A1CD-E02E574BCEDE}"/>
    <cellStyle name="Normal 5 2 2 3 2 4" xfId="6929" xr:uid="{7F31E401-1C3C-43E5-8FDE-B40ECC34DFA8}"/>
    <cellStyle name="Normal 5 2 2 3 2 4 2" xfId="29295" xr:uid="{F38EDF29-8B70-40A8-81A8-8D508EADAB07}"/>
    <cellStyle name="Normal 5 2 2 3 2 5" xfId="4682" xr:uid="{4080B088-6408-41C1-A06B-189E49FB34B3}"/>
    <cellStyle name="Normal 5 2 2 3 2 5 2" xfId="27523" xr:uid="{FCCF7180-D66D-46F1-8A09-890AC5251920}"/>
    <cellStyle name="Normal 5 2 2 3 2 6" xfId="26889" xr:uid="{11C88A58-FE22-4525-B67F-44120C753CF1}"/>
    <cellStyle name="Normal 5 2 2 3 3" xfId="4684" xr:uid="{54958C00-7242-4E53-8E71-0814FCB27541}"/>
    <cellStyle name="Normal 5 2 2 3 3 2" xfId="9104" xr:uid="{FE6161EF-C188-49E9-B522-915C14FAD39A}"/>
    <cellStyle name="Normal 5 2 2 3 3 2 2" xfId="29992" xr:uid="{411AFBF0-B5B4-4E45-92EA-D68379532F19}"/>
    <cellStyle name="Normal 5 2 2 3 3 3" xfId="6931" xr:uid="{4B4151AC-5476-457C-BBF8-719424E8B72C}"/>
    <cellStyle name="Normal 5 2 2 3 3 3 2" xfId="29297" xr:uid="{4BA76F32-0C6A-4385-8A96-37F59FC78DF2}"/>
    <cellStyle name="Normal 5 2 2 3 3 4" xfId="27525" xr:uid="{6D4C0B58-25D6-4541-8B39-E958320DF68F}"/>
    <cellStyle name="Normal 5 2 2 3 4" xfId="7242" xr:uid="{4CBE378D-0ABE-4E73-A9A7-5955E7DF862B}"/>
    <cellStyle name="Normal 5 2 2 3 4 2" xfId="29522" xr:uid="{47CDB958-104B-4C6F-B1EC-A51AA4542741}"/>
    <cellStyle name="Normal 5 2 2 3 5" xfId="6928" xr:uid="{435C69A3-1EC4-4586-B7F4-1914EE7AAB01}"/>
    <cellStyle name="Normal 5 2 2 3 5 2" xfId="29294" xr:uid="{9A65C573-B56E-46C2-85C9-1C93A200107F}"/>
    <cellStyle name="Normal 5 2 2 3 6" xfId="26465" xr:uid="{6D8CFC7E-234B-41DB-A319-459950CBBCB6}"/>
    <cellStyle name="Normal 5 2 2 3 6 2" xfId="47292" xr:uid="{43F8B0D7-B991-4F81-B71C-1A717A637B74}"/>
    <cellStyle name="Normal 5 2 2 3 7" xfId="4681" xr:uid="{56F03DF9-21B1-47A4-AF28-252F4DFD1170}"/>
    <cellStyle name="Normal 5 2 2 3 7 2" xfId="27522" xr:uid="{D5CFA6DF-C1FB-4225-B07D-9BC6B34058A8}"/>
    <cellStyle name="Normal 5 2 2 3 8" xfId="26777" xr:uid="{567C6179-77AB-4903-9F97-D4757B4FBE4D}"/>
    <cellStyle name="Normal 5 2 2 4" xfId="1109" xr:uid="{00000000-0005-0000-0000-00005A040000}"/>
    <cellStyle name="Normal 5 2 2 4 2" xfId="1878" xr:uid="{9D8CC1F9-83C7-4309-BD0A-AD5373CA0958}"/>
    <cellStyle name="Normal 5 2 2 4 2 2" xfId="9105" xr:uid="{43691D0A-D1BD-48F1-9CAF-46E246369DB3}"/>
    <cellStyle name="Normal 5 2 2 4 2 2 2" xfId="29993" xr:uid="{7FDB6521-42DF-40BC-BA95-DD30C7C110CA}"/>
    <cellStyle name="Normal 5 2 2 4 2 3" xfId="6933" xr:uid="{3B85B706-7154-4304-9351-F12CB5941C2C}"/>
    <cellStyle name="Normal 5 2 2 4 2 3 2" xfId="29299" xr:uid="{3A345769-7053-4103-8025-7BDDB20861A9}"/>
    <cellStyle name="Normal 5 2 2 4 2 4" xfId="4686" xr:uid="{63396CAD-6CD7-41D8-9ACC-193CF15E05A5}"/>
    <cellStyle name="Normal 5 2 2 4 2 4 2" xfId="27527" xr:uid="{36F3C8EA-923E-4F27-B78D-4F875DAAFDD3}"/>
    <cellStyle name="Normal 5 2 2 4 2 5" xfId="26890" xr:uid="{6B1A07B6-A8A8-49CC-960C-56B506D58340}"/>
    <cellStyle name="Normal 5 2 2 4 3" xfId="8399" xr:uid="{DD323482-9424-4E52-B78A-2B90BE505276}"/>
    <cellStyle name="Normal 5 2 2 4 3 2" xfId="29850" xr:uid="{D316CF2F-B7FE-4B4E-BC55-3B827CE74615}"/>
    <cellStyle name="Normal 5 2 2 4 4" xfId="6932" xr:uid="{3B5FD888-3418-49B5-995B-71E0062C053A}"/>
    <cellStyle name="Normal 5 2 2 4 4 2" xfId="29298" xr:uid="{B91C7B81-1D8A-441E-A152-06CAF711776B}"/>
    <cellStyle name="Normal 5 2 2 4 5" xfId="26466" xr:uid="{6A70D65A-FBD3-4D2F-B9CF-7F2CBED968CE}"/>
    <cellStyle name="Normal 5 2 2 4 5 2" xfId="47293" xr:uid="{D9A7C916-A6D1-48E3-9897-AC29C18F6546}"/>
    <cellStyle name="Normal 5 2 2 4 6" xfId="4685" xr:uid="{158E7E96-41E5-4045-968A-0BB0671DC94A}"/>
    <cellStyle name="Normal 5 2 2 4 6 2" xfId="27526" xr:uid="{125DB68D-D607-48B9-A2C5-A7A0979A2D2B}"/>
    <cellStyle name="Normal 5 2 2 4 7" xfId="26778" xr:uid="{62B966CB-7884-48BE-A3E5-51AB90763FA0}"/>
    <cellStyle name="Normal 5 2 2 5" xfId="1110" xr:uid="{00000000-0005-0000-0000-00005B040000}"/>
    <cellStyle name="Normal 5 2 2 5 2" xfId="1879" xr:uid="{3CE7DFCF-61EE-402F-9F31-22BF0BFDD22B}"/>
    <cellStyle name="Normal 5 2 2 5 2 2" xfId="9106" xr:uid="{5BBE82C8-AF2F-41B9-A4B5-B67704120C70}"/>
    <cellStyle name="Normal 5 2 2 5 2 2 2" xfId="29994" xr:uid="{70B6AB1F-6A65-4C3C-8A50-AEF4763C77F3}"/>
    <cellStyle name="Normal 5 2 2 5 2 3" xfId="6935" xr:uid="{57E20C48-79DE-40E3-875C-68B06912A391}"/>
    <cellStyle name="Normal 5 2 2 5 2 3 2" xfId="29301" xr:uid="{3A15F4B7-3738-4FE7-AC61-2557F24ABAE0}"/>
    <cellStyle name="Normal 5 2 2 5 2 4" xfId="4688" xr:uid="{25707D98-9569-4B74-B6F8-6B4D4680BBDF}"/>
    <cellStyle name="Normal 5 2 2 5 2 4 2" xfId="27529" xr:uid="{5D014414-B63F-475C-9471-A057C3F10899}"/>
    <cellStyle name="Normal 5 2 2 5 2 5" xfId="26891" xr:uid="{8B26506D-24E8-496A-A9EB-DE753A135744}"/>
    <cellStyle name="Normal 5 2 2 5 3" xfId="8400" xr:uid="{C08C983A-46B1-4A78-AAF0-E491DADDACC7}"/>
    <cellStyle name="Normal 5 2 2 5 3 2" xfId="29851" xr:uid="{EA319705-68B8-44CD-BEE9-A001FFDCB9F5}"/>
    <cellStyle name="Normal 5 2 2 5 4" xfId="6934" xr:uid="{9A31C681-7638-4602-A5C6-8E6156FE5622}"/>
    <cellStyle name="Normal 5 2 2 5 4 2" xfId="29300" xr:uid="{ECDED485-79DA-471B-890A-14BF06276A13}"/>
    <cellStyle name="Normal 5 2 2 5 5" xfId="26467" xr:uid="{5A0C1310-9753-4AE0-B03F-C63DB1F88CAE}"/>
    <cellStyle name="Normal 5 2 2 5 5 2" xfId="47294" xr:uid="{DF150CC1-C558-443E-96DB-CD3DEC7F270C}"/>
    <cellStyle name="Normal 5 2 2 5 6" xfId="4687" xr:uid="{22BBCF9D-2C0F-408A-8B4E-A82F1629F600}"/>
    <cellStyle name="Normal 5 2 2 5 6 2" xfId="27528" xr:uid="{CA07035A-DA5E-4267-9E29-C321A991781F}"/>
    <cellStyle name="Normal 5 2 2 5 7" xfId="26779" xr:uid="{15AD961B-1A50-4894-8D2D-2E43B4227443}"/>
    <cellStyle name="Normal 5 2 2 6" xfId="1111" xr:uid="{00000000-0005-0000-0000-00005C040000}"/>
    <cellStyle name="Normal 5 2 2 6 2" xfId="1880" xr:uid="{F33641A6-07AA-4323-B1BE-960D1D49615C}"/>
    <cellStyle name="Normal 5 2 2 6 2 2" xfId="9107" xr:uid="{6B91BCED-4E79-4CBA-A04A-CA5AFEE92792}"/>
    <cellStyle name="Normal 5 2 2 6 2 2 2" xfId="29995" xr:uid="{3A82AA7F-5957-4B0E-B23D-65E4CD665BFE}"/>
    <cellStyle name="Normal 5 2 2 6 2 3" xfId="6937" xr:uid="{04001BBE-C2D6-4C9E-8873-23EF67CD5A8B}"/>
    <cellStyle name="Normal 5 2 2 6 2 3 2" xfId="29303" xr:uid="{4E9BF880-50FD-4885-BCB3-81A10F6C65B2}"/>
    <cellStyle name="Normal 5 2 2 6 2 4" xfId="4690" xr:uid="{D90A899B-4087-4191-AA2C-7189818F0950}"/>
    <cellStyle name="Normal 5 2 2 6 2 4 2" xfId="27531" xr:uid="{573CD1F4-9024-4108-AA0A-2EB057C1CCA1}"/>
    <cellStyle name="Normal 5 2 2 6 2 5" xfId="26892" xr:uid="{EB7CF100-D4D2-4475-A7BD-085DF3E79DF0}"/>
    <cellStyle name="Normal 5 2 2 6 3" xfId="8401" xr:uid="{992E3E78-6ADC-4B3A-B704-5C34F49138DF}"/>
    <cellStyle name="Normal 5 2 2 6 3 2" xfId="29852" xr:uid="{20E8AAC5-9BB2-4448-9D5B-989BB0CC5273}"/>
    <cellStyle name="Normal 5 2 2 6 4" xfId="6936" xr:uid="{95FCC74A-D663-4A1E-8621-C6080EF0D99B}"/>
    <cellStyle name="Normal 5 2 2 6 4 2" xfId="29302" xr:uid="{A298428F-B389-4F73-9443-5514B1DCC679}"/>
    <cellStyle name="Normal 5 2 2 6 5" xfId="26468" xr:uid="{50B85CCF-1C64-4DE9-A710-024CF889501A}"/>
    <cellStyle name="Normal 5 2 2 6 5 2" xfId="47295" xr:uid="{07CECDEB-94AF-4573-AD20-3FBCF054E92E}"/>
    <cellStyle name="Normal 5 2 2 6 6" xfId="4689" xr:uid="{B992566D-D169-449E-8D6B-829F4407DB3D}"/>
    <cellStyle name="Normal 5 2 2 6 6 2" xfId="27530" xr:uid="{2814D778-973C-4321-9FA5-159BA63F2C27}"/>
    <cellStyle name="Normal 5 2 2 6 7" xfId="26780" xr:uid="{A3CCF4B8-CA64-4601-B0B7-9EB661D5615F}"/>
    <cellStyle name="Normal 5 2 2 7" xfId="1112" xr:uid="{00000000-0005-0000-0000-00005D040000}"/>
    <cellStyle name="Normal 5 2 2 7 2" xfId="1881" xr:uid="{751081DC-39D7-41E5-BB3D-B17D6BBE351D}"/>
    <cellStyle name="Normal 5 2 2 7 2 2" xfId="9108" xr:uid="{69315FCC-EC91-472E-97A7-BC5AEF64DC1B}"/>
    <cellStyle name="Normal 5 2 2 7 2 2 2" xfId="29996" xr:uid="{E418B212-1DB6-4695-895E-6EC0E270B3BE}"/>
    <cellStyle name="Normal 5 2 2 7 2 3" xfId="6939" xr:uid="{69815403-167D-4182-8AB3-C4F741853029}"/>
    <cellStyle name="Normal 5 2 2 7 2 3 2" xfId="29305" xr:uid="{98B25ADD-CD6F-4DF7-A54C-6F01D17DD7BE}"/>
    <cellStyle name="Normal 5 2 2 7 2 4" xfId="4692" xr:uid="{5B3CFFD4-D35E-4853-B709-2C5777423D7B}"/>
    <cellStyle name="Normal 5 2 2 7 2 4 2" xfId="27533" xr:uid="{D4D3ECEA-0B6C-4AA9-806A-3A9FCB513C59}"/>
    <cellStyle name="Normal 5 2 2 7 2 5" xfId="26893" xr:uid="{C499D57D-14CA-4A4E-B2F4-8C5EBA9A6193}"/>
    <cellStyle name="Normal 5 2 2 7 3" xfId="8402" xr:uid="{B598A885-807A-4602-B554-E6E58775006E}"/>
    <cellStyle name="Normal 5 2 2 7 3 2" xfId="29853" xr:uid="{FFE82CDD-DA10-428A-844C-DC8D96A60B67}"/>
    <cellStyle name="Normal 5 2 2 7 4" xfId="6938" xr:uid="{2F6C1B90-7A32-4D26-8A72-0736936579B9}"/>
    <cellStyle name="Normal 5 2 2 7 4 2" xfId="29304" xr:uid="{F240C79A-27A6-40D9-8679-77B407BFBCBE}"/>
    <cellStyle name="Normal 5 2 2 7 5" xfId="26469" xr:uid="{27079E6E-859F-475C-B1EA-A1B2339622D6}"/>
    <cellStyle name="Normal 5 2 2 7 5 2" xfId="47296" xr:uid="{A5E8B008-A631-4111-AB5C-5FBC1FD798ED}"/>
    <cellStyle name="Normal 5 2 2 7 6" xfId="4691" xr:uid="{151AA4AB-20DA-41C0-9DBA-ED04BFBF29F8}"/>
    <cellStyle name="Normal 5 2 2 7 6 2" xfId="27532" xr:uid="{C99C0129-A84F-4F29-B3FB-8129671C963E}"/>
    <cellStyle name="Normal 5 2 2 7 7" xfId="26781" xr:uid="{37953E18-B894-4434-9374-5B84574FE9F1}"/>
    <cellStyle name="Normal 5 2 2 8" xfId="1113" xr:uid="{00000000-0005-0000-0000-00005E040000}"/>
    <cellStyle name="Normal 5 2 2 8 2" xfId="1882" xr:uid="{E6E32E1D-4E32-4CC1-A584-FADA1CCC5445}"/>
    <cellStyle name="Normal 5 2 2 8 2 2" xfId="9109" xr:uid="{F5144093-1673-4776-9995-3BE078460E55}"/>
    <cellStyle name="Normal 5 2 2 8 2 2 2" xfId="29997" xr:uid="{D633E289-1C65-4EFC-805C-D4B9A2BCE698}"/>
    <cellStyle name="Normal 5 2 2 8 2 3" xfId="6941" xr:uid="{33E2F709-7538-4991-A355-559EA7D8D873}"/>
    <cellStyle name="Normal 5 2 2 8 2 3 2" xfId="29307" xr:uid="{DEC1987A-02F5-435E-8D8C-494204D3EB92}"/>
    <cellStyle name="Normal 5 2 2 8 2 4" xfId="4694" xr:uid="{92CF2891-1E34-4CB0-B0BD-85364E209D9D}"/>
    <cellStyle name="Normal 5 2 2 8 2 4 2" xfId="27535" xr:uid="{0B5FCFC9-50A0-4084-B439-B02995C8CC14}"/>
    <cellStyle name="Normal 5 2 2 8 2 5" xfId="26894" xr:uid="{5B941297-627D-4C32-81B9-E8A980B541D4}"/>
    <cellStyle name="Normal 5 2 2 8 3" xfId="8403" xr:uid="{ACF8E08F-655A-4C71-B485-FC2360B5FCB9}"/>
    <cellStyle name="Normal 5 2 2 8 3 2" xfId="29854" xr:uid="{41D3DAC1-BF7F-46EA-B9BE-853AD9BFDDC8}"/>
    <cellStyle name="Normal 5 2 2 8 4" xfId="6940" xr:uid="{56C23DE8-5B04-471C-8827-41168013A5CF}"/>
    <cellStyle name="Normal 5 2 2 8 4 2" xfId="29306" xr:uid="{A964C3DD-4779-4B7E-A768-243B57CB3295}"/>
    <cellStyle name="Normal 5 2 2 8 5" xfId="26470" xr:uid="{8C887722-F065-4DF1-8D50-61AD747D5624}"/>
    <cellStyle name="Normal 5 2 2 8 5 2" xfId="47297" xr:uid="{C11626AE-B579-4F97-8100-69400B94F13A}"/>
    <cellStyle name="Normal 5 2 2 8 6" xfId="4693" xr:uid="{7D6F24B5-42DD-4057-B36B-370C0E442817}"/>
    <cellStyle name="Normal 5 2 2 8 6 2" xfId="27534" xr:uid="{21A6F601-B289-4E73-8FCA-EEFD0E39E57C}"/>
    <cellStyle name="Normal 5 2 2 8 7" xfId="26782" xr:uid="{C45B5F1D-BA81-4ED1-8D9F-4530DA15B55E}"/>
    <cellStyle name="Normal 5 2 2 9" xfId="1114" xr:uid="{00000000-0005-0000-0000-00005F040000}"/>
    <cellStyle name="Normal 5 2 2 9 2" xfId="1883" xr:uid="{ECA6A2E0-77C9-4402-904C-889852E364A3}"/>
    <cellStyle name="Normal 5 2 2 9 2 2" xfId="9110" xr:uid="{71C34F50-0E48-41FD-9957-75D720A67E08}"/>
    <cellStyle name="Normal 5 2 2 9 2 2 2" xfId="29998" xr:uid="{49EF9FD4-C5F0-42A7-AA97-48F6A2D25A0A}"/>
    <cellStyle name="Normal 5 2 2 9 2 3" xfId="6943" xr:uid="{9E43C188-D1BC-43EF-8F4D-71380D335D93}"/>
    <cellStyle name="Normal 5 2 2 9 2 3 2" xfId="29309" xr:uid="{7DCD7989-D544-46ED-A575-3BA1FCCB9A0F}"/>
    <cellStyle name="Normal 5 2 2 9 2 4" xfId="4696" xr:uid="{1EE79358-52BD-45C4-B677-873E033524DF}"/>
    <cellStyle name="Normal 5 2 2 9 2 4 2" xfId="27537" xr:uid="{39DD04AC-740C-4A41-B334-FF882E666958}"/>
    <cellStyle name="Normal 5 2 2 9 2 5" xfId="26895" xr:uid="{F2EAC08B-E1DD-415E-8839-5053D630130A}"/>
    <cellStyle name="Normal 5 2 2 9 3" xfId="8404" xr:uid="{5ED461E9-C3C2-4FBC-881F-91DBDA8A0612}"/>
    <cellStyle name="Normal 5 2 2 9 3 2" xfId="29855" xr:uid="{DD829917-9C85-4EB0-85D3-5838296B8224}"/>
    <cellStyle name="Normal 5 2 2 9 4" xfId="6942" xr:uid="{BAEE0461-1C98-4D33-BC98-E6E8D16C4E3F}"/>
    <cellStyle name="Normal 5 2 2 9 4 2" xfId="29308" xr:uid="{2B2241C6-7628-471B-BE16-C8E3216650AA}"/>
    <cellStyle name="Normal 5 2 2 9 5" xfId="26471" xr:uid="{2C4F5943-D6EE-4AD6-B833-50D824CCC4E0}"/>
    <cellStyle name="Normal 5 2 2 9 5 2" xfId="47298" xr:uid="{7B564C15-8B01-4DDA-A9CB-0682B614E405}"/>
    <cellStyle name="Normal 5 2 2 9 6" xfId="4695" xr:uid="{335EDC93-DF03-4EF9-9512-FA26524EDC95}"/>
    <cellStyle name="Normal 5 2 2 9 6 2" xfId="27536" xr:uid="{EA556E08-205F-4E31-84FB-233556FC0E29}"/>
    <cellStyle name="Normal 5 2 2 9 7" xfId="26783" xr:uid="{281AA196-7DAA-41F8-B97F-2326CE4C1233}"/>
    <cellStyle name="Normal 5 2 3" xfId="1115" xr:uid="{00000000-0005-0000-0000-000060040000}"/>
    <cellStyle name="Normal 5 2 3 2" xfId="4697" xr:uid="{89B38BA2-0A9B-4985-9B4A-AF80F48D6D2C}"/>
    <cellStyle name="Normal 5 2 3 3" xfId="4698" xr:uid="{D509E3CA-D191-41E1-B35F-A5F61880A418}"/>
    <cellStyle name="Normal 5 2 3 3 2" xfId="9111" xr:uid="{B018EDC5-E8F3-4EDA-B66E-EDF44EE7537D}"/>
    <cellStyle name="Normal 5 2 3 3 2 2" xfId="29999" xr:uid="{B29885BA-539B-4A2F-91B5-FD341BADB299}"/>
    <cellStyle name="Normal 5 2 3 3 3" xfId="6944" xr:uid="{2EF47117-6D60-4D88-8CDB-928DB71315D7}"/>
    <cellStyle name="Normal 5 2 3 3 3 2" xfId="29310" xr:uid="{B01E0722-EC15-4184-9776-ECFF3D0E0CFF}"/>
    <cellStyle name="Normal 5 2 3 3 4" xfId="27538" xr:uid="{EE9812D4-FDC3-4D08-9858-C0F2E46E6FAE}"/>
    <cellStyle name="Normal 5 2 3 4" xfId="4699" xr:uid="{18C27FFE-8656-4475-8777-1B6169C90600}"/>
    <cellStyle name="Normal 5 2 3 4 2" xfId="6945" xr:uid="{D5CA9E70-F13B-4D4C-9748-624ACF33B95A}"/>
    <cellStyle name="Normal 5 2 3 4 2 2" xfId="29311" xr:uid="{8BBC5CE4-E929-4BCE-A21C-81E208E6E187}"/>
    <cellStyle name="Normal 5 2 3 4 3" xfId="27539" xr:uid="{E9E94B75-C1FC-4826-A7AB-7E19C1D3B742}"/>
    <cellStyle name="Normal 5 2 3 5" xfId="7243" xr:uid="{BDA43C99-2A79-4F1B-99D1-62EA1A079930}"/>
    <cellStyle name="Normal 5 2 3 5 2" xfId="29523" xr:uid="{51906B0A-1838-445B-B170-C4E603DF8461}"/>
    <cellStyle name="Normal 5 2 4" xfId="1116" xr:uid="{00000000-0005-0000-0000-000061040000}"/>
    <cellStyle name="Normal 5 2 5" xfId="1117" xr:uid="{00000000-0005-0000-0000-000062040000}"/>
    <cellStyle name="Normal 5 2 6" xfId="1118" xr:uid="{00000000-0005-0000-0000-000063040000}"/>
    <cellStyle name="Normal 5 2 7" xfId="1119" xr:uid="{00000000-0005-0000-0000-000064040000}"/>
    <cellStyle name="Normal 5 2 8" xfId="1120" xr:uid="{00000000-0005-0000-0000-000065040000}"/>
    <cellStyle name="Normal 5 2 9" xfId="9112" xr:uid="{8BC1D5D1-10E8-48CB-B555-6BD10F4C0958}"/>
    <cellStyle name="Normal 5 3" xfId="1121" xr:uid="{00000000-0005-0000-0000-000066040000}"/>
    <cellStyle name="Normal 5 3 10" xfId="4700" xr:uid="{659F4F6E-D241-4ADC-8DF7-3F713379DC76}"/>
    <cellStyle name="Normal 5 3 10 2" xfId="9113" xr:uid="{1C4D484D-CF90-4828-AFA0-B1073C97612F}"/>
    <cellStyle name="Normal 5 3 10 2 2" xfId="30000" xr:uid="{3C98E4BF-5E61-42F5-B0E5-DFA9089A661D}"/>
    <cellStyle name="Normal 5 3 11" xfId="6515" xr:uid="{97B8721C-BE5C-41EE-9FFF-5A4C3E4B11D4}"/>
    <cellStyle name="Normal 5 3 11 2" xfId="28943" xr:uid="{654FE199-903C-477E-BE47-3D29E7D74066}"/>
    <cellStyle name="Normal 5 3 2" xfId="1122" xr:uid="{00000000-0005-0000-0000-000067040000}"/>
    <cellStyle name="Normal 5 3 2 2" xfId="4701" xr:uid="{91A9D293-69BE-4444-B778-F130184D5AC1}"/>
    <cellStyle name="Normal 5 3 2 3" xfId="4702" xr:uid="{928F0466-A68E-4E72-9DB6-1AB62D86349D}"/>
    <cellStyle name="Normal 5 3 3" xfId="1123" xr:uid="{00000000-0005-0000-0000-000068040000}"/>
    <cellStyle name="Normal 5 3 3 2" xfId="4703" xr:uid="{06704277-FF89-42A3-BC7D-52F1F5A697B6}"/>
    <cellStyle name="Normal 5 3 3 3" xfId="4704" xr:uid="{304D6158-07CC-4C93-9955-EF9E03F07E90}"/>
    <cellStyle name="Normal 5 3 3 3 2" xfId="9114" xr:uid="{72B552AE-6521-45C1-AE09-934AA6B94236}"/>
    <cellStyle name="Normal 5 3 3 3 2 2" xfId="30001" xr:uid="{8E78E928-3CAA-4329-BF96-0B06264CAC28}"/>
    <cellStyle name="Normal 5 3 3 3 3" xfId="6946" xr:uid="{5B3CEF9C-380C-4110-A089-3BF9DFE51050}"/>
    <cellStyle name="Normal 5 3 3 3 3 2" xfId="29312" xr:uid="{F979B61F-C0D8-4AA4-ABB3-4E80F4B9CEF8}"/>
    <cellStyle name="Normal 5 3 3 3 4" xfId="27540" xr:uid="{267B5598-4784-46D8-B5DA-20BE6ABFF955}"/>
    <cellStyle name="Normal 5 3 3 4" xfId="4705" xr:uid="{9974A7C5-64FA-4B1E-89E7-1B727542E590}"/>
    <cellStyle name="Normal 5 3 3 4 2" xfId="6947" xr:uid="{2676A741-08A3-48C6-B27D-E58DF05D16DA}"/>
    <cellStyle name="Normal 5 3 3 4 2 2" xfId="29313" xr:uid="{D33899D5-4AF1-4EAC-BD19-126C127206BE}"/>
    <cellStyle name="Normal 5 3 3 4 3" xfId="27541" xr:uid="{7ED28308-C44E-40C6-A81D-F5FB0945BBD2}"/>
    <cellStyle name="Normal 5 3 3 5" xfId="7244" xr:uid="{0626F00C-3100-4953-BF90-AD9641C20F2E}"/>
    <cellStyle name="Normal 5 3 3 5 2" xfId="29524" xr:uid="{6A7AEF02-F609-44D9-B2B3-15DB93DCD463}"/>
    <cellStyle name="Normal 5 3 4" xfId="1124" xr:uid="{00000000-0005-0000-0000-000069040000}"/>
    <cellStyle name="Normal 5 3 5" xfId="1125" xr:uid="{00000000-0005-0000-0000-00006A040000}"/>
    <cellStyle name="Normal 5 3 6" xfId="1126" xr:uid="{00000000-0005-0000-0000-00006B040000}"/>
    <cellStyle name="Normal 5 3 7" xfId="1127" xr:uid="{00000000-0005-0000-0000-00006C040000}"/>
    <cellStyle name="Normal 5 3 8" xfId="1128" xr:uid="{00000000-0005-0000-0000-00006D040000}"/>
    <cellStyle name="Normal 5 3 9" xfId="2151" xr:uid="{52C295CF-855E-46AD-B231-A55D4C597FFB}"/>
    <cellStyle name="Normal 5 3 9 2" xfId="4706" xr:uid="{EB0B7036-8B84-45BE-BA7D-B58DED6A1F2A}"/>
    <cellStyle name="Normal 5 4" xfId="1129" xr:uid="{00000000-0005-0000-0000-00006E040000}"/>
    <cellStyle name="Normal 5 4 2" xfId="1130" xr:uid="{00000000-0005-0000-0000-00006F040000}"/>
    <cellStyle name="Normal 5 4 3" xfId="1131" xr:uid="{00000000-0005-0000-0000-000070040000}"/>
    <cellStyle name="Normal 5 4 4" xfId="1132" xr:uid="{00000000-0005-0000-0000-000071040000}"/>
    <cellStyle name="Normal 5 4 5" xfId="1133" xr:uid="{00000000-0005-0000-0000-000072040000}"/>
    <cellStyle name="Normal 5 4 6" xfId="1134" xr:uid="{00000000-0005-0000-0000-000073040000}"/>
    <cellStyle name="Normal 5 4 7" xfId="1135" xr:uid="{00000000-0005-0000-0000-000074040000}"/>
    <cellStyle name="Normal 5 4 8" xfId="1136" xr:uid="{00000000-0005-0000-0000-000075040000}"/>
    <cellStyle name="Normal 5 5" xfId="1137" xr:uid="{00000000-0005-0000-0000-000076040000}"/>
    <cellStyle name="Normal 5 5 10" xfId="4707" xr:uid="{9D0B3A60-39A4-440E-8D75-08F9A9B6F065}"/>
    <cellStyle name="Normal 5 5 10 2" xfId="6948" xr:uid="{28F4DD2A-4E7B-41F7-8B8E-2874AFD23461}"/>
    <cellStyle name="Normal 5 5 10 2 2" xfId="29314" xr:uid="{85BEAFF6-2EB6-4B53-94C6-9FFDA817A7F4}"/>
    <cellStyle name="Normal 5 5 10 3" xfId="27542" xr:uid="{A57E384C-C0C0-4C28-97FD-32A9E7FBC00A}"/>
    <cellStyle name="Normal 5 5 11" xfId="4708" xr:uid="{6FDA9908-9F9A-477A-889B-1F7C23F390B8}"/>
    <cellStyle name="Normal 5 5 11 2" xfId="6949" xr:uid="{1B67006A-1B5A-42EC-9FEF-B11EA9F080FB}"/>
    <cellStyle name="Normal 5 5 11 2 2" xfId="29315" xr:uid="{5245F205-4B7B-4761-B1D1-52DE27063397}"/>
    <cellStyle name="Normal 5 5 11 3" xfId="27543" xr:uid="{48FD40A3-8782-4C6C-AFB5-C924F226C059}"/>
    <cellStyle name="Normal 5 5 12" xfId="7061" xr:uid="{F9D80F98-BC57-4D8E-9094-398B1F2A8B0F}"/>
    <cellStyle name="Normal 5 5 12 2" xfId="29413" xr:uid="{9A029D7F-BAAE-4552-B9C3-FF4E80F537F4}"/>
    <cellStyle name="Normal 5 5 2" xfId="1138" xr:uid="{00000000-0005-0000-0000-000077040000}"/>
    <cellStyle name="Normal 5 5 2 2" xfId="4709" xr:uid="{7B287A2D-26E1-4178-9C5D-D7BFEECD5023}"/>
    <cellStyle name="Normal 5 5 2 2 2" xfId="4710" xr:uid="{85448EF7-A19F-40F4-A0FF-DEDC7CD357B9}"/>
    <cellStyle name="Normal 5 5 2 2 2 2" xfId="9117" xr:uid="{84396724-0DD6-4CFB-8165-D039A153819F}"/>
    <cellStyle name="Normal 5 5 2 2 2 3" xfId="6951" xr:uid="{F1E04BA6-121D-4B3A-9C57-DAD26AF1EA98}"/>
    <cellStyle name="Normal 5 5 2 2 2 3 2" xfId="29317" xr:uid="{36BAAB97-1872-41C4-9E1E-0113EF35F9B4}"/>
    <cellStyle name="Normal 5 5 2 2 2 4" xfId="27545" xr:uid="{A0C59B5E-9CBC-4592-9C15-6C2A22C45B3D}"/>
    <cellStyle name="Normal 5 5 2 2 3" xfId="7246" xr:uid="{7D26DF25-3C22-4520-98BB-49C2C6A70E0D}"/>
    <cellStyle name="Normal 5 5 2 2 3 2" xfId="29526" xr:uid="{35BE8DB4-EF71-4202-8271-47DEC84EE041}"/>
    <cellStyle name="Normal 5 5 2 2 4" xfId="6950" xr:uid="{2234F256-7556-425D-9C75-C1121048A042}"/>
    <cellStyle name="Normal 5 5 2 2 4 2" xfId="29316" xr:uid="{7077B516-8CB6-465C-A984-F48B2B2B8E37}"/>
    <cellStyle name="Normal 5 5 2 2 5" xfId="27544" xr:uid="{FE7C59CF-AC82-4121-A8B3-A80D212CAEBC}"/>
    <cellStyle name="Normal 5 5 2 3" xfId="4711" xr:uid="{6DEC2877-3FD6-4AA7-A550-B145A613F2B7}"/>
    <cellStyle name="Normal 5 5 2 4" xfId="4712" xr:uid="{F9955C20-CF8E-4480-9226-6702E2B6BD78}"/>
    <cellStyle name="Normal 5 5 2 4 2" xfId="9116" xr:uid="{FD52D0B8-0268-479A-9D64-98BA83979BAC}"/>
    <cellStyle name="Normal 5 5 2 4 2 2" xfId="30003" xr:uid="{57BB709E-CAF7-4F3E-935F-12F12762BBC8}"/>
    <cellStyle name="Normal 5 5 2 4 3" xfId="6952" xr:uid="{0E23463D-090A-4812-9648-E6568DD28A9F}"/>
    <cellStyle name="Normal 5 5 2 4 3 2" xfId="29318" xr:uid="{205D09CC-8A4A-4F43-900D-37DB147DA2E9}"/>
    <cellStyle name="Normal 5 5 2 4 4" xfId="27546" xr:uid="{B9972EA0-F805-4BCA-8B3D-16C505436624}"/>
    <cellStyle name="Normal 5 5 2 5" xfId="4713" xr:uid="{D8D1B84B-98A4-46EC-BE05-58431A2F9F13}"/>
    <cellStyle name="Normal 5 5 2 5 2" xfId="6953" xr:uid="{5E78D023-9A69-4D3F-BAEB-B93D1AF82F61}"/>
    <cellStyle name="Normal 5 5 2 5 2 2" xfId="29319" xr:uid="{61679105-16E7-4572-8E18-927986E38E82}"/>
    <cellStyle name="Normal 5 5 2 5 3" xfId="27547" xr:uid="{92E86EA1-2427-4B7C-8BA9-C7646C50E935}"/>
    <cellStyle name="Normal 5 5 2 6" xfId="7160" xr:uid="{C542AF7C-1B07-43A3-880E-1BA237B82488}"/>
    <cellStyle name="Normal 5 5 2 6 2" xfId="29449" xr:uid="{CA49FFE1-B87B-4ED9-93EB-3A3B04700ECD}"/>
    <cellStyle name="Normal 5 5 3" xfId="1139" xr:uid="{00000000-0005-0000-0000-000078040000}"/>
    <cellStyle name="Normal 5 5 3 2" xfId="4714" xr:uid="{D47A27DF-420C-46C0-B360-1BF60517A43D}"/>
    <cellStyle name="Normal 5 5 3 3" xfId="4715" xr:uid="{A0427D74-353A-4D24-AF32-81FEBFE4D425}"/>
    <cellStyle name="Normal 5 5 3 3 2" xfId="6954" xr:uid="{E7098625-03DA-446B-9589-6DC619B51457}"/>
    <cellStyle name="Normal 5 5 3 3 2 2" xfId="29320" xr:uid="{06B35C35-128D-4064-A2B6-63D7556667AD}"/>
    <cellStyle name="Normal 5 5 3 3 3" xfId="27548" xr:uid="{2960A1A2-CD52-4F00-AA3C-65C94F80BFF1}"/>
    <cellStyle name="Normal 5 5 3 4" xfId="4716" xr:uid="{DADD1B96-632F-4272-A000-60B27B269074}"/>
    <cellStyle name="Normal 5 5 3 4 2" xfId="6955" xr:uid="{378D18D6-034A-4BF0-8525-6923630CD212}"/>
    <cellStyle name="Normal 5 5 3 4 2 2" xfId="29321" xr:uid="{7E629A2B-2F25-447C-8971-754AE7377E81}"/>
    <cellStyle name="Normal 5 5 3 4 3" xfId="27549" xr:uid="{9C05F32C-FF9D-4E73-A322-3548E15747A8}"/>
    <cellStyle name="Normal 5 5 3 5" xfId="7159" xr:uid="{1198C069-DD21-4675-BDB6-C2DA3BBE8291}"/>
    <cellStyle name="Normal 5 5 3 5 2" xfId="29448" xr:uid="{E1CBF469-65D6-425F-8D2B-A144072B3A22}"/>
    <cellStyle name="Normal 5 5 4" xfId="1140" xr:uid="{00000000-0005-0000-0000-000079040000}"/>
    <cellStyle name="Normal 5 5 4 2" xfId="4717" xr:uid="{F0D2CC6E-BBE2-4184-BE69-6D620D76226A}"/>
    <cellStyle name="Normal 5 5 4 3" xfId="4718" xr:uid="{17A51066-EAF7-4B4A-A18F-2194DF9EE79F}"/>
    <cellStyle name="Normal 5 5 4 3 2" xfId="6956" xr:uid="{A613B54D-6744-49CA-9D86-D8290E6373EF}"/>
    <cellStyle name="Normal 5 5 4 3 2 2" xfId="29322" xr:uid="{55C4A5F1-71D1-4EDD-A6E3-B36843771A56}"/>
    <cellStyle name="Normal 5 5 4 3 3" xfId="27550" xr:uid="{E5E1B53B-8ED1-453A-8B43-5A851C8EF3A4}"/>
    <cellStyle name="Normal 5 5 4 4" xfId="4719" xr:uid="{987FDEB5-B102-4455-8E6B-59AC22101733}"/>
    <cellStyle name="Normal 5 5 4 4 2" xfId="6957" xr:uid="{79DA5222-06BB-46BF-968E-13D0C167748B}"/>
    <cellStyle name="Normal 5 5 4 4 2 2" xfId="29323" xr:uid="{ED305496-945E-4610-B096-30DF67B1C8AE}"/>
    <cellStyle name="Normal 5 5 4 4 3" xfId="27551" xr:uid="{883A7663-D164-4FF4-8C27-1B5AE5F06780}"/>
    <cellStyle name="Normal 5 5 4 5" xfId="7245" xr:uid="{27BF99DD-89F2-4276-9ADD-3797E5477B2E}"/>
    <cellStyle name="Normal 5 5 4 5 2" xfId="29525" xr:uid="{0C6F58DF-F05C-4530-806C-8162BC55DC3E}"/>
    <cellStyle name="Normal 5 5 5" xfId="1141" xr:uid="{00000000-0005-0000-0000-00007A040000}"/>
    <cellStyle name="Normal 5 5 6" xfId="1142" xr:uid="{00000000-0005-0000-0000-00007B040000}"/>
    <cellStyle name="Normal 5 5 7" xfId="1143" xr:uid="{00000000-0005-0000-0000-00007C040000}"/>
    <cellStyle name="Normal 5 5 8" xfId="1144" xr:uid="{00000000-0005-0000-0000-00007D040000}"/>
    <cellStyle name="Normal 5 5 9" xfId="2153" xr:uid="{AED6D14B-B8CA-408E-A109-4B697E31AF5A}"/>
    <cellStyle name="Normal 5 5 9 2" xfId="4720" xr:uid="{228A4FFB-27D7-43C6-B099-38D63A24ABBA}"/>
    <cellStyle name="Normal 5 5 9 2 2" xfId="6959" xr:uid="{63A7A306-EB46-4068-BD45-CB458291DE8C}"/>
    <cellStyle name="Normal 5 5 9 2 2 2" xfId="29325" xr:uid="{43CCB8EB-FA26-40ED-810E-665649A3FE0B}"/>
    <cellStyle name="Normal 5 5 9 2 3" xfId="27552" xr:uid="{353EBA52-B07D-4A6A-A35D-BA82A18E79FA}"/>
    <cellStyle name="Normal 5 5 9 3" xfId="9115" xr:uid="{A628695A-13B3-46A3-8EBE-A96267DA1F9D}"/>
    <cellStyle name="Normal 5 5 9 3 2" xfId="30002" xr:uid="{7BD76823-3EC1-44A6-8760-6FFB542A0DE7}"/>
    <cellStyle name="Normal 5 5 9 4" xfId="6958" xr:uid="{6D27F98C-4337-44EF-9A96-7748D0DAAD00}"/>
    <cellStyle name="Normal 5 5 9 4 2" xfId="29324" xr:uid="{FB7F8485-B8B7-4AB3-8B20-AD14F7475775}"/>
    <cellStyle name="Normal 5 5 9 5" xfId="26939" xr:uid="{65BF6F74-4524-4D3D-8CBA-4277EA3E26CF}"/>
    <cellStyle name="Normal 5 6" xfId="1145" xr:uid="{00000000-0005-0000-0000-00007E040000}"/>
    <cellStyle name="Normal 5 6 2" xfId="4721" xr:uid="{2090ED3B-73A3-49B4-AD2A-4816C812AB27}"/>
    <cellStyle name="Normal 5 6 3" xfId="4722" xr:uid="{2F07FF1C-899E-41A1-8D02-986ECE5886C3}"/>
    <cellStyle name="Normal 5 7" xfId="1146" xr:uid="{00000000-0005-0000-0000-00007F040000}"/>
    <cellStyle name="Normal 5 8" xfId="1147" xr:uid="{00000000-0005-0000-0000-000080040000}"/>
    <cellStyle name="Normal 5 9" xfId="1148" xr:uid="{00000000-0005-0000-0000-000081040000}"/>
    <cellStyle name="Normal 5_ELC" xfId="9118" xr:uid="{39AF0A36-1460-4C9E-BDE9-6880DBA0A446}"/>
    <cellStyle name="Normal 50" xfId="4723" xr:uid="{19E9C349-49D0-42B4-9116-A387F4A65008}"/>
    <cellStyle name="Normal 51" xfId="4724" xr:uid="{97FAF1C0-71D7-44F3-A187-2729D9B1A4BB}"/>
    <cellStyle name="Normal 52" xfId="4725" xr:uid="{A1D004FD-EE09-45B2-8F45-132418DAB3A5}"/>
    <cellStyle name="Normal 53" xfId="4726" xr:uid="{7A2542DF-68B0-4920-B3E3-B69E6BDB0772}"/>
    <cellStyle name="Normal 54" xfId="4727" xr:uid="{E5DA6C14-2D9F-4DBD-926D-AE3A007CA53C}"/>
    <cellStyle name="Normal 55" xfId="4728" xr:uid="{5DC97942-8A6F-4192-8AF5-30E6B12A1879}"/>
    <cellStyle name="Normal 6" xfId="1149" xr:uid="{00000000-0005-0000-0000-000082040000}"/>
    <cellStyle name="Normal 6 10" xfId="1150" xr:uid="{00000000-0005-0000-0000-000083040000}"/>
    <cellStyle name="Normal 6 10 2" xfId="4729" xr:uid="{A0E4469B-4A30-4898-BBB9-29949534DA05}"/>
    <cellStyle name="Normal 6 10 3" xfId="4730" xr:uid="{5D2ADA8B-B716-4297-8636-0102ADBDA417}"/>
    <cellStyle name="Normal 6 11" xfId="1151" xr:uid="{00000000-0005-0000-0000-000084040000}"/>
    <cellStyle name="Normal 6 12" xfId="1152" xr:uid="{00000000-0005-0000-0000-000085040000}"/>
    <cellStyle name="Normal 6 12 2" xfId="4731" xr:uid="{C710B88D-80C8-4D0B-9B65-47A0A6B9771A}"/>
    <cellStyle name="Normal 6 12 3" xfId="4732" xr:uid="{5F02F012-FFFA-4416-8F1A-89C9897B1767}"/>
    <cellStyle name="Normal 6 13" xfId="2154" xr:uid="{6A7C0454-EA18-45C5-B1E2-EE452435BE08}"/>
    <cellStyle name="Normal 6 2" xfId="1153" xr:uid="{00000000-0005-0000-0000-000086040000}"/>
    <cellStyle name="Normal 6 2 10" xfId="4733" xr:uid="{E7E354B2-15B4-4246-8F4E-8A2952100845}"/>
    <cellStyle name="Normal 6 2 11" xfId="4734" xr:uid="{C261B5FE-28D7-46DE-AB56-41F9D3AD54A6}"/>
    <cellStyle name="Normal 6 2 12" xfId="4735" xr:uid="{6FB6B03D-2740-4FB2-8A8B-060F1B84B958}"/>
    <cellStyle name="Normal 6 2 13" xfId="4736" xr:uid="{A14C80DE-0A0C-492F-8844-448413824C31}"/>
    <cellStyle name="Normal 6 2 14" xfId="4737" xr:uid="{5ACB60B2-33F7-49A2-B2E7-F8C158602FA0}"/>
    <cellStyle name="Normal 6 2 15" xfId="6516" xr:uid="{5049A1EB-C733-4D5D-85CE-F8A44BE7D028}"/>
    <cellStyle name="Normal 6 2 15 2" xfId="28944" xr:uid="{7B970B2A-E619-423E-BEB3-EBE68F789813}"/>
    <cellStyle name="Normal 6 2 2" xfId="1154" xr:uid="{00000000-0005-0000-0000-000087040000}"/>
    <cellStyle name="Normal 6 2 2 10" xfId="1155" xr:uid="{00000000-0005-0000-0000-000088040000}"/>
    <cellStyle name="Normal 6 2 2 10 2" xfId="1884" xr:uid="{0CA9250D-152B-489B-A987-0AF37C27982A}"/>
    <cellStyle name="Normal 6 2 2 10 2 2" xfId="9119" xr:uid="{B6A6BCC9-0CF1-486D-8D43-F5982D254EBC}"/>
    <cellStyle name="Normal 6 2 2 10 2 2 2" xfId="30004" xr:uid="{F05E3E05-651F-4976-98B3-DD9396A8668A}"/>
    <cellStyle name="Normal 6 2 2 10 2 3" xfId="6961" xr:uid="{5B22B10C-A419-4746-A35E-D2F1ED75855D}"/>
    <cellStyle name="Normal 6 2 2 10 2 3 2" xfId="29327" xr:uid="{D17C7FF2-9138-42F4-89FF-E4BA0B487A07}"/>
    <cellStyle name="Normal 6 2 2 10 2 4" xfId="4739" xr:uid="{3409BD63-749B-478E-8253-AEDBB630FEBC}"/>
    <cellStyle name="Normal 6 2 2 10 2 4 2" xfId="27554" xr:uid="{AED028AA-361C-4AC1-AD46-BF0153B6D2F9}"/>
    <cellStyle name="Normal 6 2 2 10 2 5" xfId="26896" xr:uid="{51EC1829-977C-4B95-9020-4885253B06B9}"/>
    <cellStyle name="Normal 6 2 2 10 3" xfId="8405" xr:uid="{4950ABCE-4768-4E2B-9C6E-BE05D449FCEC}"/>
    <cellStyle name="Normal 6 2 2 10 3 2" xfId="29856" xr:uid="{0AF29C0A-2F74-45EF-8587-6C7DA72644F3}"/>
    <cellStyle name="Normal 6 2 2 10 4" xfId="6960" xr:uid="{0826FA62-7065-4135-ABD9-8204C20CC7C1}"/>
    <cellStyle name="Normal 6 2 2 10 4 2" xfId="29326" xr:uid="{B637754F-B91F-4111-B41D-132A60A0EBEB}"/>
    <cellStyle name="Normal 6 2 2 10 5" xfId="26472" xr:uid="{CE197FC4-7F74-4A2F-8046-F4D7580DE51B}"/>
    <cellStyle name="Normal 6 2 2 10 5 2" xfId="47299" xr:uid="{F3AD7961-98D0-4A11-8299-0585C218FF35}"/>
    <cellStyle name="Normal 6 2 2 10 6" xfId="4738" xr:uid="{D224C915-1AD6-4C76-B91C-C7FBED282AEA}"/>
    <cellStyle name="Normal 6 2 2 10 6 2" xfId="27553" xr:uid="{81332393-E745-4F1F-86A8-8B1082C24056}"/>
    <cellStyle name="Normal 6 2 2 10 7" xfId="26784" xr:uid="{155A208C-B001-4768-AE03-615DBA6E66A4}"/>
    <cellStyle name="Normal 6 2 2 11" xfId="1156" xr:uid="{00000000-0005-0000-0000-000089040000}"/>
    <cellStyle name="Normal 6 2 2 11 2" xfId="1885" xr:uid="{D6B1D3E4-F2EA-4C5E-A8AD-8BDBCAD6C40E}"/>
    <cellStyle name="Normal 6 2 2 11 2 2" xfId="9120" xr:uid="{DF5A7878-726E-41F0-8962-2ED5CC330741}"/>
    <cellStyle name="Normal 6 2 2 11 2 2 2" xfId="30005" xr:uid="{03E51B78-5C7E-440C-AF61-736BDA020493}"/>
    <cellStyle name="Normal 6 2 2 11 2 3" xfId="6963" xr:uid="{73C5A410-B957-4C53-936C-F2C75425D977}"/>
    <cellStyle name="Normal 6 2 2 11 2 3 2" xfId="29329" xr:uid="{9BE28B2D-634A-4FA7-9668-B1EB9EEF9277}"/>
    <cellStyle name="Normal 6 2 2 11 2 4" xfId="4741" xr:uid="{DB21D599-D4EF-4C78-B717-8C4A0E67441F}"/>
    <cellStyle name="Normal 6 2 2 11 2 4 2" xfId="27556" xr:uid="{4EA3E11D-6760-4316-A7DA-43AC4F6D35BE}"/>
    <cellStyle name="Normal 6 2 2 11 2 5" xfId="26897" xr:uid="{A103CD29-DF71-4E2D-A71F-EBED80698155}"/>
    <cellStyle name="Normal 6 2 2 11 3" xfId="8406" xr:uid="{68C4093E-BB2A-4C0C-801A-810C411F11ED}"/>
    <cellStyle name="Normal 6 2 2 11 3 2" xfId="29857" xr:uid="{5E81D946-49DF-4AF9-A139-A244AE7D6A27}"/>
    <cellStyle name="Normal 6 2 2 11 4" xfId="6962" xr:uid="{465E3570-F0F2-4E02-B1F8-9CC86A53303A}"/>
    <cellStyle name="Normal 6 2 2 11 4 2" xfId="29328" xr:uid="{F9DD807E-569E-49E0-8756-8DACD2510BA7}"/>
    <cellStyle name="Normal 6 2 2 11 5" xfId="26473" xr:uid="{5BE5B831-251A-41C1-A7C5-05BAA062E72A}"/>
    <cellStyle name="Normal 6 2 2 11 5 2" xfId="47300" xr:uid="{3E420E38-E0A2-40FF-803A-C0948CF49E97}"/>
    <cellStyle name="Normal 6 2 2 11 6" xfId="4740" xr:uid="{C7DBDF7D-EF1C-4A9B-9A90-20A27DE9B318}"/>
    <cellStyle name="Normal 6 2 2 11 6 2" xfId="27555" xr:uid="{754D29B2-CD9C-4B77-B867-94B021E8EA2D}"/>
    <cellStyle name="Normal 6 2 2 11 7" xfId="26785" xr:uid="{C5803875-60BA-4F35-AC7B-ED5F4041B348}"/>
    <cellStyle name="Normal 6 2 2 12" xfId="1157" xr:uid="{00000000-0005-0000-0000-00008A040000}"/>
    <cellStyle name="Normal 6 2 2 12 2" xfId="1886" xr:uid="{FAC85470-CAAE-4A98-B192-0F081256BF83}"/>
    <cellStyle name="Normal 6 2 2 12 2 2" xfId="9121" xr:uid="{12D1BFAA-284F-4F76-867A-6D119B709880}"/>
    <cellStyle name="Normal 6 2 2 12 2 2 2" xfId="30006" xr:uid="{ADC6044F-C932-4DC3-8F23-B148C796D018}"/>
    <cellStyle name="Normal 6 2 2 12 2 3" xfId="6965" xr:uid="{884BD2D9-A9F7-488B-8C02-8FF8C21DB584}"/>
    <cellStyle name="Normal 6 2 2 12 2 3 2" xfId="29331" xr:uid="{67DF6973-BC91-4DE5-B55A-832B7A16C454}"/>
    <cellStyle name="Normal 6 2 2 12 2 4" xfId="4743" xr:uid="{E7C1B2A7-F7DA-4880-9DCC-52B0D45CA1FB}"/>
    <cellStyle name="Normal 6 2 2 12 2 4 2" xfId="27558" xr:uid="{D253BE88-9DBF-4F44-85D1-C4148753F382}"/>
    <cellStyle name="Normal 6 2 2 12 2 5" xfId="26898" xr:uid="{E1EB8C92-E2F8-4C46-B904-75676A432473}"/>
    <cellStyle name="Normal 6 2 2 12 3" xfId="8407" xr:uid="{0F8AFEC3-4172-403E-B640-14400820310F}"/>
    <cellStyle name="Normal 6 2 2 12 3 2" xfId="29858" xr:uid="{F11EAB82-78BB-42BD-9376-9222BE6F3BD0}"/>
    <cellStyle name="Normal 6 2 2 12 4" xfId="6964" xr:uid="{C4EE5812-7603-4B27-90EB-D741B33BDDB2}"/>
    <cellStyle name="Normal 6 2 2 12 4 2" xfId="29330" xr:uid="{7247B959-C7B2-44E7-83E4-2DAE63FA3C01}"/>
    <cellStyle name="Normal 6 2 2 12 5" xfId="26474" xr:uid="{716409F3-E40A-4CCD-8D59-BF05975B28A4}"/>
    <cellStyle name="Normal 6 2 2 12 5 2" xfId="47301" xr:uid="{2D83C67E-C697-4D62-B41B-8B619886A464}"/>
    <cellStyle name="Normal 6 2 2 12 6" xfId="4742" xr:uid="{7CBF820A-483D-483F-ACDA-A124CD4F0902}"/>
    <cellStyle name="Normal 6 2 2 12 6 2" xfId="27557" xr:uid="{3EF0428C-530C-4890-9A62-ABA5A9B8A841}"/>
    <cellStyle name="Normal 6 2 2 12 7" xfId="26786" xr:uid="{9CBDED79-092B-4353-AE28-982FAA3E5E10}"/>
    <cellStyle name="Normal 6 2 2 13" xfId="1158" xr:uid="{00000000-0005-0000-0000-00008B040000}"/>
    <cellStyle name="Normal 6 2 2 13 2" xfId="1887" xr:uid="{01BC61EA-9281-4DB3-ABDA-D4D6DF6D5F62}"/>
    <cellStyle name="Normal 6 2 2 13 2 2" xfId="9122" xr:uid="{4A07B339-426C-4A3B-8268-1FB3FE08CA67}"/>
    <cellStyle name="Normal 6 2 2 13 2 2 2" xfId="30007" xr:uid="{DFDB07B3-48C8-48ED-9EAC-F3AACAACB83E}"/>
    <cellStyle name="Normal 6 2 2 13 2 3" xfId="6967" xr:uid="{FCBE8524-5826-4980-8667-8D9315C8B288}"/>
    <cellStyle name="Normal 6 2 2 13 2 3 2" xfId="29333" xr:uid="{178C03D2-8269-4B7B-A6E2-73E623D85954}"/>
    <cellStyle name="Normal 6 2 2 13 2 4" xfId="4745" xr:uid="{05569C09-F288-4066-B12A-5B59770DCC54}"/>
    <cellStyle name="Normal 6 2 2 13 2 4 2" xfId="27560" xr:uid="{6F4C6659-D7AC-4102-8551-DA7E042A73FC}"/>
    <cellStyle name="Normal 6 2 2 13 2 5" xfId="26899" xr:uid="{194DEC4C-D15A-4406-A6FA-ED7A6275CFE8}"/>
    <cellStyle name="Normal 6 2 2 13 3" xfId="8408" xr:uid="{A952DF3D-21D2-4F68-9EFE-F5ABAE731E72}"/>
    <cellStyle name="Normal 6 2 2 13 3 2" xfId="29859" xr:uid="{4095323A-A421-497E-8299-AB56CCE338E7}"/>
    <cellStyle name="Normal 6 2 2 13 4" xfId="6966" xr:uid="{CB3AF4E0-5242-4501-B42B-AEE50C6FD558}"/>
    <cellStyle name="Normal 6 2 2 13 4 2" xfId="29332" xr:uid="{827F3606-C7D9-48F1-92F7-308789487893}"/>
    <cellStyle name="Normal 6 2 2 13 5" xfId="26475" xr:uid="{8D752DD1-CBF1-47F4-B55C-29CD7199E14D}"/>
    <cellStyle name="Normal 6 2 2 13 5 2" xfId="47302" xr:uid="{E577F688-B0C0-41C6-9B7A-33FAC225678F}"/>
    <cellStyle name="Normal 6 2 2 13 6" xfId="4744" xr:uid="{0150FCAA-C4B6-47CB-8615-C62C68EBF62E}"/>
    <cellStyle name="Normal 6 2 2 13 6 2" xfId="27559" xr:uid="{8D42C9E4-6BDA-400A-9F75-C7D88B6F9D48}"/>
    <cellStyle name="Normal 6 2 2 13 7" xfId="26787" xr:uid="{37B4F6F8-DC1A-4DE0-9345-FF06BB983383}"/>
    <cellStyle name="Normal 6 2 2 2" xfId="1159" xr:uid="{00000000-0005-0000-0000-00008C040000}"/>
    <cellStyle name="Normal 6 2 2 2 2" xfId="1888" xr:uid="{6818C804-B92E-456F-AB09-2824818B02F5}"/>
    <cellStyle name="Normal 6 2 2 2 2 2" xfId="9123" xr:uid="{5ECC7AD7-B1A0-44C1-AD67-883ABB98725B}"/>
    <cellStyle name="Normal 6 2 2 2 2 2 2" xfId="30008" xr:uid="{3FA098DF-0A1F-4374-8372-F7D9FAE3472B}"/>
    <cellStyle name="Normal 6 2 2 2 2 3" xfId="6969" xr:uid="{ECCEF561-1E37-4C7F-B78A-EA1DE41E8ACD}"/>
    <cellStyle name="Normal 6 2 2 2 2 3 2" xfId="29335" xr:uid="{02D0071E-A2C8-47E7-A35B-315B8E569777}"/>
    <cellStyle name="Normal 6 2 2 2 2 4" xfId="4747" xr:uid="{B0DC927E-AF41-408F-B434-196822494A31}"/>
    <cellStyle name="Normal 6 2 2 2 2 4 2" xfId="27562" xr:uid="{B30A0270-DCE4-4F28-8863-A0220DE6A992}"/>
    <cellStyle name="Normal 6 2 2 2 2 5" xfId="26900" xr:uid="{2209B6A9-4E29-4F51-8BE9-E030F437EE0F}"/>
    <cellStyle name="Normal 6 2 2 2 3" xfId="8409" xr:uid="{CCB01620-3080-467C-88EB-4912A2DEA547}"/>
    <cellStyle name="Normal 6 2 2 2 3 2" xfId="29860" xr:uid="{0148A43B-7BFA-420B-BA4A-09A9AB037B51}"/>
    <cellStyle name="Normal 6 2 2 2 4" xfId="6968" xr:uid="{A005077C-56EE-435E-9BA1-7AB854D20950}"/>
    <cellStyle name="Normal 6 2 2 2 4 2" xfId="29334" xr:uid="{2423380D-B9EA-4CEC-9E01-5A7DEF9EB355}"/>
    <cellStyle name="Normal 6 2 2 2 5" xfId="26476" xr:uid="{5B97D735-10A0-413E-8903-B0DD710DEB60}"/>
    <cellStyle name="Normal 6 2 2 2 5 2" xfId="47303" xr:uid="{486D9306-B534-42C4-A63F-8334F43238FA}"/>
    <cellStyle name="Normal 6 2 2 2 6" xfId="4746" xr:uid="{D20861E8-6DDC-49D6-B6BD-7C9E86A6661D}"/>
    <cellStyle name="Normal 6 2 2 2 6 2" xfId="27561" xr:uid="{A27D0E0E-FB68-47F0-8CA3-E288C0DB1934}"/>
    <cellStyle name="Normal 6 2 2 2 7" xfId="26788" xr:uid="{8983AE68-8673-45EC-ABCF-8F781D5E5238}"/>
    <cellStyle name="Normal 6 2 2 3" xfId="1160" xr:uid="{00000000-0005-0000-0000-00008D040000}"/>
    <cellStyle name="Normal 6 2 2 3 2" xfId="1889" xr:uid="{C4318FEB-645A-4E07-AD4B-F68B66FF8A8E}"/>
    <cellStyle name="Normal 6 2 2 3 2 2" xfId="9124" xr:uid="{4DA65A95-A935-4D5C-A825-E6CECA38920B}"/>
    <cellStyle name="Normal 6 2 2 3 2 2 2" xfId="30009" xr:uid="{C3214C38-06D0-47B4-A41D-51A2AC34D458}"/>
    <cellStyle name="Normal 6 2 2 3 2 3" xfId="6971" xr:uid="{DD0140D8-E213-491F-8D22-F18AFDC1FC4D}"/>
    <cellStyle name="Normal 6 2 2 3 2 3 2" xfId="29337" xr:uid="{4F3FED79-FDB0-4CEB-BE38-465B75F108F4}"/>
    <cellStyle name="Normal 6 2 2 3 2 4" xfId="4749" xr:uid="{0457847C-FF35-45A2-B2F0-C70A810FCA81}"/>
    <cellStyle name="Normal 6 2 2 3 2 4 2" xfId="27564" xr:uid="{44D89EEB-9706-41CF-98DA-45FDF4192482}"/>
    <cellStyle name="Normal 6 2 2 3 2 5" xfId="26901" xr:uid="{A05A60BF-B072-41FB-AC69-369B8643FB73}"/>
    <cellStyle name="Normal 6 2 2 3 3" xfId="8410" xr:uid="{D9DC4B57-7BC2-4A94-AED3-A0D1591BF122}"/>
    <cellStyle name="Normal 6 2 2 3 3 2" xfId="29861" xr:uid="{99FEEB90-4385-4960-A5A1-377880E7E178}"/>
    <cellStyle name="Normal 6 2 2 3 4" xfId="6970" xr:uid="{DAC499B1-0C34-47FC-8CBC-D54CE22C3085}"/>
    <cellStyle name="Normal 6 2 2 3 4 2" xfId="29336" xr:uid="{E4C7176A-1C23-435B-B725-E10967BBA9BC}"/>
    <cellStyle name="Normal 6 2 2 3 5" xfId="26477" xr:uid="{95C10C5B-F77F-4079-ADE9-E502FBEE3555}"/>
    <cellStyle name="Normal 6 2 2 3 5 2" xfId="47304" xr:uid="{96ADD2AD-A4D1-4B1D-93B1-E4BD0D933EE6}"/>
    <cellStyle name="Normal 6 2 2 3 6" xfId="4748" xr:uid="{7EBB4538-AA43-44EE-A106-2B97FAA82A75}"/>
    <cellStyle name="Normal 6 2 2 3 6 2" xfId="27563" xr:uid="{99A51BE7-4E44-4869-9A6F-BE2A449D962F}"/>
    <cellStyle name="Normal 6 2 2 3 7" xfId="26789" xr:uid="{ED7C3C4D-5D6C-48A0-9C7F-A913C67BD49B}"/>
    <cellStyle name="Normal 6 2 2 4" xfId="1161" xr:uid="{00000000-0005-0000-0000-00008E040000}"/>
    <cellStyle name="Normal 6 2 2 4 2" xfId="1890" xr:uid="{097D718C-77E1-4480-B174-48227B9850BE}"/>
    <cellStyle name="Normal 6 2 2 4 2 2" xfId="9125" xr:uid="{062941AC-3138-426C-BC1E-1BB5A2D88EB8}"/>
    <cellStyle name="Normal 6 2 2 4 2 2 2" xfId="30010" xr:uid="{C8EE8DAE-E02F-4F49-8CC8-7F3DC2CD7A12}"/>
    <cellStyle name="Normal 6 2 2 4 2 3" xfId="6973" xr:uid="{357ECFE6-C387-46C0-9B5E-EBE1F4B92D7F}"/>
    <cellStyle name="Normal 6 2 2 4 2 3 2" xfId="29339" xr:uid="{A6EE68FF-47BE-4562-A219-6E4DA9DF0D89}"/>
    <cellStyle name="Normal 6 2 2 4 2 4" xfId="4751" xr:uid="{F0ABA42A-E3E3-499A-BC1A-ADE6455EAC16}"/>
    <cellStyle name="Normal 6 2 2 4 2 4 2" xfId="27566" xr:uid="{40D4D031-54E2-4CB8-AF89-C91179C4DEDD}"/>
    <cellStyle name="Normal 6 2 2 4 2 5" xfId="26902" xr:uid="{45C12002-9A9A-40F9-99BF-33835F5CDF48}"/>
    <cellStyle name="Normal 6 2 2 4 3" xfId="8411" xr:uid="{9974ECEA-661D-4A88-B40B-E7414CA892AC}"/>
    <cellStyle name="Normal 6 2 2 4 3 2" xfId="29862" xr:uid="{4887B98B-7C96-4D96-A89D-B372144C7857}"/>
    <cellStyle name="Normal 6 2 2 4 4" xfId="6972" xr:uid="{79918A87-F8A9-433D-A908-BFD2DACB5C7A}"/>
    <cellStyle name="Normal 6 2 2 4 4 2" xfId="29338" xr:uid="{DB6FDAEE-475E-4915-84FB-9EA244C3A181}"/>
    <cellStyle name="Normal 6 2 2 4 5" xfId="26478" xr:uid="{56894777-9C98-4161-AC2F-ADF5D36207EC}"/>
    <cellStyle name="Normal 6 2 2 4 5 2" xfId="47305" xr:uid="{25187F65-A2D2-4C1E-B989-43992DF46CB4}"/>
    <cellStyle name="Normal 6 2 2 4 6" xfId="4750" xr:uid="{61B40EEC-2415-4EB3-940F-5ED9FFBA71E3}"/>
    <cellStyle name="Normal 6 2 2 4 6 2" xfId="27565" xr:uid="{951FF9C9-18D7-4B54-A575-36A9D3E7E358}"/>
    <cellStyle name="Normal 6 2 2 4 7" xfId="26790" xr:uid="{3F1C18D0-4AF9-485B-81C6-B38D18423352}"/>
    <cellStyle name="Normal 6 2 2 5" xfId="1162" xr:uid="{00000000-0005-0000-0000-00008F040000}"/>
    <cellStyle name="Normal 6 2 2 5 2" xfId="1891" xr:uid="{2716D725-07B2-490D-9995-2149C2E19ED8}"/>
    <cellStyle name="Normal 6 2 2 5 2 2" xfId="9126" xr:uid="{A1C90E1F-BEF7-47BB-AF85-B8FC7D9A4A68}"/>
    <cellStyle name="Normal 6 2 2 5 2 2 2" xfId="30011" xr:uid="{BBC322D8-3116-479B-86F6-30FBA9BDA821}"/>
    <cellStyle name="Normal 6 2 2 5 2 3" xfId="6975" xr:uid="{A17FA6DA-7B54-4446-AB28-8C79B22905D9}"/>
    <cellStyle name="Normal 6 2 2 5 2 3 2" xfId="29341" xr:uid="{7BF485D9-0FB8-4EDF-971D-3002A93C6B0C}"/>
    <cellStyle name="Normal 6 2 2 5 2 4" xfId="4753" xr:uid="{3195F0AD-D640-4FAF-9E1C-09B47C4AFE1D}"/>
    <cellStyle name="Normal 6 2 2 5 2 4 2" xfId="27568" xr:uid="{73EE5082-C4C9-4CAF-9F9E-3619824FC00C}"/>
    <cellStyle name="Normal 6 2 2 5 2 5" xfId="26903" xr:uid="{59253E4A-014B-4DF4-8D90-75022C2FC131}"/>
    <cellStyle name="Normal 6 2 2 5 3" xfId="8412" xr:uid="{3569CD79-8089-4758-AAC9-A5A0C75018E2}"/>
    <cellStyle name="Normal 6 2 2 5 3 2" xfId="29863" xr:uid="{984A3EF1-E675-4249-AF81-1998A8F4113D}"/>
    <cellStyle name="Normal 6 2 2 5 4" xfId="6974" xr:uid="{105D1BCD-2D76-435D-B8D1-7AB2D51A05C2}"/>
    <cellStyle name="Normal 6 2 2 5 4 2" xfId="29340" xr:uid="{E9287E20-BE8C-4CF1-8D98-2B1160D1BBCE}"/>
    <cellStyle name="Normal 6 2 2 5 5" xfId="26479" xr:uid="{AF3AEA10-9D35-47C7-90F1-5F1599B7F97B}"/>
    <cellStyle name="Normal 6 2 2 5 5 2" xfId="47306" xr:uid="{8338861F-591F-4EF4-926E-AC617C86FC09}"/>
    <cellStyle name="Normal 6 2 2 5 6" xfId="4752" xr:uid="{953D2233-6B9B-40FB-9B96-4299694FD0A5}"/>
    <cellStyle name="Normal 6 2 2 5 6 2" xfId="27567" xr:uid="{BC5B6F8B-B87B-43E7-9D3E-112207C7EB6A}"/>
    <cellStyle name="Normal 6 2 2 5 7" xfId="26791" xr:uid="{5F27276E-93AE-476C-93BC-3785E9C71DA7}"/>
    <cellStyle name="Normal 6 2 2 6" xfId="1163" xr:uid="{00000000-0005-0000-0000-000090040000}"/>
    <cellStyle name="Normal 6 2 2 6 2" xfId="1892" xr:uid="{F5CF89C1-ECF2-4AEF-A4D4-3C3C6B3E4911}"/>
    <cellStyle name="Normal 6 2 2 6 2 2" xfId="9127" xr:uid="{6404E291-2DA2-4B16-9C21-CC8A2E6E78DE}"/>
    <cellStyle name="Normal 6 2 2 6 2 2 2" xfId="30012" xr:uid="{3AB6B984-71B9-4CEF-BDB1-A51080E687AC}"/>
    <cellStyle name="Normal 6 2 2 6 2 3" xfId="6977" xr:uid="{55EFBBE8-4727-4AF8-90B2-55F610C6BC11}"/>
    <cellStyle name="Normal 6 2 2 6 2 3 2" xfId="29343" xr:uid="{D38CB1B1-2B04-4008-A458-62FC2D0DCD03}"/>
    <cellStyle name="Normal 6 2 2 6 2 4" xfId="4755" xr:uid="{011137F6-FA76-4154-9F0D-0FE9B617FBFC}"/>
    <cellStyle name="Normal 6 2 2 6 2 4 2" xfId="27570" xr:uid="{28D5A929-2057-4A04-AE89-1477CF565DAD}"/>
    <cellStyle name="Normal 6 2 2 6 2 5" xfId="26904" xr:uid="{DB2078BE-0779-4FB6-81A7-B58BA424E43B}"/>
    <cellStyle name="Normal 6 2 2 6 3" xfId="8413" xr:uid="{4062BCD7-FE6A-498C-8DA6-23873C0210C8}"/>
    <cellStyle name="Normal 6 2 2 6 3 2" xfId="29864" xr:uid="{8FBCEA8B-5DC8-42BF-A024-874616DB8A34}"/>
    <cellStyle name="Normal 6 2 2 6 4" xfId="6976" xr:uid="{BE7458D3-4B5B-4A8D-AAA6-C505C4902486}"/>
    <cellStyle name="Normal 6 2 2 6 4 2" xfId="29342" xr:uid="{B51F3569-5CBE-47DC-AC64-F5C91C9F4330}"/>
    <cellStyle name="Normal 6 2 2 6 5" xfId="26480" xr:uid="{10FD5EFD-8CD2-4FB2-AE5A-4C97B9C59EE3}"/>
    <cellStyle name="Normal 6 2 2 6 5 2" xfId="47307" xr:uid="{4901DAFE-C913-4104-B3A6-000946D55767}"/>
    <cellStyle name="Normal 6 2 2 6 6" xfId="4754" xr:uid="{9815DE25-B9AB-44A8-BC2E-DF13DB371A2B}"/>
    <cellStyle name="Normal 6 2 2 6 6 2" xfId="27569" xr:uid="{5B51BF6F-9913-46B1-AF2D-2E8F2BC76701}"/>
    <cellStyle name="Normal 6 2 2 6 7" xfId="26792" xr:uid="{CF59BF01-AE06-4507-B69E-2F80584FCBDF}"/>
    <cellStyle name="Normal 6 2 2 7" xfId="1164" xr:uid="{00000000-0005-0000-0000-000091040000}"/>
    <cellStyle name="Normal 6 2 2 7 2" xfId="1893" xr:uid="{4DB83E45-568B-40C9-BEE8-1375CC4B5EF8}"/>
    <cellStyle name="Normal 6 2 2 7 2 2" xfId="9128" xr:uid="{21A1DFAD-F47A-47A7-B7E0-E8B531DAEE7D}"/>
    <cellStyle name="Normal 6 2 2 7 2 2 2" xfId="30013" xr:uid="{E6DE2019-5DB5-4853-B423-5034692C70C6}"/>
    <cellStyle name="Normal 6 2 2 7 2 3" xfId="6979" xr:uid="{AB60A22D-A8BE-4498-ABFC-BD54542CBF85}"/>
    <cellStyle name="Normal 6 2 2 7 2 3 2" xfId="29345" xr:uid="{F65823C2-31E7-4EF8-AE31-70897A834C7D}"/>
    <cellStyle name="Normal 6 2 2 7 2 4" xfId="4757" xr:uid="{4F235642-F287-416C-A92F-E2EDA50C803A}"/>
    <cellStyle name="Normal 6 2 2 7 2 4 2" xfId="27572" xr:uid="{638123AB-7305-4DD0-A6F3-5AF617837D9B}"/>
    <cellStyle name="Normal 6 2 2 7 2 5" xfId="26905" xr:uid="{77E67468-764C-4035-91BA-D727692FB8BB}"/>
    <cellStyle name="Normal 6 2 2 7 3" xfId="8414" xr:uid="{406AB2CD-1580-4D80-9F98-46F6B27D8830}"/>
    <cellStyle name="Normal 6 2 2 7 3 2" xfId="29865" xr:uid="{E7B26167-EC01-43D6-8076-5C62A1DD759F}"/>
    <cellStyle name="Normal 6 2 2 7 4" xfId="6978" xr:uid="{43868A7F-D8F9-4A03-A14D-59BBED869712}"/>
    <cellStyle name="Normal 6 2 2 7 4 2" xfId="29344" xr:uid="{3E5B9DA3-2B6C-4EB2-B7F6-78BE81C2E58D}"/>
    <cellStyle name="Normal 6 2 2 7 5" xfId="26481" xr:uid="{D44C1E56-C8D2-456F-98A9-236E5A479C55}"/>
    <cellStyle name="Normal 6 2 2 7 5 2" xfId="47308" xr:uid="{7B6109D9-B3A5-4C28-9B05-C9254D51A641}"/>
    <cellStyle name="Normal 6 2 2 7 6" xfId="4756" xr:uid="{FCAB214E-D612-45A9-A4CD-8B24C686535E}"/>
    <cellStyle name="Normal 6 2 2 7 6 2" xfId="27571" xr:uid="{B671B33A-5FCC-4ACA-B56E-F004D49B6CF7}"/>
    <cellStyle name="Normal 6 2 2 7 7" xfId="26793" xr:uid="{501FE073-ED80-4674-B0B2-FC8FA1E90BB1}"/>
    <cellStyle name="Normal 6 2 2 8" xfId="1165" xr:uid="{00000000-0005-0000-0000-000092040000}"/>
    <cellStyle name="Normal 6 2 2 8 2" xfId="1894" xr:uid="{AC03BCD9-5FEA-4AEC-AB05-68EF323E19FB}"/>
    <cellStyle name="Normal 6 2 2 8 2 2" xfId="9129" xr:uid="{6E28A103-7140-40BC-9C59-8771C851D08C}"/>
    <cellStyle name="Normal 6 2 2 8 2 2 2" xfId="30014" xr:uid="{3B82057A-A852-499B-B74E-BFE7010AF12A}"/>
    <cellStyle name="Normal 6 2 2 8 2 3" xfId="6981" xr:uid="{A312D7C7-3938-4850-B7D1-600A55423C38}"/>
    <cellStyle name="Normal 6 2 2 8 2 3 2" xfId="29347" xr:uid="{70C3249D-5FB7-4413-B314-E712B291D35F}"/>
    <cellStyle name="Normal 6 2 2 8 2 4" xfId="4759" xr:uid="{81FB1787-C61A-4132-93BE-76E060826B54}"/>
    <cellStyle name="Normal 6 2 2 8 2 4 2" xfId="27574" xr:uid="{72F6525F-F552-445E-9B1E-FBFD62AB65B3}"/>
    <cellStyle name="Normal 6 2 2 8 2 5" xfId="26906" xr:uid="{49234BA4-9494-41B5-9801-59B86F3749AE}"/>
    <cellStyle name="Normal 6 2 2 8 3" xfId="8415" xr:uid="{8720207D-B525-48AB-8E45-B4865D98A986}"/>
    <cellStyle name="Normal 6 2 2 8 3 2" xfId="29866" xr:uid="{13EE67DA-B2A2-4BCD-9D88-83BEBD4B894D}"/>
    <cellStyle name="Normal 6 2 2 8 4" xfId="6980" xr:uid="{5492F7F5-CC77-442B-BDEF-36D2B7409EB5}"/>
    <cellStyle name="Normal 6 2 2 8 4 2" xfId="29346" xr:uid="{56D294A3-922B-471A-BFC1-3F049561CCCB}"/>
    <cellStyle name="Normal 6 2 2 8 5" xfId="26482" xr:uid="{82A6BB85-EFF5-45E9-8FE3-4249C4410F3A}"/>
    <cellStyle name="Normal 6 2 2 8 5 2" xfId="47309" xr:uid="{A494113B-2EB6-4948-A206-525C700B0C6E}"/>
    <cellStyle name="Normal 6 2 2 8 6" xfId="4758" xr:uid="{C5812558-4BA7-4E37-9B4C-59EB0348A53E}"/>
    <cellStyle name="Normal 6 2 2 8 6 2" xfId="27573" xr:uid="{55C1CA17-A1BD-4A46-9EC3-F97C26152F75}"/>
    <cellStyle name="Normal 6 2 2 8 7" xfId="26794" xr:uid="{6FA9A383-1979-4B7D-B2C5-DA648EDB5E11}"/>
    <cellStyle name="Normal 6 2 2 9" xfId="1166" xr:uid="{00000000-0005-0000-0000-000093040000}"/>
    <cellStyle name="Normal 6 2 2 9 2" xfId="1895" xr:uid="{EE40FD61-1F3C-414F-B117-0A095AF8C221}"/>
    <cellStyle name="Normal 6 2 2 9 2 2" xfId="9130" xr:uid="{1CAF6502-0767-4FB1-81C4-AD1C455AA362}"/>
    <cellStyle name="Normal 6 2 2 9 2 2 2" xfId="30015" xr:uid="{1E6B6925-4691-4155-8F40-2C820C106C07}"/>
    <cellStyle name="Normal 6 2 2 9 2 3" xfId="6983" xr:uid="{616ECB17-B981-4B85-B5FF-23F4688439EE}"/>
    <cellStyle name="Normal 6 2 2 9 2 3 2" xfId="29349" xr:uid="{B70B7482-D6BC-476B-8039-B4D01F4A0981}"/>
    <cellStyle name="Normal 6 2 2 9 2 4" xfId="4761" xr:uid="{530499CE-D70B-4C9B-8A34-6F50D7378A1B}"/>
    <cellStyle name="Normal 6 2 2 9 2 4 2" xfId="27576" xr:uid="{3A29D941-C19E-49E0-8715-5625F168DB48}"/>
    <cellStyle name="Normal 6 2 2 9 2 5" xfId="26907" xr:uid="{C952603A-137F-4BE4-BBF2-B4E218199EA9}"/>
    <cellStyle name="Normal 6 2 2 9 3" xfId="8416" xr:uid="{686A82F9-37E0-405D-8441-5F55929FD6B1}"/>
    <cellStyle name="Normal 6 2 2 9 3 2" xfId="29867" xr:uid="{F9275BFB-0282-472B-ABE6-B51592098DB2}"/>
    <cellStyle name="Normal 6 2 2 9 4" xfId="6982" xr:uid="{C09EA049-3C7B-4FE0-B0FC-E540102E31DE}"/>
    <cellStyle name="Normal 6 2 2 9 4 2" xfId="29348" xr:uid="{8603D9D1-868B-41DA-AB02-A9861DBAFF34}"/>
    <cellStyle name="Normal 6 2 2 9 5" xfId="26483" xr:uid="{FC1B8703-5EB3-496C-AD3C-70E5A5790B0D}"/>
    <cellStyle name="Normal 6 2 2 9 5 2" xfId="47310" xr:uid="{09D38FB7-D26D-47B0-A2F1-3225EDF827C8}"/>
    <cellStyle name="Normal 6 2 2 9 6" xfId="4760" xr:uid="{C2C3BB35-1366-49C1-B234-8D24E7D2BD21}"/>
    <cellStyle name="Normal 6 2 2 9 6 2" xfId="27575" xr:uid="{E7974185-395E-4DB8-8FF6-14D343E372B6}"/>
    <cellStyle name="Normal 6 2 2 9 7" xfId="26795" xr:uid="{C05B8CCB-6E4D-462E-9BC3-75F594907FC7}"/>
    <cellStyle name="Normal 6 2 3" xfId="1167" xr:uid="{00000000-0005-0000-0000-000094040000}"/>
    <cellStyle name="Normal 6 2 4" xfId="1168" xr:uid="{00000000-0005-0000-0000-000095040000}"/>
    <cellStyle name="Normal 6 2 4 2" xfId="4762" xr:uid="{EB36984F-D372-4A5B-8918-D6A499318FFB}"/>
    <cellStyle name="Normal 6 2 5" xfId="1169" xr:uid="{00000000-0005-0000-0000-000096040000}"/>
    <cellStyle name="Normal 6 2 6" xfId="1170" xr:uid="{00000000-0005-0000-0000-000097040000}"/>
    <cellStyle name="Normal 6 2 7" xfId="1171" xr:uid="{00000000-0005-0000-0000-000098040000}"/>
    <cellStyle name="Normal 6 2 8" xfId="1172" xr:uid="{00000000-0005-0000-0000-000099040000}"/>
    <cellStyle name="Normal 6 2 9" xfId="4763" xr:uid="{B0D3E216-DBF3-4821-B056-8CDFA6160A4C}"/>
    <cellStyle name="Normal 6 3" xfId="1173" xr:uid="{00000000-0005-0000-0000-00009A040000}"/>
    <cellStyle name="Normal 6 3 10" xfId="4764" xr:uid="{405651AC-87E4-4D93-83B4-6A608AEC8305}"/>
    <cellStyle name="Normal 6 3 11" xfId="4765" xr:uid="{061EBBDE-91BB-4581-A281-01CB564F62B1}"/>
    <cellStyle name="Normal 6 3 12" xfId="4766" xr:uid="{AAC752B2-25A0-40B3-8F41-F6D9EFA79382}"/>
    <cellStyle name="Normal 6 3 13" xfId="4767" xr:uid="{3BC9123C-3272-4AB5-879E-BA7617652A29}"/>
    <cellStyle name="Normal 6 3 14" xfId="4768" xr:uid="{6258FA32-EC9A-4F72-9F4C-AC02D8E866EA}"/>
    <cellStyle name="Normal 6 3 15" xfId="4769" xr:uid="{B0428262-2524-42C3-B13D-19754D34EE76}"/>
    <cellStyle name="Normal 6 3 16" xfId="4770" xr:uid="{7836EF77-B8D6-4315-9015-81098C658F3A}"/>
    <cellStyle name="Normal 6 3 17" xfId="4771" xr:uid="{6F13B012-D764-40A3-9640-EDF23704CF2F}"/>
    <cellStyle name="Normal 6 3 17 2" xfId="4772" xr:uid="{3AFA6604-3192-4C4A-8B8B-93D5301505C4}"/>
    <cellStyle name="Normal 6 3 17 2 2" xfId="6985" xr:uid="{CA1DAA07-C58C-4CEA-B3AA-25F29B59F7E0}"/>
    <cellStyle name="Normal 6 3 17 2 2 2" xfId="29351" xr:uid="{FAEDDB78-5D57-478D-9AB8-B7BEB29B630D}"/>
    <cellStyle name="Normal 6 3 17 2 3" xfId="27578" xr:uid="{7EB17A84-CE9C-4A67-B619-C82F9B1BD830}"/>
    <cellStyle name="Normal 6 3 17 3" xfId="7247" xr:uid="{119B22FB-BA5A-456A-95F7-862680DC1BA4}"/>
    <cellStyle name="Normal 6 3 17 3 2" xfId="29527" xr:uid="{C40CB6CB-8C06-47C8-AD69-821A8C62CF1E}"/>
    <cellStyle name="Normal 6 3 17 4" xfId="6984" xr:uid="{86DFCC1D-F0AE-48A0-AFC4-5C60B5B46D72}"/>
    <cellStyle name="Normal 6 3 17 4 2" xfId="29350" xr:uid="{6DB34166-D2E9-45FE-849D-5244D3A82A6C}"/>
    <cellStyle name="Normal 6 3 17 5" xfId="27577" xr:uid="{434D40AD-80D9-4682-92C0-B22090508470}"/>
    <cellStyle name="Normal 6 3 18" xfId="4773" xr:uid="{B5559C9D-2610-45EC-B9F1-3F33F08CD978}"/>
    <cellStyle name="Normal 6 3 2" xfId="1174" xr:uid="{00000000-0005-0000-0000-00009B040000}"/>
    <cellStyle name="Normal 6 3 3" xfId="1175" xr:uid="{00000000-0005-0000-0000-00009C040000}"/>
    <cellStyle name="Normal 6 3 4" xfId="1176" xr:uid="{00000000-0005-0000-0000-00009D040000}"/>
    <cellStyle name="Normal 6 3 5" xfId="1177" xr:uid="{00000000-0005-0000-0000-00009E040000}"/>
    <cellStyle name="Normal 6 3 6" xfId="1178" xr:uid="{00000000-0005-0000-0000-00009F040000}"/>
    <cellStyle name="Normal 6 3 7" xfId="1179" xr:uid="{00000000-0005-0000-0000-0000A0040000}"/>
    <cellStyle name="Normal 6 3 8" xfId="1180" xr:uid="{00000000-0005-0000-0000-0000A1040000}"/>
    <cellStyle name="Normal 6 3 9" xfId="2157" xr:uid="{37AE476F-D923-475C-A3B7-A5E025108A30}"/>
    <cellStyle name="Normal 6 3 9 2" xfId="4774" xr:uid="{7FD29090-B116-4A6E-B696-394E495D546D}"/>
    <cellStyle name="Normal 6 4" xfId="1181" xr:uid="{00000000-0005-0000-0000-0000A2040000}"/>
    <cellStyle name="Normal 6 4 2" xfId="1182" xr:uid="{00000000-0005-0000-0000-0000A3040000}"/>
    <cellStyle name="Normal 6 4 3" xfId="1183" xr:uid="{00000000-0005-0000-0000-0000A4040000}"/>
    <cellStyle name="Normal 6 4 4" xfId="1184" xr:uid="{00000000-0005-0000-0000-0000A5040000}"/>
    <cellStyle name="Normal 6 4 5" xfId="1185" xr:uid="{00000000-0005-0000-0000-0000A6040000}"/>
    <cellStyle name="Normal 6 4 6" xfId="1186" xr:uid="{00000000-0005-0000-0000-0000A7040000}"/>
    <cellStyle name="Normal 6 4 7" xfId="1187" xr:uid="{00000000-0005-0000-0000-0000A8040000}"/>
    <cellStyle name="Normal 6 4 8" xfId="1188" xr:uid="{00000000-0005-0000-0000-0000A9040000}"/>
    <cellStyle name="Normal 6 5" xfId="1189" xr:uid="{00000000-0005-0000-0000-0000AA040000}"/>
    <cellStyle name="Normal 6 5 2" xfId="1190" xr:uid="{00000000-0005-0000-0000-0000AB040000}"/>
    <cellStyle name="Normal 6 5 3" xfId="1191" xr:uid="{00000000-0005-0000-0000-0000AC040000}"/>
    <cellStyle name="Normal 6 5 4" xfId="1192" xr:uid="{00000000-0005-0000-0000-0000AD040000}"/>
    <cellStyle name="Normal 6 5 5" xfId="1193" xr:uid="{00000000-0005-0000-0000-0000AE040000}"/>
    <cellStyle name="Normal 6 5 6" xfId="1194" xr:uid="{00000000-0005-0000-0000-0000AF040000}"/>
    <cellStyle name="Normal 6 5 7" xfId="1195" xr:uid="{00000000-0005-0000-0000-0000B0040000}"/>
    <cellStyle name="Normal 6 5 8" xfId="1196" xr:uid="{00000000-0005-0000-0000-0000B1040000}"/>
    <cellStyle name="Normal 6 6" xfId="1197" xr:uid="{00000000-0005-0000-0000-0000B2040000}"/>
    <cellStyle name="Normal 6 7" xfId="1198" xr:uid="{00000000-0005-0000-0000-0000B3040000}"/>
    <cellStyle name="Normal 6 8" xfId="1199" xr:uid="{00000000-0005-0000-0000-0000B4040000}"/>
    <cellStyle name="Normal 6 9" xfId="1200" xr:uid="{00000000-0005-0000-0000-0000B5040000}"/>
    <cellStyle name="Normal 6_ELC" xfId="4775" xr:uid="{3E465658-8AB1-42D0-B6DB-EC374852E931}"/>
    <cellStyle name="Normal 7" xfId="1201" xr:uid="{00000000-0005-0000-0000-0000B6040000}"/>
    <cellStyle name="Normal 7 10" xfId="1202" xr:uid="{00000000-0005-0000-0000-0000B7040000}"/>
    <cellStyle name="Normal 7 11" xfId="1203" xr:uid="{00000000-0005-0000-0000-0000B8040000}"/>
    <cellStyle name="Normal 7 12" xfId="1204" xr:uid="{00000000-0005-0000-0000-0000B9040000}"/>
    <cellStyle name="Normal 7 13" xfId="1205" xr:uid="{00000000-0005-0000-0000-0000BA040000}"/>
    <cellStyle name="Normal 7 14" xfId="6517" xr:uid="{12664025-C765-44A5-9CC0-46D80F81B1BF}"/>
    <cellStyle name="Normal 7 14 2" xfId="26382" xr:uid="{C5D136C0-6C7B-4245-8DE7-7DF8877ED857}"/>
    <cellStyle name="Normal 7 14 2 2" xfId="47209" xr:uid="{8E31093B-B338-49F8-9C72-A416952AE4B1}"/>
    <cellStyle name="Normal 7 14 3" xfId="28945" xr:uid="{B0910601-BED2-44B0-85C9-3210822B3381}"/>
    <cellStyle name="Normal 7 2" xfId="1206" xr:uid="{00000000-0005-0000-0000-0000BB040000}"/>
    <cellStyle name="Normal 7 2 2" xfId="1207" xr:uid="{00000000-0005-0000-0000-0000BC040000}"/>
    <cellStyle name="Normal 7 2 2 2" xfId="6518" xr:uid="{80AAD946-72A2-4236-BC80-BB7F832D735D}"/>
    <cellStyle name="Normal 7 2 3" xfId="1208" xr:uid="{00000000-0005-0000-0000-0000BD040000}"/>
    <cellStyle name="Normal 7 2 3 2" xfId="4776" xr:uid="{41752B4D-305D-4198-B3C4-39F43912CE18}"/>
    <cellStyle name="Normal 7 2 3 3" xfId="4777" xr:uid="{65738726-741A-4E7E-8C59-A311C7B3B607}"/>
    <cellStyle name="Normal 7 2 4" xfId="1209" xr:uid="{00000000-0005-0000-0000-0000BE040000}"/>
    <cellStyle name="Normal 7 2 5" xfId="1210" xr:uid="{00000000-0005-0000-0000-0000BF040000}"/>
    <cellStyle name="Normal 7 2 6" xfId="1211" xr:uid="{00000000-0005-0000-0000-0000C0040000}"/>
    <cellStyle name="Normal 7 2 7" xfId="1212" xr:uid="{00000000-0005-0000-0000-0000C1040000}"/>
    <cellStyle name="Normal 7 2 8" xfId="1213" xr:uid="{00000000-0005-0000-0000-0000C2040000}"/>
    <cellStyle name="Normal 7 2 9" xfId="1214" xr:uid="{00000000-0005-0000-0000-0000C3040000}"/>
    <cellStyle name="Normal 7 2_Scen_XBase" xfId="4778" xr:uid="{6F7DBBEF-78E3-47F2-BAED-59D4354AC3A1}"/>
    <cellStyle name="Normal 7 3" xfId="1215" xr:uid="{00000000-0005-0000-0000-0000C4040000}"/>
    <cellStyle name="Normal 7 3 10" xfId="4779" xr:uid="{CC58B36D-49F9-4F86-860F-C90B365A5774}"/>
    <cellStyle name="Normal 7 3 10 2" xfId="9131" xr:uid="{3736EA77-5540-4269-A73C-7BB3FD1D0E9A}"/>
    <cellStyle name="Normal 7 3 10 2 2" xfId="30016" xr:uid="{16A7A9B9-5C4F-4271-A6DC-38EEB6DAFA3C}"/>
    <cellStyle name="Normal 7 3 10 3" xfId="6986" xr:uid="{7BFF76AD-7480-4B3D-AC30-78FBA3B1EF19}"/>
    <cellStyle name="Normal 7 3 10 3 2" xfId="29352" xr:uid="{2349A676-1939-407A-8591-748DF723E551}"/>
    <cellStyle name="Normal 7 3 10 4" xfId="27579" xr:uid="{4BA63128-2245-41DE-BF49-A5B235CD02FF}"/>
    <cellStyle name="Normal 7 3 11" xfId="4780" xr:uid="{7DEA8564-D8E1-402F-BE9E-8BB26AB53CE5}"/>
    <cellStyle name="Normal 7 3 11 2" xfId="6987" xr:uid="{4E0470F8-93DD-464B-B66C-07C794E3F191}"/>
    <cellStyle name="Normal 7 3 11 2 2" xfId="29353" xr:uid="{4528498C-EB79-428C-A01E-28A14721C0E8}"/>
    <cellStyle name="Normal 7 3 11 3" xfId="27580" xr:uid="{A239E071-64CB-460A-9EF5-AEC58D7B350D}"/>
    <cellStyle name="Normal 7 3 12" xfId="7248" xr:uid="{C26270BE-15D0-4941-9111-FD31221A32D1}"/>
    <cellStyle name="Normal 7 3 12 2" xfId="29528" xr:uid="{3879F023-88D4-4C70-B2AC-11FF817F453C}"/>
    <cellStyle name="Normal 7 3 2" xfId="1216" xr:uid="{00000000-0005-0000-0000-0000C5040000}"/>
    <cellStyle name="Normal 7 3 2 2" xfId="6519" xr:uid="{10E4CA23-44D4-432B-AE6E-2CCE54829E3E}"/>
    <cellStyle name="Normal 7 3 3" xfId="1217" xr:uid="{00000000-0005-0000-0000-0000C6040000}"/>
    <cellStyle name="Normal 7 3 4" xfId="1218" xr:uid="{00000000-0005-0000-0000-0000C7040000}"/>
    <cellStyle name="Normal 7 3 5" xfId="1219" xr:uid="{00000000-0005-0000-0000-0000C8040000}"/>
    <cellStyle name="Normal 7 3 6" xfId="1220" xr:uid="{00000000-0005-0000-0000-0000C9040000}"/>
    <cellStyle name="Normal 7 3 7" xfId="1221" xr:uid="{00000000-0005-0000-0000-0000CA040000}"/>
    <cellStyle name="Normal 7 3 8" xfId="1222" xr:uid="{00000000-0005-0000-0000-0000CB040000}"/>
    <cellStyle name="Normal 7 3 9" xfId="4781" xr:uid="{5559B6FB-D814-4440-8B58-282350A4E3CA}"/>
    <cellStyle name="Normal 7 4" xfId="1223" xr:uid="{00000000-0005-0000-0000-0000CC040000}"/>
    <cellStyle name="Normal 7 4 10" xfId="9132" xr:uid="{E091B523-EA85-4F2E-B19D-497CFCF576D7}"/>
    <cellStyle name="Normal 7 4 2" xfId="1224" xr:uid="{00000000-0005-0000-0000-0000CD040000}"/>
    <cellStyle name="Normal 7 4 3" xfId="1225" xr:uid="{00000000-0005-0000-0000-0000CE040000}"/>
    <cellStyle name="Normal 7 4 4" xfId="1226" xr:uid="{00000000-0005-0000-0000-0000CF040000}"/>
    <cellStyle name="Normal 7 4 5" xfId="1227" xr:uid="{00000000-0005-0000-0000-0000D0040000}"/>
    <cellStyle name="Normal 7 4 6" xfId="1228" xr:uid="{00000000-0005-0000-0000-0000D1040000}"/>
    <cellStyle name="Normal 7 4 7" xfId="1229" xr:uid="{00000000-0005-0000-0000-0000D2040000}"/>
    <cellStyle name="Normal 7 4 8" xfId="1230" xr:uid="{00000000-0005-0000-0000-0000D3040000}"/>
    <cellStyle name="Normal 7 4 9" xfId="6520" xr:uid="{F877D485-B76B-478B-BD26-0860D5D6B027}"/>
    <cellStyle name="Normal 7 4 9 2" xfId="9133" xr:uid="{C5570CA4-09A8-4A8E-B7B7-90B958014631}"/>
    <cellStyle name="Normal 7 4 9 3" xfId="28946" xr:uid="{BB1ED8B5-1505-49CB-AF4E-8C1C45E31FD9}"/>
    <cellStyle name="Normal 7 5" xfId="1231" xr:uid="{00000000-0005-0000-0000-0000D4040000}"/>
    <cellStyle name="Normal 7 5 10" xfId="9134" xr:uid="{A7106E9E-5D63-4CD6-A3C8-A21D5B0767F7}"/>
    <cellStyle name="Normal 7 5 2" xfId="1232" xr:uid="{00000000-0005-0000-0000-0000D5040000}"/>
    <cellStyle name="Normal 7 5 3" xfId="1233" xr:uid="{00000000-0005-0000-0000-0000D6040000}"/>
    <cellStyle name="Normal 7 5 4" xfId="1234" xr:uid="{00000000-0005-0000-0000-0000D7040000}"/>
    <cellStyle name="Normal 7 5 5" xfId="1235" xr:uid="{00000000-0005-0000-0000-0000D8040000}"/>
    <cellStyle name="Normal 7 5 6" xfId="1236" xr:uid="{00000000-0005-0000-0000-0000D9040000}"/>
    <cellStyle name="Normal 7 5 7" xfId="1237" xr:uid="{00000000-0005-0000-0000-0000DA040000}"/>
    <cellStyle name="Normal 7 5 8" xfId="1238" xr:uid="{00000000-0005-0000-0000-0000DB040000}"/>
    <cellStyle name="Normal 7 5 9" xfId="9135" xr:uid="{A1B51F63-21B7-40C8-A9AB-85E1110C5F21}"/>
    <cellStyle name="Normal 7 6" xfId="1239" xr:uid="{00000000-0005-0000-0000-0000DC040000}"/>
    <cellStyle name="Normal 7 7" xfId="1240" xr:uid="{00000000-0005-0000-0000-0000DD040000}"/>
    <cellStyle name="Normal 7 8" xfId="1241" xr:uid="{00000000-0005-0000-0000-0000DE040000}"/>
    <cellStyle name="Normal 7 9" xfId="1242" xr:uid="{00000000-0005-0000-0000-0000DF040000}"/>
    <cellStyle name="Normal 8" xfId="1243" xr:uid="{00000000-0005-0000-0000-0000E0040000}"/>
    <cellStyle name="Normal 8 10" xfId="1244" xr:uid="{00000000-0005-0000-0000-0000E1040000}"/>
    <cellStyle name="Normal 8 10 2" xfId="4782" xr:uid="{776DF8B3-A745-4E10-9414-2755B3F5B396}"/>
    <cellStyle name="Normal 8 10 3" xfId="4783" xr:uid="{4664469A-2E07-4BCB-AAD5-35A472341462}"/>
    <cellStyle name="Normal 8 11" xfId="1245" xr:uid="{00000000-0005-0000-0000-0000E2040000}"/>
    <cellStyle name="Normal 8 11 2" xfId="4784" xr:uid="{142E03A6-9A7E-46BD-919A-81B65751EA1D}"/>
    <cellStyle name="Normal 8 11 3" xfId="4785" xr:uid="{44DECED4-62BD-47DB-B8F8-896620D32180}"/>
    <cellStyle name="Normal 8 11 3 2" xfId="9136" xr:uid="{233BB53A-4820-47C2-A971-E74D64F59B34}"/>
    <cellStyle name="Normal 8 11 3 2 2" xfId="30017" xr:uid="{E098BE4E-2A32-4633-B64A-2AF3D0CE4368}"/>
    <cellStyle name="Normal 8 11 3 3" xfId="6988" xr:uid="{BA2A041D-92DA-44DA-A29D-DE005798B879}"/>
    <cellStyle name="Normal 8 11 3 3 2" xfId="29354" xr:uid="{4E37BFED-1C9B-4D07-BF2D-65793748C7BC}"/>
    <cellStyle name="Normal 8 11 3 4" xfId="27581" xr:uid="{18F45568-3AAA-4F96-9EFF-8A318E184DDD}"/>
    <cellStyle name="Normal 8 11 4" xfId="4786" xr:uid="{E61289B0-1E7A-4BDE-8A47-9AFF91EF71EC}"/>
    <cellStyle name="Normal 8 11 4 2" xfId="6989" xr:uid="{4C0FDCAA-2705-4811-A5ED-834970FDBE7B}"/>
    <cellStyle name="Normal 8 11 4 2 2" xfId="29355" xr:uid="{625985B7-F814-4B24-9391-B1816D052A04}"/>
    <cellStyle name="Normal 8 11 4 3" xfId="27582" xr:uid="{A4A2D4B1-5185-4A05-ACC9-F6F9FC731E5B}"/>
    <cellStyle name="Normal 8 11 5" xfId="7249" xr:uid="{C469901C-E944-4878-9380-059594B7C081}"/>
    <cellStyle name="Normal 8 11 5 2" xfId="29529" xr:uid="{592385F9-5731-46FE-B1EB-B4AA7DFF74B8}"/>
    <cellStyle name="Normal 8 12" xfId="1246" xr:uid="{00000000-0005-0000-0000-0000E3040000}"/>
    <cellStyle name="Normal 8 13" xfId="1247" xr:uid="{00000000-0005-0000-0000-0000E4040000}"/>
    <cellStyle name="Normal 8 14" xfId="6521" xr:uid="{1EEC9176-4669-42BE-A03C-913620F38361}"/>
    <cellStyle name="Normal 8 14 2" xfId="28947" xr:uid="{E4D28D55-DB89-4266-80E6-6E0C1B3CF098}"/>
    <cellStyle name="Normal 8 2" xfId="1248" xr:uid="{00000000-0005-0000-0000-0000E5040000}"/>
    <cellStyle name="Normal 8 2 2" xfId="1249" xr:uid="{00000000-0005-0000-0000-0000E6040000}"/>
    <cellStyle name="Normal 8 2 2 2" xfId="6522" xr:uid="{2068F6AB-BCDA-42A3-A3E9-BEB78422FABF}"/>
    <cellStyle name="Normal 8 2 3" xfId="1250" xr:uid="{00000000-0005-0000-0000-0000E7040000}"/>
    <cellStyle name="Normal 8 2 4" xfId="1251" xr:uid="{00000000-0005-0000-0000-0000E8040000}"/>
    <cellStyle name="Normal 8 2 5" xfId="1252" xr:uid="{00000000-0005-0000-0000-0000E9040000}"/>
    <cellStyle name="Normal 8 2 6" xfId="1253" xr:uid="{00000000-0005-0000-0000-0000EA040000}"/>
    <cellStyle name="Normal 8 2 7" xfId="1254" xr:uid="{00000000-0005-0000-0000-0000EB040000}"/>
    <cellStyle name="Normal 8 2 8" xfId="1255" xr:uid="{00000000-0005-0000-0000-0000EC040000}"/>
    <cellStyle name="Normal 8 2 9" xfId="1256" xr:uid="{00000000-0005-0000-0000-0000ED040000}"/>
    <cellStyle name="Normal 8 3" xfId="1257" xr:uid="{00000000-0005-0000-0000-0000EE040000}"/>
    <cellStyle name="Normal 8 3 2" xfId="1258" xr:uid="{00000000-0005-0000-0000-0000EF040000}"/>
    <cellStyle name="Normal 8 3 3" xfId="1259" xr:uid="{00000000-0005-0000-0000-0000F0040000}"/>
    <cellStyle name="Normal 8 3 4" xfId="1260" xr:uid="{00000000-0005-0000-0000-0000F1040000}"/>
    <cellStyle name="Normal 8 3 5" xfId="1261" xr:uid="{00000000-0005-0000-0000-0000F2040000}"/>
    <cellStyle name="Normal 8 3 6" xfId="1262" xr:uid="{00000000-0005-0000-0000-0000F3040000}"/>
    <cellStyle name="Normal 8 3 7" xfId="1263" xr:uid="{00000000-0005-0000-0000-0000F4040000}"/>
    <cellStyle name="Normal 8 3 8" xfId="1264" xr:uid="{00000000-0005-0000-0000-0000F5040000}"/>
    <cellStyle name="Normal 8 4" xfId="1265" xr:uid="{00000000-0005-0000-0000-0000F6040000}"/>
    <cellStyle name="Normal 8 4 2" xfId="1266" xr:uid="{00000000-0005-0000-0000-0000F7040000}"/>
    <cellStyle name="Normal 8 4 3" xfId="1267" xr:uid="{00000000-0005-0000-0000-0000F8040000}"/>
    <cellStyle name="Normal 8 4 4" xfId="1268" xr:uid="{00000000-0005-0000-0000-0000F9040000}"/>
    <cellStyle name="Normal 8 4 5" xfId="1269" xr:uid="{00000000-0005-0000-0000-0000FA040000}"/>
    <cellStyle name="Normal 8 4 6" xfId="1270" xr:uid="{00000000-0005-0000-0000-0000FB040000}"/>
    <cellStyle name="Normal 8 4 7" xfId="1271" xr:uid="{00000000-0005-0000-0000-0000FC040000}"/>
    <cellStyle name="Normal 8 4 8" xfId="1272" xr:uid="{00000000-0005-0000-0000-0000FD040000}"/>
    <cellStyle name="Normal 8 4 9" xfId="6523" xr:uid="{D8513DA2-9625-4532-9EF5-746FA7CB163A}"/>
    <cellStyle name="Normal 8 4 9 2" xfId="28948" xr:uid="{5AF4CACE-B3F4-47E0-9FFF-3C9838BDE18D}"/>
    <cellStyle name="Normal 8 5" xfId="1273" xr:uid="{00000000-0005-0000-0000-0000FE040000}"/>
    <cellStyle name="Normal 8 5 2" xfId="1274" xr:uid="{00000000-0005-0000-0000-0000FF040000}"/>
    <cellStyle name="Normal 8 5 3" xfId="1275" xr:uid="{00000000-0005-0000-0000-000000050000}"/>
    <cellStyle name="Normal 8 5 4" xfId="1276" xr:uid="{00000000-0005-0000-0000-000001050000}"/>
    <cellStyle name="Normal 8 5 5" xfId="1277" xr:uid="{00000000-0005-0000-0000-000002050000}"/>
    <cellStyle name="Normal 8 5 6" xfId="1278" xr:uid="{00000000-0005-0000-0000-000003050000}"/>
    <cellStyle name="Normal 8 5 7" xfId="1279" xr:uid="{00000000-0005-0000-0000-000004050000}"/>
    <cellStyle name="Normal 8 5 8" xfId="1280" xr:uid="{00000000-0005-0000-0000-000005050000}"/>
    <cellStyle name="Normal 8 6" xfId="1281" xr:uid="{00000000-0005-0000-0000-000006050000}"/>
    <cellStyle name="Normal 8 7" xfId="1282" xr:uid="{00000000-0005-0000-0000-000007050000}"/>
    <cellStyle name="Normal 8 8" xfId="1283" xr:uid="{00000000-0005-0000-0000-000008050000}"/>
    <cellStyle name="Normal 8 9" xfId="1284" xr:uid="{00000000-0005-0000-0000-000009050000}"/>
    <cellStyle name="Normal 9" xfId="1285" xr:uid="{00000000-0005-0000-0000-00000A050000}"/>
    <cellStyle name="Normal 9 10" xfId="4787" xr:uid="{CF04DB34-918F-4D77-AEBD-C5DD102AC9C3}"/>
    <cellStyle name="Normal 9 10 2" xfId="4788" xr:uid="{32CE9FB4-165A-49B3-9C9B-48026BCA235C}"/>
    <cellStyle name="Normal 9 10 2 2" xfId="9138" xr:uid="{A87D572A-D60D-4B6F-8258-339BCC3BD068}"/>
    <cellStyle name="Normal 9 10 2 3" xfId="6991" xr:uid="{A21531DB-F57B-47C5-A39F-9F4F36F7FC2A}"/>
    <cellStyle name="Normal 9 10 2 3 2" xfId="29357" xr:uid="{8CC5BDE2-69CC-4E8E-B4B6-0C49B3AFC5AB}"/>
    <cellStyle name="Normal 9 10 2 4" xfId="27584" xr:uid="{19C56782-02E1-4285-B8F3-01DBE860E5C6}"/>
    <cellStyle name="Normal 9 10 3" xfId="7250" xr:uid="{C2FDF717-ECE4-4943-8AD8-0FF39F87E049}"/>
    <cellStyle name="Normal 9 10 3 2" xfId="29530" xr:uid="{FC21398C-F504-4E60-9B68-D98221F6A65D}"/>
    <cellStyle name="Normal 9 10 4" xfId="6990" xr:uid="{48A3DD1A-C125-4E53-B561-C8DC1C452FD5}"/>
    <cellStyle name="Normal 9 10 4 2" xfId="29356" xr:uid="{D8AEC14A-262F-4333-8D74-A8C2558BE120}"/>
    <cellStyle name="Normal 9 10 5" xfId="27583" xr:uid="{A79B0D62-8532-4DD7-969A-8B3A21FE3CDF}"/>
    <cellStyle name="Normal 9 11" xfId="4789" xr:uid="{081F63FD-F769-4911-B373-CA858EAB5D1A}"/>
    <cellStyle name="Normal 9 11 2" xfId="4790" xr:uid="{2C6B0191-95E7-45A1-B285-937B671D50BC}"/>
    <cellStyle name="Normal 9 11 2 2" xfId="6993" xr:uid="{6BE625FC-B18A-468A-8FB9-FF2BEF3E0F39}"/>
    <cellStyle name="Normal 9 11 2 2 2" xfId="29359" xr:uid="{F6053A64-8429-4A0F-ADAD-7A5D88887D85}"/>
    <cellStyle name="Normal 9 11 2 3" xfId="27586" xr:uid="{C7D1DED4-132C-4FAD-9749-46F77181FA17}"/>
    <cellStyle name="Normal 9 11 3" xfId="9137" xr:uid="{8E971EDD-DFB7-4F2C-AB2C-F8152DC41022}"/>
    <cellStyle name="Normal 9 11 3 2" xfId="30018" xr:uid="{4D0531E1-69F0-439C-A789-C55D1651AE54}"/>
    <cellStyle name="Normal 9 11 4" xfId="6992" xr:uid="{D691D83D-67B2-4551-A1AF-9FA4D8E34C84}"/>
    <cellStyle name="Normal 9 11 4 2" xfId="29358" xr:uid="{9ED82257-2DC3-4563-9E6C-3449C6BABDBF}"/>
    <cellStyle name="Normal 9 11 5" xfId="27585" xr:uid="{22A8698C-5E6E-46F0-9B1D-3B43E3CDD979}"/>
    <cellStyle name="Normal 9 12" xfId="4791" xr:uid="{AD5EAE98-BF88-45D4-A7F6-EAA1DD62E2E6}"/>
    <cellStyle name="Normal 9 12 2" xfId="6994" xr:uid="{CEE506EC-CC1A-489B-B5C7-105F5DC462C3}"/>
    <cellStyle name="Normal 9 12 2 2" xfId="29360" xr:uid="{87535EB1-30DE-4347-9908-E1898C97483A}"/>
    <cellStyle name="Normal 9 12 3" xfId="27587" xr:uid="{ADC765DD-A5C2-4BD9-9EC1-59F24EDE538B}"/>
    <cellStyle name="Normal 9 13" xfId="4792" xr:uid="{7D753C4C-75D5-4D9D-A75B-ABC10CCDD166}"/>
    <cellStyle name="Normal 9 13 2" xfId="6995" xr:uid="{71D6298B-7CA5-48A6-AF10-4F3391584B19}"/>
    <cellStyle name="Normal 9 13 2 2" xfId="29361" xr:uid="{16392F73-BDA4-49C0-AEB6-EE614674933C}"/>
    <cellStyle name="Normal 9 13 3" xfId="27588" xr:uid="{B582498E-06A9-4EB5-8C79-DAD1940A4FB9}"/>
    <cellStyle name="Normal 9 14" xfId="6524" xr:uid="{B7DA869E-85FA-4BFD-9BE5-72E4FC97C230}"/>
    <cellStyle name="Normal 9 14 2" xfId="7062" xr:uid="{9181540A-5014-441D-A9F4-C536C19504B5}"/>
    <cellStyle name="Normal 9 14 2 2" xfId="29414" xr:uid="{055529E5-4EBC-46BC-AE17-27071448809A}"/>
    <cellStyle name="Normal 9 14 3" xfId="28949" xr:uid="{E7CC490C-B64E-4AC6-B357-0352B7ABA65B}"/>
    <cellStyle name="Normal 9 2" xfId="1286" xr:uid="{00000000-0005-0000-0000-00000B050000}"/>
    <cellStyle name="Normal 9 2 2" xfId="4793" xr:uid="{ACC5F2C7-8DF0-4DEF-9197-FF190DCF5A79}"/>
    <cellStyle name="Normal 9 2 2 2" xfId="4794" xr:uid="{6E79234D-CF84-4768-B1E1-B145AAE20776}"/>
    <cellStyle name="Normal 9 2 2 3" xfId="4795" xr:uid="{183396C9-153D-4BDF-B5A3-725C20934734}"/>
    <cellStyle name="Normal 9 2 2 3 2" xfId="6997" xr:uid="{A350A9F8-521E-406F-AAC3-CCEACD6600D1}"/>
    <cellStyle name="Normal 9 2 2 3 2 2" xfId="29363" xr:uid="{AD4EF1B1-7E57-449D-B419-230A80E7EEBE}"/>
    <cellStyle name="Normal 9 2 2 3 3" xfId="27590" xr:uid="{A5DB7867-2C40-46B1-ABE3-D42AA3C854A3}"/>
    <cellStyle name="Normal 9 2 2 4" xfId="7162" xr:uid="{1F80DB68-54C3-4B6F-9187-20974B9C66C1}"/>
    <cellStyle name="Normal 9 2 2 4 2" xfId="29451" xr:uid="{008F2ABA-09DC-40EA-BDCF-E1A04F51F372}"/>
    <cellStyle name="Normal 9 2 2 5" xfId="6996" xr:uid="{B1080541-E41F-4182-84AF-8D778ECCC29E}"/>
    <cellStyle name="Normal 9 2 2 5 2" xfId="29362" xr:uid="{EA00310B-18C8-4E4F-ADC7-AD8EB3BB9560}"/>
    <cellStyle name="Normal 9 2 2 6" xfId="27589" xr:uid="{8B956BC5-D65C-46A0-9200-0680AF901563}"/>
    <cellStyle name="Normal 9 2 3" xfId="4796" xr:uid="{854B3CEE-C21D-4AFA-9E46-EB7AE170BEA5}"/>
    <cellStyle name="Normal 9 2 3 2" xfId="4797" xr:uid="{2364AB31-A4EC-4D89-8754-FED74CDE2861}"/>
    <cellStyle name="Normal 9 2 3 2 2" xfId="6999" xr:uid="{33394BC0-0CFA-40C3-867D-9A532E437262}"/>
    <cellStyle name="Normal 9 2 3 2 2 2" xfId="29365" xr:uid="{873B6B96-2C68-4662-912E-3BD0DF7D8FCF}"/>
    <cellStyle name="Normal 9 2 3 2 3" xfId="27592" xr:uid="{E4871147-905F-4A78-B374-028230DC48FD}"/>
    <cellStyle name="Normal 9 2 3 3" xfId="7251" xr:uid="{BB09451C-1746-46E7-A767-E7DBAA6C909D}"/>
    <cellStyle name="Normal 9 2 3 3 2" xfId="29531" xr:uid="{CB23C67B-3641-495C-B501-098FE9D44A19}"/>
    <cellStyle name="Normal 9 2 3 4" xfId="6998" xr:uid="{44ABFF4F-3CFC-4D01-9256-937A586741D8}"/>
    <cellStyle name="Normal 9 2 3 4 2" xfId="29364" xr:uid="{DBEBAB63-63C9-4BA5-8731-E6786D2B5EF5}"/>
    <cellStyle name="Normal 9 2 3 5" xfId="27591" xr:uid="{6A91F3F1-4BE3-478D-9C65-E87857DC0CD3}"/>
    <cellStyle name="Normal 9 2 4" xfId="4798" xr:uid="{942147D0-720B-4529-9B57-C01837053822}"/>
    <cellStyle name="Normal 9 2 4 2" xfId="4799" xr:uid="{E368D002-9D07-45A3-A3A8-D214380C42F9}"/>
    <cellStyle name="Normal 9 2 4 2 2" xfId="7001" xr:uid="{E0953200-9431-410A-BAEC-A498BD8CE0D3}"/>
    <cellStyle name="Normal 9 2 4 2 2 2" xfId="29367" xr:uid="{1560E601-EE7C-4E70-A484-2D24791CB363}"/>
    <cellStyle name="Normal 9 2 4 2 3" xfId="27594" xr:uid="{F65244C9-38F4-4A6C-A27C-B7823A14D697}"/>
    <cellStyle name="Normal 9 2 4 3" xfId="9139" xr:uid="{AADBBC2A-BD79-45E7-8EB1-24C2F9586B5D}"/>
    <cellStyle name="Normal 9 2 4 3 2" xfId="30019" xr:uid="{14526EDE-35E4-4B70-B3E1-21B181C5C076}"/>
    <cellStyle name="Normal 9 2 4 4" xfId="7000" xr:uid="{01768D9B-0638-4213-90E9-2825B6F37624}"/>
    <cellStyle name="Normal 9 2 4 4 2" xfId="29366" xr:uid="{2B49FBDF-D343-411C-A514-6501FBFAA4DE}"/>
    <cellStyle name="Normal 9 2 4 5" xfId="27593" xr:uid="{C4D464D1-A6F4-4FF1-BB62-934FB54302F6}"/>
    <cellStyle name="Normal 9 2 5" xfId="4800" xr:uid="{93409088-483C-41DE-8AA4-A10B4CBEAC1E}"/>
    <cellStyle name="Normal 9 2 5 2" xfId="7002" xr:uid="{F61E4B91-78BC-4C34-95CC-226CA622F241}"/>
    <cellStyle name="Normal 9 2 5 2 2" xfId="29368" xr:uid="{BA11FB1A-650B-4E4C-8326-B1823660D215}"/>
    <cellStyle name="Normal 9 2 5 3" xfId="27595" xr:uid="{38E9B9A8-FD87-47A6-A516-54B0EBACDAEE}"/>
    <cellStyle name="Normal 9 2 6" xfId="4801" xr:uid="{44A1B56F-AA3C-49EE-A666-D3DCF83568CD}"/>
    <cellStyle name="Normal 9 2 6 2" xfId="7003" xr:uid="{1EE3E083-EB8E-4BD0-8230-5A9E18EDBD3A}"/>
    <cellStyle name="Normal 9 2 6 2 2" xfId="29369" xr:uid="{E004CAB6-8214-4C6C-968A-16FAF7D80899}"/>
    <cellStyle name="Normal 9 2 6 3" xfId="27596" xr:uid="{1017BD4B-5B19-45E6-BB86-108822DCE202}"/>
    <cellStyle name="Normal 9 2 7" xfId="6525" xr:uid="{266148D5-D57D-4875-9310-77F5E750838B}"/>
    <cellStyle name="Normal 9 2 7 2" xfId="7063" xr:uid="{05A6CB9F-33BA-4002-9390-2D81306323BB}"/>
    <cellStyle name="Normal 9 2 7 2 2" xfId="29415" xr:uid="{1E8ABBB3-AC0B-41B8-9F1D-10C6C2BC580E}"/>
    <cellStyle name="Normal 9 2 7 3" xfId="28950" xr:uid="{33FCCCA4-DC2D-44ED-8350-8256DA851BC1}"/>
    <cellStyle name="Normal 9 3" xfId="1287" xr:uid="{00000000-0005-0000-0000-00000C050000}"/>
    <cellStyle name="Normal 9 3 2" xfId="4802" xr:uid="{3F2693AF-E8EA-4011-8F51-1B8C16319FB6}"/>
    <cellStyle name="Normal 9 3 3" xfId="4803" xr:uid="{87B65B6B-49E2-4841-8E03-A9219BA3E7B4}"/>
    <cellStyle name="Normal 9 3 3 2" xfId="7004" xr:uid="{C9670BD1-59A9-42A0-BA2C-7CA335459DB6}"/>
    <cellStyle name="Normal 9 3 3 2 2" xfId="29370" xr:uid="{DD571891-1337-4348-87A6-02AF211CB1F7}"/>
    <cellStyle name="Normal 9 3 3 3" xfId="27597" xr:uid="{A9622B27-BBB8-4616-BDED-342B81986DCE}"/>
    <cellStyle name="Normal 9 3 4" xfId="4804" xr:uid="{1AD62E52-09CB-42B9-9203-78F177DCEC6A}"/>
    <cellStyle name="Normal 9 3 4 2" xfId="7005" xr:uid="{1C5F4F57-C9A9-4231-B078-5BBF615D5F11}"/>
    <cellStyle name="Normal 9 3 4 2 2" xfId="29371" xr:uid="{B66417A1-D74D-4320-AA2A-CE012BD95880}"/>
    <cellStyle name="Normal 9 3 4 3" xfId="27598" xr:uid="{B171FDD2-7E6F-4C58-80F6-D9E0ABA770EC}"/>
    <cellStyle name="Normal 9 3 5" xfId="7161" xr:uid="{5408C56A-5132-4E27-8E9C-1A585F386ED9}"/>
    <cellStyle name="Normal 9 3 5 2" xfId="29450" xr:uid="{5A116620-BB93-497E-A74A-CFAB5E9590EC}"/>
    <cellStyle name="Normal 9 4" xfId="1288" xr:uid="{00000000-0005-0000-0000-00000D050000}"/>
    <cellStyle name="Normal 9 5" xfId="1289" xr:uid="{00000000-0005-0000-0000-00000E050000}"/>
    <cellStyle name="Normal 9 6" xfId="1290" xr:uid="{00000000-0005-0000-0000-00000F050000}"/>
    <cellStyle name="Normal 9 7" xfId="1291" xr:uid="{00000000-0005-0000-0000-000010050000}"/>
    <cellStyle name="Normal 9 8" xfId="1292" xr:uid="{00000000-0005-0000-0000-000011050000}"/>
    <cellStyle name="Normal 9 9" xfId="2161" xr:uid="{2A7C6F16-B3B6-4609-843E-824E60365305}"/>
    <cellStyle name="Normal 9 9 2" xfId="4805" xr:uid="{F6DBA585-D2F8-4EAA-B43B-37B26188AD3F}"/>
    <cellStyle name="Normal 9 9 3" xfId="26940" xr:uid="{20F3B75C-7B7D-4CD6-9C48-C45A54AE8F16}"/>
    <cellStyle name="Normal GHG Numbers (0.00)" xfId="1293" xr:uid="{00000000-0005-0000-0000-000012050000}"/>
    <cellStyle name="Normal GHG Textfiels Bold" xfId="1294" xr:uid="{00000000-0005-0000-0000-000013050000}"/>
    <cellStyle name="Normal GHG whole table" xfId="4806" xr:uid="{4C0F2BEB-3FAC-4B92-81B0-40FF7A955C18}"/>
    <cellStyle name="Normal GHG-Shade" xfId="1295" xr:uid="{00000000-0005-0000-0000-000014050000}"/>
    <cellStyle name="Normal GHG-Shade 2" xfId="6527" xr:uid="{E9EAAAD2-B492-4A89-8CF5-0C99D097DE8E}"/>
    <cellStyle name="Normal GHG-Shade 3" xfId="6526" xr:uid="{9FC99F1C-D0A1-4586-A743-87B4E54BD6DE}"/>
    <cellStyle name="Normale 2" xfId="1909" xr:uid="{F303352F-1D3D-4B80-834A-D6206275B594}"/>
    <cellStyle name="Normale_B2020" xfId="1296" xr:uid="{00000000-0005-0000-0000-000016050000}"/>
    <cellStyle name="Note 10" xfId="2165" xr:uid="{CA22E25A-AE2D-4665-A129-6A7202D7F9BD}"/>
    <cellStyle name="Note 10 2" xfId="4808" xr:uid="{227DB737-3235-44CA-BBFD-FDCAF6D52D00}"/>
    <cellStyle name="Note 10 3" xfId="4809" xr:uid="{9459430E-D1C0-491C-B339-9990D5066C16}"/>
    <cellStyle name="Note 10 3 2" xfId="4810" xr:uid="{8587863E-7CB0-42EE-A639-0B3C6E76C0D7}"/>
    <cellStyle name="Note 10 3_ELC_final" xfId="4811" xr:uid="{BEFDAD47-4095-4E32-85AC-D94C596C5FA9}"/>
    <cellStyle name="Note 10 4" xfId="4807" xr:uid="{82DE7E2E-B374-48E4-AD4F-D6B497D8EE76}"/>
    <cellStyle name="Note 10 5" xfId="26941" xr:uid="{55F19EDB-AF0A-445B-8E9F-23AEF6179D71}"/>
    <cellStyle name="Note 10_ELC_final" xfId="4812" xr:uid="{FD3D5507-9483-4785-A1C3-E2C373CBED5C}"/>
    <cellStyle name="Note 11" xfId="4813" xr:uid="{C0F7140C-D107-49C8-964A-EEBE53CA5BC8}"/>
    <cellStyle name="Note 11 2" xfId="4814" xr:uid="{1639E2A0-EB07-4911-87F1-212068D5A595}"/>
    <cellStyle name="Note 11_ELC_final" xfId="4815" xr:uid="{062F2579-16EA-45EB-8759-68CF1A6D969C}"/>
    <cellStyle name="Note 12" xfId="4816" xr:uid="{B1D6ACB8-6273-4EC7-BB39-95A292031BB9}"/>
    <cellStyle name="Note 12 2" xfId="4817" xr:uid="{3C1DA667-ADC0-4C5E-829B-04309C9E8144}"/>
    <cellStyle name="Note 12_ELC_final" xfId="4818" xr:uid="{DF4489D4-5FE5-4DF5-951F-C3C61F33E3B3}"/>
    <cellStyle name="Note 13" xfId="4819" xr:uid="{5F196971-0D3B-48DF-B87F-A733CDDAB229}"/>
    <cellStyle name="Note 13 2" xfId="4820" xr:uid="{3F985170-801E-48E3-AE23-489475C5E1DC}"/>
    <cellStyle name="Note 13_ELC_final" xfId="4821" xr:uid="{E477C18D-5482-436F-B216-F4332A771806}"/>
    <cellStyle name="Note 14" xfId="4822" xr:uid="{AD335B38-6602-4B45-B85B-71ACB472F63F}"/>
    <cellStyle name="Note 14 2" xfId="4823" xr:uid="{9D62A6E9-DFD7-4D81-BEC4-1284250E265D}"/>
    <cellStyle name="Note 14_ELC_final" xfId="4824" xr:uid="{3A7142EB-4C8B-4FF6-9200-EA77C38293A1}"/>
    <cellStyle name="Note 15" xfId="4825" xr:uid="{0C5BB33E-37C6-4A94-BDAB-30A23B95D3D5}"/>
    <cellStyle name="Note 15 2" xfId="4826" xr:uid="{7CA864CD-A937-43D9-ADA0-4BC4127F6C32}"/>
    <cellStyle name="Note 15_ELC_final" xfId="4827" xr:uid="{8079F5AC-54E3-4515-A440-48825F4A5C97}"/>
    <cellStyle name="Note 16" xfId="4828" xr:uid="{C5A8389E-2C79-487F-B805-27F0F39E38ED}"/>
    <cellStyle name="Note 16 2" xfId="4829" xr:uid="{49D02251-0790-4C39-B4B6-F0CE78CFA844}"/>
    <cellStyle name="Note 16_ELC_final" xfId="4830" xr:uid="{3DA931DD-922E-4F9F-AD5D-AB703E44973C}"/>
    <cellStyle name="Note 17" xfId="4831" xr:uid="{06B6C7A7-262E-4955-B139-14A02DDD0CD4}"/>
    <cellStyle name="Note 17 2" xfId="4832" xr:uid="{CC8A8F63-594F-4873-AF52-110B088C664A}"/>
    <cellStyle name="Note 17_ELC_final" xfId="4833" xr:uid="{0E5337D2-E69C-4677-BAD0-9C6FA12B1EAF}"/>
    <cellStyle name="Note 18" xfId="4834" xr:uid="{BE191B5B-411C-41D5-BF1D-F733ACA36FBD}"/>
    <cellStyle name="Note 18 2" xfId="4835" xr:uid="{EA44795D-F805-4A00-9868-80920D86E8A2}"/>
    <cellStyle name="Note 18_ELC_final" xfId="4836" xr:uid="{B9E21B32-4565-461A-B50F-5490565DA705}"/>
    <cellStyle name="Note 19" xfId="4837" xr:uid="{B5EBA15F-A906-4796-8075-3EEA27707CD7}"/>
    <cellStyle name="Note 2" xfId="1297" xr:uid="{00000000-0005-0000-0000-000017050000}"/>
    <cellStyle name="Note 2 10" xfId="1298" xr:uid="{00000000-0005-0000-0000-000018050000}"/>
    <cellStyle name="Note 2 11" xfId="1299" xr:uid="{00000000-0005-0000-0000-000019050000}"/>
    <cellStyle name="Note 2 12" xfId="1300" xr:uid="{00000000-0005-0000-0000-00001A050000}"/>
    <cellStyle name="Note 2 13" xfId="1301" xr:uid="{00000000-0005-0000-0000-00001B050000}"/>
    <cellStyle name="Note 2 14" xfId="1302" xr:uid="{00000000-0005-0000-0000-00001C050000}"/>
    <cellStyle name="Note 2 15" xfId="1303" xr:uid="{00000000-0005-0000-0000-00001D050000}"/>
    <cellStyle name="Note 2 16" xfId="9140" xr:uid="{6783BD2D-B4D7-4763-9777-E77C099BC542}"/>
    <cellStyle name="Note 2 2" xfId="1304" xr:uid="{00000000-0005-0000-0000-00001E050000}"/>
    <cellStyle name="Note 2 2 2" xfId="4838" xr:uid="{5573C9B8-C8F6-4F71-87C4-B63A74260618}"/>
    <cellStyle name="Note 2 2 2 2" xfId="6529" xr:uid="{CEE1934B-55BB-4BC4-BCF0-1973AC190787}"/>
    <cellStyle name="Note 2 2 2 2 2" xfId="9141" xr:uid="{537E4DEF-20DA-4790-B34E-514F2FDD91A5}"/>
    <cellStyle name="Note 2 2 3" xfId="6528" xr:uid="{C31F8790-B940-43D4-81A2-92563E7635E0}"/>
    <cellStyle name="Note 2 3" xfId="1305" xr:uid="{00000000-0005-0000-0000-00001F050000}"/>
    <cellStyle name="Note 2 4" xfId="1306" xr:uid="{00000000-0005-0000-0000-000020050000}"/>
    <cellStyle name="Note 2 5" xfId="1307" xr:uid="{00000000-0005-0000-0000-000021050000}"/>
    <cellStyle name="Note 2 6" xfId="1308" xr:uid="{00000000-0005-0000-0000-000022050000}"/>
    <cellStyle name="Note 2 7" xfId="1309" xr:uid="{00000000-0005-0000-0000-000023050000}"/>
    <cellStyle name="Note 2 8" xfId="1310" xr:uid="{00000000-0005-0000-0000-000024050000}"/>
    <cellStyle name="Note 2 9" xfId="1311" xr:uid="{00000000-0005-0000-0000-000025050000}"/>
    <cellStyle name="Note 2_PrimaryEnergyPrices_TIMES" xfId="4839" xr:uid="{D4F239C2-D11A-4582-9FDC-5D1E86ACB957}"/>
    <cellStyle name="Note 20" xfId="4840" xr:uid="{1A5AB07B-996E-4151-A07A-2706F4860C47}"/>
    <cellStyle name="Note 21" xfId="4841" xr:uid="{5BC36A02-A3F8-48C5-8CE5-FCD8D9B7E05C}"/>
    <cellStyle name="Note 22" xfId="4842" xr:uid="{BEAA577A-FE7F-4AB4-9533-EBC303A7CF40}"/>
    <cellStyle name="Note 23" xfId="4843" xr:uid="{7F40960B-35AF-4872-A793-0CCD4C13C8D4}"/>
    <cellStyle name="Note 24" xfId="4844" xr:uid="{A6C193E8-AC76-464B-95CB-D85FE6678F78}"/>
    <cellStyle name="Note 25" xfId="4845" xr:uid="{F40670FC-8270-4062-A035-9FF67AD4CF39}"/>
    <cellStyle name="Note 26" xfId="4846" xr:uid="{7544D261-6140-4258-B0AE-AA6111E85A9B}"/>
    <cellStyle name="Note 27" xfId="4847" xr:uid="{4B766F11-A865-4422-92DE-C47FD964232F}"/>
    <cellStyle name="Note 28" xfId="4848" xr:uid="{0CEA7A13-1FD1-47D8-B6F2-0C0A0BA58D37}"/>
    <cellStyle name="Note 29" xfId="4849" xr:uid="{02B1683F-AD8B-4C51-907E-4513B0AE9E5C}"/>
    <cellStyle name="Note 3" xfId="1312" xr:uid="{00000000-0005-0000-0000-000026050000}"/>
    <cellStyle name="Note 3 2" xfId="1313" xr:uid="{00000000-0005-0000-0000-000027050000}"/>
    <cellStyle name="Note 3 2 2" xfId="4850" xr:uid="{AAB4535C-A846-491F-9DFC-AD2CA0923146}"/>
    <cellStyle name="Note 3 3" xfId="4851" xr:uid="{694314BB-E333-44DF-8FEC-3327BE6693CE}"/>
    <cellStyle name="Note 3 4" xfId="4852" xr:uid="{7BE9F783-A640-4B50-AFA3-38062F716B29}"/>
    <cellStyle name="Note 3 4 2" xfId="4853" xr:uid="{386F16F3-9637-4F4A-AF7A-C52B09FE21E3}"/>
    <cellStyle name="Note 3 4 3" xfId="4854" xr:uid="{F462DDBA-DC2D-44D8-A519-DF80BD72C963}"/>
    <cellStyle name="Note 3 5" xfId="4855" xr:uid="{BA72ED8E-05CD-47AD-9CF0-56E70CA8452A}"/>
    <cellStyle name="Note 3 6" xfId="4856" xr:uid="{AC116EE6-891A-4A6E-91A7-4628CFBE34A5}"/>
    <cellStyle name="Note 3 7" xfId="4857" xr:uid="{87A1B1FF-7091-4194-87D0-BF7068A700F5}"/>
    <cellStyle name="Note 3_PrimaryEnergyPrices_TIMES" xfId="9142" xr:uid="{19EB5FA1-6B54-4DC7-B7A6-B3F180B0C717}"/>
    <cellStyle name="Note 30" xfId="4858" xr:uid="{8AD28C75-08A4-4D3F-85DC-FA1C8F52540E}"/>
    <cellStyle name="Note 31" xfId="4859" xr:uid="{E5AB1297-682D-4651-9967-578F786C0289}"/>
    <cellStyle name="Note 32" xfId="4860" xr:uid="{A41E50B8-C9AA-4A42-9C14-3A792ADEA7D4}"/>
    <cellStyle name="Note 33" xfId="4861" xr:uid="{73625FE8-4891-4322-A80D-2C10E9414771}"/>
    <cellStyle name="Note 34" xfId="4862" xr:uid="{D26F5CA5-EE0C-4013-9E28-4FA9D7126105}"/>
    <cellStyle name="Note 35" xfId="4863" xr:uid="{5D554C31-09DD-45D2-9B6A-F0D5CFB45D73}"/>
    <cellStyle name="Note 36" xfId="4864" xr:uid="{789D997C-5CA6-44E9-B5BC-E2ED18C4E6D0}"/>
    <cellStyle name="Note 37" xfId="4865" xr:uid="{881C9EC1-A9A6-490B-8480-9BA2A4A72B97}"/>
    <cellStyle name="Note 38" xfId="4866" xr:uid="{86D7EA82-0394-4411-8F61-F45496EDDAE6}"/>
    <cellStyle name="Note 39" xfId="4867" xr:uid="{B0FFC757-9CC4-4DB9-9B95-D0B4C953D0DD}"/>
    <cellStyle name="Note 4" xfId="1314" xr:uid="{00000000-0005-0000-0000-000028050000}"/>
    <cellStyle name="Note 4 2" xfId="2170" xr:uid="{023BB296-A136-4B58-952C-2D129721D9F5}"/>
    <cellStyle name="Note 4 3" xfId="2171" xr:uid="{DF0261C2-7DDB-4D2E-84F1-2A42BA46CC07}"/>
    <cellStyle name="Note 4 3 2" xfId="4868" xr:uid="{BDFBC507-DEFB-4D21-9DBA-DCE082E9430E}"/>
    <cellStyle name="Note 4 3_ELC_final" xfId="4869" xr:uid="{B8C26F8A-346B-463A-802F-7F68594A3EC5}"/>
    <cellStyle name="Note 4 4" xfId="4870" xr:uid="{7BD5E1D6-AADE-4B8E-8015-A7A1EA8F7548}"/>
    <cellStyle name="Note 4_ELC_final" xfId="4871" xr:uid="{796E5ADD-A604-4234-91A3-9F1EBF308C88}"/>
    <cellStyle name="Note 40" xfId="4872" xr:uid="{E404449E-C9F0-45D3-91FA-153491E60FD1}"/>
    <cellStyle name="Note 41" xfId="4873" xr:uid="{EBFE79C0-934C-4B0C-9C82-2BC198825CE8}"/>
    <cellStyle name="Note 42" xfId="9143" xr:uid="{1BB05341-80B5-4DA0-BFC4-280C699277B6}"/>
    <cellStyle name="Note 43" xfId="7008" xr:uid="{9004A6CE-9749-48E6-B6B7-ECB18EB3542C}"/>
    <cellStyle name="Note 43 2" xfId="29373" xr:uid="{AD01FD51-BE1B-49B0-BA83-4A086F815462}"/>
    <cellStyle name="Note 5" xfId="1315" xr:uid="{00000000-0005-0000-0000-000029050000}"/>
    <cellStyle name="Note 5 2" xfId="4874" xr:uid="{5628A44D-BC51-476A-BFCB-AA4E711A4B2F}"/>
    <cellStyle name="Note 5 3" xfId="4875" xr:uid="{B03FDC08-865A-4243-9D36-5277D0148F6D}"/>
    <cellStyle name="Note 5 3 2" xfId="4876" xr:uid="{8FFFAA3F-D6B6-4302-B097-13A1F03B1808}"/>
    <cellStyle name="Note 5 3_ELC_final" xfId="4877" xr:uid="{3DF96CE9-8C27-4E12-B82B-8CCC2C0BCE7F}"/>
    <cellStyle name="Note 5 4" xfId="4878" xr:uid="{27C8E227-65F1-49CD-AF42-FB79A55494A9}"/>
    <cellStyle name="Note 5_ELC_final" xfId="4879" xr:uid="{4A0D3E66-F714-4278-A135-FA0EE0797C21}"/>
    <cellStyle name="Note 6" xfId="1316" xr:uid="{00000000-0005-0000-0000-00002A050000}"/>
    <cellStyle name="Note 6 2" xfId="2174" xr:uid="{9E84F8F3-700C-466A-95B0-58D640995459}"/>
    <cellStyle name="Note 6 3" xfId="2175" xr:uid="{01C26DA6-3038-447F-8B3E-25F2D9537497}"/>
    <cellStyle name="Note 6 3 2" xfId="4880" xr:uid="{C689E2AB-3289-47BC-81D1-C8B66628C529}"/>
    <cellStyle name="Note 6 3_ELC_final" xfId="4881" xr:uid="{411984B4-0E8A-4CC8-9CF3-1701A124271D}"/>
    <cellStyle name="Note 6 4" xfId="4882" xr:uid="{857F42BC-8175-4805-A756-10A41CFA7FCE}"/>
    <cellStyle name="Note 6_ELC_final" xfId="4883" xr:uid="{A5016AFD-36E8-4621-B355-7614EF4DCF07}"/>
    <cellStyle name="Note 7" xfId="1317" xr:uid="{00000000-0005-0000-0000-00002B050000}"/>
    <cellStyle name="Note 7 2" xfId="2176" xr:uid="{18BEC243-7270-4094-8270-F5917A28D3D9}"/>
    <cellStyle name="Note 7 2 2" xfId="4884" xr:uid="{4C069C1C-6614-4DB4-BF01-DB9633DF7361}"/>
    <cellStyle name="Note 7 2 3" xfId="26942" xr:uid="{773DD219-A8FA-4FEE-B368-51B9AF319E3E}"/>
    <cellStyle name="Note 7 3" xfId="4885" xr:uid="{EEC3122B-95C6-4923-9ED4-C283089CE4A4}"/>
    <cellStyle name="Note 7 3 2" xfId="4886" xr:uid="{7903A5F2-7BFB-4CC8-AD78-1DB9392DE44D}"/>
    <cellStyle name="Note 7 3_ELC_final" xfId="4887" xr:uid="{F54C57AE-B09B-43E3-BDFA-03D835998A16}"/>
    <cellStyle name="Note 7 4" xfId="4888" xr:uid="{BFE38697-C443-4C85-A5EA-EA58FD307789}"/>
    <cellStyle name="Note 7_ELC_final" xfId="4889" xr:uid="{55B7FB41-4904-43DB-B84A-05B28E3156C8}"/>
    <cellStyle name="Note 8" xfId="1318" xr:uid="{00000000-0005-0000-0000-00002C050000}"/>
    <cellStyle name="Note 8 2" xfId="4890" xr:uid="{351D5A74-3325-44B6-89AF-31FD9D0FF856}"/>
    <cellStyle name="Note 8 3" xfId="4891" xr:uid="{255A2CBD-EC7E-420D-996D-62EA77D9645A}"/>
    <cellStyle name="Note 8 3 2" xfId="4892" xr:uid="{EEDE7247-639E-40CC-973E-9D1B29AA7078}"/>
    <cellStyle name="Note 8 3_ELC_final" xfId="4893" xr:uid="{98F692B6-69E1-458B-BC27-08032548F11D}"/>
    <cellStyle name="Note 8 4" xfId="4894" xr:uid="{4C708F54-E581-4660-9965-B05443584704}"/>
    <cellStyle name="Note 8_ELC_final" xfId="4895" xr:uid="{5B8E4148-40A7-4057-9D2D-5F7996074E95}"/>
    <cellStyle name="Note 9" xfId="1788" xr:uid="{67CEED95-3AFB-4D62-B02B-A46807EC4D77}"/>
    <cellStyle name="Note 9 2" xfId="4897" xr:uid="{B5548136-3507-4565-8133-948170C20FFE}"/>
    <cellStyle name="Note 9 3" xfId="4898" xr:uid="{4D215AD3-83D4-4DD4-8F3D-5B3F3B88B6FB}"/>
    <cellStyle name="Note 9 3 2" xfId="4899" xr:uid="{035A2DB8-21D3-40C3-B538-A35F7A9C9148}"/>
    <cellStyle name="Note 9 3_ELC_final" xfId="4900" xr:uid="{67084D09-2481-45CD-BB8E-5A9DF30A6EB5}"/>
    <cellStyle name="Note 9 4" xfId="4901" xr:uid="{A7E1442B-648F-415F-89DE-A48D82B8E2BA}"/>
    <cellStyle name="Note 9 5" xfId="4896" xr:uid="{7E7D49F8-2C38-4A72-9907-6B434B1D6C43}"/>
    <cellStyle name="Note 9 6" xfId="26803" xr:uid="{4CA3D5AD-4D1D-478B-8FBD-499B71DE2704}"/>
    <cellStyle name="Note 9_ELC_final" xfId="4902" xr:uid="{0A53715E-B1BA-40A1-9A0C-F767C3B781E8}"/>
    <cellStyle name="Notiz" xfId="4903" xr:uid="{18E42DB6-B597-4249-A26D-C4C980AE867C}"/>
    <cellStyle name="Notiz 2" xfId="4904" xr:uid="{3967CE07-41A1-41F2-806C-E27934338EBE}"/>
    <cellStyle name="Notiz 3" xfId="4905" xr:uid="{2675A7F4-FE10-478A-948F-6D4B85F0645B}"/>
    <cellStyle name="num_note" xfId="2177" xr:uid="{45B1C893-EBB5-428F-A1E0-CFF47CDCAB85}"/>
    <cellStyle name="Number [0.0]" xfId="6530" xr:uid="{C8321BC7-C55A-4F6D-9E5D-1F9EFFDDBBE5}"/>
    <cellStyle name="Number [0.0] 2" xfId="6531" xr:uid="{F9FEAA61-A179-4F96-96D6-D74E079F27F8}"/>
    <cellStyle name="NumberCellStyle" xfId="7017" xr:uid="{11FEB926-F339-47AE-B4BE-88456474F196}"/>
    <cellStyle name="Nuovo" xfId="1319" xr:uid="{00000000-0005-0000-0000-00002D050000}"/>
    <cellStyle name="Nuovo 10" xfId="4906" xr:uid="{EC5C8CEB-13E4-4446-B7DA-E48B52F22AA3}"/>
    <cellStyle name="Nuovo 11" xfId="4907" xr:uid="{65A4E6EA-7474-489C-A214-3ACC94428448}"/>
    <cellStyle name="Nuovo 12" xfId="4908" xr:uid="{862B4D31-9D81-4D2E-B7D3-7C05BB428208}"/>
    <cellStyle name="Nuovo 13" xfId="4909" xr:uid="{71AC4D8E-BFA9-4427-832B-4379C89BCD5D}"/>
    <cellStyle name="Nuovo 14" xfId="4910" xr:uid="{3D7C639F-C5F0-4963-AD7A-7F10140D3CF2}"/>
    <cellStyle name="Nuovo 15" xfId="4911" xr:uid="{9AD48A89-EEF0-4C6E-BFA6-2A897CE99CA0}"/>
    <cellStyle name="Nuovo 16" xfId="4912" xr:uid="{14507883-17A2-43AA-95C8-A50A919C2F32}"/>
    <cellStyle name="Nuovo 17" xfId="4913" xr:uid="{75DA6E0C-40FD-434E-83F8-90626FAA6E73}"/>
    <cellStyle name="Nuovo 18" xfId="4914" xr:uid="{BBF1E5A9-5F92-4886-AE51-3BD3BF10DCDB}"/>
    <cellStyle name="Nuovo 19" xfId="4915" xr:uid="{FBB02EFD-1B17-4B81-855F-2FCD0F47A1FB}"/>
    <cellStyle name="Nuovo 2" xfId="1320" xr:uid="{00000000-0005-0000-0000-00002E050000}"/>
    <cellStyle name="Nuovo 2 2" xfId="2179" xr:uid="{B6C2B097-2D4D-4A7A-98B4-806DBA824ED5}"/>
    <cellStyle name="Nuovo 2 3" xfId="2180" xr:uid="{FD8AE2E6-E8AD-4D13-8FC6-245BEFC4903A}"/>
    <cellStyle name="Nuovo 20" xfId="4916" xr:uid="{8C2F06F1-D45D-420B-BF9B-59975FC069D2}"/>
    <cellStyle name="Nuovo 21" xfId="4917" xr:uid="{46D8C94D-46C9-4985-9DFA-8755E25B5E2B}"/>
    <cellStyle name="Nuovo 22" xfId="4918" xr:uid="{C49AC512-8B8B-4BB4-88DA-4F5563F465CC}"/>
    <cellStyle name="Nuovo 23" xfId="4919" xr:uid="{8283F2FA-F205-4DE7-8E06-6D1313B458FE}"/>
    <cellStyle name="Nuovo 24" xfId="4920" xr:uid="{B7733F8B-FAE2-4D94-80B9-7ECB2D29E144}"/>
    <cellStyle name="Nuovo 25" xfId="4921" xr:uid="{9B10AEDA-459B-4BE7-90AD-ADAF3BE5A7DB}"/>
    <cellStyle name="Nuovo 26" xfId="4922" xr:uid="{557EB233-AB9D-4372-8D9D-F7C5C023029A}"/>
    <cellStyle name="Nuovo 27" xfId="4923" xr:uid="{C9045D1B-9FB4-4F5E-9B80-410326551ED4}"/>
    <cellStyle name="Nuovo 28" xfId="4924" xr:uid="{1524DA23-4F8E-4BCC-84F5-613CBE1051AF}"/>
    <cellStyle name="Nuovo 29" xfId="4925" xr:uid="{F3430126-C306-4AFD-B983-1E36A2398502}"/>
    <cellStyle name="Nuovo 3" xfId="2181" xr:uid="{4D73D4BE-DA6C-43F6-B622-C35C4FEF73F1}"/>
    <cellStyle name="Nuovo 30" xfId="4926" xr:uid="{0F612AAF-F851-4CEB-AF25-5F4335F977E4}"/>
    <cellStyle name="Nuovo 31" xfId="4927" xr:uid="{F6CE05DE-6C17-462A-A3A9-62CE714ADE79}"/>
    <cellStyle name="Nuovo 32" xfId="4928" xr:uid="{4B563ED4-A03F-4E37-AD24-6681CE3641A3}"/>
    <cellStyle name="Nuovo 33" xfId="4929" xr:uid="{E8BAF10C-DB29-4264-AB05-0F01373D68B7}"/>
    <cellStyle name="Nuovo 34" xfId="4930" xr:uid="{37B5BC3F-39D1-4F93-9207-FCB2FD16B206}"/>
    <cellStyle name="Nuovo 35" xfId="4931" xr:uid="{73E9E9A5-AB73-46D3-8AA4-239E1AEF4575}"/>
    <cellStyle name="Nuovo 36" xfId="4932" xr:uid="{9CBBCB63-36FE-4D5E-9A07-6B3BF3767215}"/>
    <cellStyle name="Nuovo 37" xfId="4933" xr:uid="{216C2140-25C7-4C05-8BC4-523AEC1A3ACD}"/>
    <cellStyle name="Nuovo 38" xfId="4934" xr:uid="{0CB68F67-9B7A-40EE-BBFB-9CA4AA953013}"/>
    <cellStyle name="Nuovo 38 2" xfId="9144" xr:uid="{63F80171-F4EC-4FCC-BDE1-D58CEA2930CF}"/>
    <cellStyle name="Nuovo 38 2 2" xfId="9145" xr:uid="{8263C025-C73E-485E-BC95-4447FF0F97F1}"/>
    <cellStyle name="Nuovo 38 3" xfId="9146" xr:uid="{C298B2D5-7CC9-48FC-84B2-AA7B9161F963}"/>
    <cellStyle name="Nuovo 38 3 2" xfId="9147" xr:uid="{08ECE066-E7A9-4822-B472-7C55B05E151D}"/>
    <cellStyle name="Nuovo 38 3 3" xfId="9148" xr:uid="{C2F0B8B2-8D21-4D47-9A75-B05E8BEFCA50}"/>
    <cellStyle name="Nuovo 38 4" xfId="9149" xr:uid="{9D9718BE-4763-4DDF-8A5A-562546D7510C}"/>
    <cellStyle name="Nuovo 4" xfId="2182" xr:uid="{863F636E-CF9B-40CA-BA41-75AAD14CB0B5}"/>
    <cellStyle name="Nuovo 4 2" xfId="4935" xr:uid="{2BB0F450-BDBB-499A-B933-7072A6B9DB80}"/>
    <cellStyle name="Nuovo 5" xfId="2183" xr:uid="{40F0E5C1-05ED-4765-B268-0FCCD17D7C8C}"/>
    <cellStyle name="Nuovo 6" xfId="4936" xr:uid="{4E940B08-AA6A-43AF-895A-FBBE3C6E643D}"/>
    <cellStyle name="Nuovo 7" xfId="4937" xr:uid="{BD88CCB4-619B-4BAF-A1E8-2BC68CAAF1C6}"/>
    <cellStyle name="Nuovo 8" xfId="4938" xr:uid="{89637E6C-6A1E-4376-9867-E8513A29A787}"/>
    <cellStyle name="Nuovo 9" xfId="4939" xr:uid="{B72B8CB9-C00A-4AFE-BEE2-8BC41BC128EA}"/>
    <cellStyle name="Output" xfId="1918" builtinId="21" customBuiltin="1"/>
    <cellStyle name="Output 10" xfId="4940" xr:uid="{681E1981-8D59-4AFA-B563-4593A8D3EC40}"/>
    <cellStyle name="Output 11" xfId="4941" xr:uid="{496B9B8F-BC5B-4146-8118-D29D3A948AF5}"/>
    <cellStyle name="Output 12" xfId="4942" xr:uid="{06C554BC-4D22-4430-A5B3-C4CA975655D8}"/>
    <cellStyle name="Output 13" xfId="4943" xr:uid="{7EA6B1EC-B00F-4A6E-B0EE-F9066EA4327D}"/>
    <cellStyle name="Output 14" xfId="4944" xr:uid="{FF5B2DCA-5448-4579-A728-C3A2FC52C01C}"/>
    <cellStyle name="Output 15" xfId="4945" xr:uid="{D35987E8-91F4-49F5-B2A8-8A161535755F}"/>
    <cellStyle name="Output 16" xfId="4946" xr:uid="{D8340F7F-874B-42EE-A42C-9CD9878B66FD}"/>
    <cellStyle name="Output 17" xfId="4947" xr:uid="{A1C55D4E-BBF3-4CD2-B4B6-46752ACB6F81}"/>
    <cellStyle name="Output 18" xfId="4948" xr:uid="{AD874F79-BF42-49A9-9479-BEB55B061105}"/>
    <cellStyle name="Output 19" xfId="4949" xr:uid="{48011A1E-3B6C-405C-99A1-426CA35D47F4}"/>
    <cellStyle name="Output 2" xfId="1321" xr:uid="{00000000-0005-0000-0000-00002F050000}"/>
    <cellStyle name="Output 2 10" xfId="1322" xr:uid="{00000000-0005-0000-0000-000030050000}"/>
    <cellStyle name="Output 2 11" xfId="9150" xr:uid="{16AB8CAE-04A2-41A1-8306-3E1C9D7FCD2F}"/>
    <cellStyle name="Output 2 2" xfId="1323" xr:uid="{00000000-0005-0000-0000-000031050000}"/>
    <cellStyle name="Output 2 3" xfId="1324" xr:uid="{00000000-0005-0000-0000-000032050000}"/>
    <cellStyle name="Output 2 4" xfId="1325" xr:uid="{00000000-0005-0000-0000-000033050000}"/>
    <cellStyle name="Output 2 5" xfId="1326" xr:uid="{00000000-0005-0000-0000-000034050000}"/>
    <cellStyle name="Output 2 6" xfId="1327" xr:uid="{00000000-0005-0000-0000-000035050000}"/>
    <cellStyle name="Output 2 7" xfId="1328" xr:uid="{00000000-0005-0000-0000-000036050000}"/>
    <cellStyle name="Output 2 8" xfId="1329" xr:uid="{00000000-0005-0000-0000-000037050000}"/>
    <cellStyle name="Output 2 9" xfId="1330" xr:uid="{00000000-0005-0000-0000-000038050000}"/>
    <cellStyle name="Output 20" xfId="4950" xr:uid="{D8AD5981-8974-42A2-ADD8-C3434ECF5D8D}"/>
    <cellStyle name="Output 21" xfId="4951" xr:uid="{BD751891-6153-47AC-ABA4-C1C9DA538AAD}"/>
    <cellStyle name="Output 22" xfId="4952" xr:uid="{4AE7D16C-B85B-47C5-9DEC-358C7B46B769}"/>
    <cellStyle name="Output 23" xfId="4953" xr:uid="{ECA5F73C-B729-4420-ABD3-46E0D0262A52}"/>
    <cellStyle name="Output 24" xfId="4954" xr:uid="{747DEF69-2DCA-46CC-9F70-47D753969EEF}"/>
    <cellStyle name="Output 25" xfId="4955" xr:uid="{9A390163-1CF5-4E7F-A003-57F5D4D87629}"/>
    <cellStyle name="Output 26" xfId="4956" xr:uid="{B07143D7-D8E4-4AD1-8AFA-9400F55CD38D}"/>
    <cellStyle name="Output 27" xfId="4957" xr:uid="{EE6C02AD-C367-4622-91B1-7CD59A4A1213}"/>
    <cellStyle name="Output 28" xfId="4958" xr:uid="{45DADD91-2DD1-4978-9572-B5C59FC2F9CB}"/>
    <cellStyle name="Output 29" xfId="4959" xr:uid="{B2397C14-A1AB-4BB7-A9EE-ED3B41ADA0F7}"/>
    <cellStyle name="Output 3" xfId="1331" xr:uid="{00000000-0005-0000-0000-000039050000}"/>
    <cellStyle name="Output 3 2" xfId="2186" xr:uid="{8F55E07B-2CC4-46F2-8FB0-F35BFC906B31}"/>
    <cellStyle name="Output 3 2 2" xfId="9151" xr:uid="{EF79E1D7-96D0-450A-ADDB-6DEFEA5FA02B}"/>
    <cellStyle name="Output 3 3" xfId="4960" xr:uid="{B5B380AB-B1F9-4FB9-9164-DBE7FAA78D10}"/>
    <cellStyle name="Output 3 4" xfId="4961" xr:uid="{6F57865D-788F-4208-A503-BFE630A01E98}"/>
    <cellStyle name="Output 30" xfId="4962" xr:uid="{5F1E739A-6F46-4F8C-B132-650CFF3CE97A}"/>
    <cellStyle name="Output 31" xfId="4963" xr:uid="{2425B4FB-E3C0-4E48-A0F4-CEC879604313}"/>
    <cellStyle name="Output 32" xfId="4964" xr:uid="{ACD92C18-776A-4450-B926-46D291D7EAA5}"/>
    <cellStyle name="Output 33" xfId="4965" xr:uid="{5E33D55D-33AF-4E04-97AC-6C6812A3F57E}"/>
    <cellStyle name="Output 34" xfId="4966" xr:uid="{ED74F736-0F86-49DA-A1D5-2A7E1E0E50FF}"/>
    <cellStyle name="Output 35" xfId="4967" xr:uid="{9906F924-4279-4ECC-93EC-DE5D4200C84D}"/>
    <cellStyle name="Output 36" xfId="4968" xr:uid="{5A92BB3F-8278-4904-9042-F7690EF4C4C0}"/>
    <cellStyle name="Output 37" xfId="4969" xr:uid="{0F4D1BF9-5B6B-478E-9B23-CD1CDEA26424}"/>
    <cellStyle name="Output 38" xfId="4970" xr:uid="{C1AF3466-5BE1-496D-AC49-B7D35A50BBC5}"/>
    <cellStyle name="Output 39" xfId="4971" xr:uid="{E09351F7-1113-4218-9ED4-A9992AD18A1A}"/>
    <cellStyle name="Output 4" xfId="2187" xr:uid="{872F5516-38E3-4B94-91E9-1CE285ACFFC0}"/>
    <cellStyle name="Output 4 2" xfId="9152" xr:uid="{7475702E-8ABE-4813-B7C8-B316925F67C3}"/>
    <cellStyle name="Output 40" xfId="4972" xr:uid="{89FB0908-E582-4F4E-9F56-AEDBC45C9FB7}"/>
    <cellStyle name="Output 41" xfId="4973" xr:uid="{02C301AD-72DC-4D9A-8880-F8401A8EA065}"/>
    <cellStyle name="Output 42" xfId="4974" xr:uid="{5A83D09D-0086-4D02-99EF-7C30D398FD1C}"/>
    <cellStyle name="Output 43" xfId="4975" xr:uid="{3D400D54-C6C0-443D-86CA-0FBA3D7A7354}"/>
    <cellStyle name="Output 5" xfId="2188" xr:uid="{4027AE99-6544-44E0-927B-19F7943B5FF9}"/>
    <cellStyle name="Output 5 2" xfId="9153" xr:uid="{409249CD-47AC-45BD-95E2-206106258770}"/>
    <cellStyle name="Output 6" xfId="4976" xr:uid="{6F6FAD3A-18F8-42E2-87C7-615A8FC5EA34}"/>
    <cellStyle name="Output 6 2" xfId="9154" xr:uid="{5B49FF41-3513-4FDF-9F65-C0CFE76ADED3}"/>
    <cellStyle name="Output 7" xfId="4977" xr:uid="{429A0A6F-43D6-4EFA-900D-4BAC9FDD88D1}"/>
    <cellStyle name="Output 8" xfId="4978" xr:uid="{BE6DB8E0-9855-434E-AFB0-E2BD0C4D20B1}"/>
    <cellStyle name="Output 9" xfId="4979" xr:uid="{3326B88F-4C06-4613-826F-BD02F7FBFE42}"/>
    <cellStyle name="Pattern" xfId="4980" xr:uid="{EAEF9B4A-6145-4697-9974-9F0E5BEAE810}"/>
    <cellStyle name="Percent" xfId="47311" builtinId="5"/>
    <cellStyle name="Percent 10" xfId="1332" xr:uid="{00000000-0005-0000-0000-00003A050000}"/>
    <cellStyle name="Percent 10 10" xfId="4981" xr:uid="{2AE844D7-B3B3-481C-8DDB-9F10FBE1EF85}"/>
    <cellStyle name="Percent 10 11" xfId="4982" xr:uid="{5771EC46-D33B-4DF0-9DD9-F866F646B2D5}"/>
    <cellStyle name="Percent 10 11 2" xfId="7253" xr:uid="{80874014-DE46-491A-83BF-8F791009058A}"/>
    <cellStyle name="Percent 10 11 3" xfId="27599" xr:uid="{896FD014-73AB-4BD4-BAFF-7EF095992286}"/>
    <cellStyle name="Percent 10 12" xfId="4983" xr:uid="{75CABB8D-1545-4DF5-A910-F73D291A0F83}"/>
    <cellStyle name="Percent 10 12 2" xfId="7254" xr:uid="{D7A8F954-C3B9-45B6-B278-F4515B566A39}"/>
    <cellStyle name="Percent 10 12 3" xfId="27600" xr:uid="{D5E3E5C3-90A0-4022-8F1B-87A1D389DDF6}"/>
    <cellStyle name="Percent 10 13" xfId="4984" xr:uid="{E6CB8451-E22B-43D4-A0F3-601571F273C9}"/>
    <cellStyle name="Percent 10 13 2" xfId="7255" xr:uid="{469971CC-8351-406A-A6D8-A623967E0CAF}"/>
    <cellStyle name="Percent 10 13 3" xfId="27601" xr:uid="{61D44CC3-E24A-4EBE-9C82-A6F60437F294}"/>
    <cellStyle name="Percent 10 14" xfId="4985" xr:uid="{8845FC79-C5C4-40C5-91F5-3312B9272F71}"/>
    <cellStyle name="Percent 10 14 2" xfId="7256" xr:uid="{ECF09D80-FA8A-4A05-A5EA-F0BC7D92E7A6}"/>
    <cellStyle name="Percent 10 14 3" xfId="27602" xr:uid="{DC755250-FDCC-42D3-BAD7-0F2B417906D5}"/>
    <cellStyle name="Percent 10 15" xfId="4986" xr:uid="{EE5A1F6E-F7CB-485E-B8BE-5CFDFB5076C7}"/>
    <cellStyle name="Percent 10 15 2" xfId="7257" xr:uid="{C0E0AFD5-8042-416F-BA02-4970D2A0F64D}"/>
    <cellStyle name="Percent 10 15 3" xfId="27603" xr:uid="{32B4B26F-03B8-4AF3-9903-7C31BDA92718}"/>
    <cellStyle name="Percent 10 16" xfId="4987" xr:uid="{485FCA41-AD23-42AB-90CD-AB6F90335369}"/>
    <cellStyle name="Percent 10 16 2" xfId="7258" xr:uid="{FE8FCCA2-D238-4258-A60B-D340197AB9D1}"/>
    <cellStyle name="Percent 10 16 3" xfId="27604" xr:uid="{67813BA1-2E18-414C-8E27-0F44F0DBF4B6}"/>
    <cellStyle name="Percent 10 17" xfId="4988" xr:uid="{F5A393A5-F49B-47C5-BC46-EE052C27785D}"/>
    <cellStyle name="Percent 10 17 2" xfId="7259" xr:uid="{F224B84F-EEA3-4580-B5EA-A16D4957E5EB}"/>
    <cellStyle name="Percent 10 17 3" xfId="27605" xr:uid="{2E087B6D-1F9A-43F7-B9A4-AFB71AD37459}"/>
    <cellStyle name="Percent 10 18" xfId="4989" xr:uid="{C8F57176-709B-4A03-8548-B3626888F9D3}"/>
    <cellStyle name="Percent 10 18 2" xfId="7260" xr:uid="{35207796-D074-4109-893B-44FD1D72D084}"/>
    <cellStyle name="Percent 10 18 3" xfId="27606" xr:uid="{4C4A4BDD-498D-4293-A5D6-D5121144B001}"/>
    <cellStyle name="Percent 10 19" xfId="4990" xr:uid="{16531980-304A-4559-8A5A-F1A28383ECCC}"/>
    <cellStyle name="Percent 10 19 2" xfId="7261" xr:uid="{FD82D176-7846-4F09-BB46-D7F67925039F}"/>
    <cellStyle name="Percent 10 19 3" xfId="27607" xr:uid="{90A0BB46-71AA-466C-A959-DD0B8D402AAC}"/>
    <cellStyle name="Percent 10 2" xfId="1333" xr:uid="{00000000-0005-0000-0000-00003B050000}"/>
    <cellStyle name="Percent 10 2 2" xfId="4992" xr:uid="{07714E15-95DA-47C1-BDD3-614A96604DE4}"/>
    <cellStyle name="Percent 10 2 2 2" xfId="8418" xr:uid="{0AFAF3D9-4869-4B73-8ADB-24ABF560946A}"/>
    <cellStyle name="Percent 10 2 2 3" xfId="27609" xr:uid="{1116E597-F555-4452-B94A-4DF774B0488E}"/>
    <cellStyle name="Percent 10 2 3" xfId="4993" xr:uid="{034082D0-28C2-41E0-A6EB-CD9CBAC32BB0}"/>
    <cellStyle name="Percent 10 2 3 2" xfId="27610" xr:uid="{A6C4ED58-2D8D-40A9-9066-4B231821732D}"/>
    <cellStyle name="Percent 10 2 4" xfId="7262" xr:uid="{E6D1ABDB-7CFF-48EB-A394-1FA2F74DC04D}"/>
    <cellStyle name="Percent 10 2 5" xfId="4991" xr:uid="{1FB0BFCC-3073-4502-9ACF-73133F265865}"/>
    <cellStyle name="Percent 10 2 5 2" xfId="27608" xr:uid="{707DF76B-546C-4687-904F-866A1C5C9EEF}"/>
    <cellStyle name="Percent 10 20" xfId="4994" xr:uid="{C46F195E-E996-4D6C-A5F5-A2D97C8FCBA0}"/>
    <cellStyle name="Percent 10 20 2" xfId="7263" xr:uid="{86ECDEA9-1E9C-4B64-AC0D-B26DE4D59956}"/>
    <cellStyle name="Percent 10 20 3" xfId="27611" xr:uid="{6005A391-1F20-4F22-B0D3-05C4DA9990B2}"/>
    <cellStyle name="Percent 10 3" xfId="1334" xr:uid="{00000000-0005-0000-0000-00003C050000}"/>
    <cellStyle name="Percent 10 3 2" xfId="4996" xr:uid="{A71CDDFB-2E72-4F26-81E3-2BFE4E798AE3}"/>
    <cellStyle name="Percent 10 3 2 2" xfId="8419" xr:uid="{B56CFA32-F767-4B9C-8355-9780A4A600EC}"/>
    <cellStyle name="Percent 10 3 2 3" xfId="27613" xr:uid="{57500FE6-8E06-450B-A911-8E4DA6C36C6A}"/>
    <cellStyle name="Percent 10 3 3" xfId="4997" xr:uid="{75030EB7-48F6-4E6C-A572-C8AB711604B7}"/>
    <cellStyle name="Percent 10 3 3 2" xfId="27614" xr:uid="{3E392C81-D82B-4629-B8C1-DDF7877ED00C}"/>
    <cellStyle name="Percent 10 3 4" xfId="7264" xr:uid="{28F1B1D8-332C-4E78-ACD4-4DCC5D310091}"/>
    <cellStyle name="Percent 10 3 5" xfId="4995" xr:uid="{14E010ED-95D7-415E-919C-32D4867A4C06}"/>
    <cellStyle name="Percent 10 3 5 2" xfId="27612" xr:uid="{74E5090A-AA84-4935-BB7B-4FF0A7B1F7EA}"/>
    <cellStyle name="Percent 10 4" xfId="1335" xr:uid="{00000000-0005-0000-0000-00003D050000}"/>
    <cellStyle name="Percent 10 4 2" xfId="4999" xr:uid="{52EE3A94-89D0-43D1-8CB2-E00CB9BF5FB0}"/>
    <cellStyle name="Percent 10 4 2 2" xfId="8420" xr:uid="{B2AF90C3-965F-4FD1-AE10-EC746BBBE29D}"/>
    <cellStyle name="Percent 10 4 2 3" xfId="27616" xr:uid="{23ADF6AE-BC0B-422C-A743-ED36C9A6E34C}"/>
    <cellStyle name="Percent 10 4 3" xfId="5000" xr:uid="{DAE8FC22-1F53-4ED3-B8EC-5D062E51256F}"/>
    <cellStyle name="Percent 10 4 3 2" xfId="27617" xr:uid="{0D6D0328-600F-4025-AE0D-7D406EF98CB3}"/>
    <cellStyle name="Percent 10 4 4" xfId="7265" xr:uid="{A45C3724-29EB-40CB-BBBC-E70B4D85FFAF}"/>
    <cellStyle name="Percent 10 4 5" xfId="4998" xr:uid="{463C91FA-1559-42A8-A757-2571CEC8AEE7}"/>
    <cellStyle name="Percent 10 4 5 2" xfId="27615" xr:uid="{4DDE04F6-75B1-4512-AE05-4BB002C0E456}"/>
    <cellStyle name="Percent 10 5" xfId="1336" xr:uid="{00000000-0005-0000-0000-00003E050000}"/>
    <cellStyle name="Percent 10 5 2" xfId="5002" xr:uid="{BD69C7F2-F986-4048-A096-A395CAFB6769}"/>
    <cellStyle name="Percent 10 5 2 2" xfId="8421" xr:uid="{0E28BFA6-86A6-4608-BD60-4FC196B864BE}"/>
    <cellStyle name="Percent 10 5 2 3" xfId="27619" xr:uid="{0BB0433D-6691-4CFA-B9CC-7DEC92F8972C}"/>
    <cellStyle name="Percent 10 5 3" xfId="5003" xr:uid="{BB925527-179C-4768-9137-05AC093E5237}"/>
    <cellStyle name="Percent 10 5 3 2" xfId="27620" xr:uid="{7BF9379C-AED4-446A-9A30-0FA4794CA64A}"/>
    <cellStyle name="Percent 10 5 4" xfId="7266" xr:uid="{4E841505-83EE-4B47-A161-620B3FE3DE4C}"/>
    <cellStyle name="Percent 10 5 5" xfId="5001" xr:uid="{E7BE8058-1256-4172-9A19-682A5544A911}"/>
    <cellStyle name="Percent 10 5 5 2" xfId="27618" xr:uid="{8107CCD4-EF12-4D02-A17D-9E717290FCF7}"/>
    <cellStyle name="Percent 10 6" xfId="1337" xr:uid="{00000000-0005-0000-0000-00003F050000}"/>
    <cellStyle name="Percent 10 6 2" xfId="5005" xr:uid="{ECBA33CB-992F-44D6-B863-60742F2ED5D8}"/>
    <cellStyle name="Percent 10 6 2 2" xfId="8422" xr:uid="{8ED57F2B-B2E7-4A56-A283-1B2006CB22AD}"/>
    <cellStyle name="Percent 10 6 2 3" xfId="27622" xr:uid="{DD7C0B7D-283B-4CBF-9D9E-10A43C4B6300}"/>
    <cellStyle name="Percent 10 6 3" xfId="5006" xr:uid="{0D0E0622-D6ED-431D-888E-3F348981EF8A}"/>
    <cellStyle name="Percent 10 6 3 2" xfId="27623" xr:uid="{DA3686B6-D23A-4C46-AA3B-17ACF2298980}"/>
    <cellStyle name="Percent 10 6 4" xfId="7267" xr:uid="{E2FE678C-9C43-4283-8BDC-13BB8B5E30B4}"/>
    <cellStyle name="Percent 10 6 5" xfId="5004" xr:uid="{2E0E4394-F751-4E3A-9254-4A53A9FC02F1}"/>
    <cellStyle name="Percent 10 6 5 2" xfId="27621" xr:uid="{3B602F50-925A-4DE4-9714-3FD17F372824}"/>
    <cellStyle name="Percent 10 7" xfId="1338" xr:uid="{00000000-0005-0000-0000-000040050000}"/>
    <cellStyle name="Percent 10 7 2" xfId="5008" xr:uid="{0D435501-61B5-4EE7-AD5E-EC7FF7965B5D}"/>
    <cellStyle name="Percent 10 7 2 2" xfId="7269" xr:uid="{F3C62B59-0745-4DF6-A1D3-77D8B91A4449}"/>
    <cellStyle name="Percent 10 7 2 3" xfId="27625" xr:uid="{B7C679E9-8332-46FE-8F09-572DB01BEB25}"/>
    <cellStyle name="Percent 10 7 3" xfId="5009" xr:uid="{03608672-0DE8-46D2-8BF3-80D835333123}"/>
    <cellStyle name="Percent 10 7 3 2" xfId="7270" xr:uid="{DBA3FEB7-EF2D-44BD-BB0A-4353E2372B5E}"/>
    <cellStyle name="Percent 10 7 3 3" xfId="27626" xr:uid="{B176F0F3-97A5-4758-8A5F-F2829B956888}"/>
    <cellStyle name="Percent 10 7 4" xfId="5010" xr:uid="{791ADF41-081B-41FB-8768-56FC67102CFD}"/>
    <cellStyle name="Percent 10 7 4 2" xfId="8423" xr:uid="{042B0669-FE43-4A76-97F5-53CDCC0457CF}"/>
    <cellStyle name="Percent 10 7 4 3" xfId="27627" xr:uid="{D65C44FE-714F-400D-B7D8-6ED7FF4B219B}"/>
    <cellStyle name="Percent 10 7 5" xfId="5011" xr:uid="{C6EDF080-5C1C-4987-A1D5-8302B7F447C1}"/>
    <cellStyle name="Percent 10 7 5 2" xfId="27628" xr:uid="{DF186DFB-4A75-4BA9-A12C-B52ED2353CCE}"/>
    <cellStyle name="Percent 10 7 6" xfId="7268" xr:uid="{42115F2E-AEB3-48D7-BAB5-9BA59C772557}"/>
    <cellStyle name="Percent 10 7 7" xfId="5007" xr:uid="{BF2CADDA-CF6F-44D2-A53A-75FB2F528A6F}"/>
    <cellStyle name="Percent 10 7 7 2" xfId="27624" xr:uid="{77180BFA-AA08-4CD5-A65D-C55F918FFEE2}"/>
    <cellStyle name="Percent 10 8" xfId="1339" xr:uid="{00000000-0005-0000-0000-000041050000}"/>
    <cellStyle name="Percent 10 8 2" xfId="5013" xr:uid="{CC94D921-1F9B-4E81-A1E2-51B26BD10A51}"/>
    <cellStyle name="Percent 10 8 2 2" xfId="8424" xr:uid="{27E5EED9-E4A3-4825-B2AE-1531A29810C4}"/>
    <cellStyle name="Percent 10 8 2 3" xfId="27630" xr:uid="{DFD25745-8FC2-474A-B229-86C5BB28FFE2}"/>
    <cellStyle name="Percent 10 8 3" xfId="5014" xr:uid="{6A92D88A-B45D-4958-8A2A-4A21F8AFABFF}"/>
    <cellStyle name="Percent 10 8 3 2" xfId="27631" xr:uid="{9FE882EA-C767-4796-9A5C-98471D034D2F}"/>
    <cellStyle name="Percent 10 8 4" xfId="7271" xr:uid="{591F6C76-3130-491F-9EC0-08F61C41E662}"/>
    <cellStyle name="Percent 10 8 5" xfId="5012" xr:uid="{0B56723C-7B99-4D15-BBF3-EB3892B26AA7}"/>
    <cellStyle name="Percent 10 8 5 2" xfId="27629" xr:uid="{B37E8D79-2C16-4FCC-9B5A-1481349DCC53}"/>
    <cellStyle name="Percent 10 9" xfId="5015" xr:uid="{F45D7036-CD84-4364-9DEA-2BAC48F3E8C4}"/>
    <cellStyle name="Percent 10 9 2" xfId="7272" xr:uid="{12323B85-EC8A-454B-9322-BB90AA33C014}"/>
    <cellStyle name="Percent 10 9 3" xfId="27632" xr:uid="{E1D1740C-5E0E-4125-ACD5-0046FD41176D}"/>
    <cellStyle name="Percent 11" xfId="1340" xr:uid="{00000000-0005-0000-0000-000042050000}"/>
    <cellStyle name="Percent 11 10" xfId="5017" xr:uid="{A95E2A41-E632-409C-BAE7-557FA163F573}"/>
    <cellStyle name="Percent 11 10 2" xfId="7273" xr:uid="{A7CC218C-D44A-4931-B739-7F9E8F547EB1}"/>
    <cellStyle name="Percent 11 10 3" xfId="27634" xr:uid="{C8B4C15B-C019-4546-B96F-DBF7B48EC0E8}"/>
    <cellStyle name="Percent 11 11" xfId="8425" xr:uid="{0BB34893-E4A1-4027-AF40-5734F4A073A2}"/>
    <cellStyle name="Percent 11 12" xfId="5016" xr:uid="{7AE31453-BDEF-406D-95F0-2C0680F335B5}"/>
    <cellStyle name="Percent 11 12 2" xfId="27633" xr:uid="{4B019391-4698-46A9-895B-D0AB566EE702}"/>
    <cellStyle name="Percent 11 2" xfId="1341" xr:uid="{00000000-0005-0000-0000-000043050000}"/>
    <cellStyle name="Percent 11 2 2" xfId="5019" xr:uid="{5FFFD19A-58BE-4183-81A6-DEF08DD6A870}"/>
    <cellStyle name="Percent 11 2 2 2" xfId="8426" xr:uid="{0A569499-BB3D-4FEC-9504-C63532E95F56}"/>
    <cellStyle name="Percent 11 2 2 3" xfId="27636" xr:uid="{2217B753-677C-4284-AE73-D56E769E199C}"/>
    <cellStyle name="Percent 11 2 3" xfId="5020" xr:uid="{4E221F5E-2B9E-4508-8D33-4ADFD65956FB}"/>
    <cellStyle name="Percent 11 2 3 2" xfId="27637" xr:uid="{938EC169-1CEC-4A1F-B1F1-43B10E81CD74}"/>
    <cellStyle name="Percent 11 2 4" xfId="7274" xr:uid="{F2F00604-CB2D-46A4-B3BD-7C53453620B4}"/>
    <cellStyle name="Percent 11 2 5" xfId="5018" xr:uid="{2C0689B5-8223-45BB-AF18-C72CD97E4466}"/>
    <cellStyle name="Percent 11 2 5 2" xfId="27635" xr:uid="{53FF96B6-C994-4F1A-8130-C07760550E99}"/>
    <cellStyle name="Percent 11 3" xfId="1342" xr:uid="{00000000-0005-0000-0000-000044050000}"/>
    <cellStyle name="Percent 11 3 2" xfId="5022" xr:uid="{B8E4C6BE-B0E9-45C3-86F9-9F4FBFCD8363}"/>
    <cellStyle name="Percent 11 3 2 2" xfId="8427" xr:uid="{4B2DAD62-DCC3-4A84-96E3-0AA6F8DE8F94}"/>
    <cellStyle name="Percent 11 3 2 3" xfId="27639" xr:uid="{87FC9278-A447-4DBD-AD8E-0B6DFE97017C}"/>
    <cellStyle name="Percent 11 3 3" xfId="5023" xr:uid="{396A98B3-F4AE-4A3F-BD6F-27A5E2F7CC46}"/>
    <cellStyle name="Percent 11 3 3 2" xfId="27640" xr:uid="{DB79B9A6-BC7B-4CDE-9A60-821F7C4CAE29}"/>
    <cellStyle name="Percent 11 3 4" xfId="7275" xr:uid="{1898B524-995C-43DE-8F8F-C2C60F9ACE1D}"/>
    <cellStyle name="Percent 11 3 5" xfId="5021" xr:uid="{3AB1D93C-673A-49C0-844C-26281CEA0D7F}"/>
    <cellStyle name="Percent 11 3 5 2" xfId="27638" xr:uid="{3215A1B0-ABE0-4FED-8D9B-08EBDD1924BD}"/>
    <cellStyle name="Percent 11 4" xfId="1343" xr:uid="{00000000-0005-0000-0000-000045050000}"/>
    <cellStyle name="Percent 11 4 2" xfId="5025" xr:uid="{586BE441-1100-4CB3-93C1-0AA0A4E3390E}"/>
    <cellStyle name="Percent 11 4 2 2" xfId="8428" xr:uid="{4E6AA4A8-0615-47E4-80D1-FE7A9AF5CA21}"/>
    <cellStyle name="Percent 11 4 2 3" xfId="27642" xr:uid="{C9BAF960-5861-44C9-830A-5CE103BD03A5}"/>
    <cellStyle name="Percent 11 4 3" xfId="5026" xr:uid="{34B5098F-1542-4168-92B9-5234FC9A46AC}"/>
    <cellStyle name="Percent 11 4 3 2" xfId="27643" xr:uid="{371ACCDC-1319-40D1-914C-BAC74E064A81}"/>
    <cellStyle name="Percent 11 4 4" xfId="7276" xr:uid="{EA08BB7A-810C-45EE-8ABE-D659BDD603AF}"/>
    <cellStyle name="Percent 11 4 5" xfId="5024" xr:uid="{83E6D7CD-BAB6-4A96-A6F2-2EDB063F0029}"/>
    <cellStyle name="Percent 11 4 5 2" xfId="27641" xr:uid="{84EF9FB3-5B95-498C-A39E-514F05CD1D1B}"/>
    <cellStyle name="Percent 11 5" xfId="1344" xr:uid="{00000000-0005-0000-0000-000046050000}"/>
    <cellStyle name="Percent 11 5 2" xfId="5028" xr:uid="{CD058FE2-C031-49C9-989D-4C548B8336BC}"/>
    <cellStyle name="Percent 11 5 2 2" xfId="8429" xr:uid="{CACC6300-BD5A-48F1-A64D-3B45249DDE69}"/>
    <cellStyle name="Percent 11 5 2 3" xfId="27645" xr:uid="{FB4B7C2D-32E6-4BAB-93E3-01B5DC23965D}"/>
    <cellStyle name="Percent 11 5 3" xfId="5029" xr:uid="{9C9F5BAD-6C14-41FD-8E26-22E65AC9003E}"/>
    <cellStyle name="Percent 11 5 3 2" xfId="27646" xr:uid="{99EDA492-032B-4706-AF8D-F86F59865AF7}"/>
    <cellStyle name="Percent 11 5 4" xfId="7277" xr:uid="{3A16BBE3-2E6E-4932-A99F-E2C19D4FB60E}"/>
    <cellStyle name="Percent 11 5 5" xfId="5027" xr:uid="{D7F36F98-92A6-485C-9FC1-AA8138854948}"/>
    <cellStyle name="Percent 11 5 5 2" xfId="27644" xr:uid="{0724D17E-49EC-42E9-8789-B6E1824446D9}"/>
    <cellStyle name="Percent 11 6" xfId="1345" xr:uid="{00000000-0005-0000-0000-000047050000}"/>
    <cellStyle name="Percent 11 6 2" xfId="5031" xr:uid="{EF92A346-14FF-4A3D-A06B-29DFDEAAF1CA}"/>
    <cellStyle name="Percent 11 6 2 2" xfId="8430" xr:uid="{E0B5C7AE-E997-4F81-80EC-6F8F118EF989}"/>
    <cellStyle name="Percent 11 6 2 3" xfId="27648" xr:uid="{4AE1B681-9548-4979-BFDA-CE0BD455CC4F}"/>
    <cellStyle name="Percent 11 6 3" xfId="5032" xr:uid="{D512AD5F-8C0C-45E4-9977-B42B06D006FC}"/>
    <cellStyle name="Percent 11 6 3 2" xfId="27649" xr:uid="{554CDC78-AC60-41F2-8FDC-52D4B6E37786}"/>
    <cellStyle name="Percent 11 6 4" xfId="7278" xr:uid="{A780B48A-B5B0-4278-B45B-11B304748095}"/>
    <cellStyle name="Percent 11 6 5" xfId="5030" xr:uid="{C179C990-5556-4F02-9FAD-005617D5AF50}"/>
    <cellStyle name="Percent 11 6 5 2" xfId="27647" xr:uid="{2544F148-A878-433A-9F12-CF614047BF6E}"/>
    <cellStyle name="Percent 11 7" xfId="1346" xr:uid="{00000000-0005-0000-0000-000048050000}"/>
    <cellStyle name="Percent 11 7 2" xfId="5034" xr:uid="{FD6188D9-8845-4700-A4D2-929BCC5347B6}"/>
    <cellStyle name="Percent 11 7 2 2" xfId="7280" xr:uid="{DC809546-F872-4BF6-9744-EEC1ED158256}"/>
    <cellStyle name="Percent 11 7 2 3" xfId="27651" xr:uid="{90AF2A69-EB5C-40CF-B492-F15515E05F48}"/>
    <cellStyle name="Percent 11 7 3" xfId="5035" xr:uid="{3E7E3220-503E-4CA2-AE15-31EE99866507}"/>
    <cellStyle name="Percent 11 7 3 2" xfId="7281" xr:uid="{D3F22680-DC48-49A6-864E-42F4C612CE80}"/>
    <cellStyle name="Percent 11 7 3 3" xfId="27652" xr:uid="{DA311C88-FD96-4822-B2FE-00391F040185}"/>
    <cellStyle name="Percent 11 7 4" xfId="5036" xr:uid="{DFA90B19-3938-4583-8A6D-86AF867BD1CD}"/>
    <cellStyle name="Percent 11 7 4 2" xfId="8431" xr:uid="{0062E8C9-9F7F-4194-825C-A3CCBC42DF7F}"/>
    <cellStyle name="Percent 11 7 4 3" xfId="27653" xr:uid="{0684B7CF-CD5F-4D57-8931-DF7E7B6DEC83}"/>
    <cellStyle name="Percent 11 7 5" xfId="5037" xr:uid="{7011D74C-8456-4611-BD17-6C76607EB4BA}"/>
    <cellStyle name="Percent 11 7 5 2" xfId="27654" xr:uid="{6E7B8D32-5E48-4163-8E86-47C893E01A8A}"/>
    <cellStyle name="Percent 11 7 6" xfId="7279" xr:uid="{7469B93A-4057-4897-85A8-A6E3F57DA178}"/>
    <cellStyle name="Percent 11 7 7" xfId="5033" xr:uid="{1D157A9F-3672-4C18-9FAB-F8C47F9C99B4}"/>
    <cellStyle name="Percent 11 7 7 2" xfId="27650" xr:uid="{2FD31635-6D79-4404-B113-D7AE771F591F}"/>
    <cellStyle name="Percent 11 8" xfId="1347" xr:uid="{00000000-0005-0000-0000-000049050000}"/>
    <cellStyle name="Percent 11 8 2" xfId="5039" xr:uid="{F7E6BD7D-D9BA-4427-89E4-91EB0AC4106E}"/>
    <cellStyle name="Percent 11 8 2 2" xfId="8432" xr:uid="{BD758AF8-AEE0-4FB0-AA35-9AB1C29CADD3}"/>
    <cellStyle name="Percent 11 8 2 3" xfId="27656" xr:uid="{AFB48A50-AD74-4F79-8A2F-EF6A19C7F313}"/>
    <cellStyle name="Percent 11 8 3" xfId="5040" xr:uid="{06CAFAE8-6FF2-4874-8575-F179BA8765D7}"/>
    <cellStyle name="Percent 11 8 3 2" xfId="27657" xr:uid="{B8CC6B88-B8E9-4E87-828A-1DD914857B1D}"/>
    <cellStyle name="Percent 11 8 4" xfId="7282" xr:uid="{79C8950F-1E48-4237-892C-5BFB831CC36D}"/>
    <cellStyle name="Percent 11 8 5" xfId="5038" xr:uid="{E14CB2A0-E24C-42BA-9050-B4D907A8EB0D}"/>
    <cellStyle name="Percent 11 8 5 2" xfId="27655" xr:uid="{40E799BD-F8AA-4453-BFEF-45090A1FDDB0}"/>
    <cellStyle name="Percent 11 9" xfId="5041" xr:uid="{94DAB5BD-6DBF-4EA2-869B-6C1B0EF1FE30}"/>
    <cellStyle name="Percent 11 9 2" xfId="7283" xr:uid="{8BC6B9B6-D6F3-425A-9814-E92A432664FE}"/>
    <cellStyle name="Percent 11 9 3" xfId="27658" xr:uid="{F84D9174-DDF9-4215-927E-DDA6F73B5021}"/>
    <cellStyle name="Percent 12" xfId="1348" xr:uid="{00000000-0005-0000-0000-00004A050000}"/>
    <cellStyle name="Percent 12 10" xfId="5043" xr:uid="{B495E85D-AEF8-4866-9F08-471134C707B9}"/>
    <cellStyle name="Percent 12 10 2" xfId="7284" xr:uid="{57334873-0762-4F8E-9A00-5182A8CC7970}"/>
    <cellStyle name="Percent 12 10 3" xfId="27660" xr:uid="{2EDBF876-456C-418F-B99B-D242509EC840}"/>
    <cellStyle name="Percent 12 11" xfId="8433" xr:uid="{B74082D1-150A-4789-961B-DB8F990350F0}"/>
    <cellStyle name="Percent 12 12" xfId="5042" xr:uid="{888D4FFD-BB78-4D1C-B66C-B97085C1C3EC}"/>
    <cellStyle name="Percent 12 12 2" xfId="27659" xr:uid="{E797A822-BC5A-4708-9AB2-E8AB05D76984}"/>
    <cellStyle name="Percent 12 2" xfId="1349" xr:uid="{00000000-0005-0000-0000-00004B050000}"/>
    <cellStyle name="Percent 12 2 2" xfId="5045" xr:uid="{F45C2607-54B7-45B6-8A73-B38B1B2561F2}"/>
    <cellStyle name="Percent 12 2 2 2" xfId="8434" xr:uid="{A2ED48DA-8F3F-4CE8-939F-9085B13C95A7}"/>
    <cellStyle name="Percent 12 2 2 3" xfId="27662" xr:uid="{DBF89958-4E29-4186-8864-8B589AB59C5B}"/>
    <cellStyle name="Percent 12 2 3" xfId="5046" xr:uid="{5939D059-FD94-4770-843E-70CFADE08DD7}"/>
    <cellStyle name="Percent 12 2 3 2" xfId="27663" xr:uid="{BFCFDA65-E322-482E-B83D-61465DC99A23}"/>
    <cellStyle name="Percent 12 2 4" xfId="7285" xr:uid="{2FA09F3C-D5BE-4A9F-8A3A-FF2AA580EBD6}"/>
    <cellStyle name="Percent 12 2 5" xfId="5044" xr:uid="{7361EBDD-6FE7-45AD-8699-5376B74ECC9D}"/>
    <cellStyle name="Percent 12 2 5 2" xfId="27661" xr:uid="{53BF24AA-10E3-49D3-AC46-4D73477A6F63}"/>
    <cellStyle name="Percent 12 3" xfId="1350" xr:uid="{00000000-0005-0000-0000-00004C050000}"/>
    <cellStyle name="Percent 12 3 2" xfId="5048" xr:uid="{2F6DFA3B-C720-4765-B423-E841FDD520B3}"/>
    <cellStyle name="Percent 12 3 2 2" xfId="8435" xr:uid="{4577B470-2A5C-4998-86F7-C4F665DC1EEF}"/>
    <cellStyle name="Percent 12 3 2 3" xfId="27665" xr:uid="{9A550ED6-D715-4AC0-9D42-A53F60E4A844}"/>
    <cellStyle name="Percent 12 3 3" xfId="5049" xr:uid="{82AA36CD-1454-4069-969B-B45C617897DB}"/>
    <cellStyle name="Percent 12 3 3 2" xfId="27666" xr:uid="{9710BC88-F7ED-442F-B09D-5F8492715E65}"/>
    <cellStyle name="Percent 12 3 4" xfId="7286" xr:uid="{50256AD4-8558-4E04-AE1B-CE6106B7E5A4}"/>
    <cellStyle name="Percent 12 3 5" xfId="5047" xr:uid="{3847C802-D576-46AA-9CB7-01A619BDBB90}"/>
    <cellStyle name="Percent 12 3 5 2" xfId="27664" xr:uid="{08BBBF95-9DE2-4EDB-B8E8-8711AEB1BF2C}"/>
    <cellStyle name="Percent 12 4" xfId="1351" xr:uid="{00000000-0005-0000-0000-00004D050000}"/>
    <cellStyle name="Percent 12 4 2" xfId="5051" xr:uid="{4DA8DF4C-867B-4620-BAD0-90F0E2045B04}"/>
    <cellStyle name="Percent 12 4 2 2" xfId="8436" xr:uid="{24F8BFF8-0CE3-4B51-A069-779DBD5B36DA}"/>
    <cellStyle name="Percent 12 4 2 3" xfId="27668" xr:uid="{56B5626B-1955-4FBB-811C-4DEDB09FC85A}"/>
    <cellStyle name="Percent 12 4 3" xfId="5052" xr:uid="{AA6F862B-FE67-4401-A21F-244728E75221}"/>
    <cellStyle name="Percent 12 4 3 2" xfId="27669" xr:uid="{D7A93122-A87F-49E0-8325-3A3950537239}"/>
    <cellStyle name="Percent 12 4 4" xfId="7287" xr:uid="{29A4E471-9884-43F8-8DCC-DF411F1A9566}"/>
    <cellStyle name="Percent 12 4 5" xfId="5050" xr:uid="{23BCAB2D-A8F3-4D97-A38E-904958CCBE87}"/>
    <cellStyle name="Percent 12 4 5 2" xfId="27667" xr:uid="{44177A8F-7FA7-494B-B7E3-8D5C75B38D1D}"/>
    <cellStyle name="Percent 12 5" xfId="1352" xr:uid="{00000000-0005-0000-0000-00004E050000}"/>
    <cellStyle name="Percent 12 5 2" xfId="5054" xr:uid="{5E8A7336-626E-481E-8E84-66267F6F01F4}"/>
    <cellStyle name="Percent 12 5 2 2" xfId="8437" xr:uid="{00822FBE-8FF1-4429-B746-BAF910CFD9AE}"/>
    <cellStyle name="Percent 12 5 2 3" xfId="27671" xr:uid="{B87C5813-8DF7-41AB-8B6E-E626A5889ACF}"/>
    <cellStyle name="Percent 12 5 3" xfId="5055" xr:uid="{EA23CB4A-4F9F-46F1-832B-92D2503A3ECB}"/>
    <cellStyle name="Percent 12 5 3 2" xfId="27672" xr:uid="{462AE018-4D6B-4FBC-B326-34B591F85992}"/>
    <cellStyle name="Percent 12 5 4" xfId="7288" xr:uid="{D7FDE7C0-05E7-4F06-8282-899C8A64A425}"/>
    <cellStyle name="Percent 12 5 5" xfId="5053" xr:uid="{1048C7C5-AAAA-4CEA-8ADC-E09124F26ECE}"/>
    <cellStyle name="Percent 12 5 5 2" xfId="27670" xr:uid="{318DF08F-3F8D-41C8-B26A-0203C3051646}"/>
    <cellStyle name="Percent 12 6" xfId="1353" xr:uid="{00000000-0005-0000-0000-00004F050000}"/>
    <cellStyle name="Percent 12 6 2" xfId="5057" xr:uid="{6C37D5B7-75EC-4AF9-B904-B7A718A87CB9}"/>
    <cellStyle name="Percent 12 6 2 2" xfId="8438" xr:uid="{C6A7BD08-0AC6-4BC1-B58F-71AA482BDB83}"/>
    <cellStyle name="Percent 12 6 2 3" xfId="27674" xr:uid="{7AA230C8-6254-4C8C-B5DC-4317D3CFB2C0}"/>
    <cellStyle name="Percent 12 6 3" xfId="5058" xr:uid="{37EA6FAD-17F8-4161-9ADD-12ED743409A0}"/>
    <cellStyle name="Percent 12 6 3 2" xfId="27675" xr:uid="{63BE7BF3-1E74-4FF1-901E-FE06B2DB2999}"/>
    <cellStyle name="Percent 12 6 4" xfId="7289" xr:uid="{EBCBC699-9D04-430D-B383-E64C5F4A69D9}"/>
    <cellStyle name="Percent 12 6 5" xfId="5056" xr:uid="{C7AF0FA8-CFE1-42CA-8D16-CAFDDCCFF781}"/>
    <cellStyle name="Percent 12 6 5 2" xfId="27673" xr:uid="{012AD4B3-FCD4-4B32-B1A8-BB98362CA3CA}"/>
    <cellStyle name="Percent 12 7" xfId="1354" xr:uid="{00000000-0005-0000-0000-000050050000}"/>
    <cellStyle name="Percent 12 7 2" xfId="5060" xr:uid="{9DDDDB01-FB36-4ED3-AE3F-23BD84DCFE77}"/>
    <cellStyle name="Percent 12 7 2 2" xfId="7291" xr:uid="{E013A4BA-C0E8-495B-A644-29FEDAAB4102}"/>
    <cellStyle name="Percent 12 7 2 3" xfId="27677" xr:uid="{02649738-BAAF-4596-8534-84B5D333B3E9}"/>
    <cellStyle name="Percent 12 7 3" xfId="5061" xr:uid="{ED01C1BF-28F1-47BC-86DF-A633EC3714B4}"/>
    <cellStyle name="Percent 12 7 3 2" xfId="7292" xr:uid="{2159FC71-0EA6-4048-9604-A644ED341AF6}"/>
    <cellStyle name="Percent 12 7 3 3" xfId="27678" xr:uid="{09218F04-7BE9-4F6B-B886-1117ACB38E64}"/>
    <cellStyle name="Percent 12 7 4" xfId="5062" xr:uid="{19862C73-E021-4908-A134-A2A8160B244C}"/>
    <cellStyle name="Percent 12 7 4 2" xfId="8439" xr:uid="{837ADA21-285C-4221-9EF4-CEB6F21DA084}"/>
    <cellStyle name="Percent 12 7 4 3" xfId="27679" xr:uid="{57050CED-0C7E-46BA-9BEF-CF1614A5FFDF}"/>
    <cellStyle name="Percent 12 7 5" xfId="5063" xr:uid="{69086BCD-2CF1-4E5C-92BC-F8E44995367A}"/>
    <cellStyle name="Percent 12 7 5 2" xfId="27680" xr:uid="{94D15AD6-4534-4C0C-9F9F-26204CFBF74B}"/>
    <cellStyle name="Percent 12 7 6" xfId="7290" xr:uid="{98AA8555-F98D-4D60-9B47-69109B1AABC7}"/>
    <cellStyle name="Percent 12 7 7" xfId="5059" xr:uid="{1E2ECFC9-C146-4648-822C-061AD89C24B6}"/>
    <cellStyle name="Percent 12 7 7 2" xfId="27676" xr:uid="{B20AEE7B-6D40-4812-A3D2-718597543215}"/>
    <cellStyle name="Percent 12 8" xfId="1355" xr:uid="{00000000-0005-0000-0000-000051050000}"/>
    <cellStyle name="Percent 12 8 2" xfId="5065" xr:uid="{9EAFDD1E-DFCF-4A3A-BC84-C3839AD15E4B}"/>
    <cellStyle name="Percent 12 8 2 2" xfId="8440" xr:uid="{A1DF7BC1-92EC-4B57-A41A-698AE83E6CCD}"/>
    <cellStyle name="Percent 12 8 2 3" xfId="27682" xr:uid="{70227476-10EE-4DE9-ABDC-EA87D6B5BA7C}"/>
    <cellStyle name="Percent 12 8 3" xfId="5066" xr:uid="{54B97726-161F-4022-BB34-24F23F10F96A}"/>
    <cellStyle name="Percent 12 8 3 2" xfId="27683" xr:uid="{95583587-0E58-402F-A885-E49BFB19E5D5}"/>
    <cellStyle name="Percent 12 8 4" xfId="7293" xr:uid="{39CAAFF8-88E6-4DA2-9FEF-A938BAC74367}"/>
    <cellStyle name="Percent 12 8 5" xfId="5064" xr:uid="{07A59C3B-F8AC-48CA-8BE4-1C1E5F5206D9}"/>
    <cellStyle name="Percent 12 8 5 2" xfId="27681" xr:uid="{B11E8940-15F9-4498-9791-8E6583A9964D}"/>
    <cellStyle name="Percent 12 9" xfId="5067" xr:uid="{78CCE7AF-9031-4F4D-A6A4-1C1178C26F28}"/>
    <cellStyle name="Percent 12 9 2" xfId="7294" xr:uid="{8EBA679A-2557-4485-B8FE-B485A86E9B5B}"/>
    <cellStyle name="Percent 12 9 3" xfId="27684" xr:uid="{07E2F2CF-C37E-4E99-B3A5-A7975A6CC4D5}"/>
    <cellStyle name="Percent 13" xfId="1356" xr:uid="{00000000-0005-0000-0000-000052050000}"/>
    <cellStyle name="Percent 13 10" xfId="5069" xr:uid="{FB0E36DE-65F6-41F3-B3E0-D7122B113293}"/>
    <cellStyle name="Percent 13 10 2" xfId="7295" xr:uid="{0280AD41-EF6A-4ED4-8899-66ECC6576773}"/>
    <cellStyle name="Percent 13 10 3" xfId="27686" xr:uid="{20D12469-ED87-449F-8AA5-2E5477C8FC9A}"/>
    <cellStyle name="Percent 13 11" xfId="8441" xr:uid="{1AA5520E-030A-4E1B-8DFF-3BF8075DE09E}"/>
    <cellStyle name="Percent 13 12" xfId="5068" xr:uid="{F5BD787D-882C-499F-A894-5CDDDF06F5F4}"/>
    <cellStyle name="Percent 13 12 2" xfId="27685" xr:uid="{9A7523BB-AEC8-49D6-8ACC-844023B1E6C1}"/>
    <cellStyle name="Percent 13 2" xfId="1357" xr:uid="{00000000-0005-0000-0000-000053050000}"/>
    <cellStyle name="Percent 13 2 2" xfId="5071" xr:uid="{606A3343-A204-4299-BC33-4AF92D36B04F}"/>
    <cellStyle name="Percent 13 2 2 2" xfId="8442" xr:uid="{CA42253A-4451-4B4A-8FE3-A0A0A4B66445}"/>
    <cellStyle name="Percent 13 2 2 3" xfId="27688" xr:uid="{32D6441A-4875-45CF-B568-B469553EF6A2}"/>
    <cellStyle name="Percent 13 2 3" xfId="5072" xr:uid="{F4A7B461-722F-46FC-A2A4-CDF86766B95F}"/>
    <cellStyle name="Percent 13 2 3 2" xfId="27689" xr:uid="{D43D3AD5-B369-4BF4-9325-4CBC065D3F8D}"/>
    <cellStyle name="Percent 13 2 4" xfId="7296" xr:uid="{03978EB0-C372-4560-BDB0-666B6E7F6F48}"/>
    <cellStyle name="Percent 13 2 5" xfId="5070" xr:uid="{C2B04B46-71FB-4A44-B792-23855F84E5AA}"/>
    <cellStyle name="Percent 13 2 5 2" xfId="27687" xr:uid="{9B63AB20-6B36-49A9-B791-4E5E4C1F602B}"/>
    <cellStyle name="Percent 13 3" xfId="1358" xr:uid="{00000000-0005-0000-0000-000054050000}"/>
    <cellStyle name="Percent 13 3 2" xfId="5074" xr:uid="{24FEFC6B-6101-4728-A86F-965707720A4B}"/>
    <cellStyle name="Percent 13 3 2 2" xfId="8443" xr:uid="{EB04A4F2-D31F-4887-897D-9FD987079D48}"/>
    <cellStyle name="Percent 13 3 2 3" xfId="27691" xr:uid="{FCE64F70-B708-4370-85DC-B547F6826BE6}"/>
    <cellStyle name="Percent 13 3 3" xfId="5075" xr:uid="{F1ECCCD7-8C0A-4111-8B0E-98E6EEDB3FEE}"/>
    <cellStyle name="Percent 13 3 3 2" xfId="27692" xr:uid="{95E9CEF6-2574-4997-87E1-A8902459DC74}"/>
    <cellStyle name="Percent 13 3 4" xfId="7297" xr:uid="{4837AF82-DF7F-4074-B202-C083D090A203}"/>
    <cellStyle name="Percent 13 3 5" xfId="5073" xr:uid="{63333E43-CAC9-40DB-A291-925EBF66090A}"/>
    <cellStyle name="Percent 13 3 5 2" xfId="27690" xr:uid="{F0D0AEDD-0927-4E64-9CDC-35F141DBFA74}"/>
    <cellStyle name="Percent 13 4" xfId="1359" xr:uid="{00000000-0005-0000-0000-000055050000}"/>
    <cellStyle name="Percent 13 4 2" xfId="5077" xr:uid="{EB14F198-AB83-48AD-A9C8-77E470BA52A9}"/>
    <cellStyle name="Percent 13 4 2 2" xfId="8444" xr:uid="{9AF6D1AD-46DE-4CC5-A2AE-112E4D6248C3}"/>
    <cellStyle name="Percent 13 4 2 3" xfId="27694" xr:uid="{891C5C81-2830-4317-A138-6186F954DEFD}"/>
    <cellStyle name="Percent 13 4 3" xfId="5078" xr:uid="{A4675708-10AA-4F14-9929-5C0585B01588}"/>
    <cellStyle name="Percent 13 4 3 2" xfId="27695" xr:uid="{57D43F47-48CB-43DB-B9ED-5447829AE5B7}"/>
    <cellStyle name="Percent 13 4 4" xfId="7298" xr:uid="{3810C967-2713-4A36-944F-C623916764E2}"/>
    <cellStyle name="Percent 13 4 5" xfId="5076" xr:uid="{AD2112A4-B21E-4F61-9D2F-208E4415AE9D}"/>
    <cellStyle name="Percent 13 4 5 2" xfId="27693" xr:uid="{1FAE5854-D171-4C10-B536-80E6CBFD32E8}"/>
    <cellStyle name="Percent 13 5" xfId="1360" xr:uid="{00000000-0005-0000-0000-000056050000}"/>
    <cellStyle name="Percent 13 5 2" xfId="5080" xr:uid="{E1F72EA9-BEF9-4745-B9B0-32ACD6279814}"/>
    <cellStyle name="Percent 13 5 2 2" xfId="8445" xr:uid="{D4FC557A-3D1C-4816-8FEA-5691F90E5182}"/>
    <cellStyle name="Percent 13 5 2 3" xfId="27697" xr:uid="{DA8EB047-A937-42A1-9108-E16E383B54D1}"/>
    <cellStyle name="Percent 13 5 3" xfId="5081" xr:uid="{2C4218B3-95E5-40EF-9569-F5CC6ACC6CD2}"/>
    <cellStyle name="Percent 13 5 3 2" xfId="27698" xr:uid="{B79BE52F-9A9D-4117-ACE2-B61C0D051F83}"/>
    <cellStyle name="Percent 13 5 4" xfId="7299" xr:uid="{A6463996-FA94-447A-8D14-15848918A396}"/>
    <cellStyle name="Percent 13 5 5" xfId="5079" xr:uid="{B9660BA9-579A-42C7-85F3-9FD568DACE50}"/>
    <cellStyle name="Percent 13 5 5 2" xfId="27696" xr:uid="{2C786B16-432C-4DB3-B095-781C9C2085EA}"/>
    <cellStyle name="Percent 13 6" xfId="1361" xr:uid="{00000000-0005-0000-0000-000057050000}"/>
    <cellStyle name="Percent 13 6 2" xfId="5083" xr:uid="{9535EE72-5AEC-4555-8584-554645F8EBF7}"/>
    <cellStyle name="Percent 13 6 2 2" xfId="8446" xr:uid="{28465673-3395-483E-9987-539B4E74D07F}"/>
    <cellStyle name="Percent 13 6 2 3" xfId="27700" xr:uid="{7DA4443C-6B6A-49BF-818F-9FBC374B1424}"/>
    <cellStyle name="Percent 13 6 3" xfId="5084" xr:uid="{43068F94-E93A-4D80-B891-38EC299F0025}"/>
    <cellStyle name="Percent 13 6 3 2" xfId="27701" xr:uid="{623B60FF-7206-4CBF-9003-2C5159C77CDA}"/>
    <cellStyle name="Percent 13 6 4" xfId="7300" xr:uid="{322C87B9-84CC-4172-8CE9-5C66D011F661}"/>
    <cellStyle name="Percent 13 6 5" xfId="5082" xr:uid="{C24D1A26-8DBA-4411-8F07-F749E18EA369}"/>
    <cellStyle name="Percent 13 6 5 2" xfId="27699" xr:uid="{031615FC-466D-471A-A867-99E8FC415E23}"/>
    <cellStyle name="Percent 13 7" xfId="1362" xr:uid="{00000000-0005-0000-0000-000058050000}"/>
    <cellStyle name="Percent 13 7 2" xfId="5086" xr:uid="{CCC02D5C-1EA9-4E20-B33A-1518A6EA2689}"/>
    <cellStyle name="Percent 13 7 2 2" xfId="7302" xr:uid="{7D8AAF6D-14B4-4E86-A782-FEC91F5C5431}"/>
    <cellStyle name="Percent 13 7 2 3" xfId="27703" xr:uid="{36FBA5A8-E0E9-4E15-BA24-822DFC2C0E1C}"/>
    <cellStyle name="Percent 13 7 3" xfId="5087" xr:uid="{ED2A7FB5-9A10-47C4-809C-E4FC732EC319}"/>
    <cellStyle name="Percent 13 7 3 2" xfId="7303" xr:uid="{8588C99C-69EE-4EB3-A240-6EC8FFA33031}"/>
    <cellStyle name="Percent 13 7 3 3" xfId="27704" xr:uid="{3FA8B289-F9B5-45F9-8D68-9A19290268E4}"/>
    <cellStyle name="Percent 13 7 4" xfId="5088" xr:uid="{E2E74B4F-0000-439F-BCF8-1A11B0DB1628}"/>
    <cellStyle name="Percent 13 7 4 2" xfId="8447" xr:uid="{31F4AFA7-8F2B-4367-887E-26FD587ED058}"/>
    <cellStyle name="Percent 13 7 4 3" xfId="27705" xr:uid="{7BF844B3-758F-41FA-A5EC-93977068A2C7}"/>
    <cellStyle name="Percent 13 7 5" xfId="5089" xr:uid="{80772031-C44C-4D2B-BB71-DE539F1C5D76}"/>
    <cellStyle name="Percent 13 7 5 2" xfId="27706" xr:uid="{636FEFAB-1D9C-41E1-8EE4-1ED182B69258}"/>
    <cellStyle name="Percent 13 7 6" xfId="7301" xr:uid="{8279BC4D-499C-4459-A6E6-95BAF3627B42}"/>
    <cellStyle name="Percent 13 7 7" xfId="5085" xr:uid="{F3AB21FC-CCD2-421E-B20A-CF3552324549}"/>
    <cellStyle name="Percent 13 7 7 2" xfId="27702" xr:uid="{71E61BC3-D72C-430F-A3C4-04F8EFEEEE98}"/>
    <cellStyle name="Percent 13 8" xfId="1363" xr:uid="{00000000-0005-0000-0000-000059050000}"/>
    <cellStyle name="Percent 13 8 2" xfId="5091" xr:uid="{6735FD5D-671E-471A-8CC5-04DC4AF0E997}"/>
    <cellStyle name="Percent 13 8 2 2" xfId="8448" xr:uid="{4792156F-E633-4183-BF23-CA5D12981FD7}"/>
    <cellStyle name="Percent 13 8 2 3" xfId="27708" xr:uid="{CE11F941-E134-46C4-B8EA-7BBAD3595659}"/>
    <cellStyle name="Percent 13 8 3" xfId="5092" xr:uid="{EA98483D-FBDF-479C-8634-AEFB5EBFA401}"/>
    <cellStyle name="Percent 13 8 3 2" xfId="27709" xr:uid="{1EDAB131-A7B3-4EF1-9A8E-5C3626B3CAA8}"/>
    <cellStyle name="Percent 13 8 4" xfId="7304" xr:uid="{34EFE47F-F567-4EF1-8A53-299DB66F4098}"/>
    <cellStyle name="Percent 13 8 5" xfId="5090" xr:uid="{1A6FCBB9-D1F8-4199-A0B8-5BC942323047}"/>
    <cellStyle name="Percent 13 8 5 2" xfId="27707" xr:uid="{516BA8DC-6636-407D-BE7C-824ACC4F46CE}"/>
    <cellStyle name="Percent 13 9" xfId="5093" xr:uid="{464094FE-E9AC-4B54-AE84-5F89A2F4F3CF}"/>
    <cellStyle name="Percent 13 9 2" xfId="7305" xr:uid="{37E41074-835C-4EAA-BAB3-A2F90CD90438}"/>
    <cellStyle name="Percent 13 9 3" xfId="27710" xr:uid="{81F0D2BF-584A-4A91-8B71-79866B2560CA}"/>
    <cellStyle name="Percent 14" xfId="1364" xr:uid="{00000000-0005-0000-0000-00005A050000}"/>
    <cellStyle name="Percent 14 10" xfId="5095" xr:uid="{DE93E516-9332-4078-946A-EE15C36F0AB4}"/>
    <cellStyle name="Percent 14 10 2" xfId="7306" xr:uid="{785DC48D-8096-4E7D-B8E9-89656D6D9ECA}"/>
    <cellStyle name="Percent 14 10 3" xfId="27712" xr:uid="{E2062AF8-E121-4153-B568-744AABBD137C}"/>
    <cellStyle name="Percent 14 11" xfId="8449" xr:uid="{1415236E-3839-453B-B421-7348F6794001}"/>
    <cellStyle name="Percent 14 12" xfId="5094" xr:uid="{EA28EC74-DE52-4F61-B838-8321C94107C5}"/>
    <cellStyle name="Percent 14 12 2" xfId="27711" xr:uid="{567FAC14-DDDE-4430-A6FD-C3DEDB464565}"/>
    <cellStyle name="Percent 14 2" xfId="1365" xr:uid="{00000000-0005-0000-0000-00005B050000}"/>
    <cellStyle name="Percent 14 2 2" xfId="5097" xr:uid="{474F7932-8A1E-48D4-A2D4-38BDC8A35420}"/>
    <cellStyle name="Percent 14 2 2 2" xfId="8450" xr:uid="{3A501449-FC0D-4253-9991-55005143A1DE}"/>
    <cellStyle name="Percent 14 2 2 3" xfId="27714" xr:uid="{B63BFEFC-8EE7-4947-85BF-DDD99F6B58C3}"/>
    <cellStyle name="Percent 14 2 3" xfId="5098" xr:uid="{EDB8F8EE-978D-4794-967F-BD121B35AE99}"/>
    <cellStyle name="Percent 14 2 3 2" xfId="27715" xr:uid="{9ED489A8-0418-4392-81B8-B968D5C9C393}"/>
    <cellStyle name="Percent 14 2 4" xfId="7307" xr:uid="{803FD3AC-BFBB-41B2-96DA-36B7B7A62630}"/>
    <cellStyle name="Percent 14 2 5" xfId="5096" xr:uid="{67150212-3203-4575-AD8A-2A372FD3CBCB}"/>
    <cellStyle name="Percent 14 2 5 2" xfId="27713" xr:uid="{BB7D20ED-A2DA-451A-B0BD-81B44734DDA0}"/>
    <cellStyle name="Percent 14 3" xfId="1366" xr:uid="{00000000-0005-0000-0000-00005C050000}"/>
    <cellStyle name="Percent 14 3 2" xfId="5100" xr:uid="{F799535C-0691-4912-B181-C73121AFF124}"/>
    <cellStyle name="Percent 14 3 2 2" xfId="8451" xr:uid="{F0F02A5B-3046-4D06-9BF5-34B708FB1201}"/>
    <cellStyle name="Percent 14 3 2 3" xfId="27717" xr:uid="{710AB0A6-F72B-4BC2-978D-DCFB01250F9E}"/>
    <cellStyle name="Percent 14 3 3" xfId="5101" xr:uid="{CBCD1DA5-5388-4A05-87E5-6F8C37DA5155}"/>
    <cellStyle name="Percent 14 3 3 2" xfId="27718" xr:uid="{C7CFF580-04F8-435D-8A0A-3272E6C53CFB}"/>
    <cellStyle name="Percent 14 3 4" xfId="7308" xr:uid="{9E2F8EE5-256B-4803-8913-58C30EE46BA7}"/>
    <cellStyle name="Percent 14 3 5" xfId="5099" xr:uid="{FF756310-BB16-46CD-B82E-C5584DF0CF75}"/>
    <cellStyle name="Percent 14 3 5 2" xfId="27716" xr:uid="{DDA59F6D-E5CA-40DE-99F0-FEE70C2D9A55}"/>
    <cellStyle name="Percent 14 4" xfId="1367" xr:uid="{00000000-0005-0000-0000-00005D050000}"/>
    <cellStyle name="Percent 14 4 2" xfId="5103" xr:uid="{C14B9BC6-EF2E-4A50-8A9E-9BC97C4E3E91}"/>
    <cellStyle name="Percent 14 4 2 2" xfId="8452" xr:uid="{61FC4C90-8048-4F0A-9128-A5CA289B1D33}"/>
    <cellStyle name="Percent 14 4 2 3" xfId="27720" xr:uid="{AA3181B4-D327-4A5D-9A59-F6D79071F532}"/>
    <cellStyle name="Percent 14 4 3" xfId="5104" xr:uid="{FD22A280-64D6-4B1C-AEAD-F77F4DAFAD66}"/>
    <cellStyle name="Percent 14 4 3 2" xfId="27721" xr:uid="{C5150D8B-7A06-48BF-A71D-401B686816E7}"/>
    <cellStyle name="Percent 14 4 4" xfId="7309" xr:uid="{4A85F6B3-093E-44FB-908A-3538AA647823}"/>
    <cellStyle name="Percent 14 4 5" xfId="5102" xr:uid="{DB95EB02-4DA8-455E-A4AF-396FC9887930}"/>
    <cellStyle name="Percent 14 4 5 2" xfId="27719" xr:uid="{3DA780B6-FB44-4B53-872F-9EFAF77D5A29}"/>
    <cellStyle name="Percent 14 5" xfId="1368" xr:uid="{00000000-0005-0000-0000-00005E050000}"/>
    <cellStyle name="Percent 14 5 2" xfId="5106" xr:uid="{AFF91D77-47AA-4A23-872B-9F4E1CC39821}"/>
    <cellStyle name="Percent 14 5 2 2" xfId="8453" xr:uid="{D369CBA5-4608-40FF-B80C-251C291170C6}"/>
    <cellStyle name="Percent 14 5 2 3" xfId="27723" xr:uid="{3D00A8E8-CCA4-4AE0-9A7C-79C170FEEE18}"/>
    <cellStyle name="Percent 14 5 3" xfId="5107" xr:uid="{F855F1AE-36E0-4CC1-961A-F813620A6E13}"/>
    <cellStyle name="Percent 14 5 3 2" xfId="27724" xr:uid="{97AB1981-E4E5-48A1-87F0-EE297EFDF716}"/>
    <cellStyle name="Percent 14 5 4" xfId="7310" xr:uid="{1C0EE0BD-4E08-483A-9728-134CDEC6E0C4}"/>
    <cellStyle name="Percent 14 5 5" xfId="5105" xr:uid="{C9A63C62-5BD5-402D-BBF2-EE895DB4885E}"/>
    <cellStyle name="Percent 14 5 5 2" xfId="27722" xr:uid="{850B0F79-7A7D-465C-8DAD-0E887D355FEB}"/>
    <cellStyle name="Percent 14 6" xfId="1369" xr:uid="{00000000-0005-0000-0000-00005F050000}"/>
    <cellStyle name="Percent 14 6 2" xfId="5109" xr:uid="{569E7B83-BD87-4DFC-B351-657C8C2F07C8}"/>
    <cellStyle name="Percent 14 6 2 2" xfId="8454" xr:uid="{81CB6ADD-2575-4BA9-8D60-0A44C62B4E0A}"/>
    <cellStyle name="Percent 14 6 2 3" xfId="27726" xr:uid="{6E925422-63A6-4ED7-AE0A-577AE39F2023}"/>
    <cellStyle name="Percent 14 6 3" xfId="5110" xr:uid="{F4CA347B-9439-4418-A8D6-20069CF18C1B}"/>
    <cellStyle name="Percent 14 6 3 2" xfId="27727" xr:uid="{8A3BB27B-C952-4061-81F1-F58B95510A85}"/>
    <cellStyle name="Percent 14 6 4" xfId="7311" xr:uid="{12837DF2-EC92-4C60-BB79-9C20E83B3AC4}"/>
    <cellStyle name="Percent 14 6 5" xfId="5108" xr:uid="{4DE088CD-B8C7-466E-8C6E-D7E09BA31D78}"/>
    <cellStyle name="Percent 14 6 5 2" xfId="27725" xr:uid="{0E287A5E-F705-47AB-BD5B-40A3BEC09B4F}"/>
    <cellStyle name="Percent 14 7" xfId="1370" xr:uid="{00000000-0005-0000-0000-000060050000}"/>
    <cellStyle name="Percent 14 7 2" xfId="5112" xr:uid="{F4680B5A-DE1F-4DE9-8D73-771E9E8C4CEE}"/>
    <cellStyle name="Percent 14 7 2 2" xfId="7313" xr:uid="{BA21A08C-B10F-4396-B697-F4683E4CB8A4}"/>
    <cellStyle name="Percent 14 7 2 3" xfId="27729" xr:uid="{52DFA957-0B38-4231-B0DF-D2A64F93AA1F}"/>
    <cellStyle name="Percent 14 7 3" xfId="5113" xr:uid="{E8730CDE-609D-4DC1-A752-63CE0364A703}"/>
    <cellStyle name="Percent 14 7 3 2" xfId="7314" xr:uid="{6D765231-6FD5-406C-81CF-9D96D92C5591}"/>
    <cellStyle name="Percent 14 7 3 3" xfId="27730" xr:uid="{6987EB6F-8815-43D7-A934-BC8D508E8D2E}"/>
    <cellStyle name="Percent 14 7 4" xfId="5114" xr:uid="{D5531F74-572A-4E92-AFA3-0E54B4F37BC5}"/>
    <cellStyle name="Percent 14 7 4 2" xfId="8455" xr:uid="{82F59C6F-3B8D-415A-80C2-CCBC468DF2D6}"/>
    <cellStyle name="Percent 14 7 4 3" xfId="27731" xr:uid="{A62916B9-B369-48E2-8D45-6AB529C19F96}"/>
    <cellStyle name="Percent 14 7 5" xfId="5115" xr:uid="{9E9BC520-1D03-4098-8039-0D2F58DBDB53}"/>
    <cellStyle name="Percent 14 7 5 2" xfId="27732" xr:uid="{6409C427-1677-4BC2-A5C8-5D9C0C6C12E3}"/>
    <cellStyle name="Percent 14 7 6" xfId="7312" xr:uid="{98F321CB-6B97-482E-BE80-B8A5444B60BF}"/>
    <cellStyle name="Percent 14 7 7" xfId="5111" xr:uid="{3A0B2F79-28D1-4F02-8C12-C8F96066BC36}"/>
    <cellStyle name="Percent 14 7 7 2" xfId="27728" xr:uid="{DD9B3CDE-EFC9-452D-B09B-9863B9F4D25B}"/>
    <cellStyle name="Percent 14 8" xfId="1371" xr:uid="{00000000-0005-0000-0000-000061050000}"/>
    <cellStyle name="Percent 14 8 2" xfId="5117" xr:uid="{DAD561FB-69BE-49CA-810E-6702648D7567}"/>
    <cellStyle name="Percent 14 8 2 2" xfId="8456" xr:uid="{986B485C-20B4-48E5-8431-E759FEC25BEF}"/>
    <cellStyle name="Percent 14 8 2 3" xfId="27734" xr:uid="{199D09EC-53F9-439E-84C3-8D8E4C135B67}"/>
    <cellStyle name="Percent 14 8 3" xfId="5118" xr:uid="{699D0CC9-278A-433E-BB37-64F6DEBDDD0B}"/>
    <cellStyle name="Percent 14 8 3 2" xfId="27735" xr:uid="{DA089915-FE2C-4F1C-9B52-32EBAF51903A}"/>
    <cellStyle name="Percent 14 8 4" xfId="7315" xr:uid="{844FA721-9BF4-4119-A4A3-EC3238BF3F9B}"/>
    <cellStyle name="Percent 14 8 5" xfId="5116" xr:uid="{119ADC72-BDD2-4DAF-8134-311BAD714E6A}"/>
    <cellStyle name="Percent 14 8 5 2" xfId="27733" xr:uid="{A31F99FE-6712-405F-A1CE-BE006BA3ED97}"/>
    <cellStyle name="Percent 14 9" xfId="5119" xr:uid="{8B927414-5313-4376-AB08-879CB54D3776}"/>
    <cellStyle name="Percent 14 9 2" xfId="7316" xr:uid="{605C8190-8D8A-45DD-9789-6FBD33A931B9}"/>
    <cellStyle name="Percent 14 9 3" xfId="27736" xr:uid="{EDC94432-27C1-430F-93C9-476D7ED3B753}"/>
    <cellStyle name="Percent 15" xfId="1372" xr:uid="{00000000-0005-0000-0000-000062050000}"/>
    <cellStyle name="Percent 15 10" xfId="1373" xr:uid="{00000000-0005-0000-0000-000063050000}"/>
    <cellStyle name="Percent 15 10 2" xfId="8458" xr:uid="{29AA9342-E198-4ECD-B66A-F3ACAB481F23}"/>
    <cellStyle name="Percent 15 10 3" xfId="5121" xr:uid="{7772909F-43F1-4BCA-B10E-4ACB2D1E6D6C}"/>
    <cellStyle name="Percent 15 10 3 2" xfId="27738" xr:uid="{5389215E-EC3A-4ED4-951F-36AED98D513D}"/>
    <cellStyle name="Percent 15 11" xfId="1374" xr:uid="{00000000-0005-0000-0000-000064050000}"/>
    <cellStyle name="Percent 15 11 2" xfId="8459" xr:uid="{3B44E89C-7440-41E3-9A36-D10D2F08D2B2}"/>
    <cellStyle name="Percent 15 11 3" xfId="5122" xr:uid="{A52D5872-7057-4B5B-9B42-E10933B11040}"/>
    <cellStyle name="Percent 15 11 3 2" xfId="27739" xr:uid="{56938DD1-7710-445B-A980-77D9E5F7094A}"/>
    <cellStyle name="Percent 15 12" xfId="1375" xr:uid="{00000000-0005-0000-0000-000065050000}"/>
    <cellStyle name="Percent 15 12 2" xfId="8460" xr:uid="{1B1BFEE6-0EF8-43C5-8CC9-68FDAD794AFB}"/>
    <cellStyle name="Percent 15 12 3" xfId="5123" xr:uid="{8F5CE225-8381-492C-BE13-29EBAA9953CD}"/>
    <cellStyle name="Percent 15 12 3 2" xfId="27740" xr:uid="{C8AF2731-7FA0-42A2-884B-3992A474070A}"/>
    <cellStyle name="Percent 15 13" xfId="1376" xr:uid="{00000000-0005-0000-0000-000066050000}"/>
    <cellStyle name="Percent 15 13 2" xfId="8461" xr:uid="{3961A156-2BDA-4D68-88FC-D3A372D505F4}"/>
    <cellStyle name="Percent 15 13 3" xfId="5124" xr:uid="{3AB6E9A8-D33D-4E4E-8570-7967E74A74CD}"/>
    <cellStyle name="Percent 15 13 3 2" xfId="27741" xr:uid="{17D716D0-940A-4AFD-A9C9-A8AE0F23FB08}"/>
    <cellStyle name="Percent 15 14" xfId="1377" xr:uid="{00000000-0005-0000-0000-000067050000}"/>
    <cellStyle name="Percent 15 14 2" xfId="8462" xr:uid="{94E904F1-1EC6-4EB0-8537-BF05B2B899A7}"/>
    <cellStyle name="Percent 15 14 3" xfId="5125" xr:uid="{1F9C809F-BAD9-4AC9-B162-60BA34A42B79}"/>
    <cellStyle name="Percent 15 14 3 2" xfId="27742" xr:uid="{089F4665-F1C2-4333-9258-927BF4989A96}"/>
    <cellStyle name="Percent 15 15" xfId="5126" xr:uid="{457B794D-FCC4-408F-B7DD-5D5DB376F953}"/>
    <cellStyle name="Percent 15 15 2" xfId="8457" xr:uid="{3509051E-61CC-46AF-B84B-E66436782886}"/>
    <cellStyle name="Percent 15 15 3" xfId="27743" xr:uid="{19031F3F-EA61-42B2-ACEF-C2D22788C7D6}"/>
    <cellStyle name="Percent 15 16" xfId="7317" xr:uid="{41EFE73C-9B70-4184-A9D3-0010452DAE10}"/>
    <cellStyle name="Percent 15 17" xfId="5120" xr:uid="{BA187605-DC54-49C7-8069-3B0378A53EC3}"/>
    <cellStyle name="Percent 15 17 2" xfId="27737" xr:uid="{D21F94E7-BFE0-46CA-95EB-157E842A7B94}"/>
    <cellStyle name="Percent 15 2" xfId="1378" xr:uid="{00000000-0005-0000-0000-000068050000}"/>
    <cellStyle name="Percent 15 2 10" xfId="5127" xr:uid="{AA99BCBC-C088-47BC-9A50-B7E3F6F85BC0}"/>
    <cellStyle name="Percent 15 2 10 2" xfId="27744" xr:uid="{F9E9CD77-B7E2-4723-BA25-A765D9846321}"/>
    <cellStyle name="Percent 15 2 2" xfId="1379" xr:uid="{00000000-0005-0000-0000-000069050000}"/>
    <cellStyle name="Percent 15 2 2 2" xfId="1896" xr:uid="{A47B4921-5C88-4BCE-AE02-D20CC9A262ED}"/>
    <cellStyle name="Percent 15 2 2 2 2" xfId="9155" xr:uid="{562FCE2D-648E-40A5-9FB4-D40F04AC0D45}"/>
    <cellStyle name="Percent 15 2 2 2 3" xfId="26908" xr:uid="{F35BA3B9-CA2B-4600-B7A6-05156C38F4AB}"/>
    <cellStyle name="Percent 15 2 2 3" xfId="8464" xr:uid="{2EBCFFB5-B002-438A-88F0-1D5A7A9EE918}"/>
    <cellStyle name="Percent 15 2 2 4" xfId="5128" xr:uid="{55FFEBBF-F57D-4D4E-9D7B-A90FE4DCC9EA}"/>
    <cellStyle name="Percent 15 2 2 4 2" xfId="27745" xr:uid="{288EA120-4501-4C4F-BCC7-F175C86A1048}"/>
    <cellStyle name="Percent 15 2 3" xfId="1380" xr:uid="{00000000-0005-0000-0000-00006A050000}"/>
    <cellStyle name="Percent 15 2 3 2" xfId="1897" xr:uid="{A5CE68BB-B7FF-4744-A005-CCF443B167BB}"/>
    <cellStyle name="Percent 15 2 3 2 2" xfId="9156" xr:uid="{991C808D-558B-4ABD-8257-31D6EFD3F85A}"/>
    <cellStyle name="Percent 15 2 3 2 3" xfId="26909" xr:uid="{F7AFE9D4-440C-46A9-92BF-6D5900BAF995}"/>
    <cellStyle name="Percent 15 2 3 3" xfId="8465" xr:uid="{9E4382FE-B1AD-475B-A452-90B079B09554}"/>
    <cellStyle name="Percent 15 2 3 4" xfId="5129" xr:uid="{789E2C47-EE92-4768-851D-07F8B7B1681C}"/>
    <cellStyle name="Percent 15 2 3 4 2" xfId="27746" xr:uid="{A31AF6D1-ABE9-493A-853C-6F28F1CAE09B}"/>
    <cellStyle name="Percent 15 2 4" xfId="1381" xr:uid="{00000000-0005-0000-0000-00006B050000}"/>
    <cellStyle name="Percent 15 2 4 2" xfId="1898" xr:uid="{C741158E-0D4C-4FDF-B5CC-F51992D43993}"/>
    <cellStyle name="Percent 15 2 4 2 2" xfId="9157" xr:uid="{F848825F-18BB-4BD2-A91E-6636E03973E2}"/>
    <cellStyle name="Percent 15 2 4 2 3" xfId="26910" xr:uid="{2FF7740C-165B-47D1-9ED1-59D9256BB009}"/>
    <cellStyle name="Percent 15 2 4 3" xfId="8466" xr:uid="{B0B45171-DDF7-4E4A-832C-67E1A5BB9843}"/>
    <cellStyle name="Percent 15 2 4 4" xfId="5130" xr:uid="{FB3AE01D-FA12-4EC1-8BCC-1598E95ABCAA}"/>
    <cellStyle name="Percent 15 2 4 4 2" xfId="27747" xr:uid="{7C9D0D9D-E42A-45AC-AE85-0C1A94E44DF4}"/>
    <cellStyle name="Percent 15 2 5" xfId="1382" xr:uid="{00000000-0005-0000-0000-00006C050000}"/>
    <cellStyle name="Percent 15 2 5 2" xfId="1899" xr:uid="{71FA9707-3E84-4148-A74F-7C10C16C3100}"/>
    <cellStyle name="Percent 15 2 5 2 2" xfId="9158" xr:uid="{9CF2E913-5C14-481D-A516-6FD913FDEC3E}"/>
    <cellStyle name="Percent 15 2 5 2 3" xfId="26911" xr:uid="{FF77FBEE-B014-4345-AAFA-0D1D796D7624}"/>
    <cellStyle name="Percent 15 2 5 3" xfId="8467" xr:uid="{FF2FB364-282D-4CDF-9883-BD7DCA0B3069}"/>
    <cellStyle name="Percent 15 2 5 4" xfId="5131" xr:uid="{4177FBD0-3417-4BBC-8175-DB5A657C4747}"/>
    <cellStyle name="Percent 15 2 5 4 2" xfId="27748" xr:uid="{17271B0A-082A-4BFA-8BCC-316D55F974D9}"/>
    <cellStyle name="Percent 15 2 6" xfId="1383" xr:uid="{00000000-0005-0000-0000-00006D050000}"/>
    <cellStyle name="Percent 15 2 6 2" xfId="1900" xr:uid="{6F5CDFED-A332-4826-ADE3-E47ACC5CB793}"/>
    <cellStyle name="Percent 15 2 6 2 2" xfId="9159" xr:uid="{F07B11BD-A458-4C34-AD9C-8F24373BCED5}"/>
    <cellStyle name="Percent 15 2 6 2 3" xfId="26912" xr:uid="{4DE51679-4FF1-45F9-87B2-AADEE55BFFDF}"/>
    <cellStyle name="Percent 15 2 6 3" xfId="8468" xr:uid="{9FB8E94C-0B0B-4C94-98F7-76522496E555}"/>
    <cellStyle name="Percent 15 2 6 4" xfId="5132" xr:uid="{A3E3A256-5BD3-4859-9146-A6397ED95C62}"/>
    <cellStyle name="Percent 15 2 6 4 2" xfId="27749" xr:uid="{C33705A8-54D4-44A2-A712-8BB0A0A37D28}"/>
    <cellStyle name="Percent 15 2 7" xfId="1384" xr:uid="{00000000-0005-0000-0000-00006E050000}"/>
    <cellStyle name="Percent 15 2 7 2" xfId="1901" xr:uid="{DA5B15E7-AA58-4240-B31F-9D62D446695B}"/>
    <cellStyle name="Percent 15 2 7 2 2" xfId="9160" xr:uid="{1F9A06A7-3E02-40D3-AEA9-7D131BA8B026}"/>
    <cellStyle name="Percent 15 2 7 2 3" xfId="26913" xr:uid="{540E9C69-C965-4F47-9E93-E6976860F4ED}"/>
    <cellStyle name="Percent 15 2 7 3" xfId="8469" xr:uid="{3693C8CE-0BC6-4A70-B9D7-2439269E3851}"/>
    <cellStyle name="Percent 15 2 7 4" xfId="5133" xr:uid="{3E52BE45-B400-4CBC-A477-49F855FF5330}"/>
    <cellStyle name="Percent 15 2 7 4 2" xfId="27750" xr:uid="{9BB9298D-0C88-4458-8ECE-58F9E20F64CA}"/>
    <cellStyle name="Percent 15 2 8" xfId="5134" xr:uid="{D915D538-58B1-4F9A-AEBE-6AE286A99552}"/>
    <cellStyle name="Percent 15 2 8 2" xfId="8463" xr:uid="{E616540E-0555-492E-9AAC-C6470ACFAC4A}"/>
    <cellStyle name="Percent 15 2 8 3" xfId="27751" xr:uid="{891168D4-4DAB-46C6-AAA3-85CBDED3367A}"/>
    <cellStyle name="Percent 15 2 9" xfId="7318" xr:uid="{D166F0A5-4ACC-4794-880C-6BFBA94F48FE}"/>
    <cellStyle name="Percent 15 3" xfId="1385" xr:uid="{00000000-0005-0000-0000-00006F050000}"/>
    <cellStyle name="Percent 15 3 2" xfId="1902" xr:uid="{E28E57F4-97DD-4CE3-94F5-4BF707B4E4EF}"/>
    <cellStyle name="Percent 15 3 2 2" xfId="9161" xr:uid="{9CDF65EC-8A5C-4F7A-A0B9-6043932BD4F7}"/>
    <cellStyle name="Percent 15 3 2 3" xfId="26914" xr:uid="{D61475CC-235F-4A76-B381-70B0D6E40406}"/>
    <cellStyle name="Percent 15 3 3" xfId="9162" xr:uid="{1522C439-B542-4905-8654-82CD17C1D7FA}"/>
    <cellStyle name="Percent 15 3 3 2" xfId="9163" xr:uid="{80411087-F6E8-406E-A41E-B828684DC41A}"/>
    <cellStyle name="Percent 15 3 4" xfId="7319" xr:uid="{CFB251C2-6945-4C72-A62F-759840B17A82}"/>
    <cellStyle name="Percent 15 3 5" xfId="5135" xr:uid="{6E1947A4-BB99-494C-B3E2-00396A0226B7}"/>
    <cellStyle name="Percent 15 3 5 2" xfId="27752" xr:uid="{EF0D6443-CECB-4F11-A23D-B3318013B6D1}"/>
    <cellStyle name="Percent 15 4" xfId="1386" xr:uid="{00000000-0005-0000-0000-000070050000}"/>
    <cellStyle name="Percent 15 4 2" xfId="5137" xr:uid="{1CA2F9CE-FF3F-4C4C-ACD3-D76A677503D6}"/>
    <cellStyle name="Percent 15 4 2 2" xfId="8470" xr:uid="{582C351F-A6D6-4813-8EB1-41711B6D2B7D}"/>
    <cellStyle name="Percent 15 4 2 3" xfId="27754" xr:uid="{C803FF60-7D02-49F2-8869-418E200FFD00}"/>
    <cellStyle name="Percent 15 4 3" xfId="5138" xr:uid="{2A4D8D63-73FB-47FB-8B5E-0AAE78135C8B}"/>
    <cellStyle name="Percent 15 4 3 2" xfId="27755" xr:uid="{086EB219-53C4-4AB3-91A1-DE82F33B7D81}"/>
    <cellStyle name="Percent 15 4 4" xfId="7320" xr:uid="{DD997AEF-B7CB-4F1E-90A5-94BFBEDBB411}"/>
    <cellStyle name="Percent 15 4 5" xfId="5136" xr:uid="{BFD2F091-92D1-4953-89B3-3EC094B74416}"/>
    <cellStyle name="Percent 15 4 5 2" xfId="27753" xr:uid="{C5A7A4E9-86A1-45FD-AE6E-FA251C0C96B7}"/>
    <cellStyle name="Percent 15 5" xfId="1387" xr:uid="{00000000-0005-0000-0000-000071050000}"/>
    <cellStyle name="Percent 15 5 2" xfId="1903" xr:uid="{D430F244-11C5-401E-8992-3081B5279B82}"/>
    <cellStyle name="Percent 15 5 2 2" xfId="9164" xr:uid="{FA6193EC-0CB0-4514-9DCF-FF6FBC2440C1}"/>
    <cellStyle name="Percent 15 5 2 3" xfId="26915" xr:uid="{2A955DAB-F0FD-433A-848A-3474CC0214A1}"/>
    <cellStyle name="Percent 15 5 3" xfId="9165" xr:uid="{C0CB66C2-474B-4F1B-812B-7B19FF44EA60}"/>
    <cellStyle name="Percent 15 5 3 2" xfId="9166" xr:uid="{8EA02216-A023-4D3D-9591-3D18793F5C49}"/>
    <cellStyle name="Percent 15 5 4" xfId="7321" xr:uid="{79E562E7-187B-479D-A724-9E5781D9DA46}"/>
    <cellStyle name="Percent 15 5 5" xfId="5139" xr:uid="{D4CA4A86-89BA-4C2E-9E97-0DA21D71FAAC}"/>
    <cellStyle name="Percent 15 5 5 2" xfId="27756" xr:uid="{E2C643CF-7314-4BAF-BD46-44806202DE01}"/>
    <cellStyle name="Percent 15 6" xfId="1388" xr:uid="{00000000-0005-0000-0000-000072050000}"/>
    <cellStyle name="Percent 15 6 2" xfId="1904" xr:uid="{344FF482-2C80-4BF5-A7EF-4F8DE5B151F9}"/>
    <cellStyle name="Percent 15 6 2 2" xfId="9167" xr:uid="{37DE17F4-5CAA-45A5-ABF4-8DF8A6C2B604}"/>
    <cellStyle name="Percent 15 6 2 3" xfId="26916" xr:uid="{7FABBE07-1BBE-41A9-A829-19F5B6CA93AE}"/>
    <cellStyle name="Percent 15 6 3" xfId="9168" xr:uid="{052B3A59-9CAD-45A9-8770-03E547116B07}"/>
    <cellStyle name="Percent 15 6 3 2" xfId="9169" xr:uid="{D8D58A5C-EAAA-4214-9405-73357AE90BC0}"/>
    <cellStyle name="Percent 15 6 4" xfId="7322" xr:uid="{C7FB0CB3-F0AA-4E34-891D-348059C1168A}"/>
    <cellStyle name="Percent 15 6 5" xfId="5140" xr:uid="{48EF3EEF-FF39-4254-A24D-A4F36F65D229}"/>
    <cellStyle name="Percent 15 6 5 2" xfId="27757" xr:uid="{B1A88BCD-2000-44FC-A30D-EC75DF5E8169}"/>
    <cellStyle name="Percent 15 7" xfId="1389" xr:uid="{00000000-0005-0000-0000-000073050000}"/>
    <cellStyle name="Percent 15 7 2" xfId="1905" xr:uid="{6E9B541C-4AEA-4F8A-91AA-31AD2C909399}"/>
    <cellStyle name="Percent 15 7 2 2" xfId="7324" xr:uid="{D4FCDEEA-B3CB-42FD-959E-543BC25B09FB}"/>
    <cellStyle name="Percent 15 7 2 3" xfId="5142" xr:uid="{90529D6A-E7D0-4301-9401-D2421107DC4B}"/>
    <cellStyle name="Percent 15 7 2 3 2" xfId="27759" xr:uid="{ADA956EC-22E3-49CB-91B2-296EBD6D9C9F}"/>
    <cellStyle name="Percent 15 7 2 4" xfId="26917" xr:uid="{E22DFDD4-9A88-496E-8B46-B6493F5CE2AA}"/>
    <cellStyle name="Percent 15 7 3" xfId="5143" xr:uid="{862CB3E1-0054-4322-A6B3-7192ABDFE8E1}"/>
    <cellStyle name="Percent 15 7 3 2" xfId="7325" xr:uid="{586B92E1-A51E-4372-9C8B-D7834B365583}"/>
    <cellStyle name="Percent 15 7 3 3" xfId="27760" xr:uid="{182F04C6-7D9D-4B75-B53F-C4D6D812FC17}"/>
    <cellStyle name="Percent 15 7 4" xfId="9170" xr:uid="{16755E58-13B5-4318-876A-6EF6AE73BC65}"/>
    <cellStyle name="Percent 15 7 4 2" xfId="9171" xr:uid="{B09FD32C-A308-4855-B16E-A0FA294003FA}"/>
    <cellStyle name="Percent 15 7 5" xfId="7323" xr:uid="{320D61DD-4B34-4472-AD0E-863F32968B2B}"/>
    <cellStyle name="Percent 15 7 6" xfId="5141" xr:uid="{CE2215B4-B8BB-443E-BD49-F023257466A6}"/>
    <cellStyle name="Percent 15 7 6 2" xfId="27758" xr:uid="{B3E62849-B4C5-400B-8F49-6399782F54E4}"/>
    <cellStyle name="Percent 15 8" xfId="1390" xr:uid="{00000000-0005-0000-0000-000074050000}"/>
    <cellStyle name="Percent 15 8 2" xfId="1906" xr:uid="{87351458-E7B8-40C2-918F-07EBA058D4D9}"/>
    <cellStyle name="Percent 15 8 2 2" xfId="9172" xr:uid="{4A029B2A-A484-464C-868D-584BA637D8FD}"/>
    <cellStyle name="Percent 15 8 2 3" xfId="26918" xr:uid="{3231372E-57BB-4BF6-BA86-1CD2AD5D5F11}"/>
    <cellStyle name="Percent 15 8 3" xfId="8471" xr:uid="{8D25F83B-4964-4826-8CF2-2B1A8B9933D9}"/>
    <cellStyle name="Percent 15 8 4" xfId="5144" xr:uid="{74E744C6-3148-4CB9-A486-954246C1E577}"/>
    <cellStyle name="Percent 15 8 4 2" xfId="27761" xr:uid="{246CBE2A-8681-43EB-9BB0-7FEBE4C665E3}"/>
    <cellStyle name="Percent 15 9" xfId="1391" xr:uid="{00000000-0005-0000-0000-000075050000}"/>
    <cellStyle name="Percent 15 9 2" xfId="8472" xr:uid="{A3FC2D9F-D5F5-4B86-A101-68DDB2E66B06}"/>
    <cellStyle name="Percent 15 9 3" xfId="5145" xr:uid="{FCBDBE70-FC70-40AF-8B4E-307671E3E5C5}"/>
    <cellStyle name="Percent 15 9 3 2" xfId="27762" xr:uid="{D46D8DA7-33E2-488E-87AA-E4D3FCC31519}"/>
    <cellStyle name="Percent 16" xfId="1392" xr:uid="{00000000-0005-0000-0000-000076050000}"/>
    <cellStyle name="Percent 16 10" xfId="8473" xr:uid="{69CA0338-8914-48AD-B2AF-BDBC5D3B1E63}"/>
    <cellStyle name="Percent 16 11" xfId="5146" xr:uid="{5FED95F3-9096-45A1-81EB-2180CE05EE61}"/>
    <cellStyle name="Percent 16 11 2" xfId="27763" xr:uid="{7B60C47A-DC1C-4EBD-9D4A-3DF83ED892FF}"/>
    <cellStyle name="Percent 16 2" xfId="1393" xr:uid="{00000000-0005-0000-0000-000077050000}"/>
    <cellStyle name="Percent 16 2 2" xfId="5148" xr:uid="{C9CA81C3-A510-4517-9AD2-E3AA3FD2001D}"/>
    <cellStyle name="Percent 16 2 2 2" xfId="8474" xr:uid="{C0B81A7D-D965-4B34-BACC-3F07EE1F5FED}"/>
    <cellStyle name="Percent 16 2 2 3" xfId="27765" xr:uid="{3F72984D-A082-4CD6-BADD-73CF67B9095A}"/>
    <cellStyle name="Percent 16 2 3" xfId="5149" xr:uid="{B3229936-A6CB-4D5A-A870-EB2999D59C62}"/>
    <cellStyle name="Percent 16 2 3 2" xfId="27766" xr:uid="{056E9186-B1D2-4770-BE0B-581D8D8686AB}"/>
    <cellStyle name="Percent 16 2 4" xfId="7326" xr:uid="{6A0D52A3-6285-4318-B19C-958A9824373C}"/>
    <cellStyle name="Percent 16 2 5" xfId="5147" xr:uid="{425305DF-7830-4F1C-8EF0-7CF6E69EB344}"/>
    <cellStyle name="Percent 16 2 5 2" xfId="27764" xr:uid="{0AC9A32A-C6C5-49FF-8AC6-11BE32020DDC}"/>
    <cellStyle name="Percent 16 3" xfId="1394" xr:uid="{00000000-0005-0000-0000-000078050000}"/>
    <cellStyle name="Percent 16 3 10" xfId="1395" xr:uid="{00000000-0005-0000-0000-000079050000}"/>
    <cellStyle name="Percent 16 3 10 2" xfId="8476" xr:uid="{5FAF6099-9D86-4FC9-AB3B-D4B3BBCABF41}"/>
    <cellStyle name="Percent 16 3 10 3" xfId="5151" xr:uid="{E3EFE0D7-F38F-4F36-96C2-9EE0C911AB0D}"/>
    <cellStyle name="Percent 16 3 10 3 2" xfId="27768" xr:uid="{9601FBB5-2F29-4F1A-920C-675C99B4BD0B}"/>
    <cellStyle name="Percent 16 3 11" xfId="1396" xr:uid="{00000000-0005-0000-0000-00007A050000}"/>
    <cellStyle name="Percent 16 3 11 2" xfId="8477" xr:uid="{F5B54259-8DB8-4CD8-9D52-348EA3B98145}"/>
    <cellStyle name="Percent 16 3 11 3" xfId="5152" xr:uid="{1AD278AF-5B8A-4DF7-A1A1-495E190AAB98}"/>
    <cellStyle name="Percent 16 3 11 3 2" xfId="27769" xr:uid="{A6F87DD9-A82D-4AB2-B682-9E8F86774A64}"/>
    <cellStyle name="Percent 16 3 12" xfId="1397" xr:uid="{00000000-0005-0000-0000-00007B050000}"/>
    <cellStyle name="Percent 16 3 12 2" xfId="8478" xr:uid="{EF5E0E8A-FC8D-48DE-9739-76BCFFD83D99}"/>
    <cellStyle name="Percent 16 3 12 3" xfId="5153" xr:uid="{0DD7E8B5-03D8-44D7-AAA7-8A457CCCC6EE}"/>
    <cellStyle name="Percent 16 3 12 3 2" xfId="27770" xr:uid="{7EB614C7-094B-4A9F-B307-E8960C20FA3E}"/>
    <cellStyle name="Percent 16 3 13" xfId="1398" xr:uid="{00000000-0005-0000-0000-00007C050000}"/>
    <cellStyle name="Percent 16 3 13 2" xfId="8479" xr:uid="{86307487-5C45-462E-8F0A-98DD1D9F6493}"/>
    <cellStyle name="Percent 16 3 13 3" xfId="5154" xr:uid="{BBCAA251-EE1D-49AC-B3E6-0C929955B1FF}"/>
    <cellStyle name="Percent 16 3 13 3 2" xfId="27771" xr:uid="{B7512B6A-BDDA-4BE2-AC07-75BBA2978C76}"/>
    <cellStyle name="Percent 16 3 14" xfId="1399" xr:uid="{00000000-0005-0000-0000-00007D050000}"/>
    <cellStyle name="Percent 16 3 14 2" xfId="8480" xr:uid="{F623017A-D0D8-4D2F-A557-3EAAFD980466}"/>
    <cellStyle name="Percent 16 3 14 3" xfId="5155" xr:uid="{AA836223-0167-4A79-9C67-674A71F9DC13}"/>
    <cellStyle name="Percent 16 3 14 3 2" xfId="27772" xr:uid="{6E8959B1-9C2C-46B1-A064-032FD7E762ED}"/>
    <cellStyle name="Percent 16 3 15" xfId="1400" xr:uid="{00000000-0005-0000-0000-00007E050000}"/>
    <cellStyle name="Percent 16 3 15 2" xfId="8481" xr:uid="{19BD82B4-97C3-4602-B4BF-F437BB400799}"/>
    <cellStyle name="Percent 16 3 15 3" xfId="5156" xr:uid="{18C2F33B-B87B-4DA8-B825-BC3843410448}"/>
    <cellStyle name="Percent 16 3 15 3 2" xfId="27773" xr:uid="{64787638-EEAD-4BDB-B363-0FF199715008}"/>
    <cellStyle name="Percent 16 3 16" xfId="1401" xr:uid="{00000000-0005-0000-0000-00007F050000}"/>
    <cellStyle name="Percent 16 3 16 2" xfId="8482" xr:uid="{479969ED-2A6E-4B02-A615-FAEA4FACEE14}"/>
    <cellStyle name="Percent 16 3 16 3" xfId="5157" xr:uid="{AD2074F5-F2B9-44BD-B69B-0D4220C0369E}"/>
    <cellStyle name="Percent 16 3 16 3 2" xfId="27774" xr:uid="{7523C10E-D3E7-4FDC-8BA7-5EFC372F0B05}"/>
    <cellStyle name="Percent 16 3 17" xfId="1402" xr:uid="{00000000-0005-0000-0000-000080050000}"/>
    <cellStyle name="Percent 16 3 17 2" xfId="8483" xr:uid="{1489AF32-5135-444D-8B41-C07AE214063E}"/>
    <cellStyle name="Percent 16 3 17 3" xfId="5158" xr:uid="{30F14EB8-A1B0-42DF-91D8-ED0D3A14C756}"/>
    <cellStyle name="Percent 16 3 17 3 2" xfId="27775" xr:uid="{13EF1A55-4023-4459-9C94-750FC2C9A853}"/>
    <cellStyle name="Percent 16 3 18" xfId="5159" xr:uid="{1F180D0C-89AB-4676-911F-C36A5BBBB9BD}"/>
    <cellStyle name="Percent 16 3 18 2" xfId="8475" xr:uid="{0ED2B394-9659-4FF0-8F23-AB2C3F378BD6}"/>
    <cellStyle name="Percent 16 3 18 3" xfId="27776" xr:uid="{181A2E14-D285-4B22-B730-B0B83D2853A0}"/>
    <cellStyle name="Percent 16 3 19" xfId="5160" xr:uid="{4B700066-190F-45A2-99E0-4C1700985A82}"/>
    <cellStyle name="Percent 16 3 19 2" xfId="27777" xr:uid="{2130F948-ACB8-4EB7-B947-FD4F1462E709}"/>
    <cellStyle name="Percent 16 3 2" xfId="1403" xr:uid="{00000000-0005-0000-0000-000081050000}"/>
    <cellStyle name="Percent 16 3 2 2" xfId="8484" xr:uid="{ECF5A496-F59D-4994-9672-EE556460B4AD}"/>
    <cellStyle name="Percent 16 3 2 3" xfId="5161" xr:uid="{4CE54B3B-28E8-472D-A03B-F861CE7E71F6}"/>
    <cellStyle name="Percent 16 3 2 3 2" xfId="27778" xr:uid="{984FAF14-E028-4E9F-B7A2-0FDCD66CA13A}"/>
    <cellStyle name="Percent 16 3 20" xfId="7327" xr:uid="{CFB822D1-11A2-4038-88C5-A522E2AF2122}"/>
    <cellStyle name="Percent 16 3 21" xfId="5150" xr:uid="{9F74F96E-8474-4F46-B654-7D9F2C0985E4}"/>
    <cellStyle name="Percent 16 3 21 2" xfId="27767" xr:uid="{6C30FB04-4148-4CD3-B0A6-7A885CAB299F}"/>
    <cellStyle name="Percent 16 3 3" xfId="1404" xr:uid="{00000000-0005-0000-0000-000082050000}"/>
    <cellStyle name="Percent 16 3 3 2" xfId="8485" xr:uid="{41910C8A-ED03-4199-B779-43D210E70183}"/>
    <cellStyle name="Percent 16 3 3 3" xfId="5162" xr:uid="{830A8E7F-A5BD-476C-BFD1-0024C8CC75A4}"/>
    <cellStyle name="Percent 16 3 3 3 2" xfId="27779" xr:uid="{9857F1E0-3DB4-443E-9F6B-2E92EF3A10C3}"/>
    <cellStyle name="Percent 16 3 4" xfId="1405" xr:uid="{00000000-0005-0000-0000-000083050000}"/>
    <cellStyle name="Percent 16 3 4 2" xfId="8486" xr:uid="{C6FDF550-A2E2-4ABC-878F-D9477F48ECD2}"/>
    <cellStyle name="Percent 16 3 4 3" xfId="5163" xr:uid="{24C54AC4-E7E8-4CAC-B16D-1C76333608B3}"/>
    <cellStyle name="Percent 16 3 4 3 2" xfId="27780" xr:uid="{7FD329D2-CF1A-4373-B8FE-3271E488FEBF}"/>
    <cellStyle name="Percent 16 3 5" xfId="1406" xr:uid="{00000000-0005-0000-0000-000084050000}"/>
    <cellStyle name="Percent 16 3 5 2" xfId="8487" xr:uid="{0D7C8E01-80DC-4013-BB36-D1D5EE09D4DA}"/>
    <cellStyle name="Percent 16 3 5 3" xfId="5164" xr:uid="{44A6CC4E-6EFD-4572-91F4-98EAD9B3F9D4}"/>
    <cellStyle name="Percent 16 3 5 3 2" xfId="27781" xr:uid="{8A9AF139-7866-4C89-9B2D-9A80BAF9A227}"/>
    <cellStyle name="Percent 16 3 6" xfId="1407" xr:uid="{00000000-0005-0000-0000-000085050000}"/>
    <cellStyle name="Percent 16 3 6 2" xfId="8488" xr:uid="{D6442E70-66B3-4F90-AB96-66B1984BDD7B}"/>
    <cellStyle name="Percent 16 3 6 3" xfId="5165" xr:uid="{F3A4DE05-197A-4CE9-B1AE-03D666A42F5A}"/>
    <cellStyle name="Percent 16 3 6 3 2" xfId="27782" xr:uid="{C6E5CAD4-B8D7-4944-9DB6-B5F85E1FEF25}"/>
    <cellStyle name="Percent 16 3 7" xfId="1408" xr:uid="{00000000-0005-0000-0000-000086050000}"/>
    <cellStyle name="Percent 16 3 7 2" xfId="8489" xr:uid="{4C35E898-5499-4888-8AAF-C74EA831AB84}"/>
    <cellStyle name="Percent 16 3 7 3" xfId="5166" xr:uid="{68819C61-3D69-4A03-B638-EDE3793DE5D7}"/>
    <cellStyle name="Percent 16 3 7 3 2" xfId="27783" xr:uid="{E1CB97CC-E86D-497A-9E73-94F752D51602}"/>
    <cellStyle name="Percent 16 3 8" xfId="1409" xr:uid="{00000000-0005-0000-0000-000087050000}"/>
    <cellStyle name="Percent 16 3 8 2" xfId="8490" xr:uid="{B806D80F-AF71-4848-953A-E0519049D504}"/>
    <cellStyle name="Percent 16 3 8 3" xfId="5167" xr:uid="{BB4DE03C-87AE-401E-8606-7E7C5E49B2EA}"/>
    <cellStyle name="Percent 16 3 8 3 2" xfId="27784" xr:uid="{5EEAAF5B-E067-4D2B-A358-041961D44113}"/>
    <cellStyle name="Percent 16 3 9" xfId="1410" xr:uid="{00000000-0005-0000-0000-000088050000}"/>
    <cellStyle name="Percent 16 3 9 2" xfId="8491" xr:uid="{BEB67730-60BF-43EA-983C-DFE77D926B2A}"/>
    <cellStyle name="Percent 16 3 9 3" xfId="5168" xr:uid="{C18CA94D-1654-43D8-ADCB-9B86E427B646}"/>
    <cellStyle name="Percent 16 3 9 3 2" xfId="27785" xr:uid="{3C3E61E5-BBE9-40F9-9C2C-B7E58C6A9A3D}"/>
    <cellStyle name="Percent 16 4" xfId="1411" xr:uid="{00000000-0005-0000-0000-000089050000}"/>
    <cellStyle name="Percent 16 4 10" xfId="1412" xr:uid="{00000000-0005-0000-0000-00008A050000}"/>
    <cellStyle name="Percent 16 4 10 2" xfId="8493" xr:uid="{5146DB31-728F-4333-806E-DBE0B0C373A9}"/>
    <cellStyle name="Percent 16 4 10 3" xfId="5170" xr:uid="{9397CF2D-347E-42C3-B3CE-CB7DB7D89FFA}"/>
    <cellStyle name="Percent 16 4 10 3 2" xfId="27787" xr:uid="{8963A3EC-F083-4F80-B718-C03FE40BDCFB}"/>
    <cellStyle name="Percent 16 4 11" xfId="1413" xr:uid="{00000000-0005-0000-0000-00008B050000}"/>
    <cellStyle name="Percent 16 4 11 2" xfId="8494" xr:uid="{987CB5AB-9594-4A0F-85FC-721872812025}"/>
    <cellStyle name="Percent 16 4 11 3" xfId="5171" xr:uid="{9E0DD2E1-C377-4683-B670-938179259762}"/>
    <cellStyle name="Percent 16 4 11 3 2" xfId="27788" xr:uid="{38C565E4-EC4C-4168-84D2-90AA6C55DAB1}"/>
    <cellStyle name="Percent 16 4 12" xfId="1414" xr:uid="{00000000-0005-0000-0000-00008C050000}"/>
    <cellStyle name="Percent 16 4 12 2" xfId="8495" xr:uid="{6E6DC72E-F657-40BF-AA60-097D4D99D107}"/>
    <cellStyle name="Percent 16 4 12 3" xfId="5172" xr:uid="{EB13F185-8332-4538-A726-1085378DF9A8}"/>
    <cellStyle name="Percent 16 4 12 3 2" xfId="27789" xr:uid="{2E18BBDB-5DF7-4659-849C-220132B3BC73}"/>
    <cellStyle name="Percent 16 4 13" xfId="1415" xr:uid="{00000000-0005-0000-0000-00008D050000}"/>
    <cellStyle name="Percent 16 4 13 2" xfId="8496" xr:uid="{56D55271-69C2-4657-8ABA-4B419D725A74}"/>
    <cellStyle name="Percent 16 4 13 3" xfId="5173" xr:uid="{9A9EAD33-B986-45B2-8D9D-3CA7591D5DC3}"/>
    <cellStyle name="Percent 16 4 13 3 2" xfId="27790" xr:uid="{021A6509-5187-4F2A-AA0D-028C385D43C5}"/>
    <cellStyle name="Percent 16 4 14" xfId="1416" xr:uid="{00000000-0005-0000-0000-00008E050000}"/>
    <cellStyle name="Percent 16 4 14 2" xfId="8497" xr:uid="{723E6792-E454-4918-815C-2C908E61E29A}"/>
    <cellStyle name="Percent 16 4 14 3" xfId="5174" xr:uid="{C7F8AEE4-EC46-44CB-819A-8F04B9BE467C}"/>
    <cellStyle name="Percent 16 4 14 3 2" xfId="27791" xr:uid="{75003CD1-5B60-49B0-8078-40793AFA69AD}"/>
    <cellStyle name="Percent 16 4 15" xfId="1417" xr:uid="{00000000-0005-0000-0000-00008F050000}"/>
    <cellStyle name="Percent 16 4 15 2" xfId="8498" xr:uid="{28037553-3118-454E-99B5-FD69E7E68FE8}"/>
    <cellStyle name="Percent 16 4 15 3" xfId="5175" xr:uid="{D7521019-E4C9-4BF6-A0A3-D09692297F05}"/>
    <cellStyle name="Percent 16 4 15 3 2" xfId="27792" xr:uid="{B4363A75-FF81-4C26-AED9-C9E4BF645685}"/>
    <cellStyle name="Percent 16 4 16" xfId="1418" xr:uid="{00000000-0005-0000-0000-000090050000}"/>
    <cellStyle name="Percent 16 4 16 2" xfId="8499" xr:uid="{71AAB3C7-5343-41E6-801D-37EC11DDA293}"/>
    <cellStyle name="Percent 16 4 16 3" xfId="5176" xr:uid="{BB8C31CF-ED7F-480D-90BB-AEE4E6157720}"/>
    <cellStyle name="Percent 16 4 16 3 2" xfId="27793" xr:uid="{5E1DD6E5-66F1-4D7A-9FB6-C7BD68240A51}"/>
    <cellStyle name="Percent 16 4 17" xfId="1419" xr:uid="{00000000-0005-0000-0000-000091050000}"/>
    <cellStyle name="Percent 16 4 17 2" xfId="8500" xr:uid="{A704E2C3-0153-4913-B97A-C27FD7892B12}"/>
    <cellStyle name="Percent 16 4 17 3" xfId="5177" xr:uid="{C7DD9831-485E-4D4F-A64E-8642FEF9CFCD}"/>
    <cellStyle name="Percent 16 4 17 3 2" xfId="27794" xr:uid="{866DC401-3BB9-412C-89E5-5C644D37E762}"/>
    <cellStyle name="Percent 16 4 18" xfId="5178" xr:uid="{1E5AC4B0-605D-42FB-A73C-A43A3D668BED}"/>
    <cellStyle name="Percent 16 4 18 2" xfId="8492" xr:uid="{DF1CA286-48CA-4465-9D16-B41DC14B9ED5}"/>
    <cellStyle name="Percent 16 4 18 3" xfId="27795" xr:uid="{BAB0702A-ABCB-4DB0-B83F-87F42846F027}"/>
    <cellStyle name="Percent 16 4 19" xfId="5179" xr:uid="{6A3E0E63-2921-4BC2-8082-9D1C57F85ED0}"/>
    <cellStyle name="Percent 16 4 19 2" xfId="27796" xr:uid="{B7CDD3A6-7560-4D54-BE1C-AE108AE0A192}"/>
    <cellStyle name="Percent 16 4 2" xfId="1420" xr:uid="{00000000-0005-0000-0000-000092050000}"/>
    <cellStyle name="Percent 16 4 2 2" xfId="8501" xr:uid="{32A42E53-46CD-458E-8BBD-32845564514A}"/>
    <cellStyle name="Percent 16 4 2 3" xfId="5180" xr:uid="{709980C2-3E31-43A1-A677-929C3AD23AE2}"/>
    <cellStyle name="Percent 16 4 2 3 2" xfId="27797" xr:uid="{D76E4B99-A959-4440-9B25-F8885A121E2D}"/>
    <cellStyle name="Percent 16 4 20" xfId="7328" xr:uid="{4B31EBFB-8A97-4643-A6AF-23CBD09793D4}"/>
    <cellStyle name="Percent 16 4 21" xfId="5169" xr:uid="{91E9C056-4367-461C-A06D-4255096D7819}"/>
    <cellStyle name="Percent 16 4 21 2" xfId="27786" xr:uid="{34F97B22-16B9-4826-8D2A-BA8D6DBEAEC3}"/>
    <cellStyle name="Percent 16 4 3" xfId="1421" xr:uid="{00000000-0005-0000-0000-000093050000}"/>
    <cellStyle name="Percent 16 4 3 2" xfId="8502" xr:uid="{7987CCC1-2FFD-4612-9987-A1A49A04AD36}"/>
    <cellStyle name="Percent 16 4 3 3" xfId="5181" xr:uid="{DCE38355-679A-47A5-ACA6-693A59FE46B2}"/>
    <cellStyle name="Percent 16 4 3 3 2" xfId="27798" xr:uid="{72A3FCC6-1A15-465D-8995-55D63BA0F5E1}"/>
    <cellStyle name="Percent 16 4 4" xfId="1422" xr:uid="{00000000-0005-0000-0000-000094050000}"/>
    <cellStyle name="Percent 16 4 4 2" xfId="8503" xr:uid="{89CBEC0B-C4D3-4062-B00A-82D1D7E8F5DD}"/>
    <cellStyle name="Percent 16 4 4 3" xfId="5182" xr:uid="{E2DD1C37-9039-47F9-B217-A996A0353B32}"/>
    <cellStyle name="Percent 16 4 4 3 2" xfId="27799" xr:uid="{EE1315F4-157A-4FDA-B8F7-0903E600C96D}"/>
    <cellStyle name="Percent 16 4 5" xfId="1423" xr:uid="{00000000-0005-0000-0000-000095050000}"/>
    <cellStyle name="Percent 16 4 5 2" xfId="8504" xr:uid="{C1AAB79D-BAC2-4CC9-89FD-FED556D4C49A}"/>
    <cellStyle name="Percent 16 4 5 3" xfId="5183" xr:uid="{48B7C4C0-2D36-454D-B49D-47D69AA365BD}"/>
    <cellStyle name="Percent 16 4 5 3 2" xfId="27800" xr:uid="{32F8170B-1258-48A9-AEAF-4DDFFF1081A1}"/>
    <cellStyle name="Percent 16 4 6" xfId="1424" xr:uid="{00000000-0005-0000-0000-000096050000}"/>
    <cellStyle name="Percent 16 4 6 2" xfId="8505" xr:uid="{3AA4EAA0-AC4B-4F86-BBCF-D50BCBD65789}"/>
    <cellStyle name="Percent 16 4 6 3" xfId="5184" xr:uid="{709818F3-8A5F-4107-BD34-9CD6BEECECD7}"/>
    <cellStyle name="Percent 16 4 6 3 2" xfId="27801" xr:uid="{180ADAB0-A80F-40D3-A932-55EFD03E29DD}"/>
    <cellStyle name="Percent 16 4 7" xfId="1425" xr:uid="{00000000-0005-0000-0000-000097050000}"/>
    <cellStyle name="Percent 16 4 7 2" xfId="8506" xr:uid="{93D0297F-2508-48E7-8C89-50D166F089A8}"/>
    <cellStyle name="Percent 16 4 7 3" xfId="5185" xr:uid="{79E70181-C1BD-43C8-82C3-F821CA87AEF9}"/>
    <cellStyle name="Percent 16 4 7 3 2" xfId="27802" xr:uid="{691DEBC0-A4CC-488A-B9EC-5B5704254E32}"/>
    <cellStyle name="Percent 16 4 8" xfId="1426" xr:uid="{00000000-0005-0000-0000-000098050000}"/>
    <cellStyle name="Percent 16 4 8 2" xfId="8507" xr:uid="{E988D577-9272-45AD-8A19-FEB4A0E5B1A4}"/>
    <cellStyle name="Percent 16 4 8 3" xfId="5186" xr:uid="{E9667D4E-D1B6-4D5A-9F27-C24E68816668}"/>
    <cellStyle name="Percent 16 4 8 3 2" xfId="27803" xr:uid="{7FAB1258-B525-4A78-AE2D-657C6FFDCC4F}"/>
    <cellStyle name="Percent 16 4 9" xfId="1427" xr:uid="{00000000-0005-0000-0000-000099050000}"/>
    <cellStyle name="Percent 16 4 9 2" xfId="8508" xr:uid="{512D9821-1A53-4BA3-841A-FA0F355FD9BF}"/>
    <cellStyle name="Percent 16 4 9 3" xfId="5187" xr:uid="{90E7CD0E-4CE6-414C-B2E5-71F42E3A9463}"/>
    <cellStyle name="Percent 16 4 9 3 2" xfId="27804" xr:uid="{C8E1A9D9-79F1-4F75-AC3C-52C2F257A496}"/>
    <cellStyle name="Percent 16 5" xfId="1428" xr:uid="{00000000-0005-0000-0000-00009A050000}"/>
    <cellStyle name="Percent 16 5 10" xfId="1429" xr:uid="{00000000-0005-0000-0000-00009B050000}"/>
    <cellStyle name="Percent 16 5 10 2" xfId="8510" xr:uid="{96AEF030-F949-4159-89BA-CB0E3896CEEE}"/>
    <cellStyle name="Percent 16 5 10 3" xfId="5189" xr:uid="{5A331C95-9CBD-4D21-BC19-C64426323F02}"/>
    <cellStyle name="Percent 16 5 10 3 2" xfId="27806" xr:uid="{2031BDC0-8C5D-4DB1-BE06-BD09CDCEB453}"/>
    <cellStyle name="Percent 16 5 11" xfId="1430" xr:uid="{00000000-0005-0000-0000-00009C050000}"/>
    <cellStyle name="Percent 16 5 11 2" xfId="8511" xr:uid="{04340502-42D6-463D-B74C-9796A663BF9D}"/>
    <cellStyle name="Percent 16 5 11 3" xfId="5190" xr:uid="{2A8B337E-30BE-4509-8EA1-F80141705E24}"/>
    <cellStyle name="Percent 16 5 11 3 2" xfId="27807" xr:uid="{DE754F9D-2F1C-45D1-956F-139A3CA64482}"/>
    <cellStyle name="Percent 16 5 12" xfId="1431" xr:uid="{00000000-0005-0000-0000-00009D050000}"/>
    <cellStyle name="Percent 16 5 12 2" xfId="8512" xr:uid="{28039E91-06CA-4013-BDC2-E29F6DADC43F}"/>
    <cellStyle name="Percent 16 5 12 3" xfId="5191" xr:uid="{909E6D8C-98CB-430E-953B-1411E7D45D63}"/>
    <cellStyle name="Percent 16 5 12 3 2" xfId="27808" xr:uid="{29136530-1C00-4321-8C47-6F828386DF73}"/>
    <cellStyle name="Percent 16 5 13" xfId="1432" xr:uid="{00000000-0005-0000-0000-00009E050000}"/>
    <cellStyle name="Percent 16 5 13 2" xfId="8513" xr:uid="{48BACC53-5623-426E-9A98-4FF347D1A2FD}"/>
    <cellStyle name="Percent 16 5 13 3" xfId="5192" xr:uid="{15DD31BC-7D24-4653-9D67-4D68065687E0}"/>
    <cellStyle name="Percent 16 5 13 3 2" xfId="27809" xr:uid="{93439E98-6EC4-4A68-8AD6-ACB24E052132}"/>
    <cellStyle name="Percent 16 5 14" xfId="1433" xr:uid="{00000000-0005-0000-0000-00009F050000}"/>
    <cellStyle name="Percent 16 5 14 2" xfId="8514" xr:uid="{ACC777CB-3611-45A0-B12A-5D440DE8CB12}"/>
    <cellStyle name="Percent 16 5 14 3" xfId="5193" xr:uid="{54CDC109-3176-40A8-9732-C684AC4F217C}"/>
    <cellStyle name="Percent 16 5 14 3 2" xfId="27810" xr:uid="{A2F41D78-624F-47E8-A628-A655E851B3EF}"/>
    <cellStyle name="Percent 16 5 15" xfId="1434" xr:uid="{00000000-0005-0000-0000-0000A0050000}"/>
    <cellStyle name="Percent 16 5 15 2" xfId="8515" xr:uid="{BFC89DA0-BC2C-4666-9780-6EF7E5654EF7}"/>
    <cellStyle name="Percent 16 5 15 3" xfId="5194" xr:uid="{53F43D27-1A3E-4863-945F-FEA9A03EC6C5}"/>
    <cellStyle name="Percent 16 5 15 3 2" xfId="27811" xr:uid="{887A413B-A7C9-45B8-8715-7C4BAD804D2D}"/>
    <cellStyle name="Percent 16 5 16" xfId="1435" xr:uid="{00000000-0005-0000-0000-0000A1050000}"/>
    <cellStyle name="Percent 16 5 16 2" xfId="8516" xr:uid="{6B89B6F1-E7D7-4C70-81EC-1C1FC4542F3D}"/>
    <cellStyle name="Percent 16 5 16 3" xfId="5195" xr:uid="{53F09C37-FBC7-4B02-A6B5-72346EA8833E}"/>
    <cellStyle name="Percent 16 5 16 3 2" xfId="27812" xr:uid="{470B1AC2-2190-4731-8BEE-74BD8EA9B9E6}"/>
    <cellStyle name="Percent 16 5 17" xfId="1436" xr:uid="{00000000-0005-0000-0000-0000A2050000}"/>
    <cellStyle name="Percent 16 5 17 2" xfId="8517" xr:uid="{0C098058-0F59-4AA4-88E7-8E30CFB3D09E}"/>
    <cellStyle name="Percent 16 5 17 3" xfId="5196" xr:uid="{776EC8B0-56D8-453A-9F19-3F463E11EC1B}"/>
    <cellStyle name="Percent 16 5 17 3 2" xfId="27813" xr:uid="{C1DA4009-E6F7-4FD2-9277-2963E6DBB169}"/>
    <cellStyle name="Percent 16 5 18" xfId="5197" xr:uid="{2475FB04-A8BC-44F1-BAE4-F260DA02D0A8}"/>
    <cellStyle name="Percent 16 5 18 2" xfId="8509" xr:uid="{77A698E3-3311-4644-AD38-536CDC78921F}"/>
    <cellStyle name="Percent 16 5 18 3" xfId="27814" xr:uid="{7511A3C0-30F2-4AE2-96B0-F263AD14A293}"/>
    <cellStyle name="Percent 16 5 19" xfId="5198" xr:uid="{8BBFB7F9-D272-467A-BECB-7BAAFD2A1BF0}"/>
    <cellStyle name="Percent 16 5 19 2" xfId="27815" xr:uid="{FB45803B-E59C-4D11-A66D-E58FB13D8D9C}"/>
    <cellStyle name="Percent 16 5 2" xfId="1437" xr:uid="{00000000-0005-0000-0000-0000A3050000}"/>
    <cellStyle name="Percent 16 5 2 2" xfId="8518" xr:uid="{8548C68A-BE0D-48D7-B772-1C342D9ABA3D}"/>
    <cellStyle name="Percent 16 5 2 3" xfId="5199" xr:uid="{8694E803-158B-4AA0-B8A5-41FA6F05F994}"/>
    <cellStyle name="Percent 16 5 2 3 2" xfId="27816" xr:uid="{F2DB22F1-D16D-4229-B2FB-937DC3CC2C01}"/>
    <cellStyle name="Percent 16 5 20" xfId="7329" xr:uid="{CDC48336-9DB6-45A4-9E01-3C6D03C59A14}"/>
    <cellStyle name="Percent 16 5 21" xfId="5188" xr:uid="{FC22C755-54E7-4793-869F-42178F7BF2AE}"/>
    <cellStyle name="Percent 16 5 21 2" xfId="27805" xr:uid="{0B2F2FCB-03C3-4997-ABBF-A27D6E62371B}"/>
    <cellStyle name="Percent 16 5 3" xfId="1438" xr:uid="{00000000-0005-0000-0000-0000A4050000}"/>
    <cellStyle name="Percent 16 5 3 2" xfId="8519" xr:uid="{4C527849-B221-4819-A4D2-A3F5482925F9}"/>
    <cellStyle name="Percent 16 5 3 3" xfId="5200" xr:uid="{EB65F2A5-2F46-4C02-A0EE-0502929A4903}"/>
    <cellStyle name="Percent 16 5 3 3 2" xfId="27817" xr:uid="{F5C4D400-AC7F-4BEE-AC42-AC10ACAF23A5}"/>
    <cellStyle name="Percent 16 5 4" xfId="1439" xr:uid="{00000000-0005-0000-0000-0000A5050000}"/>
    <cellStyle name="Percent 16 5 4 2" xfId="8520" xr:uid="{F9FD94BD-A24A-43C7-AAFF-35CD1307BB16}"/>
    <cellStyle name="Percent 16 5 4 3" xfId="5201" xr:uid="{04B2F76A-75D7-4D26-A368-CED07CB98BF1}"/>
    <cellStyle name="Percent 16 5 4 3 2" xfId="27818" xr:uid="{1FA4E417-2D7F-4852-9798-3A4713938848}"/>
    <cellStyle name="Percent 16 5 5" xfId="1440" xr:uid="{00000000-0005-0000-0000-0000A6050000}"/>
    <cellStyle name="Percent 16 5 5 2" xfId="8521" xr:uid="{DC039BC1-D8A3-4381-8242-9E771C1FF62B}"/>
    <cellStyle name="Percent 16 5 5 3" xfId="5202" xr:uid="{730D4B38-C27E-4491-82AF-208F19F951AD}"/>
    <cellStyle name="Percent 16 5 5 3 2" xfId="27819" xr:uid="{73CBDA16-759F-41BF-A66A-D82F868E3AA6}"/>
    <cellStyle name="Percent 16 5 6" xfId="1441" xr:uid="{00000000-0005-0000-0000-0000A7050000}"/>
    <cellStyle name="Percent 16 5 6 2" xfId="8522" xr:uid="{879E4D06-72BB-443B-9125-EF3667B4B39B}"/>
    <cellStyle name="Percent 16 5 6 3" xfId="5203" xr:uid="{6756B2F3-6CE4-44D2-9D5B-7905BF1F3F86}"/>
    <cellStyle name="Percent 16 5 6 3 2" xfId="27820" xr:uid="{E4D6D457-BA78-4C33-A8F7-6505AA68E6DB}"/>
    <cellStyle name="Percent 16 5 7" xfId="1442" xr:uid="{00000000-0005-0000-0000-0000A8050000}"/>
    <cellStyle name="Percent 16 5 7 2" xfId="8523" xr:uid="{23FC0B71-5AD5-4EFE-8AB8-A5AB3F93C119}"/>
    <cellStyle name="Percent 16 5 7 3" xfId="5204" xr:uid="{841489D8-C795-4BC7-BC26-9730731BB3BD}"/>
    <cellStyle name="Percent 16 5 7 3 2" xfId="27821" xr:uid="{8A5E4BF4-13EC-4E8C-99D1-3ED303535E72}"/>
    <cellStyle name="Percent 16 5 8" xfId="1443" xr:uid="{00000000-0005-0000-0000-0000A9050000}"/>
    <cellStyle name="Percent 16 5 8 2" xfId="8524" xr:uid="{F62B844C-49A4-442E-A35A-6FC9A3794E42}"/>
    <cellStyle name="Percent 16 5 8 3" xfId="5205" xr:uid="{404F7DBA-0930-4DDB-AEB3-536B7D4A952B}"/>
    <cellStyle name="Percent 16 5 8 3 2" xfId="27822" xr:uid="{47565C60-DC70-4938-8976-28AC41A6CDDA}"/>
    <cellStyle name="Percent 16 5 9" xfId="1444" xr:uid="{00000000-0005-0000-0000-0000AA050000}"/>
    <cellStyle name="Percent 16 5 9 2" xfId="8525" xr:uid="{8C0984FA-14B7-44BF-9528-FFF6DE9DCC83}"/>
    <cellStyle name="Percent 16 5 9 3" xfId="5206" xr:uid="{8D9D0B81-1D3E-4C33-9F8D-E7FEDA295CA0}"/>
    <cellStyle name="Percent 16 5 9 3 2" xfId="27823" xr:uid="{FEEE7257-7996-4EC5-A72B-30708B2BFF90}"/>
    <cellStyle name="Percent 16 6" xfId="1445" xr:uid="{00000000-0005-0000-0000-0000AB050000}"/>
    <cellStyle name="Percent 16 6 10" xfId="1446" xr:uid="{00000000-0005-0000-0000-0000AC050000}"/>
    <cellStyle name="Percent 16 6 10 2" xfId="8527" xr:uid="{18E97DAE-5205-42FE-BFF4-508CB22E6F8E}"/>
    <cellStyle name="Percent 16 6 10 3" xfId="5208" xr:uid="{2B406CD3-EA32-47D4-9477-72BFEAAC684D}"/>
    <cellStyle name="Percent 16 6 10 3 2" xfId="27825" xr:uid="{A63A9358-55FA-43D6-8324-75F0DF4C58F4}"/>
    <cellStyle name="Percent 16 6 11" xfId="1447" xr:uid="{00000000-0005-0000-0000-0000AD050000}"/>
    <cellStyle name="Percent 16 6 11 2" xfId="8528" xr:uid="{CBDBA8BE-65A8-4C40-B80C-6A667068F8F1}"/>
    <cellStyle name="Percent 16 6 11 3" xfId="5209" xr:uid="{09217891-A380-486F-908A-55831E01C8BA}"/>
    <cellStyle name="Percent 16 6 11 3 2" xfId="27826" xr:uid="{5CFAB1D1-D402-4732-89C0-DDE03A6148A1}"/>
    <cellStyle name="Percent 16 6 12" xfId="1448" xr:uid="{00000000-0005-0000-0000-0000AE050000}"/>
    <cellStyle name="Percent 16 6 12 2" xfId="8529" xr:uid="{1812ABFD-6D63-40A0-AD21-C1349819AB4F}"/>
    <cellStyle name="Percent 16 6 12 3" xfId="5210" xr:uid="{4A99E47D-3566-4AB4-A893-8F184C07BD6D}"/>
    <cellStyle name="Percent 16 6 12 3 2" xfId="27827" xr:uid="{4F165519-16C4-4927-B10D-92FE3130D84E}"/>
    <cellStyle name="Percent 16 6 13" xfId="1449" xr:uid="{00000000-0005-0000-0000-0000AF050000}"/>
    <cellStyle name="Percent 16 6 13 2" xfId="8530" xr:uid="{1E336D33-DF46-4E51-A5B8-A51C061B857A}"/>
    <cellStyle name="Percent 16 6 13 3" xfId="5211" xr:uid="{092DB5D1-DCE1-4CD3-9716-834711F59B2C}"/>
    <cellStyle name="Percent 16 6 13 3 2" xfId="27828" xr:uid="{DACCE7A4-15C8-47CD-8423-0B5872AB28F3}"/>
    <cellStyle name="Percent 16 6 14" xfId="1450" xr:uid="{00000000-0005-0000-0000-0000B0050000}"/>
    <cellStyle name="Percent 16 6 14 2" xfId="8531" xr:uid="{541341BB-0819-4C06-ABBF-ABF202059FD2}"/>
    <cellStyle name="Percent 16 6 14 3" xfId="5212" xr:uid="{47FFDFE5-17CC-4DD7-B4E7-5DEC67D3381B}"/>
    <cellStyle name="Percent 16 6 14 3 2" xfId="27829" xr:uid="{CE779461-8271-46EB-88BF-C56452DA327C}"/>
    <cellStyle name="Percent 16 6 15" xfId="1451" xr:uid="{00000000-0005-0000-0000-0000B1050000}"/>
    <cellStyle name="Percent 16 6 15 2" xfId="8532" xr:uid="{1C17538E-9E4D-43CC-8BE8-3000DD22D990}"/>
    <cellStyle name="Percent 16 6 15 3" xfId="5213" xr:uid="{EB36A861-6386-42B9-A8AC-5616F1F4278F}"/>
    <cellStyle name="Percent 16 6 15 3 2" xfId="27830" xr:uid="{173F1F52-1798-44AD-B94B-15727E934081}"/>
    <cellStyle name="Percent 16 6 16" xfId="1452" xr:uid="{00000000-0005-0000-0000-0000B2050000}"/>
    <cellStyle name="Percent 16 6 16 2" xfId="8533" xr:uid="{F68C3F6E-7CB1-4447-AE35-634D9C7D7CE7}"/>
    <cellStyle name="Percent 16 6 16 3" xfId="5214" xr:uid="{8F1DC0CB-C260-4746-B8E5-E6C5458E545A}"/>
    <cellStyle name="Percent 16 6 16 3 2" xfId="27831" xr:uid="{02E361D7-5A16-41B8-8C86-F26C3BB1B232}"/>
    <cellStyle name="Percent 16 6 17" xfId="1453" xr:uid="{00000000-0005-0000-0000-0000B3050000}"/>
    <cellStyle name="Percent 16 6 17 2" xfId="8534" xr:uid="{0FFA3221-B0B8-43D5-B5B0-09FBDBC36E18}"/>
    <cellStyle name="Percent 16 6 17 3" xfId="5215" xr:uid="{7B832636-9600-4ABB-8993-6F3ED97774FB}"/>
    <cellStyle name="Percent 16 6 17 3 2" xfId="27832" xr:uid="{14A5AF35-D48D-4CFD-961A-D26AD0F5FBE7}"/>
    <cellStyle name="Percent 16 6 18" xfId="5216" xr:uid="{30FFCAF9-8A96-4ABB-A502-3AC3F134A325}"/>
    <cellStyle name="Percent 16 6 18 2" xfId="8526" xr:uid="{6156573B-8B61-4C1F-8BA2-4258364EB339}"/>
    <cellStyle name="Percent 16 6 18 3" xfId="27833" xr:uid="{71A81E32-6672-4385-A025-176F722E758A}"/>
    <cellStyle name="Percent 16 6 19" xfId="5217" xr:uid="{3ABAC08C-925E-4F52-8CAC-07502FCE95CF}"/>
    <cellStyle name="Percent 16 6 19 2" xfId="27834" xr:uid="{01F14320-1F35-40C0-85A5-8784F3F1FD82}"/>
    <cellStyle name="Percent 16 6 2" xfId="1454" xr:uid="{00000000-0005-0000-0000-0000B4050000}"/>
    <cellStyle name="Percent 16 6 2 2" xfId="8535" xr:uid="{EEC6BD2F-41DF-4871-90E9-573E0B2F0A03}"/>
    <cellStyle name="Percent 16 6 2 3" xfId="5218" xr:uid="{E9DD9EE3-3B31-45FB-A8F6-F91DE5080C6C}"/>
    <cellStyle name="Percent 16 6 2 3 2" xfId="27835" xr:uid="{4BEC3EEA-C3F6-4080-9C11-0C714B6BCEF6}"/>
    <cellStyle name="Percent 16 6 20" xfId="7330" xr:uid="{1D60F8FB-6F35-444F-8FCA-97F5F096A759}"/>
    <cellStyle name="Percent 16 6 21" xfId="5207" xr:uid="{D1C2AB6E-5860-4898-BBD8-DB790DA5F240}"/>
    <cellStyle name="Percent 16 6 21 2" xfId="27824" xr:uid="{EA9BABE3-ADA3-4734-8950-FA8C21C0ABDB}"/>
    <cellStyle name="Percent 16 6 3" xfId="1455" xr:uid="{00000000-0005-0000-0000-0000B5050000}"/>
    <cellStyle name="Percent 16 6 3 2" xfId="8536" xr:uid="{47C469F6-7218-4B8F-A1B1-A289F2A1EF64}"/>
    <cellStyle name="Percent 16 6 3 3" xfId="5219" xr:uid="{EF35D268-5AA4-4412-8307-F8F6EDC04890}"/>
    <cellStyle name="Percent 16 6 3 3 2" xfId="27836" xr:uid="{48EC6D52-E460-47DB-8909-AD45DBD1A390}"/>
    <cellStyle name="Percent 16 6 4" xfId="1456" xr:uid="{00000000-0005-0000-0000-0000B6050000}"/>
    <cellStyle name="Percent 16 6 4 2" xfId="8537" xr:uid="{9D5038ED-4BDE-4333-AD6A-3B00CC2F8EA9}"/>
    <cellStyle name="Percent 16 6 4 3" xfId="5220" xr:uid="{58B3FD43-5BBB-46E8-A47A-BB6A20631486}"/>
    <cellStyle name="Percent 16 6 4 3 2" xfId="27837" xr:uid="{CD085F73-D292-430C-BF80-5B2011A82AC9}"/>
    <cellStyle name="Percent 16 6 5" xfId="1457" xr:uid="{00000000-0005-0000-0000-0000B7050000}"/>
    <cellStyle name="Percent 16 6 5 2" xfId="8538" xr:uid="{5DA62C42-2D2D-434B-89A3-850A03EBFAFB}"/>
    <cellStyle name="Percent 16 6 5 3" xfId="5221" xr:uid="{945D208D-D1A9-4DD3-BC78-0AA71099BD4D}"/>
    <cellStyle name="Percent 16 6 5 3 2" xfId="27838" xr:uid="{76D8EABF-72DD-40A1-8E0A-F31B4CDFA4B1}"/>
    <cellStyle name="Percent 16 6 6" xfId="1458" xr:uid="{00000000-0005-0000-0000-0000B8050000}"/>
    <cellStyle name="Percent 16 6 6 2" xfId="8539" xr:uid="{CF1C6F4B-0B5B-4638-A530-3744C6648178}"/>
    <cellStyle name="Percent 16 6 6 3" xfId="5222" xr:uid="{5F1B6E79-1E16-4C13-AF86-585E08511840}"/>
    <cellStyle name="Percent 16 6 6 3 2" xfId="27839" xr:uid="{9D67BF48-3AFF-4A1A-A5C7-CF7D3DB8BD82}"/>
    <cellStyle name="Percent 16 6 7" xfId="1459" xr:uid="{00000000-0005-0000-0000-0000B9050000}"/>
    <cellStyle name="Percent 16 6 7 2" xfId="8540" xr:uid="{1318D874-4646-4BCE-B103-56C3CCDE73D5}"/>
    <cellStyle name="Percent 16 6 7 3" xfId="5223" xr:uid="{7C73BA43-7390-4DC4-BECE-9DF6EB97933A}"/>
    <cellStyle name="Percent 16 6 7 3 2" xfId="27840" xr:uid="{0647EA6F-879C-452E-A746-4477CB762FFF}"/>
    <cellStyle name="Percent 16 6 8" xfId="1460" xr:uid="{00000000-0005-0000-0000-0000BA050000}"/>
    <cellStyle name="Percent 16 6 8 2" xfId="8541" xr:uid="{EFB44EFA-6FFD-44D2-86A7-5B01DBD42821}"/>
    <cellStyle name="Percent 16 6 8 3" xfId="5224" xr:uid="{48E5E206-3858-4FA2-B362-C33770028F48}"/>
    <cellStyle name="Percent 16 6 8 3 2" xfId="27841" xr:uid="{76DE58E6-9378-4EE0-BE23-C56BFE0545EA}"/>
    <cellStyle name="Percent 16 6 9" xfId="1461" xr:uid="{00000000-0005-0000-0000-0000BB050000}"/>
    <cellStyle name="Percent 16 6 9 2" xfId="8542" xr:uid="{A592DEA5-9B4C-4731-AFCB-B5E111354401}"/>
    <cellStyle name="Percent 16 6 9 3" xfId="5225" xr:uid="{474280F7-3614-4641-97D5-E1E6B5C5EEFA}"/>
    <cellStyle name="Percent 16 6 9 3 2" xfId="27842" xr:uid="{FFEE04D1-B14F-4A37-B4C1-3BC32F10EC0A}"/>
    <cellStyle name="Percent 16 7" xfId="1462" xr:uid="{00000000-0005-0000-0000-0000BC050000}"/>
    <cellStyle name="Percent 16 7 10" xfId="1463" xr:uid="{00000000-0005-0000-0000-0000BD050000}"/>
    <cellStyle name="Percent 16 7 10 2" xfId="8544" xr:uid="{2784C7D2-8201-43D4-B097-A0D04468E1CF}"/>
    <cellStyle name="Percent 16 7 10 3" xfId="5227" xr:uid="{FB635A5A-077B-4A86-AF4C-CC112567457C}"/>
    <cellStyle name="Percent 16 7 10 3 2" xfId="27844" xr:uid="{61832D1B-99C3-4AE5-B7B2-82BED1B2B4B2}"/>
    <cellStyle name="Percent 16 7 11" xfId="1464" xr:uid="{00000000-0005-0000-0000-0000BE050000}"/>
    <cellStyle name="Percent 16 7 11 2" xfId="8545" xr:uid="{3B8DE914-8308-4051-8218-5826D67D6939}"/>
    <cellStyle name="Percent 16 7 11 3" xfId="5228" xr:uid="{7E1677D5-1CFD-43C6-A0DC-3D502271018D}"/>
    <cellStyle name="Percent 16 7 11 3 2" xfId="27845" xr:uid="{4B482229-EEEF-428B-B68D-F5EA67C36342}"/>
    <cellStyle name="Percent 16 7 12" xfId="1465" xr:uid="{00000000-0005-0000-0000-0000BF050000}"/>
    <cellStyle name="Percent 16 7 12 2" xfId="8546" xr:uid="{6FE2CA69-7E37-41F6-B173-FA707C26CB70}"/>
    <cellStyle name="Percent 16 7 12 3" xfId="5229" xr:uid="{F38A8D8D-C0F6-46B7-9F09-7A6E838090A8}"/>
    <cellStyle name="Percent 16 7 12 3 2" xfId="27846" xr:uid="{A17D34FA-24B8-4E96-8CE4-3B5D9A94CE7C}"/>
    <cellStyle name="Percent 16 7 13" xfId="1466" xr:uid="{00000000-0005-0000-0000-0000C0050000}"/>
    <cellStyle name="Percent 16 7 13 2" xfId="8547" xr:uid="{29BCBCB6-E10F-4585-9212-6549BADB6BD6}"/>
    <cellStyle name="Percent 16 7 13 3" xfId="5230" xr:uid="{388AC945-4715-45EC-BEA0-E56873AE1F83}"/>
    <cellStyle name="Percent 16 7 13 3 2" xfId="27847" xr:uid="{6A5AEB85-316E-47CF-B801-EB8564731CEA}"/>
    <cellStyle name="Percent 16 7 14" xfId="1467" xr:uid="{00000000-0005-0000-0000-0000C1050000}"/>
    <cellStyle name="Percent 16 7 14 2" xfId="8548" xr:uid="{DBF88775-3D9B-468A-BEEF-2F6868A46EBC}"/>
    <cellStyle name="Percent 16 7 14 3" xfId="5231" xr:uid="{78FA50B0-B84F-42E2-86F0-FC5FD282C200}"/>
    <cellStyle name="Percent 16 7 14 3 2" xfId="27848" xr:uid="{E1032316-E10C-4F58-809C-E6E66563672C}"/>
    <cellStyle name="Percent 16 7 15" xfId="1468" xr:uid="{00000000-0005-0000-0000-0000C2050000}"/>
    <cellStyle name="Percent 16 7 15 2" xfId="8549" xr:uid="{FEF0BEC0-183F-4327-8B7C-7798744BBA26}"/>
    <cellStyle name="Percent 16 7 15 3" xfId="5232" xr:uid="{240C11BF-1FCA-4A3F-95F8-693B6ACCD4FD}"/>
    <cellStyle name="Percent 16 7 15 3 2" xfId="27849" xr:uid="{5F83405B-3229-4366-AA24-78BDBFC82BBC}"/>
    <cellStyle name="Percent 16 7 16" xfId="1469" xr:uid="{00000000-0005-0000-0000-0000C3050000}"/>
    <cellStyle name="Percent 16 7 16 2" xfId="8550" xr:uid="{0D80A47D-3D6E-484C-AB18-4E451F205AD0}"/>
    <cellStyle name="Percent 16 7 16 3" xfId="5233" xr:uid="{813BA9F6-02B8-401F-8E62-F1C70AA63381}"/>
    <cellStyle name="Percent 16 7 16 3 2" xfId="27850" xr:uid="{42D0DD68-A734-4D87-A21A-55FC4EEF81BF}"/>
    <cellStyle name="Percent 16 7 17" xfId="1470" xr:uid="{00000000-0005-0000-0000-0000C4050000}"/>
    <cellStyle name="Percent 16 7 17 2" xfId="8551" xr:uid="{400F682C-5DC8-4B16-A12F-B812B722C319}"/>
    <cellStyle name="Percent 16 7 17 3" xfId="5234" xr:uid="{A186E539-70F3-49E8-8B48-0135E129FD49}"/>
    <cellStyle name="Percent 16 7 17 3 2" xfId="27851" xr:uid="{344F812C-840E-4726-BA51-22E89FEE4045}"/>
    <cellStyle name="Percent 16 7 18" xfId="5235" xr:uid="{7D74F1C7-9809-4C56-9C6C-0F4E7DBDBC04}"/>
    <cellStyle name="Percent 16 7 18 2" xfId="8543" xr:uid="{3BD83ADE-8783-4853-8F52-7DB92FCF2493}"/>
    <cellStyle name="Percent 16 7 18 3" xfId="27852" xr:uid="{DF60B505-E678-403A-969F-CE64CA5BE3DA}"/>
    <cellStyle name="Percent 16 7 19" xfId="5236" xr:uid="{B3CB3E3E-FB05-452A-B283-DE2297974E55}"/>
    <cellStyle name="Percent 16 7 19 2" xfId="27853" xr:uid="{491ED9F5-872F-45F8-AABA-305C9CA7D921}"/>
    <cellStyle name="Percent 16 7 2" xfId="1471" xr:uid="{00000000-0005-0000-0000-0000C5050000}"/>
    <cellStyle name="Percent 16 7 2 2" xfId="5238" xr:uid="{52DCBD92-523F-459B-B7B6-44FA9FF8FA6C}"/>
    <cellStyle name="Percent 16 7 2 2 2" xfId="8552" xr:uid="{FF532871-D41B-41A6-A3CC-0B2C4A52987E}"/>
    <cellStyle name="Percent 16 7 2 2 3" xfId="27855" xr:uid="{12D67E8B-C1F6-4340-958C-8A6C7B3306C9}"/>
    <cellStyle name="Percent 16 7 2 3" xfId="5239" xr:uid="{DB8F861A-3DFB-4D14-A01C-D1693A0095ED}"/>
    <cellStyle name="Percent 16 7 2 3 2" xfId="27856" xr:uid="{DBFFCB26-4A24-4579-A504-739B8814F2F1}"/>
    <cellStyle name="Percent 16 7 2 4" xfId="7332" xr:uid="{A46F51FA-197C-4AC9-8087-BCA2CE16742C}"/>
    <cellStyle name="Percent 16 7 2 5" xfId="5237" xr:uid="{32A5A6C4-0ED2-4287-B889-95E04ECC678E}"/>
    <cellStyle name="Percent 16 7 2 5 2" xfId="27854" xr:uid="{5625E56D-F3E9-445B-9FB3-0EFB6C4D99B6}"/>
    <cellStyle name="Percent 16 7 20" xfId="7331" xr:uid="{6369EC51-433F-4245-8814-0608AEB494D1}"/>
    <cellStyle name="Percent 16 7 21" xfId="5226" xr:uid="{39D3EED4-5C02-4573-8D8F-49A120F21379}"/>
    <cellStyle name="Percent 16 7 21 2" xfId="27843" xr:uid="{26BDD661-09DD-47D3-9450-D034926DAE05}"/>
    <cellStyle name="Percent 16 7 3" xfId="1472" xr:uid="{00000000-0005-0000-0000-0000C6050000}"/>
    <cellStyle name="Percent 16 7 3 2" xfId="5241" xr:uid="{7B8AC1E9-9BA9-4833-A830-C1E2BDFF4380}"/>
    <cellStyle name="Percent 16 7 3 2 2" xfId="8553" xr:uid="{83182E66-E793-42B6-A371-7B5BC37360C3}"/>
    <cellStyle name="Percent 16 7 3 2 3" xfId="27858" xr:uid="{89AE10B5-038C-450E-8E09-6E9805898139}"/>
    <cellStyle name="Percent 16 7 3 3" xfId="5242" xr:uid="{5C2BB4AF-A4E1-4B82-B047-CA65D0296CB7}"/>
    <cellStyle name="Percent 16 7 3 3 2" xfId="27859" xr:uid="{E7D2C384-12E5-41AE-9B62-01E18282C891}"/>
    <cellStyle name="Percent 16 7 3 4" xfId="7333" xr:uid="{9BF79D22-D65B-4B83-A435-C146CF6D69F1}"/>
    <cellStyle name="Percent 16 7 3 5" xfId="5240" xr:uid="{32E82436-DF21-48BC-AD7E-C11A7064EB27}"/>
    <cellStyle name="Percent 16 7 3 5 2" xfId="27857" xr:uid="{65D5E680-DA24-438C-9ED3-C3ED9DA74E55}"/>
    <cellStyle name="Percent 16 7 4" xfId="1473" xr:uid="{00000000-0005-0000-0000-0000C7050000}"/>
    <cellStyle name="Percent 16 7 4 2" xfId="8554" xr:uid="{F3CACF69-9478-46BF-B0CC-42926348CC29}"/>
    <cellStyle name="Percent 16 7 4 3" xfId="5243" xr:uid="{2536836A-32B1-46B4-B0E3-AAB3626285E6}"/>
    <cellStyle name="Percent 16 7 4 3 2" xfId="27860" xr:uid="{D5B47051-E5EF-4D43-8DC6-B97B7771DA00}"/>
    <cellStyle name="Percent 16 7 5" xfId="1474" xr:uid="{00000000-0005-0000-0000-0000C8050000}"/>
    <cellStyle name="Percent 16 7 5 2" xfId="8555" xr:uid="{7CA2B630-0917-4470-8DAC-18999DD76011}"/>
    <cellStyle name="Percent 16 7 5 3" xfId="5244" xr:uid="{957D21D1-DC3B-4219-BF53-4F5D4C2B60A7}"/>
    <cellStyle name="Percent 16 7 5 3 2" xfId="27861" xr:uid="{344973B7-F5CB-4A39-88E7-E2ECFF1A6BB7}"/>
    <cellStyle name="Percent 16 7 6" xfId="1475" xr:uid="{00000000-0005-0000-0000-0000C9050000}"/>
    <cellStyle name="Percent 16 7 6 2" xfId="8556" xr:uid="{310CC306-7E72-443B-B368-B3AFBA9CF4A3}"/>
    <cellStyle name="Percent 16 7 6 3" xfId="5245" xr:uid="{2E38A508-6FFD-44AE-A5F6-398B4B6AF395}"/>
    <cellStyle name="Percent 16 7 6 3 2" xfId="27862" xr:uid="{F807DB2E-F81D-484C-828C-A83A39AE671E}"/>
    <cellStyle name="Percent 16 7 7" xfId="1476" xr:uid="{00000000-0005-0000-0000-0000CA050000}"/>
    <cellStyle name="Percent 16 7 7 2" xfId="8557" xr:uid="{CF908CB4-4FFF-45DB-90DB-52FA157A9A1F}"/>
    <cellStyle name="Percent 16 7 7 3" xfId="5246" xr:uid="{E93B5BFC-1AB7-4EBB-B76D-BD29C244C86A}"/>
    <cellStyle name="Percent 16 7 7 3 2" xfId="27863" xr:uid="{7623E8C8-8A53-4468-827E-F88E01544B36}"/>
    <cellStyle name="Percent 16 7 8" xfId="1477" xr:uid="{00000000-0005-0000-0000-0000CB050000}"/>
    <cellStyle name="Percent 16 7 8 2" xfId="8558" xr:uid="{EED2E355-B1B1-40C6-B0DF-09B30187E3C3}"/>
    <cellStyle name="Percent 16 7 8 3" xfId="5247" xr:uid="{FE9D94AD-2CE8-4AC9-B8DF-A91CC184404D}"/>
    <cellStyle name="Percent 16 7 8 3 2" xfId="27864" xr:uid="{CF1EFC8D-39A6-45A0-8423-8F9DFDED3332}"/>
    <cellStyle name="Percent 16 7 9" xfId="1478" xr:uid="{00000000-0005-0000-0000-0000CC050000}"/>
    <cellStyle name="Percent 16 7 9 2" xfId="8559" xr:uid="{5917B978-80CA-45F0-9399-822B681C48DA}"/>
    <cellStyle name="Percent 16 7 9 3" xfId="5248" xr:uid="{FCD6040E-DE1B-4F29-BD93-6B5BEAE23F4F}"/>
    <cellStyle name="Percent 16 7 9 3 2" xfId="27865" xr:uid="{48817E7A-03AC-4E38-8FD1-D417F930DEFA}"/>
    <cellStyle name="Percent 16 8" xfId="1479" xr:uid="{00000000-0005-0000-0000-0000CD050000}"/>
    <cellStyle name="Percent 16 8 10" xfId="1480" xr:uid="{00000000-0005-0000-0000-0000CE050000}"/>
    <cellStyle name="Percent 16 8 10 2" xfId="8561" xr:uid="{8C046203-9C56-478C-8635-493DC4424A5E}"/>
    <cellStyle name="Percent 16 8 10 3" xfId="5250" xr:uid="{CE2D971B-BEE6-4DEA-A56A-AB967ACBED09}"/>
    <cellStyle name="Percent 16 8 10 3 2" xfId="27867" xr:uid="{6277E423-1658-486D-9A6E-72F055AAE8D7}"/>
    <cellStyle name="Percent 16 8 11" xfId="1481" xr:uid="{00000000-0005-0000-0000-0000CF050000}"/>
    <cellStyle name="Percent 16 8 11 2" xfId="8562" xr:uid="{207EDA84-BC2B-4793-878B-EA7153D5057C}"/>
    <cellStyle name="Percent 16 8 11 3" xfId="5251" xr:uid="{2147BBE9-2FF9-4454-B83A-DDAC6C957990}"/>
    <cellStyle name="Percent 16 8 11 3 2" xfId="27868" xr:uid="{82ADED9F-8339-41B2-9FDC-1029CC11C99A}"/>
    <cellStyle name="Percent 16 8 12" xfId="1482" xr:uid="{00000000-0005-0000-0000-0000D0050000}"/>
    <cellStyle name="Percent 16 8 12 2" xfId="8563" xr:uid="{31A32C8F-6306-4001-85C7-0E6A7C4A476B}"/>
    <cellStyle name="Percent 16 8 12 3" xfId="5252" xr:uid="{BE0B947A-AEEE-42EB-A73E-F23B9287E126}"/>
    <cellStyle name="Percent 16 8 12 3 2" xfId="27869" xr:uid="{BA29494E-A48F-4D22-A82A-CDBD5A9166EC}"/>
    <cellStyle name="Percent 16 8 13" xfId="1483" xr:uid="{00000000-0005-0000-0000-0000D1050000}"/>
    <cellStyle name="Percent 16 8 13 2" xfId="8564" xr:uid="{9EBD29E6-0D5D-49D8-B114-4E7564F08F85}"/>
    <cellStyle name="Percent 16 8 13 3" xfId="5253" xr:uid="{39786C00-D7AB-4C39-A907-52EE19DEFB74}"/>
    <cellStyle name="Percent 16 8 13 3 2" xfId="27870" xr:uid="{EDE59DB1-7251-48FF-A32F-2E8EE34B7634}"/>
    <cellStyle name="Percent 16 8 14" xfId="1484" xr:uid="{00000000-0005-0000-0000-0000D2050000}"/>
    <cellStyle name="Percent 16 8 14 2" xfId="8565" xr:uid="{6A2FCAD4-CE93-4526-AFC7-367D6BBBB301}"/>
    <cellStyle name="Percent 16 8 14 3" xfId="5254" xr:uid="{9B36D199-BE78-4291-9E4D-4B746F9D4D4A}"/>
    <cellStyle name="Percent 16 8 14 3 2" xfId="27871" xr:uid="{A871BA78-3D27-4FDF-B0A6-934927230A9E}"/>
    <cellStyle name="Percent 16 8 15" xfId="1485" xr:uid="{00000000-0005-0000-0000-0000D3050000}"/>
    <cellStyle name="Percent 16 8 15 2" xfId="8566" xr:uid="{0D6492A5-F178-4327-9DDB-2899A5C38378}"/>
    <cellStyle name="Percent 16 8 15 3" xfId="5255" xr:uid="{470C4E85-F3C9-43CF-BD1B-882E31E7A075}"/>
    <cellStyle name="Percent 16 8 15 3 2" xfId="27872" xr:uid="{ECA5BE85-1F0C-46E5-851B-D6AAC4A62E04}"/>
    <cellStyle name="Percent 16 8 16" xfId="1486" xr:uid="{00000000-0005-0000-0000-0000D4050000}"/>
    <cellStyle name="Percent 16 8 16 2" xfId="8567" xr:uid="{D536565A-18CA-4227-BEFA-67302DE0D820}"/>
    <cellStyle name="Percent 16 8 16 3" xfId="5256" xr:uid="{1B2E2E29-BE92-47A6-AB20-1F88B6BEBCC3}"/>
    <cellStyle name="Percent 16 8 16 3 2" xfId="27873" xr:uid="{91E3A39D-E203-4803-80A9-4E5B6E07C17B}"/>
    <cellStyle name="Percent 16 8 17" xfId="1487" xr:uid="{00000000-0005-0000-0000-0000D5050000}"/>
    <cellStyle name="Percent 16 8 17 2" xfId="8568" xr:uid="{17855EF8-EECD-4C65-B280-400D1EBE548F}"/>
    <cellStyle name="Percent 16 8 17 3" xfId="5257" xr:uid="{08387F94-74DD-486B-AF05-222D8B011DE6}"/>
    <cellStyle name="Percent 16 8 17 3 2" xfId="27874" xr:uid="{E918F305-5963-4BFB-A55D-893B00C55C75}"/>
    <cellStyle name="Percent 16 8 18" xfId="8560" xr:uid="{8DF0E959-3CD5-4878-92A3-2D45CFC0C8C3}"/>
    <cellStyle name="Percent 16 8 19" xfId="5249" xr:uid="{3A82EDFA-C703-4720-8526-375317E227F1}"/>
    <cellStyle name="Percent 16 8 19 2" xfId="27866" xr:uid="{AE9BB24C-30A7-470F-A4E7-AE367C63140D}"/>
    <cellStyle name="Percent 16 8 2" xfId="1488" xr:uid="{00000000-0005-0000-0000-0000D6050000}"/>
    <cellStyle name="Percent 16 8 2 2" xfId="8569" xr:uid="{31A0E505-BC24-47C0-84B2-B755E2B23D4B}"/>
    <cellStyle name="Percent 16 8 2 3" xfId="5258" xr:uid="{93143F4C-03E4-4F82-B9A9-D82E55502BD2}"/>
    <cellStyle name="Percent 16 8 2 3 2" xfId="27875" xr:uid="{DC160AA8-FC02-4E6E-907D-9BAF1B9C8CEF}"/>
    <cellStyle name="Percent 16 8 3" xfId="1489" xr:uid="{00000000-0005-0000-0000-0000D7050000}"/>
    <cellStyle name="Percent 16 8 3 2" xfId="8570" xr:uid="{B9CD7067-4691-4104-97D8-E71216F052C8}"/>
    <cellStyle name="Percent 16 8 3 3" xfId="5259" xr:uid="{959F49A2-C528-4ACF-9892-96C555B6F5CB}"/>
    <cellStyle name="Percent 16 8 3 3 2" xfId="27876" xr:uid="{9FF34F17-0585-48A7-9186-0B142F82AF63}"/>
    <cellStyle name="Percent 16 8 4" xfId="1490" xr:uid="{00000000-0005-0000-0000-0000D8050000}"/>
    <cellStyle name="Percent 16 8 4 2" xfId="8571" xr:uid="{0441AF7B-CF65-4B79-9435-B7EADA43EECA}"/>
    <cellStyle name="Percent 16 8 4 3" xfId="5260" xr:uid="{CCA645C9-0D10-41CC-8E85-26A6F8BA67A1}"/>
    <cellStyle name="Percent 16 8 4 3 2" xfId="27877" xr:uid="{608669A4-AD39-45F6-993C-D810936AC65C}"/>
    <cellStyle name="Percent 16 8 5" xfId="1491" xr:uid="{00000000-0005-0000-0000-0000D9050000}"/>
    <cellStyle name="Percent 16 8 5 2" xfId="8572" xr:uid="{BF19EF20-E944-4500-971B-90FEDB6017AA}"/>
    <cellStyle name="Percent 16 8 5 3" xfId="5261" xr:uid="{05121495-DA15-4844-B7F3-1C3BA4CC2B8C}"/>
    <cellStyle name="Percent 16 8 5 3 2" xfId="27878" xr:uid="{FEB6BD19-F669-4992-B249-7AEFFCFE5F26}"/>
    <cellStyle name="Percent 16 8 6" xfId="1492" xr:uid="{00000000-0005-0000-0000-0000DA050000}"/>
    <cellStyle name="Percent 16 8 6 2" xfId="8573" xr:uid="{06FC3480-12F6-4A49-9E82-111AA7DFCAB2}"/>
    <cellStyle name="Percent 16 8 6 3" xfId="5262" xr:uid="{28464A56-471A-4FC3-A8E4-8DDF3AF6F1C1}"/>
    <cellStyle name="Percent 16 8 6 3 2" xfId="27879" xr:uid="{0A948F28-6F9F-4470-84BA-C5FD45C14F7B}"/>
    <cellStyle name="Percent 16 8 7" xfId="1493" xr:uid="{00000000-0005-0000-0000-0000DB050000}"/>
    <cellStyle name="Percent 16 8 7 2" xfId="8574" xr:uid="{CAC554FF-D2A9-486C-BFB0-44BBDCC86E7C}"/>
    <cellStyle name="Percent 16 8 7 3" xfId="5263" xr:uid="{215FE0F4-7E32-42C2-AFC3-7AB419EE1603}"/>
    <cellStyle name="Percent 16 8 7 3 2" xfId="27880" xr:uid="{24D86F8D-DF03-47C9-BAA9-FFE847884312}"/>
    <cellStyle name="Percent 16 8 8" xfId="1494" xr:uid="{00000000-0005-0000-0000-0000DC050000}"/>
    <cellStyle name="Percent 16 8 8 2" xfId="8575" xr:uid="{8057A8A8-B62D-4444-9623-268D802AA723}"/>
    <cellStyle name="Percent 16 8 8 3" xfId="5264" xr:uid="{850C3191-F0D7-460B-91D6-5D3E6C0065AF}"/>
    <cellStyle name="Percent 16 8 8 3 2" xfId="27881" xr:uid="{502AC7E7-CC38-4E09-8316-47729244BE3C}"/>
    <cellStyle name="Percent 16 8 9" xfId="1495" xr:uid="{00000000-0005-0000-0000-0000DD050000}"/>
    <cellStyle name="Percent 16 8 9 2" xfId="8576" xr:uid="{2FBDA86D-DF18-4409-99E6-E039C7D1C84A}"/>
    <cellStyle name="Percent 16 8 9 3" xfId="5265" xr:uid="{543CB0B4-CB4E-4AE1-A28E-575B197FD13A}"/>
    <cellStyle name="Percent 16 8 9 3 2" xfId="27882" xr:uid="{5ABB1DF2-8D2D-49E9-AF85-0A3B5BFCBCE0}"/>
    <cellStyle name="Percent 16 9" xfId="1496" xr:uid="{00000000-0005-0000-0000-0000DE050000}"/>
    <cellStyle name="Percent 16 9 10" xfId="1497" xr:uid="{00000000-0005-0000-0000-0000DF050000}"/>
    <cellStyle name="Percent 16 9 10 2" xfId="8578" xr:uid="{25AF6039-788F-45D4-A0E4-40608A960C3D}"/>
    <cellStyle name="Percent 16 9 10 3" xfId="5267" xr:uid="{BDDE3153-5DE9-493B-BB17-214BA93D26A4}"/>
    <cellStyle name="Percent 16 9 10 3 2" xfId="27884" xr:uid="{C876381A-E1B9-4DFE-B394-CE31C0A333FF}"/>
    <cellStyle name="Percent 16 9 11" xfId="1498" xr:uid="{00000000-0005-0000-0000-0000E0050000}"/>
    <cellStyle name="Percent 16 9 11 2" xfId="8579" xr:uid="{6D9974F4-340F-4C0E-B0A9-71FD7C36170B}"/>
    <cellStyle name="Percent 16 9 11 3" xfId="5268" xr:uid="{2F776DB7-C23F-4677-85E9-5F4DF3D2C1B8}"/>
    <cellStyle name="Percent 16 9 11 3 2" xfId="27885" xr:uid="{074B92A7-1C03-4CDF-A865-14B22A275861}"/>
    <cellStyle name="Percent 16 9 12" xfId="1499" xr:uid="{00000000-0005-0000-0000-0000E1050000}"/>
    <cellStyle name="Percent 16 9 12 2" xfId="8580" xr:uid="{7BB0C744-0EFC-4651-8603-C1C5500782E5}"/>
    <cellStyle name="Percent 16 9 12 3" xfId="5269" xr:uid="{2EC60C7A-9160-411D-A7AC-ED3199E2DFFB}"/>
    <cellStyle name="Percent 16 9 12 3 2" xfId="27886" xr:uid="{2570810B-5922-41C3-B43B-2608E9E7EAFE}"/>
    <cellStyle name="Percent 16 9 13" xfId="1500" xr:uid="{00000000-0005-0000-0000-0000E2050000}"/>
    <cellStyle name="Percent 16 9 13 2" xfId="8581" xr:uid="{F71E9920-08C2-4E94-BA5F-0EBE7A5CF004}"/>
    <cellStyle name="Percent 16 9 13 3" xfId="5270" xr:uid="{FC7F2E97-9B60-4789-843D-FB518266C814}"/>
    <cellStyle name="Percent 16 9 13 3 2" xfId="27887" xr:uid="{8F2147D4-2AA3-472B-B671-3CCCF8A3B72F}"/>
    <cellStyle name="Percent 16 9 14" xfId="1501" xr:uid="{00000000-0005-0000-0000-0000E3050000}"/>
    <cellStyle name="Percent 16 9 14 2" xfId="8582" xr:uid="{F24B5D44-A726-4639-9B26-4040BF2196CA}"/>
    <cellStyle name="Percent 16 9 14 3" xfId="5271" xr:uid="{D8FC771B-0397-46AE-92B1-9D69930038E5}"/>
    <cellStyle name="Percent 16 9 14 3 2" xfId="27888" xr:uid="{1DE2BAB6-2DE4-4429-99A6-5A51FF7E0796}"/>
    <cellStyle name="Percent 16 9 15" xfId="1502" xr:uid="{00000000-0005-0000-0000-0000E4050000}"/>
    <cellStyle name="Percent 16 9 15 2" xfId="8583" xr:uid="{9D99C9AC-CC00-46EF-B688-A98451C15180}"/>
    <cellStyle name="Percent 16 9 15 3" xfId="5272" xr:uid="{8C237F8E-6BB5-4112-8632-FA972D5014EF}"/>
    <cellStyle name="Percent 16 9 15 3 2" xfId="27889" xr:uid="{6032FD82-B93A-485B-92D8-FF30C099EEE8}"/>
    <cellStyle name="Percent 16 9 16" xfId="1503" xr:uid="{00000000-0005-0000-0000-0000E5050000}"/>
    <cellStyle name="Percent 16 9 16 2" xfId="8584" xr:uid="{EE01DC3A-111F-4527-AA36-D0CC1BBE295E}"/>
    <cellStyle name="Percent 16 9 16 3" xfId="5273" xr:uid="{A89C5D65-F6A1-450E-BB18-2156DF2BD4F5}"/>
    <cellStyle name="Percent 16 9 16 3 2" xfId="27890" xr:uid="{A2F93F09-9D55-4C56-A165-065ACD5AB6FB}"/>
    <cellStyle name="Percent 16 9 17" xfId="1504" xr:uid="{00000000-0005-0000-0000-0000E6050000}"/>
    <cellStyle name="Percent 16 9 17 2" xfId="8585" xr:uid="{3B01530C-9984-4A92-A0A1-FBF59CCF5A3A}"/>
    <cellStyle name="Percent 16 9 17 3" xfId="5274" xr:uid="{D4226A05-3309-4960-83D1-02003BFDC569}"/>
    <cellStyle name="Percent 16 9 17 3 2" xfId="27891" xr:uid="{C89E460B-09C0-4403-B62D-47599191BD67}"/>
    <cellStyle name="Percent 16 9 18" xfId="8577" xr:uid="{3DB46E63-6453-4269-8EA5-5762739C5035}"/>
    <cellStyle name="Percent 16 9 19" xfId="5266" xr:uid="{062B78B4-771E-4C0C-A51E-69C01F2BF801}"/>
    <cellStyle name="Percent 16 9 19 2" xfId="27883" xr:uid="{939E133D-1D53-4760-8967-5098733A5677}"/>
    <cellStyle name="Percent 16 9 2" xfId="1505" xr:uid="{00000000-0005-0000-0000-0000E7050000}"/>
    <cellStyle name="Percent 16 9 2 2" xfId="8586" xr:uid="{ECA30489-9425-487A-A42F-7DEA7AE402BE}"/>
    <cellStyle name="Percent 16 9 2 3" xfId="5275" xr:uid="{4A16E90C-64FA-4C2D-BF9C-5AC0278FB89E}"/>
    <cellStyle name="Percent 16 9 2 3 2" xfId="27892" xr:uid="{08CB71FD-F149-49F9-9AB3-7342F996C6A9}"/>
    <cellStyle name="Percent 16 9 3" xfId="1506" xr:uid="{00000000-0005-0000-0000-0000E8050000}"/>
    <cellStyle name="Percent 16 9 3 2" xfId="8587" xr:uid="{B0C68C5D-2208-4A97-9C27-3C1273858633}"/>
    <cellStyle name="Percent 16 9 3 3" xfId="5276" xr:uid="{9CC0CBFE-ACFD-499F-B030-F82BD3C039C8}"/>
    <cellStyle name="Percent 16 9 3 3 2" xfId="27893" xr:uid="{1ED81096-089F-45B5-8416-BA3F4C295D44}"/>
    <cellStyle name="Percent 16 9 4" xfId="1507" xr:uid="{00000000-0005-0000-0000-0000E9050000}"/>
    <cellStyle name="Percent 16 9 4 2" xfId="8588" xr:uid="{C9524DAF-2C02-4B1F-9B4C-59AD0A9BF3CE}"/>
    <cellStyle name="Percent 16 9 4 3" xfId="5277" xr:uid="{E54CCC93-EFD5-4395-9D05-FABA907596F6}"/>
    <cellStyle name="Percent 16 9 4 3 2" xfId="27894" xr:uid="{720760E7-80E7-4877-9D4A-5B5E9F3422E9}"/>
    <cellStyle name="Percent 16 9 5" xfId="1508" xr:uid="{00000000-0005-0000-0000-0000EA050000}"/>
    <cellStyle name="Percent 16 9 5 2" xfId="8589" xr:uid="{31BEC658-2D44-4F3F-B290-33D3AD645429}"/>
    <cellStyle name="Percent 16 9 5 3" xfId="5278" xr:uid="{BB172C94-FCA9-4AEB-B258-9076C54EED18}"/>
    <cellStyle name="Percent 16 9 5 3 2" xfId="27895" xr:uid="{D0C972AC-C764-4674-83C6-C04106441C67}"/>
    <cellStyle name="Percent 16 9 6" xfId="1509" xr:uid="{00000000-0005-0000-0000-0000EB050000}"/>
    <cellStyle name="Percent 16 9 6 2" xfId="8590" xr:uid="{832D3F6B-0921-4B43-8655-D128C24A7293}"/>
    <cellStyle name="Percent 16 9 6 3" xfId="5279" xr:uid="{662E9974-1AC1-4355-9D6A-2E9A99750783}"/>
    <cellStyle name="Percent 16 9 6 3 2" xfId="27896" xr:uid="{7AAAF345-1EBC-44DC-BCCE-2510915F3BC6}"/>
    <cellStyle name="Percent 16 9 7" xfId="1510" xr:uid="{00000000-0005-0000-0000-0000EC050000}"/>
    <cellStyle name="Percent 16 9 7 2" xfId="8591" xr:uid="{8ED85CDE-CE82-4BFA-9B83-27E6A61A9C1E}"/>
    <cellStyle name="Percent 16 9 7 3" xfId="5280" xr:uid="{3A6653F5-F44B-4D7F-A4CF-2F86450B6EB5}"/>
    <cellStyle name="Percent 16 9 7 3 2" xfId="27897" xr:uid="{79C31E78-085A-4F41-AECC-FF6B22D4A511}"/>
    <cellStyle name="Percent 16 9 8" xfId="1511" xr:uid="{00000000-0005-0000-0000-0000ED050000}"/>
    <cellStyle name="Percent 16 9 8 2" xfId="8592" xr:uid="{84BEF6E6-1E2A-401F-BD77-1A2D181C253B}"/>
    <cellStyle name="Percent 16 9 8 3" xfId="5281" xr:uid="{625814FC-3897-4D4D-A068-2202F903C3DB}"/>
    <cellStyle name="Percent 16 9 8 3 2" xfId="27898" xr:uid="{69C6BC36-64E5-441F-939B-07AAFB0AEE83}"/>
    <cellStyle name="Percent 16 9 9" xfId="1512" xr:uid="{00000000-0005-0000-0000-0000EE050000}"/>
    <cellStyle name="Percent 16 9 9 2" xfId="8593" xr:uid="{17B9BB11-4AC4-415F-AE46-EDA1B0ADEB2A}"/>
    <cellStyle name="Percent 16 9 9 3" xfId="5282" xr:uid="{AF4E1CB8-BEB0-4F4A-A4B1-ECA0E5B9A7C0}"/>
    <cellStyle name="Percent 16 9 9 3 2" xfId="27899" xr:uid="{4BD8D774-0C6A-471B-820D-DB24AA69FF92}"/>
    <cellStyle name="Percent 17" xfId="1513" xr:uid="{00000000-0005-0000-0000-0000EF050000}"/>
    <cellStyle name="Percent 17 10" xfId="7334" xr:uid="{42536274-7702-4B40-97DA-2A3D8421B3BA}"/>
    <cellStyle name="Percent 17 11" xfId="5283" xr:uid="{D9BEEF1F-BADA-40BC-AD0D-27EC79842C46}"/>
    <cellStyle name="Percent 17 11 2" xfId="27900" xr:uid="{6306FAC1-C297-416B-9FFD-E8EE8B9F1773}"/>
    <cellStyle name="Percent 17 2" xfId="5284" xr:uid="{C57DF71D-8D02-4435-AED2-40777E910EB8}"/>
    <cellStyle name="Percent 17 2 2" xfId="9173" xr:uid="{02A455CD-3C9B-4CBB-B282-473C3D8D7950}"/>
    <cellStyle name="Percent 17 2 3" xfId="7335" xr:uid="{80069FD9-FE47-4B68-883A-2AF415EF0E8C}"/>
    <cellStyle name="Percent 17 2 4" xfId="27901" xr:uid="{21FD5ABD-AA8C-4F94-A847-474F296EDCCA}"/>
    <cellStyle name="Percent 17 3" xfId="5285" xr:uid="{994B39FA-D6C3-45C0-B57D-C03B1788B7F7}"/>
    <cellStyle name="Percent 17 3 2" xfId="7336" xr:uid="{B90248CD-E8AE-489F-82F0-EDA2D9BB837F}"/>
    <cellStyle name="Percent 17 3 3" xfId="27902" xr:uid="{4534F73B-6AD3-4550-8CC4-A444B53147B2}"/>
    <cellStyle name="Percent 17 4" xfId="5286" xr:uid="{3E927F8E-BF14-40A6-B78B-54AF1138653C}"/>
    <cellStyle name="Percent 17 4 2" xfId="7337" xr:uid="{CC83821C-93E9-4408-A7A0-17E24AFA6A02}"/>
    <cellStyle name="Percent 17 4 3" xfId="27903" xr:uid="{7C9B5195-C5CB-4A16-9DA8-B4D695021491}"/>
    <cellStyle name="Percent 17 5" xfId="5287" xr:uid="{85D53B19-93A4-4A91-92CB-1B1C4711AC8C}"/>
    <cellStyle name="Percent 17 5 2" xfId="7338" xr:uid="{3E16AE1E-6878-4F30-9A52-1C034C268137}"/>
    <cellStyle name="Percent 17 5 3" xfId="27904" xr:uid="{0549F713-8827-4EF8-A91C-5A16D42C7E11}"/>
    <cellStyle name="Percent 17 6" xfId="5288" xr:uid="{D3C8B069-9D2C-4A3F-BC83-54A1996094D6}"/>
    <cellStyle name="Percent 17 6 2" xfId="7339" xr:uid="{EFAA45E1-E2DB-4492-9647-27817C50BEFB}"/>
    <cellStyle name="Percent 17 6 3" xfId="27905" xr:uid="{D7D6A6C5-B150-43B0-A04A-6F686FD1DC0E}"/>
    <cellStyle name="Percent 17 7" xfId="5289" xr:uid="{85FEAD87-7301-4F76-B260-456E8E898730}"/>
    <cellStyle name="Percent 17 7 2" xfId="5290" xr:uid="{6F8DFA86-039F-4E66-92D5-2D3EBA95B65B}"/>
    <cellStyle name="Percent 17 7 2 2" xfId="7341" xr:uid="{5E3A459B-52EB-4834-94BB-DFF0357949EA}"/>
    <cellStyle name="Percent 17 7 2 3" xfId="27907" xr:uid="{1E2D8D06-79E3-42EE-8DFD-967218E4E835}"/>
    <cellStyle name="Percent 17 7 3" xfId="5291" xr:uid="{BDE905CA-D38E-4D66-943E-14F1C085AFE0}"/>
    <cellStyle name="Percent 17 7 3 2" xfId="7342" xr:uid="{3B361643-3D9A-4C9D-B827-CC4B8078B823}"/>
    <cellStyle name="Percent 17 7 3 3" xfId="27908" xr:uid="{451F3EEE-6275-4FCB-BB0A-41D54C1ED5D6}"/>
    <cellStyle name="Percent 17 7 4" xfId="7340" xr:uid="{3BB2ED15-F008-40C2-84B7-8FA39BB892BD}"/>
    <cellStyle name="Percent 17 7 5" xfId="27906" xr:uid="{D63669B1-6331-482A-B69F-50661E540D0A}"/>
    <cellStyle name="Percent 17 8" xfId="5292" xr:uid="{96053559-07C7-4F7F-9E4C-695E0293B101}"/>
    <cellStyle name="Percent 17 8 2" xfId="5293" xr:uid="{D4C83D43-444D-48A8-AD58-472930B66920}"/>
    <cellStyle name="Percent 17 8 2 2" xfId="7344" xr:uid="{D9755004-04E8-4C62-B643-9CB6AE8FC6B8}"/>
    <cellStyle name="Percent 17 8 2 3" xfId="27910" xr:uid="{67C5E8A0-32BD-454F-A76D-D5B302DBD70A}"/>
    <cellStyle name="Percent 17 8 3" xfId="7343" xr:uid="{4ADCEC11-3173-4E4F-9EC2-88B58E919FA7}"/>
    <cellStyle name="Percent 17 8 4" xfId="27909" xr:uid="{814E665E-6B52-49BA-8CF1-DEB8E50A1351}"/>
    <cellStyle name="Percent 17 9" xfId="5294" xr:uid="{DB106F4F-35BA-44BC-9968-EF160396FE91}"/>
    <cellStyle name="Percent 17 9 2" xfId="9175" xr:uid="{42C0AB02-0810-43D3-87A1-CDC0D23F1DA3}"/>
    <cellStyle name="Percent 17 9 3" xfId="9176" xr:uid="{C5DE7E4C-7E34-4FAA-9071-5489419EA1A5}"/>
    <cellStyle name="Percent 17 9 3 2" xfId="9177" xr:uid="{5891ECF0-03D4-47C5-A6FD-E4327CAEE4BA}"/>
    <cellStyle name="Percent 17 9 3 3" xfId="9178" xr:uid="{46AB6694-4950-45A5-86AD-AF2B40939AFE}"/>
    <cellStyle name="Percent 17 9 4" xfId="9179" xr:uid="{921A517F-BB1F-4CEB-B262-3AE1375BC1CE}"/>
    <cellStyle name="Percent 17 9 5" xfId="9180" xr:uid="{93594A6C-B068-4D59-B3D4-085B3AB0DBA3}"/>
    <cellStyle name="Percent 17 9 6" xfId="9174" xr:uid="{F9B0C5A6-A385-455B-A8A8-F011A39903D4}"/>
    <cellStyle name="Percent 17 9 7" xfId="27911" xr:uid="{E5E3F70D-E508-4595-B8A3-67656A7B039A}"/>
    <cellStyle name="Percent 18" xfId="1514" xr:uid="{00000000-0005-0000-0000-0000F0050000}"/>
    <cellStyle name="Percent 18 2" xfId="1515" xr:uid="{00000000-0005-0000-0000-0000F1050000}"/>
    <cellStyle name="Percent 18 2 2" xfId="9182" xr:uid="{F44BA082-8FA4-48FB-A7C4-1FB3E801B0C1}"/>
    <cellStyle name="Percent 18 2 3" xfId="5296" xr:uid="{469817A8-6D5C-42B8-86B0-37B4C0B09FD9}"/>
    <cellStyle name="Percent 18 2 3 2" xfId="27913" xr:uid="{8C7DE4C3-7CE2-41DF-91A0-D7C2B1B52D1F}"/>
    <cellStyle name="Percent 18 3" xfId="9181" xr:uid="{D6C2011C-241B-40F4-9887-4A8B2D54CFAE}"/>
    <cellStyle name="Percent 18 4" xfId="8594" xr:uid="{2063F5F2-1379-4350-8B63-100DEB670454}"/>
    <cellStyle name="Percent 18 5" xfId="5295" xr:uid="{6E88D207-3E85-4CC3-9DA0-28A93971FDC4}"/>
    <cellStyle name="Percent 18 5 2" xfId="27912" xr:uid="{658F99E7-6477-46EB-B195-4CC3B949E0B9}"/>
    <cellStyle name="Percent 19" xfId="1516" xr:uid="{00000000-0005-0000-0000-0000F2050000}"/>
    <cellStyle name="Percent 19 2" xfId="5298" xr:uid="{AF1E2744-0732-430C-A822-42C48C227367}"/>
    <cellStyle name="Percent 19 2 2" xfId="27915" xr:uid="{143924A5-4F2B-4444-AEA7-A23EAB2FFE82}"/>
    <cellStyle name="Percent 19 3" xfId="8417" xr:uid="{0EC8AC74-AE5B-4755-80D3-1B6CD2E7096F}"/>
    <cellStyle name="Percent 19 4" xfId="5297" xr:uid="{4C894B46-BC0E-4487-81FF-0224F13DF3F7}"/>
    <cellStyle name="Percent 19 4 2" xfId="27914" xr:uid="{6ED08562-5C26-4CFC-BBF0-DD3273DD726B}"/>
    <cellStyle name="Percent 2" xfId="1517" xr:uid="{00000000-0005-0000-0000-0000F3050000}"/>
    <cellStyle name="Percent 2 10" xfId="1518" xr:uid="{00000000-0005-0000-0000-0000F4050000}"/>
    <cellStyle name="Percent 2 10 10" xfId="5299" xr:uid="{2C7FE128-4C5F-4BFB-B116-2319DBA2587E}"/>
    <cellStyle name="Percent 2 10 10 2" xfId="27916" xr:uid="{B9A32871-2C83-488F-BCAB-ADA3EC56067B}"/>
    <cellStyle name="Percent 2 10 2" xfId="1519" xr:uid="{00000000-0005-0000-0000-0000F5050000}"/>
    <cellStyle name="Percent 2 10 2 2" xfId="7346" xr:uid="{3576E386-7219-47D1-94BD-C01021530F51}"/>
    <cellStyle name="Percent 2 10 2 3" xfId="5300" xr:uid="{A6FF247A-F612-40DF-AD0C-C5C922402AAE}"/>
    <cellStyle name="Percent 2 10 2 3 2" xfId="27917" xr:uid="{B6FC8342-20C5-41C6-8440-020FD5898857}"/>
    <cellStyle name="Percent 2 10 3" xfId="1520" xr:uid="{00000000-0005-0000-0000-0000F6050000}"/>
    <cellStyle name="Percent 2 10 3 2" xfId="8595" xr:uid="{BAC8FB91-9717-4891-BF58-A9C874C1EE44}"/>
    <cellStyle name="Percent 2 10 3 3" xfId="5301" xr:uid="{26FD69DA-13A4-4308-89B2-EE1B010861C4}"/>
    <cellStyle name="Percent 2 10 3 3 2" xfId="27918" xr:uid="{564D1823-407E-428D-BD4D-669C7E7ACED9}"/>
    <cellStyle name="Percent 2 10 4" xfId="1521" xr:uid="{00000000-0005-0000-0000-0000F7050000}"/>
    <cellStyle name="Percent 2 10 4 2" xfId="8596" xr:uid="{1C266062-673E-432E-97B0-4CB8B0AAE207}"/>
    <cellStyle name="Percent 2 10 4 3" xfId="5302" xr:uid="{0FC374F2-09B6-431F-8536-BE24811C8CD3}"/>
    <cellStyle name="Percent 2 10 4 3 2" xfId="27919" xr:uid="{0291A512-BD01-4B85-96C4-3A7A71D2FF8C}"/>
    <cellStyle name="Percent 2 10 5" xfId="1522" xr:uid="{00000000-0005-0000-0000-0000F8050000}"/>
    <cellStyle name="Percent 2 10 5 2" xfId="8597" xr:uid="{5E04454A-A944-405B-970D-39E5FB4212E1}"/>
    <cellStyle name="Percent 2 10 5 3" xfId="5303" xr:uid="{C37FECFA-EEEB-4000-99FA-6D87F56E16CF}"/>
    <cellStyle name="Percent 2 10 5 3 2" xfId="27920" xr:uid="{1872432F-D750-4BDD-A194-D2AE95A3870C}"/>
    <cellStyle name="Percent 2 10 6" xfId="1523" xr:uid="{00000000-0005-0000-0000-0000F9050000}"/>
    <cellStyle name="Percent 2 10 6 2" xfId="8598" xr:uid="{EA0CD543-6A29-4B9D-A25C-70EB27FABA27}"/>
    <cellStyle name="Percent 2 10 6 3" xfId="5304" xr:uid="{F5CC4268-8811-4909-BBBF-C3F2F3E07837}"/>
    <cellStyle name="Percent 2 10 6 3 2" xfId="27921" xr:uid="{8EFADA34-DF3A-4A15-A865-BF665F9FCACA}"/>
    <cellStyle name="Percent 2 10 7" xfId="1524" xr:uid="{00000000-0005-0000-0000-0000FA050000}"/>
    <cellStyle name="Percent 2 10 7 2" xfId="8599" xr:uid="{85C758C7-61DE-4900-B33E-1C12844B16CE}"/>
    <cellStyle name="Percent 2 10 7 3" xfId="5305" xr:uid="{62204D13-5FF2-4E0F-8F8A-BBBF92027A6E}"/>
    <cellStyle name="Percent 2 10 7 3 2" xfId="27922" xr:uid="{74914CB9-1094-4E4D-BD49-E46871D65AE3}"/>
    <cellStyle name="Percent 2 10 8" xfId="1525" xr:uid="{00000000-0005-0000-0000-0000FB050000}"/>
    <cellStyle name="Percent 2 10 8 2" xfId="8600" xr:uid="{9839A98D-09BD-4A39-9112-D42861459A04}"/>
    <cellStyle name="Percent 2 10 8 3" xfId="5306" xr:uid="{8D9296EC-7253-4DC1-BEFE-A612870171CE}"/>
    <cellStyle name="Percent 2 10 8 3 2" xfId="27923" xr:uid="{B6BF4316-E45D-48BA-BDBC-78C9823D912D}"/>
    <cellStyle name="Percent 2 10 9" xfId="7345" xr:uid="{85A5A6E6-9F59-4BC8-825D-15E55DA9A883}"/>
    <cellStyle name="Percent 2 11" xfId="1526" xr:uid="{00000000-0005-0000-0000-0000FC050000}"/>
    <cellStyle name="Percent 2 11 10" xfId="5307" xr:uid="{6E12A1AA-2848-4F6C-9D94-FA36F28E4C03}"/>
    <cellStyle name="Percent 2 11 10 2" xfId="27924" xr:uid="{315B4DDF-1600-4720-9D10-E1FB1095C11C}"/>
    <cellStyle name="Percent 2 11 2" xfId="1527" xr:uid="{00000000-0005-0000-0000-0000FD050000}"/>
    <cellStyle name="Percent 2 11 2 2" xfId="7348" xr:uid="{9DDD3190-D773-4FBE-8A78-87FE94459593}"/>
    <cellStyle name="Percent 2 11 2 3" xfId="5308" xr:uid="{F14D86C2-85A9-4718-BB99-313D4C6B19F5}"/>
    <cellStyle name="Percent 2 11 2 3 2" xfId="27925" xr:uid="{B47AEC33-CA1B-41C5-B7DB-0A63754FBC1F}"/>
    <cellStyle name="Percent 2 11 3" xfId="1528" xr:uid="{00000000-0005-0000-0000-0000FE050000}"/>
    <cellStyle name="Percent 2 11 3 2" xfId="8601" xr:uid="{858D6AA4-0EB2-41C9-B5ED-462FCEBB182B}"/>
    <cellStyle name="Percent 2 11 3 3" xfId="5309" xr:uid="{2E6A1D01-972D-48D5-9275-738226B4B53E}"/>
    <cellStyle name="Percent 2 11 3 3 2" xfId="27926" xr:uid="{518A8C59-F4DE-43D4-8681-EE039FCFBD4D}"/>
    <cellStyle name="Percent 2 11 4" xfId="1529" xr:uid="{00000000-0005-0000-0000-0000FF050000}"/>
    <cellStyle name="Percent 2 11 4 2" xfId="8602" xr:uid="{D2189A91-037A-4D77-BFAD-C8D16AC8AF3F}"/>
    <cellStyle name="Percent 2 11 4 3" xfId="5310" xr:uid="{CD23CE70-C85C-475D-A3D2-375EBF04995B}"/>
    <cellStyle name="Percent 2 11 4 3 2" xfId="27927" xr:uid="{42DD13AD-502F-4B0F-8DCF-02362B14D4B9}"/>
    <cellStyle name="Percent 2 11 5" xfId="1530" xr:uid="{00000000-0005-0000-0000-000000060000}"/>
    <cellStyle name="Percent 2 11 5 2" xfId="8603" xr:uid="{B040D49E-7784-4A8D-B2A3-E37297C30978}"/>
    <cellStyle name="Percent 2 11 5 3" xfId="5311" xr:uid="{0B4DA49F-674F-47BA-B1FA-48AF326F4DF2}"/>
    <cellStyle name="Percent 2 11 5 3 2" xfId="27928" xr:uid="{A6ACBEDD-7EB0-4999-8437-F40D163C8A7A}"/>
    <cellStyle name="Percent 2 11 6" xfId="1531" xr:uid="{00000000-0005-0000-0000-000001060000}"/>
    <cellStyle name="Percent 2 11 6 2" xfId="8604" xr:uid="{46E8D2E6-96C6-4AA8-BA40-5E59A136437B}"/>
    <cellStyle name="Percent 2 11 6 3" xfId="5312" xr:uid="{C058A7EC-63F9-474A-B658-3733821D9943}"/>
    <cellStyle name="Percent 2 11 6 3 2" xfId="27929" xr:uid="{AF1400C2-D632-47E5-865D-AC4D8D0F4356}"/>
    <cellStyle name="Percent 2 11 7" xfId="1532" xr:uid="{00000000-0005-0000-0000-000002060000}"/>
    <cellStyle name="Percent 2 11 7 2" xfId="8605" xr:uid="{A87CBF6F-0F12-48F0-A5F2-F9BF32AD1365}"/>
    <cellStyle name="Percent 2 11 7 3" xfId="5313" xr:uid="{004B243C-2915-41B1-B73A-5D547B020FE6}"/>
    <cellStyle name="Percent 2 11 7 3 2" xfId="27930" xr:uid="{E8B9083E-FBCC-405F-8C81-FD4478DC1205}"/>
    <cellStyle name="Percent 2 11 8" xfId="1533" xr:uid="{00000000-0005-0000-0000-000003060000}"/>
    <cellStyle name="Percent 2 11 8 2" xfId="8606" xr:uid="{AAE4EA47-8E90-412F-AE65-174CAB34B649}"/>
    <cellStyle name="Percent 2 11 8 3" xfId="5314" xr:uid="{0DCD61F6-E471-44A0-A082-B0659F131CDD}"/>
    <cellStyle name="Percent 2 11 8 3 2" xfId="27931" xr:uid="{93F806DD-A963-4BCC-B139-F5FD033A8270}"/>
    <cellStyle name="Percent 2 11 9" xfId="7347" xr:uid="{4A6A601E-ADA2-4C2D-B73E-BF42D8EDD95E}"/>
    <cellStyle name="Percent 2 12" xfId="1534" xr:uid="{00000000-0005-0000-0000-000004060000}"/>
    <cellStyle name="Percent 2 12 2" xfId="7349" xr:uid="{74250ABA-2AD4-457B-A420-089D5A3AD9EC}"/>
    <cellStyle name="Percent 2 12 3" xfId="5315" xr:uid="{F7B58B38-246C-4822-86E0-BBB99BED052C}"/>
    <cellStyle name="Percent 2 12 3 2" xfId="27932" xr:uid="{72D89F4D-4DB5-47B9-A27E-941213181AA8}"/>
    <cellStyle name="Percent 2 13" xfId="1535" xr:uid="{00000000-0005-0000-0000-000005060000}"/>
    <cellStyle name="Percent 2 13 2" xfId="7350" xr:uid="{D96994F2-2959-4D96-803E-3869888BD96D}"/>
    <cellStyle name="Percent 2 13 3" xfId="5316" xr:uid="{B243602F-8269-4842-AD63-6927B3ADCB5C}"/>
    <cellStyle name="Percent 2 13 3 2" xfId="27933" xr:uid="{55993704-F617-4407-8976-11052ED9003A}"/>
    <cellStyle name="Percent 2 14" xfId="1536" xr:uid="{00000000-0005-0000-0000-000006060000}"/>
    <cellStyle name="Percent 2 14 2" xfId="7351" xr:uid="{A371BE3D-0AD7-4B34-8AAE-3A96118E05B5}"/>
    <cellStyle name="Percent 2 14 3" xfId="5317" xr:uid="{D2C611E1-75D4-4020-A76C-3BBC4D8FF7C3}"/>
    <cellStyle name="Percent 2 14 3 2" xfId="27934" xr:uid="{53D3FC8D-B8DB-4093-89F4-7A333415E521}"/>
    <cellStyle name="Percent 2 15" xfId="1537" xr:uid="{00000000-0005-0000-0000-000007060000}"/>
    <cellStyle name="Percent 2 15 2" xfId="7352" xr:uid="{E850A4AE-B726-441F-83FE-1C7E35649F84}"/>
    <cellStyle name="Percent 2 15 3" xfId="5318" xr:uid="{C944CDAC-0AE4-439D-A83B-03D66B33F5DA}"/>
    <cellStyle name="Percent 2 15 3 2" xfId="27935" xr:uid="{D95C7E8A-5CD1-438B-B6CF-A46608527B58}"/>
    <cellStyle name="Percent 2 16" xfId="1538" xr:uid="{00000000-0005-0000-0000-000008060000}"/>
    <cellStyle name="Percent 2 16 2" xfId="7353" xr:uid="{1EACC227-B5B0-446D-ADED-0C2F916A71A2}"/>
    <cellStyle name="Percent 2 16 3" xfId="5319" xr:uid="{57BCE36B-C3AE-40DD-8381-A7E36AA139C9}"/>
    <cellStyle name="Percent 2 16 3 2" xfId="27936" xr:uid="{A52BD435-7082-4A0C-BD49-7073DD94EAC1}"/>
    <cellStyle name="Percent 2 17" xfId="1539" xr:uid="{00000000-0005-0000-0000-000009060000}"/>
    <cellStyle name="Percent 2 17 2" xfId="7354" xr:uid="{AA939B4D-EF33-4EFC-99D2-7573F014C1FF}"/>
    <cellStyle name="Percent 2 17 3" xfId="5320" xr:uid="{EAA64A62-0215-49C9-9F4E-AAFC2BEC101C}"/>
    <cellStyle name="Percent 2 17 3 2" xfId="27937" xr:uid="{7F88BE46-12CA-4FC0-8D26-E4A12DD652B8}"/>
    <cellStyle name="Percent 2 18" xfId="1540" xr:uid="{00000000-0005-0000-0000-00000A060000}"/>
    <cellStyle name="Percent 2 18 2" xfId="7355" xr:uid="{41EEF9D0-E37A-4E49-93E7-F02F5F9DCA97}"/>
    <cellStyle name="Percent 2 18 3" xfId="5321" xr:uid="{4AC78D17-113F-4F2B-86A0-031D4BFF8612}"/>
    <cellStyle name="Percent 2 18 3 2" xfId="27938" xr:uid="{E91B124D-E30C-42D6-8168-DE3217552C99}"/>
    <cellStyle name="Percent 2 19" xfId="1541" xr:uid="{00000000-0005-0000-0000-00000B060000}"/>
    <cellStyle name="Percent 2 19 2" xfId="7356" xr:uid="{04865607-F037-4CB3-B2A2-1F7F6700CAB9}"/>
    <cellStyle name="Percent 2 19 3" xfId="5322" xr:uid="{ADB23162-30C7-4278-A18A-68153A96B3FC}"/>
    <cellStyle name="Percent 2 19 3 2" xfId="27939" xr:uid="{6A59E9B4-0E8A-46B3-950B-88E70B0B8424}"/>
    <cellStyle name="Percent 2 2" xfId="1542" xr:uid="{00000000-0005-0000-0000-00000C060000}"/>
    <cellStyle name="Percent 2 2 10" xfId="6533" xr:uid="{8C88BC3C-3A5D-4AE5-BDE2-6DB9CD6C6E32}"/>
    <cellStyle name="Percent 2 2 11" xfId="5323" xr:uid="{F9C49782-F3AA-4E52-9A80-197C4E1C8C15}"/>
    <cellStyle name="Percent 2 2 11 2" xfId="27940" xr:uid="{0B4E091B-3F4B-42D1-8A3E-79D45C1AB9B3}"/>
    <cellStyle name="Percent 2 2 2" xfId="1543" xr:uid="{00000000-0005-0000-0000-00000D060000}"/>
    <cellStyle name="Percent 2 2 2 2" xfId="6535" xr:uid="{C7592D77-0D47-4626-AD53-317AD705B82C}"/>
    <cellStyle name="Percent 2 2 2 3" xfId="6536" xr:uid="{F0B92F6C-823E-4714-94D1-EC06952E4FE6}"/>
    <cellStyle name="Percent 2 2 2 4" xfId="6534" xr:uid="{425BA03D-7724-40BC-98EB-1A74D4D96BAC}"/>
    <cellStyle name="Percent 2 2 2 5" xfId="5324" xr:uid="{D61105C7-45FF-4400-BCA2-DCD3C3492747}"/>
    <cellStyle name="Percent 2 2 2 5 2" xfId="27941" xr:uid="{84B6CB26-99D3-41C6-A995-2C6AD66FDE45}"/>
    <cellStyle name="Percent 2 2 3" xfId="1544" xr:uid="{00000000-0005-0000-0000-00000E060000}"/>
    <cellStyle name="Percent 2 2 3 2" xfId="1545" xr:uid="{00000000-0005-0000-0000-00000F060000}"/>
    <cellStyle name="Percent 2 2 3 2 2" xfId="7064" xr:uid="{44D2ED7D-B942-4004-9B87-DBBA3C4B3E70}"/>
    <cellStyle name="Percent 2 2 3 2 3" xfId="5326" xr:uid="{A60A043E-7404-4F4F-B398-4CAFDF9494D2}"/>
    <cellStyle name="Percent 2 2 3 2 3 2" xfId="27943" xr:uid="{C8942041-CCC0-4CB4-AEB8-98B2DB4E01AC}"/>
    <cellStyle name="Percent 2 2 3 3" xfId="5327" xr:uid="{F42517A9-D11B-4AB3-88B1-D884CF9366E3}"/>
    <cellStyle name="Percent 2 2 3 3 2" xfId="7065" xr:uid="{00612937-1108-408A-9FFF-D77735064777}"/>
    <cellStyle name="Percent 2 2 3 3 3" xfId="27944" xr:uid="{1FEB1441-FE53-4238-A141-F91464473116}"/>
    <cellStyle name="Percent 2 2 3 4" xfId="5328" xr:uid="{27E45D61-0A43-4949-8908-2FF1F7B1A059}"/>
    <cellStyle name="Percent 2 2 3 4 2" xfId="5329" xr:uid="{0D3EABA7-4580-45A2-9DB3-483DAA4FB209}"/>
    <cellStyle name="Percent 2 2 3 4 2 2" xfId="27946" xr:uid="{91DAC4A6-0BE5-45F2-93ED-D6D12C2951F3}"/>
    <cellStyle name="Percent 2 2 3 4 3" xfId="7163" xr:uid="{8CE10889-711D-4711-B44F-5DA2F29CE0F8}"/>
    <cellStyle name="Percent 2 2 3 4 4" xfId="27945" xr:uid="{DE7F7852-D20E-4B96-B75B-E0CC54F08D9A}"/>
    <cellStyle name="Percent 2 2 3 5" xfId="6537" xr:uid="{7D29B21D-28FE-43F5-AF8C-9B8CD4757BB0}"/>
    <cellStyle name="Percent 2 2 3 6" xfId="5325" xr:uid="{6F61FDCD-797B-4C11-8B8A-AE98CA41B5C2}"/>
    <cellStyle name="Percent 2 2 3 6 2" xfId="27942" xr:uid="{7063CB4A-0311-4010-9EF3-2321F0680E0C}"/>
    <cellStyle name="Percent 2 2 4" xfId="1546" xr:uid="{00000000-0005-0000-0000-000010060000}"/>
    <cellStyle name="Percent 2 2 4 2" xfId="5331" xr:uid="{6E088FD4-4CE7-4AE4-90B2-C7DCADFD9D52}"/>
    <cellStyle name="Percent 2 2 4 2 2" xfId="7358" xr:uid="{D501C154-B7A5-4378-B3D2-9AEC0CBF3A87}"/>
    <cellStyle name="Percent 2 2 4 2 3" xfId="27948" xr:uid="{1CB90E50-D257-46DB-93B6-D1CD339A84B6}"/>
    <cellStyle name="Percent 2 2 4 3" xfId="5332" xr:uid="{2EA948C1-EBE8-4213-93F0-A88405ED333E}"/>
    <cellStyle name="Percent 2 2 4 3 2" xfId="27949" xr:uid="{38CAE6FB-25CE-45B9-9238-D7585CD158D6}"/>
    <cellStyle name="Percent 2 2 4 4" xfId="7066" xr:uid="{CF154D8D-5CB7-40DD-B2AB-623E1D12B5AB}"/>
    <cellStyle name="Percent 2 2 4 5" xfId="5330" xr:uid="{2F573BD0-1773-49E7-A681-F1CEFF2D1FCD}"/>
    <cellStyle name="Percent 2 2 4 5 2" xfId="27947" xr:uid="{D7EBEC6F-1C2C-4EA7-8483-0B79DAFA29A1}"/>
    <cellStyle name="Percent 2 2 5" xfId="1547" xr:uid="{00000000-0005-0000-0000-000011060000}"/>
    <cellStyle name="Percent 2 2 5 2" xfId="7359" xr:uid="{3284B018-8B44-4CEB-AF20-46B2A2A49374}"/>
    <cellStyle name="Percent 2 2 5 3" xfId="5333" xr:uid="{917F159B-071A-4F83-B73D-B8A500238EA9}"/>
    <cellStyle name="Percent 2 2 5 3 2" xfId="27950" xr:uid="{687EB92B-77D1-4D31-902C-A5EDBF665F96}"/>
    <cellStyle name="Percent 2 2 6" xfId="1548" xr:uid="{00000000-0005-0000-0000-000012060000}"/>
    <cellStyle name="Percent 2 2 6 2" xfId="5335" xr:uid="{4C0F7D4C-3F99-4F73-AF7C-0D5687694FD4}"/>
    <cellStyle name="Percent 2 2 6 2 2" xfId="8607" xr:uid="{D78B1986-B2EB-4B71-A430-D4F1DE3EE730}"/>
    <cellStyle name="Percent 2 2 6 2 3" xfId="27952" xr:uid="{1B3D8E6B-9C7E-4162-B136-8030DE8328ED}"/>
    <cellStyle name="Percent 2 2 6 3" xfId="5336" xr:uid="{0E9BD523-21AA-4DBE-A8C7-AB26389F13A6}"/>
    <cellStyle name="Percent 2 2 6 3 2" xfId="27953" xr:uid="{EBFF5D90-82FB-468F-A32A-8E591B5EA380}"/>
    <cellStyle name="Percent 2 2 6 4" xfId="7360" xr:uid="{CAF3CAD1-3EAA-45A8-B536-DCC655C22DEB}"/>
    <cellStyle name="Percent 2 2 6 5" xfId="5334" xr:uid="{2581BB6A-17D1-434C-8B6E-3443BD73C257}"/>
    <cellStyle name="Percent 2 2 6 5 2" xfId="27951" xr:uid="{62AF3622-3980-4AAE-958A-12B4B650FF64}"/>
    <cellStyle name="Percent 2 2 7" xfId="1549" xr:uid="{00000000-0005-0000-0000-000013060000}"/>
    <cellStyle name="Percent 2 2 7 2" xfId="5338" xr:uid="{553FC414-E5C9-41B7-9DDA-05D97C303D4E}"/>
    <cellStyle name="Percent 2 2 7 2 2" xfId="8608" xr:uid="{DCB586B1-D0E7-4551-96F9-3285B049A229}"/>
    <cellStyle name="Percent 2 2 7 2 3" xfId="27955" xr:uid="{800F37B6-97B8-4B2B-B2C3-4E000F6C3303}"/>
    <cellStyle name="Percent 2 2 7 3" xfId="5339" xr:uid="{4B3121CA-94B8-44F3-8D35-CB2C5AFF837E}"/>
    <cellStyle name="Percent 2 2 7 3 2" xfId="27956" xr:uid="{0C6C4ECE-99C8-4004-97FB-7B36E4F1FD9D}"/>
    <cellStyle name="Percent 2 2 7 4" xfId="7357" xr:uid="{03C945CB-3F83-4F5E-890F-BF9832431AFD}"/>
    <cellStyle name="Percent 2 2 7 5" xfId="5337" xr:uid="{B91D7BC3-9D67-4842-9AB1-179286C20509}"/>
    <cellStyle name="Percent 2 2 7 5 2" xfId="27954" xr:uid="{31DD68DE-D351-44F3-80AA-EB0196DBC3E8}"/>
    <cellStyle name="Percent 2 2 8" xfId="1550" xr:uid="{00000000-0005-0000-0000-000014060000}"/>
    <cellStyle name="Percent 2 2 8 2" xfId="8609" xr:uid="{9C146A14-EC5F-452F-BFD6-94EC8179297A}"/>
    <cellStyle name="Percent 2 2 8 3" xfId="5340" xr:uid="{DCB5FCB0-89CA-4C48-86D0-1EB39897DA6F}"/>
    <cellStyle name="Percent 2 2 8 3 2" xfId="27957" xr:uid="{850CE5DC-9A8D-468C-B064-F7CA328CB534}"/>
    <cellStyle name="Percent 2 2 9" xfId="1551" xr:uid="{00000000-0005-0000-0000-000015060000}"/>
    <cellStyle name="Percent 2 2 9 2" xfId="8610" xr:uid="{407A91E2-95FF-4288-B60D-0FB0DA6895BF}"/>
    <cellStyle name="Percent 2 2 9 3" xfId="5341" xr:uid="{2C9FC283-4220-486F-B672-B3D3AD2F587C}"/>
    <cellStyle name="Percent 2 2 9 3 2" xfId="27958" xr:uid="{6DDA6326-8E95-4171-A365-DBFAE94A6B2D}"/>
    <cellStyle name="Percent 2 20" xfId="1793" xr:uid="{4CD3D0C3-30A9-45BD-9B32-CCA44803C60C}"/>
    <cellStyle name="Percent 2 20 2" xfId="9183" xr:uid="{85297FAB-8468-4A1D-84A4-9CC4422AF370}"/>
    <cellStyle name="Percent 2 20 2 2" xfId="9184" xr:uid="{298A6CA9-75B1-4C5B-AC09-712F224897FC}"/>
    <cellStyle name="Percent 2 20 2 3" xfId="9185" xr:uid="{CFBA1D90-BA8A-49F3-8076-C764B03D3716}"/>
    <cellStyle name="Percent 2 20 2 3 2" xfId="9186" xr:uid="{6804D8E3-A737-4BDE-823D-A2EC25DB1686}"/>
    <cellStyle name="Percent 2 20 2 3 3" xfId="9187" xr:uid="{548283FF-98C4-436E-8CA9-0367E1D07034}"/>
    <cellStyle name="Percent 2 20 2 4" xfId="9188" xr:uid="{48A1DDC6-D11A-47E5-B903-1F426D8AF072}"/>
    <cellStyle name="Percent 2 20 2 5" xfId="9189" xr:uid="{ACE57FC0-210A-4723-96A8-54CEB5D96DD5}"/>
    <cellStyle name="Percent 2 20 3" xfId="7361" xr:uid="{B0B7870F-8FB0-41D6-BE49-873670A81F41}"/>
    <cellStyle name="Percent 2 20 4" xfId="5342" xr:uid="{8C2B9659-1DDD-47A2-A049-3675B2EE4F0E}"/>
    <cellStyle name="Percent 2 20 4 2" xfId="27959" xr:uid="{03F15451-4F33-4252-BBCD-5B43CDC61E35}"/>
    <cellStyle name="Percent 2 21" xfId="5343" xr:uid="{BF54B9DA-D12A-481F-BD25-8A45C9E7179E}"/>
    <cellStyle name="Percent 2 21 2" xfId="7362" xr:uid="{2523734A-7932-43BB-A20D-C0E61D7A2193}"/>
    <cellStyle name="Percent 2 21 3" xfId="27960" xr:uid="{B611E241-CC06-4E7B-8D19-97C5DA7A7CB7}"/>
    <cellStyle name="Percent 2 22" xfId="5344" xr:uid="{5A246B71-F123-4809-8744-5FF222BA61B7}"/>
    <cellStyle name="Percent 2 22 2" xfId="7363" xr:uid="{3CED792E-712E-4253-B2C4-5E07DC4593F4}"/>
    <cellStyle name="Percent 2 22 3" xfId="27961" xr:uid="{0521550B-9ABA-4316-BACA-FCDCA40459B3}"/>
    <cellStyle name="Percent 2 23" xfId="5345" xr:uid="{3CCA3809-B4E2-4DDB-9F6D-BF59FA3C44D4}"/>
    <cellStyle name="Percent 2 23 2" xfId="7364" xr:uid="{D48E7BCE-12F7-46E5-BB92-6FE0744A8097}"/>
    <cellStyle name="Percent 2 23 3" xfId="27962" xr:uid="{4DD9D0CE-4D5E-4714-91A9-E272C3E4A989}"/>
    <cellStyle name="Percent 2 24" xfId="5346" xr:uid="{AD2B0BA2-F5F1-4568-9B5A-1C18B9253E81}"/>
    <cellStyle name="Percent 2 24 2" xfId="7365" xr:uid="{05AC564A-A739-4EE3-B8C5-3DFCDFF230D3}"/>
    <cellStyle name="Percent 2 24 3" xfId="27963" xr:uid="{531BB559-D52C-44F8-A940-71CB5D9E60C6}"/>
    <cellStyle name="Percent 2 25" xfId="5347" xr:uid="{5D3622C8-6032-41A4-ABDF-3BF6E5C194E3}"/>
    <cellStyle name="Percent 2 25 2" xfId="7366" xr:uid="{8A493ADE-9E12-44F0-9CF1-F1E7EA35EA61}"/>
    <cellStyle name="Percent 2 25 3" xfId="27964" xr:uid="{97A4CE78-4923-4FB9-B200-71E79AF9503A}"/>
    <cellStyle name="Percent 2 26" xfId="5348" xr:uid="{075814B3-4DCC-4B18-969E-80E4DC464B32}"/>
    <cellStyle name="Percent 2 26 2" xfId="7367" xr:uid="{65777CC1-3430-46C5-A278-33B2B0C60958}"/>
    <cellStyle name="Percent 2 26 3" xfId="27965" xr:uid="{2EC6DC1E-E47F-4D2D-BFC0-DC06EFFEC50A}"/>
    <cellStyle name="Percent 2 27" xfId="5349" xr:uid="{AC1BA595-E782-4B49-B4A8-AA69A5A1B067}"/>
    <cellStyle name="Percent 2 27 2" xfId="7368" xr:uid="{CFD30CED-054D-4DFD-B5A9-07CF2C0C1326}"/>
    <cellStyle name="Percent 2 27 3" xfId="27966" xr:uid="{DFB9DC14-F015-4327-B596-09AE7F75CA48}"/>
    <cellStyle name="Percent 2 28" xfId="5350" xr:uid="{23AA9878-4641-4BC5-8226-FE2319084321}"/>
    <cellStyle name="Percent 2 28 2" xfId="7369" xr:uid="{6021FF80-6687-40C3-9C5B-C78DB1E0332C}"/>
    <cellStyle name="Percent 2 28 3" xfId="27967" xr:uid="{1465997F-3D37-4700-B458-03E3196FED66}"/>
    <cellStyle name="Percent 2 29" xfId="5351" xr:uid="{B53F3A2D-9A97-4F49-8F40-FE21EE69BADD}"/>
    <cellStyle name="Percent 2 29 2" xfId="7370" xr:uid="{4D5BE18A-444B-444B-9C4B-8B179C62781A}"/>
    <cellStyle name="Percent 2 29 3" xfId="27968" xr:uid="{3745EAD2-3AC4-4F16-B66B-BE9F49FBFA52}"/>
    <cellStyle name="Percent 2 3" xfId="1552" xr:uid="{00000000-0005-0000-0000-000016060000}"/>
    <cellStyle name="Percent 2 3 10" xfId="5353" xr:uid="{922942CF-B151-4CA4-9AFA-3105AD4BE251}"/>
    <cellStyle name="Percent 2 3 10 2" xfId="7371" xr:uid="{7362AB54-58C5-4040-A24B-389A77E9240B}"/>
    <cellStyle name="Percent 2 3 10 3" xfId="27970" xr:uid="{FE48EAC1-8519-4339-9712-04D8E4A703F4}"/>
    <cellStyle name="Percent 2 3 11" xfId="5354" xr:uid="{654DD327-9E13-47A0-AFB3-F236161C3704}"/>
    <cellStyle name="Percent 2 3 11 2" xfId="7372" xr:uid="{B868BC4C-0249-4EC0-A797-63361ABA82A6}"/>
    <cellStyle name="Percent 2 3 11 3" xfId="27971" xr:uid="{90459671-FBE0-4007-8F43-D04D0A4FC072}"/>
    <cellStyle name="Percent 2 3 12" xfId="5355" xr:uid="{7B690AD2-A2EF-4F66-8B13-E0E6D0B83C0A}"/>
    <cellStyle name="Percent 2 3 12 2" xfId="7373" xr:uid="{6E9FA3A0-CDA5-4D12-A3DB-12B6FC528B38}"/>
    <cellStyle name="Percent 2 3 12 3" xfId="27972" xr:uid="{D7BD957A-B052-446B-9F4F-7070677B8C5F}"/>
    <cellStyle name="Percent 2 3 13" xfId="5356" xr:uid="{E1B41413-6162-4882-911D-556FE2AD4F55}"/>
    <cellStyle name="Percent 2 3 13 2" xfId="7374" xr:uid="{4127AEEC-2ECD-46BB-B285-962BC356AC7E}"/>
    <cellStyle name="Percent 2 3 13 3" xfId="27973" xr:uid="{AD3DB818-30DB-4013-9A9E-D680EAA9132F}"/>
    <cellStyle name="Percent 2 3 14" xfId="5357" xr:uid="{2766043D-B622-4DEF-99D4-E7A7F4E728B4}"/>
    <cellStyle name="Percent 2 3 14 2" xfId="7375" xr:uid="{341F0F5B-7F69-4ED4-B1B5-15D8EA6BBCC5}"/>
    <cellStyle name="Percent 2 3 14 3" xfId="27974" xr:uid="{85015F60-B662-48DD-BDC4-1AF50A63400F}"/>
    <cellStyle name="Percent 2 3 15" xfId="5358" xr:uid="{71CA42D8-E82A-4A73-8ACC-23D62B8EBF1A}"/>
    <cellStyle name="Percent 2 3 15 2" xfId="7376" xr:uid="{8E6C636B-CE9C-4B34-ADC0-640C51F53400}"/>
    <cellStyle name="Percent 2 3 15 3" xfId="27975" xr:uid="{004C82E8-70AA-40A5-8632-4B3EBF779DB6}"/>
    <cellStyle name="Percent 2 3 16" xfId="5359" xr:uid="{A184F29B-170A-4A75-B448-DF33CEC4A64C}"/>
    <cellStyle name="Percent 2 3 16 2" xfId="7377" xr:uid="{CDD83150-87D6-4694-967C-CED410C467A1}"/>
    <cellStyle name="Percent 2 3 16 3" xfId="27976" xr:uid="{6AB5B6D9-D85A-4E64-9092-8DC7BCC6BBA9}"/>
    <cellStyle name="Percent 2 3 17" xfId="6538" xr:uid="{E79130C8-6FE6-42DE-8042-8845E9254076}"/>
    <cellStyle name="Percent 2 3 18" xfId="5352" xr:uid="{A9CA678E-5D37-440A-8E7A-D2121035449C}"/>
    <cellStyle name="Percent 2 3 18 2" xfId="27969" xr:uid="{6E8A9FC1-9A51-4CD4-8A07-0E49DAA4BD11}"/>
    <cellStyle name="Percent 2 3 2" xfId="1553" xr:uid="{00000000-0005-0000-0000-000017060000}"/>
    <cellStyle name="Percent 2 3 2 2" xfId="6539" xr:uid="{BD75930D-5805-4FB3-B3BB-4010A8A20472}"/>
    <cellStyle name="Percent 2 3 2 3" xfId="5360" xr:uid="{340E8FAD-1528-42B2-A8E4-A8070D9BBCE7}"/>
    <cellStyle name="Percent 2 3 2 3 2" xfId="27977" xr:uid="{AAD7CA25-27B0-49CB-9950-7C983E84E346}"/>
    <cellStyle name="Percent 2 3 3" xfId="1554" xr:uid="{00000000-0005-0000-0000-000018060000}"/>
    <cellStyle name="Percent 2 3 3 2" xfId="1555" xr:uid="{00000000-0005-0000-0000-000019060000}"/>
    <cellStyle name="Percent 2 3 3 2 2" xfId="7067" xr:uid="{26EBD70F-7C8C-4B1B-B791-D08FE2B0110D}"/>
    <cellStyle name="Percent 2 3 3 2 3" xfId="5362" xr:uid="{0E3F909A-F5D2-466F-8467-36777EE28C9A}"/>
    <cellStyle name="Percent 2 3 3 2 3 2" xfId="27979" xr:uid="{169D7A24-166B-4AAE-B37A-B4C6BF5515A6}"/>
    <cellStyle name="Percent 2 3 3 3" xfId="1556" xr:uid="{00000000-0005-0000-0000-00001A060000}"/>
    <cellStyle name="Percent 2 3 3 3 2" xfId="5364" xr:uid="{5754BC3D-F411-47EF-B20C-9F99717EAEBA}"/>
    <cellStyle name="Percent 2 3 3 3 2 2" xfId="7069" xr:uid="{A31C780A-DCCD-4EA3-ABBF-ADEE19A2AE1B}"/>
    <cellStyle name="Percent 2 3 3 3 2 3" xfId="27981" xr:uid="{67BF6D93-F815-4017-AD96-D0782BD3E087}"/>
    <cellStyle name="Percent 2 3 3 3 3" xfId="5365" xr:uid="{CA76AEF3-0D9D-4966-8584-14F4C9ADF03B}"/>
    <cellStyle name="Percent 2 3 3 3 3 2" xfId="7070" xr:uid="{283DE129-ED77-4E6F-9EB5-BC5B34C6BEA0}"/>
    <cellStyle name="Percent 2 3 3 3 3 3" xfId="27982" xr:uid="{52D2A2D1-B5CB-4C29-B2CD-A83573F523C1}"/>
    <cellStyle name="Percent 2 3 3 3 4" xfId="5366" xr:uid="{B431E508-BDE5-4A3A-80B5-5DD9A46DB53B}"/>
    <cellStyle name="Percent 2 3 3 3 4 2" xfId="5367" xr:uid="{8B92D739-7201-41AD-B13D-97FC15B2B113}"/>
    <cellStyle name="Percent 2 3 3 3 4 2 2" xfId="7378" xr:uid="{D0248364-03CE-4D06-AC4F-BB4F0999AAE8}"/>
    <cellStyle name="Percent 2 3 3 3 4 2 3" xfId="27984" xr:uid="{69EE170A-B2C5-48B5-9FAB-99DE8E3518EC}"/>
    <cellStyle name="Percent 2 3 3 3 4 3" xfId="7165" xr:uid="{AA0698C8-8DB9-48F7-80F5-76CD12BE0D86}"/>
    <cellStyle name="Percent 2 3 3 3 4 4" xfId="27983" xr:uid="{F647021D-BA80-4483-9508-631DF3EC69A7}"/>
    <cellStyle name="Percent 2 3 3 3 5" xfId="7068" xr:uid="{166A69DD-4035-44C3-A875-C7800AD1512B}"/>
    <cellStyle name="Percent 2 3 3 3 6" xfId="5363" xr:uid="{5A1D7DFF-28DA-4EE8-A6FB-D10AB49F233F}"/>
    <cellStyle name="Percent 2 3 3 3 6 2" xfId="27980" xr:uid="{B67A6CF7-231D-46B3-A013-16CA43FA20EB}"/>
    <cellStyle name="Percent 2 3 3 4" xfId="6540" xr:uid="{7CFDD435-B003-4574-B56B-531A9F6923B5}"/>
    <cellStyle name="Percent 2 3 3 5" xfId="5361" xr:uid="{3691E346-EF2D-4C33-A759-F68D4ACE7EC4}"/>
    <cellStyle name="Percent 2 3 3 5 2" xfId="27978" xr:uid="{91E4F7E6-241A-4DEF-9B6A-E3E86DAF03F8}"/>
    <cellStyle name="Percent 2 3 4" xfId="1557" xr:uid="{00000000-0005-0000-0000-00001B060000}"/>
    <cellStyle name="Percent 2 3 4 2" xfId="7071" xr:uid="{385F16DF-2CEF-42C7-AB99-91D27C382364}"/>
    <cellStyle name="Percent 2 3 4 3" xfId="5368" xr:uid="{03593C6A-6756-44DF-B11C-3E3864830928}"/>
    <cellStyle name="Percent 2 3 4 3 2" xfId="27985" xr:uid="{8E316D72-4737-4547-95A8-C2A6BE12BA7E}"/>
    <cellStyle name="Percent 2 3 5" xfId="1558" xr:uid="{00000000-0005-0000-0000-00001C060000}"/>
    <cellStyle name="Percent 2 3 5 2" xfId="5370" xr:uid="{D92F0DD6-B880-40D6-9C92-CC5EEC5CF928}"/>
    <cellStyle name="Percent 2 3 5 2 2" xfId="7379" xr:uid="{5CB6F665-426C-4247-9ABC-43B55EC14697}"/>
    <cellStyle name="Percent 2 3 5 2 3" xfId="27987" xr:uid="{E85987D1-DA78-4E12-9CD0-34390D2627B2}"/>
    <cellStyle name="Percent 2 3 5 3" xfId="7164" xr:uid="{AC3A8CD7-4BEE-4E76-8849-B23617D556BB}"/>
    <cellStyle name="Percent 2 3 5 4" xfId="5369" xr:uid="{42D9C164-0689-41CB-AD25-C67DAC6ED8BD}"/>
    <cellStyle name="Percent 2 3 5 4 2" xfId="27986" xr:uid="{8499040D-6ABB-4FF9-9731-988223973E51}"/>
    <cellStyle name="Percent 2 3 6" xfId="1559" xr:uid="{00000000-0005-0000-0000-00001D060000}"/>
    <cellStyle name="Percent 2 3 6 2" xfId="7380" xr:uid="{6D7E22AE-E239-417B-8A68-D7F14CEE8FD7}"/>
    <cellStyle name="Percent 2 3 6 3" xfId="5371" xr:uid="{40046605-BCC0-41AC-A129-C0B4640E1366}"/>
    <cellStyle name="Percent 2 3 6 3 2" xfId="27988" xr:uid="{9B9EC596-7735-49BE-ADB0-216401AD1050}"/>
    <cellStyle name="Percent 2 3 7" xfId="1560" xr:uid="{00000000-0005-0000-0000-00001E060000}"/>
    <cellStyle name="Percent 2 3 7 2" xfId="7381" xr:uid="{BF2C1CDC-F2BF-4FA8-AB0C-219F35B2B237}"/>
    <cellStyle name="Percent 2 3 7 3" xfId="5372" xr:uid="{8E917467-3C8F-490E-9741-3B7F7AC2B753}"/>
    <cellStyle name="Percent 2 3 7 3 2" xfId="27989" xr:uid="{140C2A58-7C94-4DCF-BDB6-A8071D16B815}"/>
    <cellStyle name="Percent 2 3 8" xfId="1561" xr:uid="{00000000-0005-0000-0000-00001F060000}"/>
    <cellStyle name="Percent 2 3 8 2" xfId="7382" xr:uid="{27EC8995-0EE6-4811-A3B8-133FF00DDCC8}"/>
    <cellStyle name="Percent 2 3 8 3" xfId="5373" xr:uid="{238ED304-3641-4CAF-8858-1BA9CB67F243}"/>
    <cellStyle name="Percent 2 3 8 3 2" xfId="27990" xr:uid="{6491CAB4-9EF7-415A-861B-6B2940DB4376}"/>
    <cellStyle name="Percent 2 3 9" xfId="5374" xr:uid="{A03FE672-C641-43DB-A181-013159B45C19}"/>
    <cellStyle name="Percent 2 3 9 2" xfId="7383" xr:uid="{743CB2D7-8B56-4E59-B2B5-85EA3D92647F}"/>
    <cellStyle name="Percent 2 3 9 3" xfId="27991" xr:uid="{B2CD338C-3EF0-4991-8F86-C12E13159CEC}"/>
    <cellStyle name="Percent 2 30" xfId="5375" xr:uid="{EFF31C3D-89FD-437C-8970-E8B26FC0D7C9}"/>
    <cellStyle name="Percent 2 30 2" xfId="7384" xr:uid="{3FB7EFF1-F800-4600-98AB-35850EAE85EE}"/>
    <cellStyle name="Percent 2 30 3" xfId="27992" xr:uid="{EEB15EA2-B8A5-4557-9A3F-BF33E8E8C23C}"/>
    <cellStyle name="Percent 2 31" xfId="5376" xr:uid="{3243BACD-86B5-4275-8F3B-FF2BCC0ABED8}"/>
    <cellStyle name="Percent 2 31 2" xfId="7385" xr:uid="{9CD3EC7E-A615-47EB-B796-106A31110C94}"/>
    <cellStyle name="Percent 2 31 3" xfId="27993" xr:uid="{C57ED84B-B68A-42AF-837C-8858D50E830D}"/>
    <cellStyle name="Percent 2 32" xfId="5377" xr:uid="{243139D0-84A1-42CD-B0CF-69E721AA43AA}"/>
    <cellStyle name="Percent 2 32 2" xfId="7386" xr:uid="{442782CB-9449-4DDC-80D2-466F795B4591}"/>
    <cellStyle name="Percent 2 32 3" xfId="27994" xr:uid="{57676F90-30F5-4212-96BB-CF71390E53A7}"/>
    <cellStyle name="Percent 2 33" xfId="5378" xr:uid="{C2E742B8-C8E0-48D4-861E-E8F87CA7B1DE}"/>
    <cellStyle name="Percent 2 33 2" xfId="9190" xr:uid="{143B84AF-2002-44E6-AC31-47EFBD982D3A}"/>
    <cellStyle name="Percent 2 33 2 2" xfId="30020" xr:uid="{F1E13890-31D5-4E8E-A747-A17818622509}"/>
    <cellStyle name="Percent 2 33 3" xfId="7387" xr:uid="{D6600A55-583D-477F-BB35-A38355D52387}"/>
    <cellStyle name="Percent 2 33 4" xfId="27995" xr:uid="{08FBE16B-0605-459D-B7E5-AF8AC2084EBE}"/>
    <cellStyle name="Percent 2 34" xfId="5379" xr:uid="{591FA4C6-5997-4BF7-8086-7162ED4A2244}"/>
    <cellStyle name="Percent 2 34 2" xfId="9191" xr:uid="{F5C1C487-780A-4E70-97F0-E96BF76354AE}"/>
    <cellStyle name="Percent 2 34 2 2" xfId="30021" xr:uid="{CEC879B8-12A5-4DFE-9410-9FCBBBF2C42A}"/>
    <cellStyle name="Percent 2 34 3" xfId="7388" xr:uid="{F98EFD9A-80A8-42AC-9AE8-656AE33F6488}"/>
    <cellStyle name="Percent 2 34 4" xfId="27996" xr:uid="{4D8B9CFB-D976-4D72-A448-B154D61E096D}"/>
    <cellStyle name="Percent 2 35" xfId="5380" xr:uid="{8A342066-6F5E-4C9B-9357-2602440AE43E}"/>
    <cellStyle name="Percent 2 35 2" xfId="9192" xr:uid="{3E6EABCF-A53D-4FA0-9540-827985E128CC}"/>
    <cellStyle name="Percent 2 35 2 2" xfId="30022" xr:uid="{8AC1950C-2EAC-4827-9235-146A002E899E}"/>
    <cellStyle name="Percent 2 35 3" xfId="7389" xr:uid="{DEB13B0D-FC4E-4868-87B4-3D082BF24C76}"/>
    <cellStyle name="Percent 2 35 4" xfId="27997" xr:uid="{2CC31A63-DDBE-411B-BC92-32D02B844394}"/>
    <cellStyle name="Percent 2 36" xfId="5381" xr:uid="{63BC8CC5-FB82-4FB4-B54B-CEBB58804446}"/>
    <cellStyle name="Percent 2 36 2" xfId="9193" xr:uid="{C75F72E3-E608-4F17-BABF-5869BD558A5D}"/>
    <cellStyle name="Percent 2 36 2 2" xfId="30023" xr:uid="{CE096736-1B55-4BFB-BE8E-545374872C10}"/>
    <cellStyle name="Percent 2 36 3" xfId="7390" xr:uid="{F32F6C3A-4772-46BD-B089-CE1428E25B8E}"/>
    <cellStyle name="Percent 2 36 4" xfId="27998" xr:uid="{8BB86F69-D687-4D74-B25B-5FB8EE2DE75B}"/>
    <cellStyle name="Percent 2 37" xfId="5382" xr:uid="{460EA837-32BF-49C7-8C6A-3A74CBE70D08}"/>
    <cellStyle name="Percent 2 37 2" xfId="9194" xr:uid="{DC4677DB-0AFD-4B47-AE95-123FD953DB9A}"/>
    <cellStyle name="Percent 2 37 2 2" xfId="30024" xr:uid="{0338CD8D-E82A-463F-9645-0D10EF553C50}"/>
    <cellStyle name="Percent 2 37 3" xfId="7391" xr:uid="{48413A38-C1A4-4B3B-AC08-4D582F797CC7}"/>
    <cellStyle name="Percent 2 37 4" xfId="27999" xr:uid="{5E5049C6-8A4A-4FC5-9D7C-94B7E8491D29}"/>
    <cellStyle name="Percent 2 38" xfId="5383" xr:uid="{38F5EF00-E509-4009-A5F7-FBB43BD0F03C}"/>
    <cellStyle name="Percent 2 38 2" xfId="9195" xr:uid="{0FFC5ADA-BC7F-47CD-B016-55319311B795}"/>
    <cellStyle name="Percent 2 38 2 2" xfId="30025" xr:uid="{908762E9-96EB-4A6D-932C-F4B94674FB07}"/>
    <cellStyle name="Percent 2 38 3" xfId="7392" xr:uid="{4137A654-3541-4BBF-9965-2E0DAE437AB4}"/>
    <cellStyle name="Percent 2 38 4" xfId="28000" xr:uid="{CCEBA0AD-342F-4241-89B9-EC9C4981C9FF}"/>
    <cellStyle name="Percent 2 39" xfId="5384" xr:uid="{CAC477CE-AF5E-4EB7-98FF-619969D55D49}"/>
    <cellStyle name="Percent 2 39 2" xfId="9196" xr:uid="{8CB503CE-6BF5-40F7-A3DC-CB851F24C361}"/>
    <cellStyle name="Percent 2 39 2 2" xfId="30026" xr:uid="{4A4F7A40-B398-4A69-8292-596D303FAD02}"/>
    <cellStyle name="Percent 2 39 3" xfId="7393" xr:uid="{47A52A46-A691-4006-A9F7-4D8F43346EF1}"/>
    <cellStyle name="Percent 2 39 4" xfId="28001" xr:uid="{BB2107E9-3A37-4074-8B91-5454B0DC3D5F}"/>
    <cellStyle name="Percent 2 4" xfId="1562" xr:uid="{00000000-0005-0000-0000-000020060000}"/>
    <cellStyle name="Percent 2 4 10" xfId="5386" xr:uid="{E7B50505-BAF2-479A-8304-2EB30D1702EE}"/>
    <cellStyle name="Percent 2 4 10 2" xfId="9198" xr:uid="{EA3C77C4-7D25-4E78-A282-10E82FB9CE05}"/>
    <cellStyle name="Percent 2 4 10 2 2" xfId="30028" xr:uid="{3BBB6E8E-89C3-4A07-B2A7-6F7607E5BE5C}"/>
    <cellStyle name="Percent 2 4 10 3" xfId="7394" xr:uid="{C7052633-BBB3-4920-AD54-224278F01ADA}"/>
    <cellStyle name="Percent 2 4 10 4" xfId="28003" xr:uid="{4AF71ACD-C3B6-4BE1-93D7-C529B0D0C0E9}"/>
    <cellStyle name="Percent 2 4 11" xfId="5387" xr:uid="{D2D3C513-CD97-4E4D-8A10-E14703A8F037}"/>
    <cellStyle name="Percent 2 4 11 2" xfId="9199" xr:uid="{0A5F3E02-BE68-4E8D-BC38-B32E2C0D1350}"/>
    <cellStyle name="Percent 2 4 11 2 2" xfId="30029" xr:uid="{9C851026-D0EC-4E43-B257-3382011CB09D}"/>
    <cellStyle name="Percent 2 4 11 3" xfId="7395" xr:uid="{AEA8E650-546A-4BBD-AEE3-CE4BFFCFA1C5}"/>
    <cellStyle name="Percent 2 4 11 4" xfId="28004" xr:uid="{06A5670E-F011-4318-8D37-0CBA845D408A}"/>
    <cellStyle name="Percent 2 4 12" xfId="5388" xr:uid="{D747878E-FB00-4F3D-A5B5-841DB7A281C3}"/>
    <cellStyle name="Percent 2 4 12 2" xfId="9200" xr:uid="{0D33A741-640B-4557-83EC-BF926713C29A}"/>
    <cellStyle name="Percent 2 4 12 2 2" xfId="30030" xr:uid="{310FCEC2-EE0A-472D-A611-3FAF7B830B74}"/>
    <cellStyle name="Percent 2 4 12 3" xfId="7396" xr:uid="{725A6302-ABF5-42F8-A829-3572CCB16147}"/>
    <cellStyle name="Percent 2 4 12 4" xfId="28005" xr:uid="{9E4AA03B-A3BD-4CBC-94B9-B4D59C25669E}"/>
    <cellStyle name="Percent 2 4 13" xfId="5389" xr:uid="{43B8E195-B0EE-4D03-8BBB-C862B56AE823}"/>
    <cellStyle name="Percent 2 4 13 2" xfId="9201" xr:uid="{EC29FA77-DE39-44A3-8DE1-06FE5527152D}"/>
    <cellStyle name="Percent 2 4 13 2 2" xfId="30031" xr:uid="{43DA97FD-9A86-4032-9920-F6AA4FAE656B}"/>
    <cellStyle name="Percent 2 4 13 3" xfId="7397" xr:uid="{A2F0002A-CDA1-4002-A160-6185BCA8477B}"/>
    <cellStyle name="Percent 2 4 13 4" xfId="28006" xr:uid="{29D7B17A-ABF6-4CCA-BA82-163DD4CEB1AB}"/>
    <cellStyle name="Percent 2 4 14" xfId="5390" xr:uid="{B7C4354A-10C1-482D-B0DC-2C5C00E42590}"/>
    <cellStyle name="Percent 2 4 14 2" xfId="9202" xr:uid="{6A9A8509-D610-4D46-B0AD-138A6EBEC57C}"/>
    <cellStyle name="Percent 2 4 14 2 2" xfId="30032" xr:uid="{20232B16-E6A7-44DC-8D0D-FC214847EC36}"/>
    <cellStyle name="Percent 2 4 14 3" xfId="7398" xr:uid="{245BCC74-7304-4903-A1CA-1108AFA0F27F}"/>
    <cellStyle name="Percent 2 4 14 4" xfId="28007" xr:uid="{C95651FC-E916-4BF9-BCDA-7D96942858EA}"/>
    <cellStyle name="Percent 2 4 15" xfId="5391" xr:uid="{842B8877-2CC9-447A-B8C9-DE1E57131120}"/>
    <cellStyle name="Percent 2 4 15 2" xfId="9203" xr:uid="{54C369A3-0D7F-4478-85EB-926D79C31C45}"/>
    <cellStyle name="Percent 2 4 15 2 2" xfId="30033" xr:uid="{CC0C36CA-5E48-4CB4-B030-0F560E63730F}"/>
    <cellStyle name="Percent 2 4 15 3" xfId="7399" xr:uid="{0975DAA9-4A50-4F19-BBDE-73441D3532FB}"/>
    <cellStyle name="Percent 2 4 15 4" xfId="28008" xr:uid="{6A490D56-2002-4C2C-83C1-1414A2F2231E}"/>
    <cellStyle name="Percent 2 4 16" xfId="5392" xr:uid="{6075B239-8FDC-438A-A4B1-444DA4BC2DDE}"/>
    <cellStyle name="Percent 2 4 16 2" xfId="9204" xr:uid="{EAA22B58-C0BC-4FE5-B1E9-C554C3C45B8D}"/>
    <cellStyle name="Percent 2 4 16 2 2" xfId="30034" xr:uid="{588C19CD-4DD0-464D-89D1-28DA2C76AAF2}"/>
    <cellStyle name="Percent 2 4 16 3" xfId="7400" xr:uid="{FE8505DD-F3AF-40FA-A726-38190ED01063}"/>
    <cellStyle name="Percent 2 4 16 4" xfId="28009" xr:uid="{4820ED8F-BEDA-4768-B7DA-9FF7D6A261C5}"/>
    <cellStyle name="Percent 2 4 17" xfId="5393" xr:uid="{5B8285ED-86BB-4185-9A2F-5D172383183F}"/>
    <cellStyle name="Percent 2 4 17 2" xfId="9197" xr:uid="{A9B75C5D-DC50-401A-9789-92E1713B2431}"/>
    <cellStyle name="Percent 2 4 17 2 2" xfId="30027" xr:uid="{4CA95352-B7B4-458C-A96D-6E2B460D15E8}"/>
    <cellStyle name="Percent 2 4 17 3" xfId="28010" xr:uid="{2799908E-23BB-46D6-AA0B-B69DBAC4DE66}"/>
    <cellStyle name="Percent 2 4 18" xfId="6541" xr:uid="{3E861216-F551-4DFF-961D-459BD7334141}"/>
    <cellStyle name="Percent 2 4 18 2" xfId="7072" xr:uid="{EF937E1A-D9F5-443C-A416-2F7EDB04D13A}"/>
    <cellStyle name="Percent 2 4 19" xfId="5385" xr:uid="{F0FBB245-8344-4A4C-BFFB-0C483F6762CB}"/>
    <cellStyle name="Percent 2 4 19 2" xfId="28002" xr:uid="{55AB400B-0946-4113-87E7-F413E0C6FD1F}"/>
    <cellStyle name="Percent 2 4 2" xfId="1563" xr:uid="{00000000-0005-0000-0000-000021060000}"/>
    <cellStyle name="Percent 2 4 2 2" xfId="9205" xr:uid="{08665FF1-9229-4456-83DA-DF5FC203B4CA}"/>
    <cellStyle name="Percent 2 4 2 2 2" xfId="30035" xr:uid="{39A21C1D-E042-426F-9AF3-3A14D86E8C33}"/>
    <cellStyle name="Percent 2 4 2 3" xfId="7401" xr:uid="{E2B8994C-1A4A-410F-8DFF-4E38DB3F402C}"/>
    <cellStyle name="Percent 2 4 2 4" xfId="5394" xr:uid="{53B2A2AA-945E-49F1-BF3D-CF56B2AC1393}"/>
    <cellStyle name="Percent 2 4 2 4 2" xfId="28011" xr:uid="{56F4A953-5203-4DA1-A415-C6D60336FB6E}"/>
    <cellStyle name="Percent 2 4 3" xfId="1564" xr:uid="{00000000-0005-0000-0000-000022060000}"/>
    <cellStyle name="Percent 2 4 3 2" xfId="9206" xr:uid="{89F75D34-90BA-4932-A339-E6E03D680128}"/>
    <cellStyle name="Percent 2 4 3 2 2" xfId="30036" xr:uid="{C1C0BED6-0ED3-4FC1-8B1B-C21A8533B9DA}"/>
    <cellStyle name="Percent 2 4 3 3" xfId="7402" xr:uid="{37367CA0-4CCB-4574-81FB-9048B4AA7616}"/>
    <cellStyle name="Percent 2 4 3 4" xfId="5395" xr:uid="{5F3B21DD-646C-4121-9AFC-CB01F91715A8}"/>
    <cellStyle name="Percent 2 4 3 4 2" xfId="28012" xr:uid="{5E3BE3C2-B660-4173-8A6D-D68949DB13FD}"/>
    <cellStyle name="Percent 2 4 4" xfId="1565" xr:uid="{00000000-0005-0000-0000-000023060000}"/>
    <cellStyle name="Percent 2 4 4 2" xfId="9207" xr:uid="{252748A5-03C4-4932-8D8D-37EFB5CD70EA}"/>
    <cellStyle name="Percent 2 4 4 2 2" xfId="30037" xr:uid="{99686685-4E70-48ED-BDF2-1BB9C3947B12}"/>
    <cellStyle name="Percent 2 4 4 3" xfId="7403" xr:uid="{1AED2165-F758-46B2-94D5-5A7CE93C5BFF}"/>
    <cellStyle name="Percent 2 4 4 4" xfId="5396" xr:uid="{2F69F2E5-BCBB-4CE4-B53D-D485D76D5F8B}"/>
    <cellStyle name="Percent 2 4 4 4 2" xfId="28013" xr:uid="{043BA68F-26BD-470E-803E-E6B83352EBA6}"/>
    <cellStyle name="Percent 2 4 5" xfId="1566" xr:uid="{00000000-0005-0000-0000-000024060000}"/>
    <cellStyle name="Percent 2 4 5 2" xfId="9208" xr:uid="{3AA5D852-9C12-43D3-B4B5-7E5C23CD2C86}"/>
    <cellStyle name="Percent 2 4 5 2 2" xfId="30038" xr:uid="{E8E25030-43DA-44DC-953C-78F265FE71C6}"/>
    <cellStyle name="Percent 2 4 5 3" xfId="7404" xr:uid="{56D9A4DB-6993-4EF3-9BC6-DA736E53D6C5}"/>
    <cellStyle name="Percent 2 4 5 4" xfId="5397" xr:uid="{F02E1D3F-BF68-489C-BF6C-754DC571F2FD}"/>
    <cellStyle name="Percent 2 4 5 4 2" xfId="28014" xr:uid="{D56A8EB8-A464-4319-9B4B-4AFF39E31EC5}"/>
    <cellStyle name="Percent 2 4 6" xfId="1567" xr:uid="{00000000-0005-0000-0000-000025060000}"/>
    <cellStyle name="Percent 2 4 6 2" xfId="9209" xr:uid="{83A5D17E-5C25-4178-B3FD-5E249A271D75}"/>
    <cellStyle name="Percent 2 4 6 2 2" xfId="30039" xr:uid="{ADE518D1-0382-4F39-BF9B-7649314DFB6A}"/>
    <cellStyle name="Percent 2 4 6 3" xfId="7405" xr:uid="{64A298AD-CFE5-4D5E-8C64-0CE99DBD7590}"/>
    <cellStyle name="Percent 2 4 6 4" xfId="5398" xr:uid="{91291C28-F6F6-4068-AF04-E66FC0AAB8E9}"/>
    <cellStyle name="Percent 2 4 6 4 2" xfId="28015" xr:uid="{5DB257F0-C378-43B2-8914-8FFED5063A6A}"/>
    <cellStyle name="Percent 2 4 7" xfId="1568" xr:uid="{00000000-0005-0000-0000-000026060000}"/>
    <cellStyle name="Percent 2 4 7 2" xfId="9210" xr:uid="{CE8FFECD-4137-407F-9927-5C6B044F7EDA}"/>
    <cellStyle name="Percent 2 4 7 2 2" xfId="30040" xr:uid="{6E300188-B560-4060-8FC4-15C25031EF56}"/>
    <cellStyle name="Percent 2 4 7 3" xfId="7406" xr:uid="{2AA9D7CD-61A5-4907-AFF4-681A94C627B5}"/>
    <cellStyle name="Percent 2 4 7 4" xfId="5399" xr:uid="{81D60E18-08B6-4321-9E38-F447A785B9F8}"/>
    <cellStyle name="Percent 2 4 7 4 2" xfId="28016" xr:uid="{DFA37828-D3B7-4F97-8032-9A0FB787BF2D}"/>
    <cellStyle name="Percent 2 4 8" xfId="1569" xr:uid="{00000000-0005-0000-0000-000027060000}"/>
    <cellStyle name="Percent 2 4 8 2" xfId="9211" xr:uid="{14337407-8BC8-423F-96B8-9803AB94A0C8}"/>
    <cellStyle name="Percent 2 4 8 2 2" xfId="30041" xr:uid="{5368FA90-93D4-4C6E-AC9F-B0B3A4989D22}"/>
    <cellStyle name="Percent 2 4 8 3" xfId="7407" xr:uid="{D4810862-C298-496B-A91A-261AD9BE7623}"/>
    <cellStyle name="Percent 2 4 8 4" xfId="5400" xr:uid="{430C885A-3056-4FB6-986C-A250503C29F5}"/>
    <cellStyle name="Percent 2 4 8 4 2" xfId="28017" xr:uid="{4629BFF1-6182-48DA-BB97-990F05412ED9}"/>
    <cellStyle name="Percent 2 4 9" xfId="2199" xr:uid="{3B937979-3330-4E78-87FD-6D9811178440}"/>
    <cellStyle name="Percent 2 4 9 2" xfId="9212" xr:uid="{D232CD81-2490-4145-B179-9864DD797CAB}"/>
    <cellStyle name="Percent 2 4 9 2 2" xfId="30042" xr:uid="{C50333D4-1289-4638-9A69-E93A0A254C19}"/>
    <cellStyle name="Percent 2 4 9 3" xfId="7408" xr:uid="{318A6EC2-13BC-471E-94EC-4A011B235A59}"/>
    <cellStyle name="Percent 2 4 9 4" xfId="5401" xr:uid="{6DB3B2AB-01E5-460C-B834-FBC45556ACEB}"/>
    <cellStyle name="Percent 2 4 9 4 2" xfId="28018" xr:uid="{24A35506-21ED-403B-8464-E1F9299ECF22}"/>
    <cellStyle name="Percent 2 40" xfId="5402" xr:uid="{A3CDD69E-3757-49A8-BABD-22F9BBFBD958}"/>
    <cellStyle name="Percent 2 40 2" xfId="9213" xr:uid="{B9008995-18D4-42BB-8CA0-508B099924C1}"/>
    <cellStyle name="Percent 2 40 2 2" xfId="30043" xr:uid="{AA962144-2DE9-40FC-A56C-ED846CAEE919}"/>
    <cellStyle name="Percent 2 40 3" xfId="7409" xr:uid="{37B17552-1A2F-470A-B115-818F28884646}"/>
    <cellStyle name="Percent 2 40 4" xfId="28019" xr:uid="{343E95AE-E9B1-4A96-A53C-10EF78B49702}"/>
    <cellStyle name="Percent 2 41" xfId="5403" xr:uid="{B0986CAC-D31B-4CB0-BFC9-5E2C7AB90F35}"/>
    <cellStyle name="Percent 2 41 2" xfId="9214" xr:uid="{752CC5F2-D8AA-4BE2-85F0-153F57B93147}"/>
    <cellStyle name="Percent 2 41 2 2" xfId="30044" xr:uid="{0DCA7B7D-7C40-47F4-B5CF-8A5CCE29C150}"/>
    <cellStyle name="Percent 2 41 3" xfId="7410" xr:uid="{F9BF1F29-A596-4D4D-8BB8-3551E2DA697E}"/>
    <cellStyle name="Percent 2 41 4" xfId="28020" xr:uid="{BC648C4D-EAD5-4BB0-B68C-FB4539EEED4B}"/>
    <cellStyle name="Percent 2 42" xfId="5404" xr:uid="{F6CE34DF-B9EB-4E64-99D3-5BD3960705C9}"/>
    <cellStyle name="Percent 2 42 2" xfId="9215" xr:uid="{A4F41EBF-C609-4D23-A42E-83FCC6B2D3EA}"/>
    <cellStyle name="Percent 2 42 2 2" xfId="30045" xr:uid="{C194AFDE-DF35-48A1-BF51-87C0CF607D46}"/>
    <cellStyle name="Percent 2 42 3" xfId="7411" xr:uid="{FCD9BD8F-9299-4A4F-967D-3B7C20AA053C}"/>
    <cellStyle name="Percent 2 42 4" xfId="28021" xr:uid="{E64C89FF-83E2-4645-B3D7-781C0DB557C2}"/>
    <cellStyle name="Percent 2 43" xfId="5405" xr:uid="{5E4CABC4-2D0F-49F4-8AE3-3DE6B5CC13D4}"/>
    <cellStyle name="Percent 2 43 2" xfId="9216" xr:uid="{8DC314EB-4803-48D2-B245-14790B9513E9}"/>
    <cellStyle name="Percent 2 43 2 2" xfId="30046" xr:uid="{2B472D6F-ACF4-4411-8162-4ADDD23FB6CB}"/>
    <cellStyle name="Percent 2 43 3" xfId="7412" xr:uid="{ABA3E333-6858-4771-96D4-7F4AA44408D2}"/>
    <cellStyle name="Percent 2 43 4" xfId="28022" xr:uid="{23B6527C-56F1-4BD8-8576-F066DAF7D39E}"/>
    <cellStyle name="Percent 2 44" xfId="5406" xr:uid="{5DD3116C-54A8-47EE-A364-FBFF06F6E55F}"/>
    <cellStyle name="Percent 2 44 2" xfId="9217" xr:uid="{AD7B0974-C4DB-48F6-B57B-6E41ACCFA358}"/>
    <cellStyle name="Percent 2 44 2 2" xfId="30047" xr:uid="{6395FE6D-020C-426A-917B-FF53180F927C}"/>
    <cellStyle name="Percent 2 44 3" xfId="7413" xr:uid="{9F99A199-BB53-4572-8881-546B7A5D3619}"/>
    <cellStyle name="Percent 2 44 4" xfId="28023" xr:uid="{D18E6902-FA1B-4127-B4A4-A8269619302F}"/>
    <cellStyle name="Percent 2 45" xfId="5407" xr:uid="{117B824F-D2F1-4FB4-9AC0-BAE941570263}"/>
    <cellStyle name="Percent 2 45 2" xfId="9218" xr:uid="{BEC5DE39-BF79-496C-AE7D-9D489A30A935}"/>
    <cellStyle name="Percent 2 45 2 2" xfId="30048" xr:uid="{15D89758-2330-490B-8B2C-8C893064885A}"/>
    <cellStyle name="Percent 2 45 3" xfId="7414" xr:uid="{ED70A1C3-E149-45F2-8422-04D5FBCC9BCA}"/>
    <cellStyle name="Percent 2 45 4" xfId="28024" xr:uid="{28078501-0128-4C3C-BCD9-0CD4F0EB1245}"/>
    <cellStyle name="Percent 2 46" xfId="5408" xr:uid="{B4B31A31-4155-4EFC-A83E-7D71B52A9FFB}"/>
    <cellStyle name="Percent 2 46 2" xfId="9219" xr:uid="{6C2B6180-CD20-4112-A8C4-20B99D4D8CE1}"/>
    <cellStyle name="Percent 2 46 2 2" xfId="30049" xr:uid="{AE18BA63-4E6E-45E5-A5C1-00BEF78A5E03}"/>
    <cellStyle name="Percent 2 46 3" xfId="7415" xr:uid="{38770809-6F5F-4C3D-900C-284F2D0EF373}"/>
    <cellStyle name="Percent 2 46 4" xfId="28025" xr:uid="{3A832364-040F-47A9-9B92-9D4F8D554A17}"/>
    <cellStyle name="Percent 2 47" xfId="5409" xr:uid="{9605551E-5C61-4C21-9482-26525F7BDCF6}"/>
    <cellStyle name="Percent 2 47 2" xfId="9220" xr:uid="{9A95623C-6481-4E2D-9878-D5C7DB1FC33A}"/>
    <cellStyle name="Percent 2 47 2 2" xfId="30050" xr:uid="{CAB1981B-799F-48E1-9C3B-F4AFCA1F9073}"/>
    <cellStyle name="Percent 2 47 3" xfId="7416" xr:uid="{006257F8-4637-402D-84D7-5FFAC8CC6F2A}"/>
    <cellStyle name="Percent 2 47 4" xfId="28026" xr:uid="{518A15D1-B92C-4DDE-BEFD-421B06FEF1C4}"/>
    <cellStyle name="Percent 2 48" xfId="5410" xr:uid="{A83455D8-902D-4A01-AA5C-693D5BED57BB}"/>
    <cellStyle name="Percent 2 48 2" xfId="5411" xr:uid="{036A30CF-7798-4B91-95BB-4CCDB2CA3D6A}"/>
    <cellStyle name="Percent 2 48 2 2" xfId="9222" xr:uid="{D97A6318-9FDD-41B3-BC40-70FCE0A3F43B}"/>
    <cellStyle name="Percent 2 48 2 2 2" xfId="30052" xr:uid="{69D01D95-65E6-4197-AA73-BCC16B4FF94E}"/>
    <cellStyle name="Percent 2 48 2 3" xfId="7418" xr:uid="{58422A41-C3CD-493A-AC14-F1C56CA66F72}"/>
    <cellStyle name="Percent 2 48 2 4" xfId="28028" xr:uid="{55D95B92-A6D3-44A3-A890-CFE556C054C6}"/>
    <cellStyle name="Percent 2 48 3" xfId="9223" xr:uid="{DEC48B4C-C32E-4D1E-ACE8-144CD8BD3C54}"/>
    <cellStyle name="Percent 2 48 3 2" xfId="30053" xr:uid="{D86AA4D9-90E2-44A5-9586-2D218D414049}"/>
    <cellStyle name="Percent 2 48 4" xfId="9221" xr:uid="{D29BBDF4-3688-4BD2-B296-E52D22CF70F1}"/>
    <cellStyle name="Percent 2 48 4 2" xfId="30051" xr:uid="{4827DE94-F6C4-49CE-8E0E-3204DA76A5D6}"/>
    <cellStyle name="Percent 2 48 5" xfId="7417" xr:uid="{6C657270-7AFB-4E24-8394-65F468A62A5A}"/>
    <cellStyle name="Percent 2 48 6" xfId="28027" xr:uid="{0EF92AA1-9435-4070-80C5-7A9EA064890D}"/>
    <cellStyle name="Percent 2 49" xfId="5412" xr:uid="{69CF250B-07C0-4CC5-A9A5-E9F8450CBEC1}"/>
    <cellStyle name="Percent 2 49 2" xfId="9225" xr:uid="{ADA7E6FD-8C5B-45D7-8B9B-8CE9224E469A}"/>
    <cellStyle name="Percent 2 49 2 2" xfId="30055" xr:uid="{A6DAB88A-D637-4CBD-BDCB-68762D8F0AEC}"/>
    <cellStyle name="Percent 2 49 3" xfId="9224" xr:uid="{73F4611A-5AE2-4AAC-8086-D35CEEA999D4}"/>
    <cellStyle name="Percent 2 49 3 2" xfId="30054" xr:uid="{3C471155-B9DE-4E2A-8684-DBCBFC02C27B}"/>
    <cellStyle name="Percent 2 49 4" xfId="7419" xr:uid="{19ACFBEC-035A-47C3-91D9-606811078EEE}"/>
    <cellStyle name="Percent 2 49 5" xfId="28029" xr:uid="{AFF7873A-61E8-4CC4-8996-42AF38E570AC}"/>
    <cellStyle name="Percent 2 5" xfId="1570" xr:uid="{00000000-0005-0000-0000-000028060000}"/>
    <cellStyle name="Percent 2 5 10" xfId="5414" xr:uid="{674C353A-15F5-4397-9C2B-0FFED4FB56DD}"/>
    <cellStyle name="Percent 2 5 10 2" xfId="9227" xr:uid="{84FB758A-797F-495C-8B80-C0D68F7A5769}"/>
    <cellStyle name="Percent 2 5 10 2 2" xfId="30057" xr:uid="{1B44E0F4-67AE-4FB1-BF4B-4E1970E5C398}"/>
    <cellStyle name="Percent 2 5 10 3" xfId="7420" xr:uid="{AEF2E8C5-C458-4635-BEDE-B1EF8299778B}"/>
    <cellStyle name="Percent 2 5 10 4" xfId="28031" xr:uid="{4C549F5D-1505-4120-86C1-7658AF96C2F0}"/>
    <cellStyle name="Percent 2 5 11" xfId="5415" xr:uid="{03378050-B4D8-410B-A302-315435CADD9B}"/>
    <cellStyle name="Percent 2 5 11 2" xfId="9228" xr:uid="{2E6271C1-E4BA-4E70-A864-0005E2E2A767}"/>
    <cellStyle name="Percent 2 5 11 2 2" xfId="30058" xr:uid="{8A7B1F72-AF3F-4021-9AA3-D1BA27A60290}"/>
    <cellStyle name="Percent 2 5 11 3" xfId="7421" xr:uid="{7F8E0C1C-A8E3-48BA-98D3-1F6F3445C294}"/>
    <cellStyle name="Percent 2 5 11 4" xfId="28032" xr:uid="{6B026FD2-7C7E-4E2D-A602-37FBD415F7D6}"/>
    <cellStyle name="Percent 2 5 12" xfId="5416" xr:uid="{E4E8585A-8A7F-40CF-B1CB-E7FB65521AFC}"/>
    <cellStyle name="Percent 2 5 12 2" xfId="9229" xr:uid="{D1A6F363-1B64-435A-B6EE-30DBC7B5EC68}"/>
    <cellStyle name="Percent 2 5 12 2 2" xfId="30059" xr:uid="{ECEFDF23-62FF-4B5C-97BD-A56C8AEF0572}"/>
    <cellStyle name="Percent 2 5 12 3" xfId="7422" xr:uid="{A9754E3D-D4BD-4C3C-AE2A-E5B6A092E284}"/>
    <cellStyle name="Percent 2 5 12 4" xfId="28033" xr:uid="{554C2AA9-B959-4FF5-BA01-3CC58E80F323}"/>
    <cellStyle name="Percent 2 5 13" xfId="5417" xr:uid="{5863B684-D24A-4E91-AB3F-6DBC2E24CC57}"/>
    <cellStyle name="Percent 2 5 13 2" xfId="9230" xr:uid="{4F094AAE-0DF3-4E5A-B87B-EE9B4E586852}"/>
    <cellStyle name="Percent 2 5 13 2 2" xfId="30060" xr:uid="{72A1F6C5-11A2-4AB3-B500-A061427B3067}"/>
    <cellStyle name="Percent 2 5 13 3" xfId="7423" xr:uid="{57AC494D-7CF3-4CFF-BC18-4A13F4C882DE}"/>
    <cellStyle name="Percent 2 5 13 4" xfId="28034" xr:uid="{7040B713-4163-48DB-BCAC-BB5F1AA6D892}"/>
    <cellStyle name="Percent 2 5 14" xfId="5418" xr:uid="{8D42AB4D-FCD9-4A21-B116-C157049AE365}"/>
    <cellStyle name="Percent 2 5 14 2" xfId="9231" xr:uid="{D55D0F7D-ED08-47A3-9A5F-0D0271EA47FE}"/>
    <cellStyle name="Percent 2 5 14 2 2" xfId="30061" xr:uid="{449FCE62-8A05-42C5-9475-DE14E8829062}"/>
    <cellStyle name="Percent 2 5 14 3" xfId="7424" xr:uid="{74F54544-E466-43E5-84D8-1F78AA866D11}"/>
    <cellStyle name="Percent 2 5 14 4" xfId="28035" xr:uid="{C8F1DB87-AA9F-4B00-98C0-958E6BEF74AB}"/>
    <cellStyle name="Percent 2 5 15" xfId="5419" xr:uid="{208B7F76-2BFF-4C29-BC80-FE07AE073615}"/>
    <cellStyle name="Percent 2 5 15 2" xfId="9232" xr:uid="{6633E570-DBF5-46B9-BA69-5388F6F7366B}"/>
    <cellStyle name="Percent 2 5 15 2 2" xfId="30062" xr:uid="{68684C5B-4018-4111-803B-10515D637545}"/>
    <cellStyle name="Percent 2 5 15 3" xfId="7425" xr:uid="{46D99EAA-5E6C-4194-BF0B-0A06EB30C216}"/>
    <cellStyle name="Percent 2 5 15 4" xfId="28036" xr:uid="{920C9FA9-B5CD-494E-B3F0-BB3D9675C1C6}"/>
    <cellStyle name="Percent 2 5 16" xfId="6542" xr:uid="{C82BB552-89C3-40E1-B400-17B5F373C866}"/>
    <cellStyle name="Percent 2 5 16 2" xfId="9226" xr:uid="{552492EA-29C6-47E2-B7C4-182E9755F855}"/>
    <cellStyle name="Percent 2 5 16 2 2" xfId="30056" xr:uid="{286A2A47-3292-46C2-BBC9-FED41B4905A9}"/>
    <cellStyle name="Percent 2 5 17" xfId="7073" xr:uid="{19CFD50B-1C40-4F4F-ABAB-19D59BCC01C5}"/>
    <cellStyle name="Percent 2 5 18" xfId="5413" xr:uid="{23016983-4A44-4AEA-9992-72A2C15B1EB3}"/>
    <cellStyle name="Percent 2 5 18 2" xfId="28030" xr:uid="{6E5A7F82-5DAC-47AF-93D4-3C8058DC9B9C}"/>
    <cellStyle name="Percent 2 5 2" xfId="1571" xr:uid="{00000000-0005-0000-0000-000029060000}"/>
    <cellStyle name="Percent 2 5 2 2" xfId="9233" xr:uid="{C2227A8A-DB52-45DB-8580-A882EB0CE6B2}"/>
    <cellStyle name="Percent 2 5 2 2 2" xfId="30063" xr:uid="{BD4E2DFB-B51C-4FBA-880D-4084ACEBCC6E}"/>
    <cellStyle name="Percent 2 5 2 3" xfId="7426" xr:uid="{6F067160-5B1A-47B6-BB89-342C9C0468CF}"/>
    <cellStyle name="Percent 2 5 2 4" xfId="5420" xr:uid="{4FC852C5-E85E-4B14-89C0-EF1C532BBEB0}"/>
    <cellStyle name="Percent 2 5 2 4 2" xfId="28037" xr:uid="{DB7BB00F-7660-4BA8-82B8-AFA342615202}"/>
    <cellStyle name="Percent 2 5 3" xfId="1572" xr:uid="{00000000-0005-0000-0000-00002A060000}"/>
    <cellStyle name="Percent 2 5 3 2" xfId="9234" xr:uid="{60B42562-9D5D-4431-B8A2-C4E95841E209}"/>
    <cellStyle name="Percent 2 5 3 2 2" xfId="30064" xr:uid="{C2AC7BE2-A858-4D0C-A4A5-C0B85CAD1C61}"/>
    <cellStyle name="Percent 2 5 3 3" xfId="7427" xr:uid="{C109B45E-42AA-4433-804D-4437FF78BD2C}"/>
    <cellStyle name="Percent 2 5 3 4" xfId="5421" xr:uid="{B7E79614-4906-4CCB-9313-6A374349AAA1}"/>
    <cellStyle name="Percent 2 5 3 4 2" xfId="28038" xr:uid="{CABFDB5D-AF68-4ED7-811F-3B944B4F16D5}"/>
    <cellStyle name="Percent 2 5 4" xfId="1573" xr:uid="{00000000-0005-0000-0000-00002B060000}"/>
    <cellStyle name="Percent 2 5 4 2" xfId="9235" xr:uid="{33DBA62F-4F16-40A6-BA41-3733C97B5974}"/>
    <cellStyle name="Percent 2 5 4 2 2" xfId="30065" xr:uid="{2B665181-CB6F-4557-B3D8-DBF3F4928422}"/>
    <cellStyle name="Percent 2 5 4 3" xfId="7428" xr:uid="{4793A1FA-41BD-413D-B865-B6176B71453B}"/>
    <cellStyle name="Percent 2 5 4 4" xfId="5422" xr:uid="{DC5F0ECC-66D2-4321-8418-88A6CFCD84BC}"/>
    <cellStyle name="Percent 2 5 4 4 2" xfId="28039" xr:uid="{9B6FA363-F5D4-436A-A3B1-80104AB164BD}"/>
    <cellStyle name="Percent 2 5 5" xfId="1574" xr:uid="{00000000-0005-0000-0000-00002C060000}"/>
    <cellStyle name="Percent 2 5 5 2" xfId="9236" xr:uid="{BBED541D-BF8E-4FBD-8471-DCA23737CC41}"/>
    <cellStyle name="Percent 2 5 5 2 2" xfId="30066" xr:uid="{FDC7FA84-D3E0-407F-943B-919DEBC385C2}"/>
    <cellStyle name="Percent 2 5 5 3" xfId="7429" xr:uid="{54DDB90D-D52A-4286-9605-6AF6841B5D16}"/>
    <cellStyle name="Percent 2 5 5 4" xfId="5423" xr:uid="{57F07799-836B-4483-8A18-708748B3C2C2}"/>
    <cellStyle name="Percent 2 5 5 4 2" xfId="28040" xr:uid="{3793B94E-D94B-4B4D-ABBA-B332982CFF23}"/>
    <cellStyle name="Percent 2 5 6" xfId="1575" xr:uid="{00000000-0005-0000-0000-00002D060000}"/>
    <cellStyle name="Percent 2 5 6 2" xfId="9237" xr:uid="{3F8B755C-AD50-4600-88A2-181AF96EADEA}"/>
    <cellStyle name="Percent 2 5 6 2 2" xfId="30067" xr:uid="{3A707913-2B11-4C2A-A000-B9AFF8267A1E}"/>
    <cellStyle name="Percent 2 5 6 3" xfId="7430" xr:uid="{709B5967-C2EA-4BE5-8E01-5AD2B6F16239}"/>
    <cellStyle name="Percent 2 5 6 4" xfId="5424" xr:uid="{9823EB9E-32AD-45BE-86D6-2BBD3E249FC0}"/>
    <cellStyle name="Percent 2 5 6 4 2" xfId="28041" xr:uid="{2F8141AB-6809-4CEB-AC7E-3E52BCF2E3D5}"/>
    <cellStyle name="Percent 2 5 7" xfId="1576" xr:uid="{00000000-0005-0000-0000-00002E060000}"/>
    <cellStyle name="Percent 2 5 7 2" xfId="9238" xr:uid="{517241EE-4DD8-4862-9AF9-8BFBFE5B1DF3}"/>
    <cellStyle name="Percent 2 5 7 2 2" xfId="30068" xr:uid="{4BA0B3AB-D2C8-4557-B277-33CDAA4DDD7B}"/>
    <cellStyle name="Percent 2 5 7 3" xfId="7431" xr:uid="{58A0D68F-01A3-4939-BF68-A8CD866A72AA}"/>
    <cellStyle name="Percent 2 5 7 4" xfId="5425" xr:uid="{B80720B3-A56F-4529-8B33-214AF376B89A}"/>
    <cellStyle name="Percent 2 5 7 4 2" xfId="28042" xr:uid="{BF3291CA-8CA8-4498-A988-462C2964791F}"/>
    <cellStyle name="Percent 2 5 8" xfId="1577" xr:uid="{00000000-0005-0000-0000-00002F060000}"/>
    <cellStyle name="Percent 2 5 8 2" xfId="9239" xr:uid="{E72E744D-99A0-4188-9C9B-734654FF3DA6}"/>
    <cellStyle name="Percent 2 5 8 2 2" xfId="30069" xr:uid="{4DB45B4A-D19C-4266-A640-9A57E149AAC3}"/>
    <cellStyle name="Percent 2 5 8 3" xfId="7432" xr:uid="{266BE00C-17BA-4094-AC01-C93E9744300F}"/>
    <cellStyle name="Percent 2 5 8 4" xfId="5426" xr:uid="{39EB7569-7241-40BC-8C16-6429FAE794D9}"/>
    <cellStyle name="Percent 2 5 8 4 2" xfId="28043" xr:uid="{97A5BF3F-30EC-4CC5-B980-16D8D97EB94C}"/>
    <cellStyle name="Percent 2 5 9" xfId="5427" xr:uid="{9A05FFA4-1618-4087-A13F-B2D466E213CE}"/>
    <cellStyle name="Percent 2 5 9 2" xfId="9240" xr:uid="{C600CAD6-53B1-40AB-B42E-FFFA1248031A}"/>
    <cellStyle name="Percent 2 5 9 2 2" xfId="30070" xr:uid="{63F67482-D73C-4F99-A443-258417A4BD30}"/>
    <cellStyle name="Percent 2 5 9 3" xfId="7433" xr:uid="{46E94BB3-6843-4875-9518-E0A3C227103D}"/>
    <cellStyle name="Percent 2 5 9 4" xfId="28044" xr:uid="{F80CA15A-7EE2-4F87-AAC5-B4F35ADFB2EB}"/>
    <cellStyle name="Percent 2 50" xfId="6532" xr:uid="{C7D51E65-EF91-434A-B31B-3AB3CB5C005A}"/>
    <cellStyle name="Percent 2 6" xfId="1578" xr:uid="{00000000-0005-0000-0000-000030060000}"/>
    <cellStyle name="Percent 2 6 10" xfId="5429" xr:uid="{97FAFEBD-00C6-44D9-A512-14BA20F71950}"/>
    <cellStyle name="Percent 2 6 10 2" xfId="9242" xr:uid="{DF3C34EA-A38B-492E-9E8B-F0DDA29C1885}"/>
    <cellStyle name="Percent 2 6 10 2 2" xfId="30072" xr:uid="{97B55E39-FD53-424B-A202-F6C4A63DE02D}"/>
    <cellStyle name="Percent 2 6 10 3" xfId="7435" xr:uid="{30F9BEA1-6E57-4BFF-8EFF-B5A065A18559}"/>
    <cellStyle name="Percent 2 6 10 4" xfId="28046" xr:uid="{D0CFC8E7-F1B8-4519-A3B2-E39B37330B0E}"/>
    <cellStyle name="Percent 2 6 11" xfId="5430" xr:uid="{60BF07AC-170A-4201-B454-011BCFA57093}"/>
    <cellStyle name="Percent 2 6 11 2" xfId="9243" xr:uid="{B5AF7033-E72F-4E2F-91AE-4F18748B4FF5}"/>
    <cellStyle name="Percent 2 6 11 2 2" xfId="30073" xr:uid="{A8040AE2-F59A-4B83-A3A2-1518BDCD4586}"/>
    <cellStyle name="Percent 2 6 11 3" xfId="7436" xr:uid="{24084119-A2DB-410F-8ADA-5752FDC199A7}"/>
    <cellStyle name="Percent 2 6 11 4" xfId="28047" xr:uid="{3358EEF6-0D05-4B85-B1AE-AB947D6877E3}"/>
    <cellStyle name="Percent 2 6 12" xfId="5431" xr:uid="{962DE3A7-B37C-40F6-B899-3360E035192B}"/>
    <cellStyle name="Percent 2 6 12 2" xfId="9244" xr:uid="{A419AAF7-8B9E-4BD6-9375-752AD101236F}"/>
    <cellStyle name="Percent 2 6 12 2 2" xfId="30074" xr:uid="{57B8145B-66A5-4624-8F39-A449D5AE6956}"/>
    <cellStyle name="Percent 2 6 12 3" xfId="7437" xr:uid="{161D2274-12C6-4922-9B9B-AEA27A1D485B}"/>
    <cellStyle name="Percent 2 6 12 4" xfId="28048" xr:uid="{FDBE3452-9A56-4E17-A6E7-25F3E331CA3B}"/>
    <cellStyle name="Percent 2 6 13" xfId="5432" xr:uid="{225367E3-434D-475B-BB09-677A8CA8C707}"/>
    <cellStyle name="Percent 2 6 13 2" xfId="9245" xr:uid="{446358F0-928E-43E0-BBFA-E128AE8F331D}"/>
    <cellStyle name="Percent 2 6 13 2 2" xfId="30075" xr:uid="{88D98431-93FA-4276-9FBA-EEBE9E615096}"/>
    <cellStyle name="Percent 2 6 13 3" xfId="7438" xr:uid="{D7E3694B-1056-4F24-BDCD-72277815B011}"/>
    <cellStyle name="Percent 2 6 13 4" xfId="28049" xr:uid="{CE1ADEF6-7694-47E2-B0D7-057351517922}"/>
    <cellStyle name="Percent 2 6 14" xfId="5433" xr:uid="{2E7BDBF7-E103-4965-AA80-7F82A23401E7}"/>
    <cellStyle name="Percent 2 6 14 2" xfId="9246" xr:uid="{B152D45E-831B-4653-9B6F-5739FF2F1EFB}"/>
    <cellStyle name="Percent 2 6 14 2 2" xfId="30076" xr:uid="{0DE86ECA-FE37-4701-9C5C-6D928ED075B8}"/>
    <cellStyle name="Percent 2 6 14 3" xfId="7439" xr:uid="{FFBCD17C-81B9-49A9-9AAC-411775017F25}"/>
    <cellStyle name="Percent 2 6 14 4" xfId="28050" xr:uid="{F007D5CC-3547-4920-9D48-D049DAC921A2}"/>
    <cellStyle name="Percent 2 6 15" xfId="5434" xr:uid="{71AE4459-06AA-4729-848C-6BE41532DDEC}"/>
    <cellStyle name="Percent 2 6 15 2" xfId="9247" xr:uid="{02742D38-E117-467D-BDA3-7C1892E44769}"/>
    <cellStyle name="Percent 2 6 15 2 2" xfId="30077" xr:uid="{44AC27D8-F932-4CA5-9100-DA10AC04F18A}"/>
    <cellStyle name="Percent 2 6 15 3" xfId="7440" xr:uid="{F3387420-9D63-47E2-9775-C556DE5477E5}"/>
    <cellStyle name="Percent 2 6 15 4" xfId="28051" xr:uid="{D673E3F6-32FD-413C-82DE-9AF57AEE8B9D}"/>
    <cellStyle name="Percent 2 6 16" xfId="9241" xr:uid="{E62FDC5F-9EB1-4E2F-9067-31643C6FF677}"/>
    <cellStyle name="Percent 2 6 16 2" xfId="30071" xr:uid="{CF45FC8C-139D-45B9-B85C-77A80A0B3DCA}"/>
    <cellStyle name="Percent 2 6 17" xfId="7434" xr:uid="{3EEF512D-2FB1-4C5C-B765-B558557EC2BE}"/>
    <cellStyle name="Percent 2 6 18" xfId="5428" xr:uid="{10257593-F03B-4A17-A898-0FB596B257FE}"/>
    <cellStyle name="Percent 2 6 18 2" xfId="28045" xr:uid="{A2703B51-7674-49F8-88A8-BA8672C31C36}"/>
    <cellStyle name="Percent 2 6 2" xfId="1579" xr:uid="{00000000-0005-0000-0000-000031060000}"/>
    <cellStyle name="Percent 2 6 2 2" xfId="9248" xr:uid="{CDDC6E20-3928-4645-9E75-A2C4C0AA8494}"/>
    <cellStyle name="Percent 2 6 2 2 2" xfId="30078" xr:uid="{6BB6E4D3-AF71-47EA-9592-2612BCC1DA83}"/>
    <cellStyle name="Percent 2 6 2 3" xfId="7441" xr:uid="{03A4ABAD-4E02-470A-A5AD-62DBC035F20E}"/>
    <cellStyle name="Percent 2 6 2 4" xfId="5435" xr:uid="{87C6C0E8-F6A4-4D49-B409-0116B2B03ED1}"/>
    <cellStyle name="Percent 2 6 2 4 2" xfId="28052" xr:uid="{5733BDC2-5C7E-41A1-808A-52BE9C1C20C7}"/>
    <cellStyle name="Percent 2 6 3" xfId="1580" xr:uid="{00000000-0005-0000-0000-000032060000}"/>
    <cellStyle name="Percent 2 6 3 2" xfId="9249" xr:uid="{B08C9F25-5AD6-4AE8-B839-8C89F7D8FD4E}"/>
    <cellStyle name="Percent 2 6 3 2 2" xfId="30079" xr:uid="{CFEF96B3-15F7-4A0A-91D6-D250F538BCC6}"/>
    <cellStyle name="Percent 2 6 3 3" xfId="7442" xr:uid="{13C64619-BEB5-4A52-B272-66D3F14A241B}"/>
    <cellStyle name="Percent 2 6 3 4" xfId="5436" xr:uid="{F1B71EB2-7BE0-4F68-A97D-37F7A9423DB2}"/>
    <cellStyle name="Percent 2 6 3 4 2" xfId="28053" xr:uid="{8978C08E-2568-4810-8E08-05DCBA2ADC07}"/>
    <cellStyle name="Percent 2 6 4" xfId="1581" xr:uid="{00000000-0005-0000-0000-000033060000}"/>
    <cellStyle name="Percent 2 6 4 2" xfId="9250" xr:uid="{396E9CF4-98A4-43B4-9F1F-280888E49DFF}"/>
    <cellStyle name="Percent 2 6 4 2 2" xfId="30080" xr:uid="{43A5D596-0042-49EF-8D24-3DEF7EC56B03}"/>
    <cellStyle name="Percent 2 6 4 3" xfId="7443" xr:uid="{45CCD754-3014-4C98-9267-0F4516835A9A}"/>
    <cellStyle name="Percent 2 6 4 4" xfId="5437" xr:uid="{0B271466-6FE7-4382-9D42-8F0625F89483}"/>
    <cellStyle name="Percent 2 6 4 4 2" xfId="28054" xr:uid="{49E12261-02C2-4111-9ECB-55FC63220339}"/>
    <cellStyle name="Percent 2 6 5" xfId="1582" xr:uid="{00000000-0005-0000-0000-000034060000}"/>
    <cellStyle name="Percent 2 6 5 2" xfId="9251" xr:uid="{37FA2278-B7E9-4D6F-A78C-2A0CE54CD5EB}"/>
    <cellStyle name="Percent 2 6 5 2 2" xfId="30081" xr:uid="{B57EF313-5B8F-41A3-B59A-5F1682547737}"/>
    <cellStyle name="Percent 2 6 5 3" xfId="7444" xr:uid="{F64D371D-9AA7-4DE7-9003-468439E89674}"/>
    <cellStyle name="Percent 2 6 5 4" xfId="5438" xr:uid="{5DCA12A6-B790-49AD-9340-1878355B572B}"/>
    <cellStyle name="Percent 2 6 5 4 2" xfId="28055" xr:uid="{D6CBCED3-78AE-49F3-812A-9B937F86C825}"/>
    <cellStyle name="Percent 2 6 6" xfId="1583" xr:uid="{00000000-0005-0000-0000-000035060000}"/>
    <cellStyle name="Percent 2 6 6 2" xfId="9252" xr:uid="{AAF62070-384B-4DBB-8B79-D1FA8478F4B0}"/>
    <cellStyle name="Percent 2 6 6 2 2" xfId="30082" xr:uid="{67A2D55E-A9E7-494D-9679-06CA547A44D0}"/>
    <cellStyle name="Percent 2 6 6 3" xfId="7445" xr:uid="{F6DC7705-11D6-4081-BD31-B924A373D515}"/>
    <cellStyle name="Percent 2 6 6 4" xfId="5439" xr:uid="{3C0DD25A-6ECE-438E-9250-08616DDD4F82}"/>
    <cellStyle name="Percent 2 6 6 4 2" xfId="28056" xr:uid="{F6CEEC3F-C94E-4F1C-8DF6-FDE8ECEB9805}"/>
    <cellStyle name="Percent 2 6 7" xfId="1584" xr:uid="{00000000-0005-0000-0000-000036060000}"/>
    <cellStyle name="Percent 2 6 7 2" xfId="9253" xr:uid="{70685BFC-4847-4EB1-BC72-3549A63E868B}"/>
    <cellStyle name="Percent 2 6 7 2 2" xfId="30083" xr:uid="{DBDF0885-6EFD-4FE6-B4E3-B3DF8514C8E4}"/>
    <cellStyle name="Percent 2 6 7 3" xfId="7446" xr:uid="{56C61502-D942-4760-A3BA-DEC064F129FC}"/>
    <cellStyle name="Percent 2 6 7 4" xfId="5440" xr:uid="{A630BC26-974D-44E9-A8C2-A07E2B35CDF7}"/>
    <cellStyle name="Percent 2 6 7 4 2" xfId="28057" xr:uid="{E468FF98-D8BB-4C3F-8583-46ACE7713A65}"/>
    <cellStyle name="Percent 2 6 8" xfId="1585" xr:uid="{00000000-0005-0000-0000-000037060000}"/>
    <cellStyle name="Percent 2 6 8 2" xfId="9254" xr:uid="{E33649AF-4B1D-45ED-ABFE-88FF7D032BC6}"/>
    <cellStyle name="Percent 2 6 8 2 2" xfId="30084" xr:uid="{77122DBF-D23E-4997-BE5B-21C96E99A243}"/>
    <cellStyle name="Percent 2 6 8 3" xfId="7447" xr:uid="{5A4A6B09-1C93-4B1E-A22F-EF732D0BAEB5}"/>
    <cellStyle name="Percent 2 6 8 4" xfId="5441" xr:uid="{020EB094-DF0C-4F77-99A5-9D785574C3EB}"/>
    <cellStyle name="Percent 2 6 8 4 2" xfId="28058" xr:uid="{1AD7A582-F749-437E-8BE7-AB952F2BE06D}"/>
    <cellStyle name="Percent 2 6 9" xfId="5442" xr:uid="{17595666-1510-4538-A24F-17C906827B09}"/>
    <cellStyle name="Percent 2 6 9 2" xfId="9255" xr:uid="{61286B96-8F02-4C70-A723-E8A73CF06B12}"/>
    <cellStyle name="Percent 2 6 9 2 2" xfId="30085" xr:uid="{BE9CF4AC-25DF-4FC2-A503-A2F2C4AB4971}"/>
    <cellStyle name="Percent 2 6 9 3" xfId="7448" xr:uid="{195BC20D-34E9-4066-82D9-3F7DF02A210A}"/>
    <cellStyle name="Percent 2 6 9 4" xfId="28059" xr:uid="{124B2F24-E13A-43BE-9FBC-68339186C746}"/>
    <cellStyle name="Percent 2 7" xfId="1586" xr:uid="{00000000-0005-0000-0000-000038060000}"/>
    <cellStyle name="Percent 2 7 10" xfId="7449" xr:uid="{79163E6D-5D43-49B7-9EF2-C99E7E2D2EB0}"/>
    <cellStyle name="Percent 2 7 11" xfId="5443" xr:uid="{FEC4FA65-6CD9-4711-B2FE-214993AF1601}"/>
    <cellStyle name="Percent 2 7 11 2" xfId="28060" xr:uid="{4736D56B-018C-442E-A336-BF5303CC6C86}"/>
    <cellStyle name="Percent 2 7 2" xfId="1587" xr:uid="{00000000-0005-0000-0000-000039060000}"/>
    <cellStyle name="Percent 2 7 2 2" xfId="9257" xr:uid="{6012E383-2D49-456B-A3CE-0720AED5568B}"/>
    <cellStyle name="Percent 2 7 2 2 2" xfId="30087" xr:uid="{9FC3DDAA-1B74-4968-A9FF-165FDD570C0C}"/>
    <cellStyle name="Percent 2 7 2 3" xfId="7450" xr:uid="{289363D6-CEB8-4899-B345-11DA599446FF}"/>
    <cellStyle name="Percent 2 7 2 4" xfId="5444" xr:uid="{DC519AB8-EE1E-4C02-8D3F-4F3620330900}"/>
    <cellStyle name="Percent 2 7 2 4 2" xfId="28061" xr:uid="{0241B2F6-8598-49A9-A018-A4DA73981C06}"/>
    <cellStyle name="Percent 2 7 3" xfId="1588" xr:uid="{00000000-0005-0000-0000-00003A060000}"/>
    <cellStyle name="Percent 2 7 3 2" xfId="9258" xr:uid="{A48C0E7E-46A7-4CA6-8FE3-751A2F8889D0}"/>
    <cellStyle name="Percent 2 7 3 2 2" xfId="30088" xr:uid="{BBB7855E-ACB4-4885-8E31-1ACDB7D4C81E}"/>
    <cellStyle name="Percent 2 7 3 3" xfId="8611" xr:uid="{F0720F94-86FD-4E24-8213-FF1013E6DEB5}"/>
    <cellStyle name="Percent 2 7 3 4" xfId="5445" xr:uid="{6392E78B-59EC-45EF-B3C3-09B0D080CE76}"/>
    <cellStyle name="Percent 2 7 3 4 2" xfId="28062" xr:uid="{05D767C6-34F1-46E1-81FA-16DE7307DA63}"/>
    <cellStyle name="Percent 2 7 4" xfId="1589" xr:uid="{00000000-0005-0000-0000-00003B060000}"/>
    <cellStyle name="Percent 2 7 4 2" xfId="9259" xr:uid="{4363F8E7-4739-456A-9B63-20CF31E63059}"/>
    <cellStyle name="Percent 2 7 4 2 2" xfId="30089" xr:uid="{203B56FA-E85C-4592-B1BB-541712E4BAB0}"/>
    <cellStyle name="Percent 2 7 4 3" xfId="8612" xr:uid="{674F4219-3067-48DB-9B6A-7F2FFB025A08}"/>
    <cellStyle name="Percent 2 7 4 4" xfId="5446" xr:uid="{55958CE1-905A-4FD9-B820-0B4C541297F4}"/>
    <cellStyle name="Percent 2 7 4 4 2" xfId="28063" xr:uid="{84F73395-6DE9-4F1F-8B56-2CBE1F0C9C7B}"/>
    <cellStyle name="Percent 2 7 5" xfId="1590" xr:uid="{00000000-0005-0000-0000-00003C060000}"/>
    <cellStyle name="Percent 2 7 5 2" xfId="9260" xr:uid="{439BA206-BCAC-46D3-89AC-4F6901B0045A}"/>
    <cellStyle name="Percent 2 7 5 2 2" xfId="30090" xr:uid="{A1FA78AE-A502-42EA-AF0A-98DB32BB1390}"/>
    <cellStyle name="Percent 2 7 5 3" xfId="8613" xr:uid="{CC20050C-BBCE-42DC-9C2B-DF45E6EBD315}"/>
    <cellStyle name="Percent 2 7 5 4" xfId="5447" xr:uid="{BDD0B0C3-7F4D-4056-B5C5-1C20D2EAE831}"/>
    <cellStyle name="Percent 2 7 5 4 2" xfId="28064" xr:uid="{A955059E-32C8-4EE2-B3BB-38AD18D6139E}"/>
    <cellStyle name="Percent 2 7 6" xfId="1591" xr:uid="{00000000-0005-0000-0000-00003D060000}"/>
    <cellStyle name="Percent 2 7 6 2" xfId="9261" xr:uid="{DB988C49-3478-465A-9955-DA0EE7DD1A06}"/>
    <cellStyle name="Percent 2 7 6 2 2" xfId="30091" xr:uid="{A670431B-A753-4241-9EBF-03ACB144ADE4}"/>
    <cellStyle name="Percent 2 7 6 3" xfId="8614" xr:uid="{264A057F-0F8C-483F-8416-3D9F3F66E886}"/>
    <cellStyle name="Percent 2 7 6 4" xfId="5448" xr:uid="{5E59D376-F695-4F42-8A07-B1837C4B68E9}"/>
    <cellStyle name="Percent 2 7 6 4 2" xfId="28065" xr:uid="{9A36C7FC-DCE4-48CF-A400-F0A57CC50E43}"/>
    <cellStyle name="Percent 2 7 7" xfId="1592" xr:uid="{00000000-0005-0000-0000-00003E060000}"/>
    <cellStyle name="Percent 2 7 7 2" xfId="9262" xr:uid="{64020561-6458-4D8D-AD92-3FAEA884089A}"/>
    <cellStyle name="Percent 2 7 7 2 2" xfId="30092" xr:uid="{AE36E1E9-3883-4B72-B86E-04CB26655082}"/>
    <cellStyle name="Percent 2 7 7 3" xfId="8615" xr:uid="{DE0E1B11-2D3A-490E-A4E2-1F8041A8E6FC}"/>
    <cellStyle name="Percent 2 7 7 4" xfId="5449" xr:uid="{15F3D5DE-B6DF-4F28-BB1B-40D6FD26DE8A}"/>
    <cellStyle name="Percent 2 7 7 4 2" xfId="28066" xr:uid="{68AA9E67-3DB0-4A63-B951-9AD905070554}"/>
    <cellStyle name="Percent 2 7 8" xfId="1593" xr:uid="{00000000-0005-0000-0000-00003F060000}"/>
    <cellStyle name="Percent 2 7 8 2" xfId="9263" xr:uid="{03B83FD0-68FF-4B54-858C-32E12B712B1E}"/>
    <cellStyle name="Percent 2 7 8 2 2" xfId="30093" xr:uid="{2CEBF736-89B7-4F4C-BFB2-8F9CD898A47D}"/>
    <cellStyle name="Percent 2 7 8 3" xfId="8616" xr:uid="{2DA176C1-7962-4116-870B-A1D5433F99A6}"/>
    <cellStyle name="Percent 2 7 8 4" xfId="5450" xr:uid="{89E06588-D5B3-4F07-8F67-9D3778E2D130}"/>
    <cellStyle name="Percent 2 7 8 4 2" xfId="28067" xr:uid="{38B526ED-21F1-4871-BD21-7E6199451B12}"/>
    <cellStyle name="Percent 2 7 9" xfId="9256" xr:uid="{BB7B657E-7F70-43E9-8742-D68A614BC845}"/>
    <cellStyle name="Percent 2 7 9 2" xfId="30086" xr:uid="{B4DA93AF-0271-4C45-886D-8963FF5A66C0}"/>
    <cellStyle name="Percent 2 8" xfId="1594" xr:uid="{00000000-0005-0000-0000-000040060000}"/>
    <cellStyle name="Percent 2 8 10" xfId="9264" xr:uid="{C14CC43E-5341-4C75-A16D-E9FEF5C329CD}"/>
    <cellStyle name="Percent 2 8 10 2" xfId="30094" xr:uid="{D91167C5-687A-4414-A75B-3932D2B082B4}"/>
    <cellStyle name="Percent 2 8 11" xfId="7451" xr:uid="{EFAA976F-D1F8-430A-8CE7-159359198DDF}"/>
    <cellStyle name="Percent 2 8 12" xfId="5451" xr:uid="{EA5B721A-7AEC-453A-A092-0F4F94090EAC}"/>
    <cellStyle name="Percent 2 8 12 2" xfId="28068" xr:uid="{9E111D4A-2008-476A-8926-0D7C1EDE4C43}"/>
    <cellStyle name="Percent 2 8 2" xfId="1595" xr:uid="{00000000-0005-0000-0000-000041060000}"/>
    <cellStyle name="Percent 2 8 2 2" xfId="9266" xr:uid="{2BAA245F-B0E8-4FDA-966B-C0985612DEF0}"/>
    <cellStyle name="Percent 2 8 2 2 2" xfId="30096" xr:uid="{22E87150-A288-4610-AEA2-FBDCB6537038}"/>
    <cellStyle name="Percent 2 8 2 3" xfId="9265" xr:uid="{0942AC5D-150B-48EC-BA0C-44A1BAE05F3D}"/>
    <cellStyle name="Percent 2 8 2 3 2" xfId="30095" xr:uid="{C2CC731B-9C8D-4283-AEDC-971979857EAC}"/>
    <cellStyle name="Percent 2 8 2 4" xfId="7452" xr:uid="{991E4700-2E66-4F81-912D-0105697E1D9E}"/>
    <cellStyle name="Percent 2 8 2 5" xfId="5452" xr:uid="{80AC4FD9-EBCD-466C-87F0-AD0C75AB8379}"/>
    <cellStyle name="Percent 2 8 2 5 2" xfId="28069" xr:uid="{3680C44C-53F8-49EE-877C-E192C3C834AC}"/>
    <cellStyle name="Percent 2 8 3" xfId="1596" xr:uid="{00000000-0005-0000-0000-000042060000}"/>
    <cellStyle name="Percent 2 8 3 2" xfId="9268" xr:uid="{1C2D5FB7-1EA6-4339-9CC6-84BCAD84EBF4}"/>
    <cellStyle name="Percent 2 8 3 2 2" xfId="30098" xr:uid="{1682288C-9465-4B9C-9CC2-F7AFAFD96070}"/>
    <cellStyle name="Percent 2 8 3 3" xfId="9267" xr:uid="{30731D54-74AB-427D-B296-A758D428FD74}"/>
    <cellStyle name="Percent 2 8 3 3 2" xfId="30097" xr:uid="{33E1D658-540B-45C6-9B91-3343E0AADCB3}"/>
    <cellStyle name="Percent 2 8 3 4" xfId="8617" xr:uid="{3903630F-C7B2-4222-ADA6-1059DD2EA60C}"/>
    <cellStyle name="Percent 2 8 3 5" xfId="5453" xr:uid="{D4F62C04-8A7B-4871-8553-32C1E48A8402}"/>
    <cellStyle name="Percent 2 8 3 5 2" xfId="28070" xr:uid="{A5541D02-12FC-4972-9D6E-73F3EDA61C49}"/>
    <cellStyle name="Percent 2 8 4" xfId="1597" xr:uid="{00000000-0005-0000-0000-000043060000}"/>
    <cellStyle name="Percent 2 8 4 2" xfId="9270" xr:uid="{1DD8EA11-FAD5-4CB1-8C58-1EE26B2EAC96}"/>
    <cellStyle name="Percent 2 8 4 2 2" xfId="30100" xr:uid="{85A02C98-49EE-48D0-B0CC-0C79266305DA}"/>
    <cellStyle name="Percent 2 8 4 3" xfId="9269" xr:uid="{F57F0FFB-6E4B-4DFB-A0A4-23AF5B0D2E51}"/>
    <cellStyle name="Percent 2 8 4 3 2" xfId="30099" xr:uid="{5A2340C0-1C0C-40E4-AC01-A2DCB618B130}"/>
    <cellStyle name="Percent 2 8 4 4" xfId="8618" xr:uid="{C03D57A3-7520-4915-A9EF-965F9E6B4C5F}"/>
    <cellStyle name="Percent 2 8 4 5" xfId="5454" xr:uid="{1333D539-E13D-4130-BEE6-FA6CE301F39E}"/>
    <cellStyle name="Percent 2 8 4 5 2" xfId="28071" xr:uid="{66010368-26F2-407E-9CFC-78CDC670EA90}"/>
    <cellStyle name="Percent 2 8 5" xfId="1598" xr:uid="{00000000-0005-0000-0000-000044060000}"/>
    <cellStyle name="Percent 2 8 5 2" xfId="9272" xr:uid="{3EFDF8B3-2855-4E09-90B8-AEC6EAA7DC33}"/>
    <cellStyle name="Percent 2 8 5 2 2" xfId="30102" xr:uid="{04B6F353-E1ED-4CD9-BEF9-D30B249D5E56}"/>
    <cellStyle name="Percent 2 8 5 3" xfId="9271" xr:uid="{C691EEC1-1828-4329-990E-D6C72F0EB141}"/>
    <cellStyle name="Percent 2 8 5 3 2" xfId="30101" xr:uid="{6E0E8810-7DD5-4E5A-BEC7-A6290D7CE3E5}"/>
    <cellStyle name="Percent 2 8 5 4" xfId="8619" xr:uid="{650EDBA2-ACB4-4856-BED3-5AB67FAA0D0F}"/>
    <cellStyle name="Percent 2 8 5 5" xfId="5455" xr:uid="{C6A6CFC4-33AA-4F9B-B325-0D6EC3A2578C}"/>
    <cellStyle name="Percent 2 8 5 5 2" xfId="28072" xr:uid="{08088E48-B316-4197-BF1E-BE7DDB87FA6A}"/>
    <cellStyle name="Percent 2 8 6" xfId="1599" xr:uid="{00000000-0005-0000-0000-000045060000}"/>
    <cellStyle name="Percent 2 8 6 2" xfId="9274" xr:uid="{FF23499F-192D-4EA8-9239-04641C92691B}"/>
    <cellStyle name="Percent 2 8 6 2 2" xfId="30104" xr:uid="{77BCA1C9-0958-40A0-B835-327911C843C3}"/>
    <cellStyle name="Percent 2 8 6 3" xfId="9273" xr:uid="{293BDA9D-18C8-48D3-A82E-D59ED557C91D}"/>
    <cellStyle name="Percent 2 8 6 3 2" xfId="30103" xr:uid="{7617ADAF-DA43-4917-B29C-F6F17DEBFA79}"/>
    <cellStyle name="Percent 2 8 6 4" xfId="8620" xr:uid="{E2C6ACBC-3ED8-474B-B694-3AF06B03D8DB}"/>
    <cellStyle name="Percent 2 8 6 5" xfId="5456" xr:uid="{E9F79BE9-D26C-4146-B244-71CC8B18EC02}"/>
    <cellStyle name="Percent 2 8 6 5 2" xfId="28073" xr:uid="{A437C3D0-C6DB-43AF-8AA4-2156191DF64A}"/>
    <cellStyle name="Percent 2 8 7" xfId="1600" xr:uid="{00000000-0005-0000-0000-000046060000}"/>
    <cellStyle name="Percent 2 8 7 2" xfId="9276" xr:uid="{3F699502-B5D3-42C7-9957-11C606A209AA}"/>
    <cellStyle name="Percent 2 8 7 2 2" xfId="30106" xr:uid="{0F7280A0-AB18-4EF8-890A-1EEC6D70F460}"/>
    <cellStyle name="Percent 2 8 7 3" xfId="9275" xr:uid="{ABDD7549-B63D-40DC-A4A4-E4BDBE9D5A46}"/>
    <cellStyle name="Percent 2 8 7 3 2" xfId="30105" xr:uid="{8795019A-7BE7-414B-B3B1-1E93F8C4E9D9}"/>
    <cellStyle name="Percent 2 8 7 4" xfId="8621" xr:uid="{5999A40C-1658-4CE8-ACD6-6BE3F3D581A7}"/>
    <cellStyle name="Percent 2 8 7 5" xfId="5457" xr:uid="{A7CE0987-9130-4FDC-A839-631C7979B1FA}"/>
    <cellStyle name="Percent 2 8 7 5 2" xfId="28074" xr:uid="{5A2647BE-B4D0-44DF-9CE2-5C2C4C16E9EC}"/>
    <cellStyle name="Percent 2 8 8" xfId="1601" xr:uid="{00000000-0005-0000-0000-000047060000}"/>
    <cellStyle name="Percent 2 8 8 2" xfId="9278" xr:uid="{F4D01842-7DA1-4A81-9132-C703AE39F87B}"/>
    <cellStyle name="Percent 2 8 8 2 2" xfId="30108" xr:uid="{3B62729D-C05E-417C-9532-4B07AA8500DD}"/>
    <cellStyle name="Percent 2 8 8 3" xfId="9277" xr:uid="{007BCA4C-D54F-403B-B4DC-97EA5879CD77}"/>
    <cellStyle name="Percent 2 8 8 3 2" xfId="30107" xr:uid="{EE745E27-E240-4A94-ADD4-9DE95D13E4EE}"/>
    <cellStyle name="Percent 2 8 8 4" xfId="8622" xr:uid="{DE4E3896-B955-4108-9123-E4A6281CCD76}"/>
    <cellStyle name="Percent 2 8 8 5" xfId="5458" xr:uid="{7D970620-3111-49CC-B43F-6E909A1ABA2E}"/>
    <cellStyle name="Percent 2 8 8 5 2" xfId="28075" xr:uid="{99AAEB4D-5E79-428B-A542-A45AF37C80E5}"/>
    <cellStyle name="Percent 2 8 9" xfId="9279" xr:uid="{54793B08-0462-41B6-9268-CDE0D743BE55}"/>
    <cellStyle name="Percent 2 8 9 2" xfId="30109" xr:uid="{07C0EE58-6409-40F2-B2E0-F731AFC250BB}"/>
    <cellStyle name="Percent 2 9" xfId="1602" xr:uid="{00000000-0005-0000-0000-000048060000}"/>
    <cellStyle name="Percent 2 9 10" xfId="9280" xr:uid="{96B0CDBA-D942-4559-9960-AA288EDA8BA4}"/>
    <cellStyle name="Percent 2 9 10 2" xfId="30110" xr:uid="{D8393B0C-9911-450D-AE30-4AF330566A32}"/>
    <cellStyle name="Percent 2 9 11" xfId="7453" xr:uid="{2C23DE93-0361-4998-B5DF-93DD5547E4D6}"/>
    <cellStyle name="Percent 2 9 12" xfId="5459" xr:uid="{576FDA54-A614-4B76-BF84-F26F55FAC963}"/>
    <cellStyle name="Percent 2 9 12 2" xfId="28076" xr:uid="{072280B1-52ED-4361-B914-FD5010B5B7A2}"/>
    <cellStyle name="Percent 2 9 2" xfId="1603" xr:uid="{00000000-0005-0000-0000-000049060000}"/>
    <cellStyle name="Percent 2 9 2 2" xfId="9282" xr:uid="{0755BCD0-679B-4C53-9902-119A55CACF44}"/>
    <cellStyle name="Percent 2 9 2 2 2" xfId="30112" xr:uid="{03FFD1E5-C4ED-4562-BCDB-82E2755DEE32}"/>
    <cellStyle name="Percent 2 9 2 3" xfId="9281" xr:uid="{0A9A8A6C-3ECF-4FB5-89A4-951A4DF60F80}"/>
    <cellStyle name="Percent 2 9 2 3 2" xfId="30111" xr:uid="{18D30C0C-A886-4F36-A38B-244A49B7B214}"/>
    <cellStyle name="Percent 2 9 2 4" xfId="7454" xr:uid="{B71EC6A3-BEC6-4E9C-8CE1-490EED577F60}"/>
    <cellStyle name="Percent 2 9 2 5" xfId="5460" xr:uid="{BB4BD6AF-F1F3-4A6E-9AAB-05F658B4238C}"/>
    <cellStyle name="Percent 2 9 2 5 2" xfId="28077" xr:uid="{AC08F76A-9D6C-4EC0-88B9-C1257D8FFF00}"/>
    <cellStyle name="Percent 2 9 3" xfId="1604" xr:uid="{00000000-0005-0000-0000-00004A060000}"/>
    <cellStyle name="Percent 2 9 3 2" xfId="9284" xr:uid="{1A908209-A113-4A5B-8F54-0BE43D41602E}"/>
    <cellStyle name="Percent 2 9 3 2 2" xfId="30114" xr:uid="{F3BF3CE0-5C9D-471E-9D66-1FE4E7804C54}"/>
    <cellStyle name="Percent 2 9 3 3" xfId="9283" xr:uid="{5BC1173D-F195-4ADF-8FE6-DD22349308D8}"/>
    <cellStyle name="Percent 2 9 3 3 2" xfId="30113" xr:uid="{1407586E-5737-47B8-890A-FF33194F5FE5}"/>
    <cellStyle name="Percent 2 9 3 4" xfId="8623" xr:uid="{5481CA5A-3331-42B9-ADC2-4BA828DACAB9}"/>
    <cellStyle name="Percent 2 9 3 5" xfId="5461" xr:uid="{9814F097-9BBF-45A6-A1EC-63AE3042F986}"/>
    <cellStyle name="Percent 2 9 3 5 2" xfId="28078" xr:uid="{4675F992-180E-45B1-BC04-0F50C2541950}"/>
    <cellStyle name="Percent 2 9 4" xfId="1605" xr:uid="{00000000-0005-0000-0000-00004B060000}"/>
    <cellStyle name="Percent 2 9 4 2" xfId="9286" xr:uid="{E132B9EB-643C-401D-97B9-7E503E767322}"/>
    <cellStyle name="Percent 2 9 4 2 2" xfId="30116" xr:uid="{BB9834A7-9482-4AC7-AB8F-B69750152C6F}"/>
    <cellStyle name="Percent 2 9 4 3" xfId="9285" xr:uid="{07F33FF2-D2B1-45E3-917A-BBF701F9269A}"/>
    <cellStyle name="Percent 2 9 4 3 2" xfId="30115" xr:uid="{21965186-7F0C-4076-A970-2A4B02ABDBC9}"/>
    <cellStyle name="Percent 2 9 4 4" xfId="8624" xr:uid="{88F821F9-45AB-4AB7-909E-2288FC75938F}"/>
    <cellStyle name="Percent 2 9 4 5" xfId="5462" xr:uid="{5C45664E-58D6-4474-B35B-BF0E26A4DBC5}"/>
    <cellStyle name="Percent 2 9 4 5 2" xfId="28079" xr:uid="{66FAA7F9-DC67-4DEE-AAE1-8D7F21EA12E2}"/>
    <cellStyle name="Percent 2 9 5" xfId="1606" xr:uid="{00000000-0005-0000-0000-00004C060000}"/>
    <cellStyle name="Percent 2 9 5 2" xfId="9288" xr:uid="{5D2463BE-5032-4048-8B28-5F2542DC89A1}"/>
    <cellStyle name="Percent 2 9 5 2 2" xfId="30118" xr:uid="{84772E39-DF8D-4A84-BF3F-F41113C5CF22}"/>
    <cellStyle name="Percent 2 9 5 3" xfId="9287" xr:uid="{0BF8293A-2F49-4E1F-9D21-9CB3C735EDDB}"/>
    <cellStyle name="Percent 2 9 5 3 2" xfId="30117" xr:uid="{A73ABEB4-FFC0-46C6-9853-4339F70D9468}"/>
    <cellStyle name="Percent 2 9 5 4" xfId="8625" xr:uid="{912EF376-B63C-4CBF-AAD5-8EE6AF795B49}"/>
    <cellStyle name="Percent 2 9 5 5" xfId="5463" xr:uid="{86CF6FF6-C0D7-4C01-8B87-1979EF77E0A9}"/>
    <cellStyle name="Percent 2 9 5 5 2" xfId="28080" xr:uid="{BA0BEAE9-3755-405E-A24D-7B222CAE04ED}"/>
    <cellStyle name="Percent 2 9 6" xfId="1607" xr:uid="{00000000-0005-0000-0000-00004D060000}"/>
    <cellStyle name="Percent 2 9 6 2" xfId="9290" xr:uid="{2C32DD66-070C-416E-9302-17D9C5BD18A3}"/>
    <cellStyle name="Percent 2 9 6 2 2" xfId="30120" xr:uid="{E1F8DD82-7EBC-4A31-98B0-8C69D1ED2B73}"/>
    <cellStyle name="Percent 2 9 6 3" xfId="9289" xr:uid="{F7D0655C-2235-4392-A653-8AC9A78BA6C6}"/>
    <cellStyle name="Percent 2 9 6 3 2" xfId="30119" xr:uid="{D69A2069-F963-4E64-BF98-4AF528FF61C8}"/>
    <cellStyle name="Percent 2 9 6 4" xfId="8626" xr:uid="{131735A2-08B3-4784-A64A-374BEFCF64D8}"/>
    <cellStyle name="Percent 2 9 6 5" xfId="5464" xr:uid="{24A6CC60-31B2-4F72-AF8B-3070B36D8A49}"/>
    <cellStyle name="Percent 2 9 6 5 2" xfId="28081" xr:uid="{433514DB-5572-4556-AA95-E6096B848743}"/>
    <cellStyle name="Percent 2 9 7" xfId="1608" xr:uid="{00000000-0005-0000-0000-00004E060000}"/>
    <cellStyle name="Percent 2 9 7 2" xfId="9292" xr:uid="{69DF1591-0357-493B-8AC0-7BEF5BB64681}"/>
    <cellStyle name="Percent 2 9 7 2 2" xfId="30122" xr:uid="{C30A6F30-3526-4BF9-AFA4-AAE09F1E046E}"/>
    <cellStyle name="Percent 2 9 7 3" xfId="9291" xr:uid="{74622884-1CC9-42AF-A3EA-F722583C96D6}"/>
    <cellStyle name="Percent 2 9 7 3 2" xfId="30121" xr:uid="{03B7D829-3C01-4741-84E6-CE56E08D0755}"/>
    <cellStyle name="Percent 2 9 7 4" xfId="8627" xr:uid="{C31553AE-E904-465A-9058-68EECD20D16F}"/>
    <cellStyle name="Percent 2 9 7 5" xfId="5465" xr:uid="{098A5E5C-B8AC-425A-8278-323369B8FD9D}"/>
    <cellStyle name="Percent 2 9 7 5 2" xfId="28082" xr:uid="{15068728-0AB7-4F46-B8FA-C9A1B4882441}"/>
    <cellStyle name="Percent 2 9 8" xfId="1609" xr:uid="{00000000-0005-0000-0000-00004F060000}"/>
    <cellStyle name="Percent 2 9 8 2" xfId="9294" xr:uid="{CF4C1EED-58F2-4C99-82F8-C25D62FEDED6}"/>
    <cellStyle name="Percent 2 9 8 2 2" xfId="30124" xr:uid="{B3A95DE9-F8FC-4AB2-A1E3-7AE21D84EEB3}"/>
    <cellStyle name="Percent 2 9 8 3" xfId="9293" xr:uid="{72E7FF92-A22F-42B5-A085-01A438403302}"/>
    <cellStyle name="Percent 2 9 8 3 2" xfId="30123" xr:uid="{F3FC6A7D-39C9-4355-AF40-3F086C67839C}"/>
    <cellStyle name="Percent 2 9 8 4" xfId="8628" xr:uid="{8070F2D9-0B35-4C79-9294-487BA56E0F2E}"/>
    <cellStyle name="Percent 2 9 8 5" xfId="5466" xr:uid="{D8E89E43-7418-45A8-A2D7-474AAC7879F3}"/>
    <cellStyle name="Percent 2 9 8 5 2" xfId="28083" xr:uid="{5B63CDED-B95E-47D3-B6A8-4639BD826C34}"/>
    <cellStyle name="Percent 2 9 9" xfId="9295" xr:uid="{D3DBFAB1-1989-4D0A-919B-124FF8B379E4}"/>
    <cellStyle name="Percent 2 9 9 2" xfId="30125" xr:uid="{ADDA3527-C00F-4E3C-B331-5D4FCA7E1CC0}"/>
    <cellStyle name="Percent 20" xfId="1791" xr:uid="{00556001-91FE-4582-92FD-BF872DE084EE}"/>
    <cellStyle name="Percent 20 10" xfId="9296" xr:uid="{B52DBBD2-79FA-4D3A-B2CF-B6DE0476FCF7}"/>
    <cellStyle name="Percent 20 10 2" xfId="30126" xr:uid="{70C85D16-9F4C-4AEA-A876-177C475EA404}"/>
    <cellStyle name="Percent 20 11" xfId="7455" xr:uid="{5C81FBFC-5272-4211-8DE3-071F0031E6BC}"/>
    <cellStyle name="Percent 20 12" xfId="5467" xr:uid="{7C1D0866-16FC-4886-84CC-259661F657EF}"/>
    <cellStyle name="Percent 20 12 2" xfId="28084" xr:uid="{930E3543-F87F-40C7-8656-693BE783E53E}"/>
    <cellStyle name="Percent 20 13" xfId="26805" xr:uid="{93EA1A64-1523-4EF2-B3DA-E78537471E16}"/>
    <cellStyle name="Percent 20 2" xfId="5468" xr:uid="{4743FE73-EC7F-45C7-8E6C-FB1ADDDFB90B}"/>
    <cellStyle name="Percent 20 2 2" xfId="9298" xr:uid="{BC2EE41D-F1EB-4B75-95B8-F53BF4004F57}"/>
    <cellStyle name="Percent 20 2 2 2" xfId="9299" xr:uid="{8D50D538-11DD-4401-B590-3FB0979CDF03}"/>
    <cellStyle name="Percent 20 2 2 2 2" xfId="30129" xr:uid="{7421458C-3244-4FDC-9D9F-F462404A97EF}"/>
    <cellStyle name="Percent 20 2 2 3" xfId="30128" xr:uid="{C916FDC6-D195-4B8A-A22E-A38427CA701F}"/>
    <cellStyle name="Percent 20 2 3" xfId="9300" xr:uid="{E7802E8B-3BEA-4D33-95C6-BE3484D15778}"/>
    <cellStyle name="Percent 20 2 3 2" xfId="30130" xr:uid="{4F3B8198-2807-45B9-90CD-43C4D30CCE32}"/>
    <cellStyle name="Percent 20 2 4" xfId="9297" xr:uid="{0DCC34FA-8F05-4B89-80C0-447B7FF8EE30}"/>
    <cellStyle name="Percent 20 2 4 2" xfId="30127" xr:uid="{1EC73619-455D-40E1-AAEA-D1AB8A44DC98}"/>
    <cellStyle name="Percent 20 2 5" xfId="7456" xr:uid="{17C24C34-4B0E-48DC-9356-5F0C68974E32}"/>
    <cellStyle name="Percent 20 2 6" xfId="28085" xr:uid="{265E2237-A344-4250-88CC-37458E3ADC9C}"/>
    <cellStyle name="Percent 20 3" xfId="5469" xr:uid="{CDBBED1E-F683-4F48-B1FF-3B6BA8D559CA}"/>
    <cellStyle name="Percent 20 3 2" xfId="9302" xr:uid="{B597A1D2-B1D9-4C55-9D97-C1ACC444B263}"/>
    <cellStyle name="Percent 20 3 2 2" xfId="30132" xr:uid="{CD5BF083-821F-4E0F-89D6-0EA9EB14EF51}"/>
    <cellStyle name="Percent 20 3 3" xfId="9301" xr:uid="{188CF3B2-BF8A-4D1D-8F5F-31EABB952004}"/>
    <cellStyle name="Percent 20 3 3 2" xfId="30131" xr:uid="{0136A9F1-271E-4F7D-963C-CD220DF43B12}"/>
    <cellStyle name="Percent 20 3 4" xfId="7457" xr:uid="{926188EA-0817-4AE1-8D48-BDC4A31B2AE3}"/>
    <cellStyle name="Percent 20 3 5" xfId="28086" xr:uid="{B78C8E49-1673-4ABD-B9E3-91D8A07043EC}"/>
    <cellStyle name="Percent 20 4" xfId="5470" xr:uid="{14AAF5AE-DDAA-4780-8C96-3DF10BD2FB86}"/>
    <cellStyle name="Percent 20 4 2" xfId="9304" xr:uid="{418867AB-88ED-42CF-9C31-46AF848CF6AB}"/>
    <cellStyle name="Percent 20 4 2 2" xfId="30134" xr:uid="{33D0A71D-FE24-4D23-BBBC-8B59C40B1F19}"/>
    <cellStyle name="Percent 20 4 3" xfId="9303" xr:uid="{7ABDAE9B-C02B-48B9-87A0-E4D8BF622AA6}"/>
    <cellStyle name="Percent 20 4 3 2" xfId="30133" xr:uid="{A3BADEB9-0EC0-4168-9ACF-C966C92EC9F9}"/>
    <cellStyle name="Percent 20 4 4" xfId="7458" xr:uid="{A994FE12-A908-4D30-95F8-72EC2B873651}"/>
    <cellStyle name="Percent 20 4 5" xfId="28087" xr:uid="{D09CB0C2-E7D5-4D94-BEE3-1D792AC46168}"/>
    <cellStyle name="Percent 20 5" xfId="5471" xr:uid="{32C6CA4C-755E-4529-933B-732DD8970C2F}"/>
    <cellStyle name="Percent 20 5 2" xfId="9306" xr:uid="{91D19DBD-EE07-4FF1-A83C-CAA42E2CFC75}"/>
    <cellStyle name="Percent 20 5 2 2" xfId="30136" xr:uid="{7594A3FC-2341-4668-9727-B3E07EC300D5}"/>
    <cellStyle name="Percent 20 5 3" xfId="9305" xr:uid="{56D3A283-613B-46A7-80A2-A46DBE8AEB49}"/>
    <cellStyle name="Percent 20 5 3 2" xfId="30135" xr:uid="{1E69F6FD-3EFD-4039-8B63-1028CDA85AD4}"/>
    <cellStyle name="Percent 20 5 4" xfId="7459" xr:uid="{ACAED5C8-7E06-49F0-A61F-27FF5EAF3079}"/>
    <cellStyle name="Percent 20 5 5" xfId="28088" xr:uid="{B726FEE4-76B9-486E-927F-B848C3DC3BEC}"/>
    <cellStyle name="Percent 20 6" xfId="5472" xr:uid="{BE12AF93-9226-4331-ACED-FA52BB187495}"/>
    <cellStyle name="Percent 20 6 2" xfId="9308" xr:uid="{A7733BC9-DCB8-4829-BF89-B9AC951D77F5}"/>
    <cellStyle name="Percent 20 6 2 2" xfId="30138" xr:uid="{D5074677-CFFA-43ED-AF5E-7EE4D02CC234}"/>
    <cellStyle name="Percent 20 6 3" xfId="9307" xr:uid="{6093A466-5C5E-44D4-9D1A-6AECEB08AD0F}"/>
    <cellStyle name="Percent 20 6 3 2" xfId="30137" xr:uid="{5FA7CA63-D493-4169-8C19-684F636E5F3C}"/>
    <cellStyle name="Percent 20 6 4" xfId="7460" xr:uid="{2D3DB5B2-7B25-4E6B-BD32-BAD3EFB8C50B}"/>
    <cellStyle name="Percent 20 6 5" xfId="28089" xr:uid="{9F2C6322-F578-4A11-85F3-006469DE5C5F}"/>
    <cellStyle name="Percent 20 7" xfId="5473" xr:uid="{4FF8E90F-ACF2-4991-BAA3-862CBAEB80C5}"/>
    <cellStyle name="Percent 20 7 2" xfId="5474" xr:uid="{BAB753ED-3DA7-4AB5-9684-663A925CC2A5}"/>
    <cellStyle name="Percent 20 7 2 2" xfId="9311" xr:uid="{D00AFBED-51DE-4641-9BB8-E80B0B36508A}"/>
    <cellStyle name="Percent 20 7 2 2 2" xfId="30141" xr:uid="{19C4AE60-B233-4CE3-B67E-12090AF47FDA}"/>
    <cellStyle name="Percent 20 7 2 3" xfId="9310" xr:uid="{582FB6C7-27D6-4079-A6C9-4BA9E787F9E2}"/>
    <cellStyle name="Percent 20 7 2 3 2" xfId="30140" xr:uid="{14D82BE5-1EEB-428C-984C-EFB49D513B61}"/>
    <cellStyle name="Percent 20 7 2 4" xfId="7462" xr:uid="{3E217557-709E-444E-9041-A4466CFF3B32}"/>
    <cellStyle name="Percent 20 7 2 5" xfId="28091" xr:uid="{FC233B15-C74E-44A6-8119-824AE47DE5DD}"/>
    <cellStyle name="Percent 20 7 3" xfId="5475" xr:uid="{DFB9D027-8A04-4650-9CFF-F0B2D23A4BD7}"/>
    <cellStyle name="Percent 20 7 3 2" xfId="9313" xr:uid="{E13A3161-CBEC-427B-A79F-616F8CCD1C7D}"/>
    <cellStyle name="Percent 20 7 3 2 2" xfId="30143" xr:uid="{48065777-BD6E-4B58-BDBA-155C3F5CC650}"/>
    <cellStyle name="Percent 20 7 3 3" xfId="9312" xr:uid="{720D6CC3-F797-4013-B7AA-A8E305158D08}"/>
    <cellStyle name="Percent 20 7 3 3 2" xfId="30142" xr:uid="{53ED2D5D-A8ED-470C-99C3-A2110CD89966}"/>
    <cellStyle name="Percent 20 7 3 4" xfId="7463" xr:uid="{2C0E9E4B-61FF-448C-A7E2-25A29DA7AC23}"/>
    <cellStyle name="Percent 20 7 3 5" xfId="28092" xr:uid="{DC10E969-28F2-404E-85D6-0A7C0EA6C761}"/>
    <cellStyle name="Percent 20 7 4" xfId="9314" xr:uid="{C2A9AF74-DED6-4BC6-8B50-04DCCB50AA40}"/>
    <cellStyle name="Percent 20 7 4 2" xfId="30144" xr:uid="{1945991B-9135-41E8-9FB3-50B3A7C4C9B4}"/>
    <cellStyle name="Percent 20 7 5" xfId="9309" xr:uid="{819B5B0D-9220-41E4-88D9-8A068009749F}"/>
    <cellStyle name="Percent 20 7 5 2" xfId="30139" xr:uid="{24CCDEEF-416F-44CF-B6A0-ED728C2600BC}"/>
    <cellStyle name="Percent 20 7 6" xfId="7461" xr:uid="{80BB1C8F-7742-489C-B24E-16AB69E1F578}"/>
    <cellStyle name="Percent 20 7 7" xfId="28090" xr:uid="{382BF5A6-D3B4-4D6A-A37E-86EFD0338316}"/>
    <cellStyle name="Percent 20 8" xfId="9315" xr:uid="{FFB37E33-1540-4726-A393-0683C7CC5681}"/>
    <cellStyle name="Percent 20 8 2" xfId="9316" xr:uid="{FD9805F4-4946-4BC1-8A8C-2151AA374D92}"/>
    <cellStyle name="Percent 20 8 2 2" xfId="30146" xr:uid="{9BEB89AD-4013-4B83-8404-43D939BC0228}"/>
    <cellStyle name="Percent 20 8 3" xfId="30145" xr:uid="{07BA380B-15D5-4F94-9891-4B5A070BE530}"/>
    <cellStyle name="Percent 20 9" xfId="9317" xr:uid="{40D00073-A5BF-4F23-8122-DDB75B62466E}"/>
    <cellStyle name="Percent 20 9 2" xfId="30147" xr:uid="{321787C6-99B4-4A06-A7E1-76602E88D1CB}"/>
    <cellStyle name="Percent 21" xfId="2189" xr:uid="{8AF4BE80-0FFE-4886-A244-CFCFDB163426}"/>
    <cellStyle name="Percent 21 10" xfId="7464" xr:uid="{A4E6E3A9-CB8D-433E-859E-76E4A02D4ECB}"/>
    <cellStyle name="Percent 21 11" xfId="5476" xr:uid="{736FF942-5DE4-4259-BE02-4DAAA0140A12}"/>
    <cellStyle name="Percent 21 11 2" xfId="28093" xr:uid="{E501E7A9-2085-439A-B0B0-1B00864A0D66}"/>
    <cellStyle name="Percent 21 12" xfId="26943" xr:uid="{EF10A73A-8426-4131-9E1C-444BD859DE00}"/>
    <cellStyle name="Percent 21 2" xfId="5477" xr:uid="{181AEF9E-4BE6-4AA0-A543-AAC7B388CF5C}"/>
    <cellStyle name="Percent 21 2 2" xfId="9320" xr:uid="{2151ECE1-0FB4-451C-A511-F9FC1260979D}"/>
    <cellStyle name="Percent 21 2 2 2" xfId="30150" xr:uid="{D2390400-D4D8-48F4-B933-C74E8C84DE9A}"/>
    <cellStyle name="Percent 21 2 3" xfId="9319" xr:uid="{981838F7-C5A8-44A4-AC0C-5B6A4A329332}"/>
    <cellStyle name="Percent 21 2 3 2" xfId="30149" xr:uid="{5C2BC8F1-C86E-4456-A510-22C37BC92645}"/>
    <cellStyle name="Percent 21 2 4" xfId="7465" xr:uid="{F94AB6A8-0C49-479A-A88F-B7500B280C08}"/>
    <cellStyle name="Percent 21 2 5" xfId="28094" xr:uid="{9A1EB688-A4A6-422A-B32A-DB80A2740FB0}"/>
    <cellStyle name="Percent 21 3" xfId="5478" xr:uid="{8EF75E8D-BB74-4946-8981-8609A42280B1}"/>
    <cellStyle name="Percent 21 3 2" xfId="9322" xr:uid="{F0D9C78B-7B13-467E-9F5A-F53B0EAE0679}"/>
    <cellStyle name="Percent 21 3 2 2" xfId="30152" xr:uid="{5C0CF5B1-05D6-4CAB-9188-6C2F4ADACBEF}"/>
    <cellStyle name="Percent 21 3 3" xfId="9321" xr:uid="{6E423F47-5191-4A24-AF50-EB34C35D8D38}"/>
    <cellStyle name="Percent 21 3 3 2" xfId="30151" xr:uid="{F7880BCE-7C1E-44DE-AB96-9125490A9069}"/>
    <cellStyle name="Percent 21 3 4" xfId="7466" xr:uid="{C3760466-989E-4582-A91B-719674B0DECE}"/>
    <cellStyle name="Percent 21 3 5" xfId="28095" xr:uid="{90111E8F-9137-4FDC-B1C9-4BF92D0EF859}"/>
    <cellStyle name="Percent 21 4" xfId="5479" xr:uid="{0FF4F8E5-CDB1-4C25-90CA-EA2D9BCE0B10}"/>
    <cellStyle name="Percent 21 4 2" xfId="9324" xr:uid="{8427B161-5641-4E01-A859-96AC213A0DA3}"/>
    <cellStyle name="Percent 21 4 2 2" xfId="30154" xr:uid="{2B0399FF-B27E-4B49-98C0-D5001276B7FB}"/>
    <cellStyle name="Percent 21 4 3" xfId="9323" xr:uid="{6A2D9895-AF02-4832-8CA8-4A952FC284B6}"/>
    <cellStyle name="Percent 21 4 3 2" xfId="30153" xr:uid="{69B584F8-C63A-4E97-968A-837AC07274E1}"/>
    <cellStyle name="Percent 21 4 4" xfId="7467" xr:uid="{2F150F59-26B5-40C9-BA3D-B0B2AB313EA6}"/>
    <cellStyle name="Percent 21 4 5" xfId="28096" xr:uid="{5A4A0530-CD46-4C9F-A159-0CDE7A5D9133}"/>
    <cellStyle name="Percent 21 5" xfId="5480" xr:uid="{B702DF00-8651-4668-A93A-9DB2079876E3}"/>
    <cellStyle name="Percent 21 5 2" xfId="9326" xr:uid="{C26A4206-7035-4586-A197-4274A6CEFC70}"/>
    <cellStyle name="Percent 21 5 2 2" xfId="30156" xr:uid="{BEC2E393-B23A-42B7-BEDA-CCAD2CC9EEF1}"/>
    <cellStyle name="Percent 21 5 3" xfId="9325" xr:uid="{76D5D496-57AA-43F3-AA02-5445E2A2E6DE}"/>
    <cellStyle name="Percent 21 5 3 2" xfId="30155" xr:uid="{59029945-0081-461A-9601-A4F8CB884FE4}"/>
    <cellStyle name="Percent 21 5 4" xfId="7468" xr:uid="{F02C0753-A294-44A7-9C03-3AD2632739D8}"/>
    <cellStyle name="Percent 21 5 5" xfId="28097" xr:uid="{393B5A7C-2913-4638-AEE5-7F9E50155447}"/>
    <cellStyle name="Percent 21 6" xfId="5481" xr:uid="{627EB6FA-30AE-4AAF-ACBA-3F0BF139C492}"/>
    <cellStyle name="Percent 21 6 2" xfId="9328" xr:uid="{79C67809-C65E-4AF8-88F9-9014761380F0}"/>
    <cellStyle name="Percent 21 6 2 2" xfId="30158" xr:uid="{815DB94B-28EE-4530-AD0A-1D037C04236D}"/>
    <cellStyle name="Percent 21 6 3" xfId="9327" xr:uid="{9B442A59-D6F9-4666-BD8F-7C1D9FE08E4B}"/>
    <cellStyle name="Percent 21 6 3 2" xfId="30157" xr:uid="{5FC17909-4636-491B-8108-445404E9FA93}"/>
    <cellStyle name="Percent 21 6 4" xfId="7469" xr:uid="{C84C0ECB-9864-4E11-8143-5BFB12A17D3F}"/>
    <cellStyle name="Percent 21 6 5" xfId="28098" xr:uid="{FC9DAA25-A749-44CF-B4F6-F39B07D134DA}"/>
    <cellStyle name="Percent 21 7" xfId="5482" xr:uid="{9DD7F137-EBC0-42F9-8A0B-F77D707FD9ED}"/>
    <cellStyle name="Percent 21 7 2" xfId="5483" xr:uid="{E4C7A156-AD63-44A0-8A3E-B2C46BDAA548}"/>
    <cellStyle name="Percent 21 7 2 2" xfId="9331" xr:uid="{22ED5322-78A6-46E4-9CDD-D92D832984E0}"/>
    <cellStyle name="Percent 21 7 2 2 2" xfId="30161" xr:uid="{B8748160-D293-4D94-8329-82449869743F}"/>
    <cellStyle name="Percent 21 7 2 3" xfId="9330" xr:uid="{255481FB-FAA6-477C-ABFD-34FA8F4B11F6}"/>
    <cellStyle name="Percent 21 7 2 3 2" xfId="30160" xr:uid="{E7CF9A8A-ABB0-43C8-BBA8-B6DA6F4FA817}"/>
    <cellStyle name="Percent 21 7 2 4" xfId="7471" xr:uid="{81DFA0B7-5001-4875-9184-5D13F6BE4818}"/>
    <cellStyle name="Percent 21 7 2 5" xfId="28100" xr:uid="{10BFFAFB-DEAB-4ECF-8202-C0F97E769894}"/>
    <cellStyle name="Percent 21 7 3" xfId="5484" xr:uid="{E464AFD6-EE4F-49D3-9A78-57AA5B952302}"/>
    <cellStyle name="Percent 21 7 3 2" xfId="9333" xr:uid="{598C6962-6943-4084-BE5D-BADB2FB6346D}"/>
    <cellStyle name="Percent 21 7 3 2 2" xfId="30163" xr:uid="{1D6309DC-14F9-49F1-97EF-2F59CBFDDBA1}"/>
    <cellStyle name="Percent 21 7 3 3" xfId="9332" xr:uid="{947C1598-3DA1-4D2A-87E4-DE880A01BE49}"/>
    <cellStyle name="Percent 21 7 3 3 2" xfId="30162" xr:uid="{20323EC5-68D0-4285-ACCB-C458D12BCD19}"/>
    <cellStyle name="Percent 21 7 3 4" xfId="7472" xr:uid="{ED33C36A-4B5E-4FA6-A103-E6E80610BCF5}"/>
    <cellStyle name="Percent 21 7 3 5" xfId="28101" xr:uid="{6944E19B-745B-4F04-8FC0-B2A29931CCA4}"/>
    <cellStyle name="Percent 21 7 4" xfId="9334" xr:uid="{B8D80C09-D290-49C0-8A48-EC0E4940B61B}"/>
    <cellStyle name="Percent 21 7 4 2" xfId="30164" xr:uid="{F69F4AF3-C135-49AE-9034-96636EFF58CC}"/>
    <cellStyle name="Percent 21 7 5" xfId="9329" xr:uid="{1AA815AB-FFBB-46B7-A6E2-F540E11F0476}"/>
    <cellStyle name="Percent 21 7 5 2" xfId="30159" xr:uid="{EBFFF31D-2057-4A44-BFDB-AD62B5687F8D}"/>
    <cellStyle name="Percent 21 7 6" xfId="7470" xr:uid="{0A59576A-F53E-4708-95A7-CE9672649D9C}"/>
    <cellStyle name="Percent 21 7 7" xfId="28099" xr:uid="{23BC536C-0199-4738-845D-32BA3802EDD1}"/>
    <cellStyle name="Percent 21 8" xfId="9335" xr:uid="{245A5B19-BFFC-4020-BCC4-8A17E6FDA181}"/>
    <cellStyle name="Percent 21 8 2" xfId="30165" xr:uid="{B085F304-ADBE-468F-AAAB-A0EBA782CE0B}"/>
    <cellStyle name="Percent 21 9" xfId="9318" xr:uid="{5CFF8884-9386-4B09-8993-720D70971D02}"/>
    <cellStyle name="Percent 21 9 2" xfId="30148" xr:uid="{D1FE5963-7A37-4214-8080-259EA00B4BF0}"/>
    <cellStyle name="Percent 22" xfId="5485" xr:uid="{ABDCAF82-FB9B-46F8-A2A4-2D098D8DCEC1}"/>
    <cellStyle name="Percent 22 10" xfId="7473" xr:uid="{4D6FAB1B-B697-474B-A199-2D20D33216AE}"/>
    <cellStyle name="Percent 22 11" xfId="28102" xr:uid="{FDBC973A-D62C-47D6-9A87-8C6931519DA1}"/>
    <cellStyle name="Percent 22 2" xfId="5486" xr:uid="{0DE04CBF-36CB-4FA9-AA81-71F9E070D2A8}"/>
    <cellStyle name="Percent 22 2 2" xfId="9338" xr:uid="{E6A1B1A6-8BC7-4D52-8AB9-9130815523C5}"/>
    <cellStyle name="Percent 22 2 2 2" xfId="30168" xr:uid="{0A2D6BD1-69E2-4070-BD14-D14F7A79EB01}"/>
    <cellStyle name="Percent 22 2 3" xfId="9337" xr:uid="{B702C755-7301-4E2F-A60E-E45B3E8F2419}"/>
    <cellStyle name="Percent 22 2 3 2" xfId="30167" xr:uid="{D0BC02BC-8990-46AF-9F5D-87ED9E731250}"/>
    <cellStyle name="Percent 22 2 4" xfId="7474" xr:uid="{4233F11D-9F35-4F22-951E-56617BF6850B}"/>
    <cellStyle name="Percent 22 2 5" xfId="28103" xr:uid="{B5B3CBCB-97E9-4350-8B19-D1D929256E1B}"/>
    <cellStyle name="Percent 22 3" xfId="5487" xr:uid="{78D8A8FC-CDBB-4200-ABAB-EC0507D96F72}"/>
    <cellStyle name="Percent 22 3 2" xfId="9340" xr:uid="{60DB3A53-456D-420A-8B4D-328F6F12B4BB}"/>
    <cellStyle name="Percent 22 3 2 2" xfId="30170" xr:uid="{8F5A33BC-7477-4D65-9599-27859945997B}"/>
    <cellStyle name="Percent 22 3 3" xfId="9339" xr:uid="{32B4E69A-6528-4EF1-8342-54E3F548B718}"/>
    <cellStyle name="Percent 22 3 3 2" xfId="30169" xr:uid="{28D06FD1-9762-4BCA-923E-1380C203283B}"/>
    <cellStyle name="Percent 22 3 4" xfId="7475" xr:uid="{0E552555-E0C1-4D68-9066-FC605E74A2CB}"/>
    <cellStyle name="Percent 22 3 5" xfId="28104" xr:uid="{C67F209E-4B34-454F-B09F-EC73AFE739DB}"/>
    <cellStyle name="Percent 22 4" xfId="5488" xr:uid="{F8054AFC-3DB2-49B9-9CF4-58D4F7AB8D7D}"/>
    <cellStyle name="Percent 22 4 2" xfId="9342" xr:uid="{36F74C2D-1185-42CF-9E0C-38128995A43E}"/>
    <cellStyle name="Percent 22 4 2 2" xfId="30172" xr:uid="{77DCAF75-4EC0-474B-8F98-D1108317A60C}"/>
    <cellStyle name="Percent 22 4 3" xfId="9341" xr:uid="{9BED394E-7129-4DD2-961E-6BBBFF82B451}"/>
    <cellStyle name="Percent 22 4 3 2" xfId="30171" xr:uid="{1DA5C06E-A768-4FB3-B3FF-1DEA6D27405B}"/>
    <cellStyle name="Percent 22 4 4" xfId="7476" xr:uid="{7F9D218C-1CB7-425D-9F82-C04EA1256EE0}"/>
    <cellStyle name="Percent 22 4 5" xfId="28105" xr:uid="{A962AA8F-1FE2-4715-BA67-92608E8F3CF6}"/>
    <cellStyle name="Percent 22 5" xfId="5489" xr:uid="{798C79DF-1089-4AA1-B97F-7677945EAC78}"/>
    <cellStyle name="Percent 22 5 2" xfId="9344" xr:uid="{77399BBC-692A-4DE9-9642-3437166BC9FA}"/>
    <cellStyle name="Percent 22 5 2 2" xfId="30174" xr:uid="{0317827D-7CC0-4A9D-AB39-D255B84D5122}"/>
    <cellStyle name="Percent 22 5 3" xfId="9343" xr:uid="{9492A0CF-ECBD-4147-BD4C-EA3D44B9408D}"/>
    <cellStyle name="Percent 22 5 3 2" xfId="30173" xr:uid="{2911D440-C0F1-4946-BB14-6B5F586D2285}"/>
    <cellStyle name="Percent 22 5 4" xfId="7477" xr:uid="{5611F3C2-443F-425A-875C-540042D09ADA}"/>
    <cellStyle name="Percent 22 5 5" xfId="28106" xr:uid="{6B2DB2AD-B0B0-4CFE-B706-3B8F735745F0}"/>
    <cellStyle name="Percent 22 6" xfId="5490" xr:uid="{12D449FC-A075-42B4-BBF2-180E630B0BC5}"/>
    <cellStyle name="Percent 22 6 2" xfId="9346" xr:uid="{14F4A55D-C6FA-46EE-B5E4-0631B45FA084}"/>
    <cellStyle name="Percent 22 6 2 2" xfId="30176" xr:uid="{40FE4716-7FBD-47FD-B4F0-41614D7C386A}"/>
    <cellStyle name="Percent 22 6 3" xfId="9345" xr:uid="{563C337A-053B-4DCA-BCFC-4CE85F39E58F}"/>
    <cellStyle name="Percent 22 6 3 2" xfId="30175" xr:uid="{39279B38-C6E2-47AC-895A-8774F42E5135}"/>
    <cellStyle name="Percent 22 6 4" xfId="7478" xr:uid="{E6ABD544-B5AF-4551-8C01-CFAFF24D5A60}"/>
    <cellStyle name="Percent 22 6 5" xfId="28107" xr:uid="{3B1556C7-B522-4DB4-9DCF-70B13346069B}"/>
    <cellStyle name="Percent 22 7" xfId="5491" xr:uid="{FD9CB512-0C61-44C2-9F3C-F2D8BE25D583}"/>
    <cellStyle name="Percent 22 7 2" xfId="5492" xr:uid="{2444780A-9985-4300-888D-D0F3413819A9}"/>
    <cellStyle name="Percent 22 7 2 2" xfId="9349" xr:uid="{02411182-F5B0-4DD7-9CC0-48FA8FCA755A}"/>
    <cellStyle name="Percent 22 7 2 2 2" xfId="30179" xr:uid="{296BAB10-671C-4977-905B-9026288654B6}"/>
    <cellStyle name="Percent 22 7 2 3" xfId="9348" xr:uid="{D34D4746-E995-4D71-9858-702BEACB051E}"/>
    <cellStyle name="Percent 22 7 2 3 2" xfId="30178" xr:uid="{A371F3FC-ADBA-4695-892D-4DA1F2F384CC}"/>
    <cellStyle name="Percent 22 7 2 4" xfId="7480" xr:uid="{BA0EA9CC-D758-424B-A917-9774DD02FD77}"/>
    <cellStyle name="Percent 22 7 2 5" xfId="28109" xr:uid="{586C012F-AD2D-4615-A9E5-2428CE115BC2}"/>
    <cellStyle name="Percent 22 7 3" xfId="5493" xr:uid="{E8805787-52DA-4893-A6FD-B347A7E84A18}"/>
    <cellStyle name="Percent 22 7 3 2" xfId="9351" xr:uid="{8566389B-2190-41F0-9518-D365261E7EE5}"/>
    <cellStyle name="Percent 22 7 3 2 2" xfId="30181" xr:uid="{E10F6C32-B0F0-439F-BCAA-284E22EF9AE1}"/>
    <cellStyle name="Percent 22 7 3 3" xfId="9350" xr:uid="{A6C669F6-A775-4878-9E13-3039433D6C48}"/>
    <cellStyle name="Percent 22 7 3 3 2" xfId="30180" xr:uid="{0115E1BE-1237-40E9-8DD9-55B9D9E6EA6C}"/>
    <cellStyle name="Percent 22 7 3 4" xfId="7481" xr:uid="{D5E815A1-5231-4A17-8995-A1BFDAC4995D}"/>
    <cellStyle name="Percent 22 7 3 5" xfId="28110" xr:uid="{C09175F0-223F-4164-9123-510F3AAE6A85}"/>
    <cellStyle name="Percent 22 7 4" xfId="9352" xr:uid="{DC6C01CB-1A46-47FF-8F0B-28F1941AFE22}"/>
    <cellStyle name="Percent 22 7 4 2" xfId="30182" xr:uid="{17036CA5-4C5D-4BE4-9B96-352510A9FABF}"/>
    <cellStyle name="Percent 22 7 5" xfId="9347" xr:uid="{0B61DD5B-6C0F-4607-B5DC-AD57DBA3373E}"/>
    <cellStyle name="Percent 22 7 5 2" xfId="30177" xr:uid="{398E40B9-34BD-4D8E-9F60-1F7F49FB3B5B}"/>
    <cellStyle name="Percent 22 7 6" xfId="7479" xr:uid="{8352D10A-F800-4837-9515-8C6B65AC7BBA}"/>
    <cellStyle name="Percent 22 7 7" xfId="28108" xr:uid="{48DF676A-6016-4BE6-8DCE-767BB39AD05F}"/>
    <cellStyle name="Percent 22 8" xfId="9353" xr:uid="{7DD5713A-F443-4F5F-AC46-0B3A9C4C29A1}"/>
    <cellStyle name="Percent 22 8 2" xfId="30183" xr:uid="{D4ABE963-AF0C-4987-8364-8A48957D5BB6}"/>
    <cellStyle name="Percent 22 9" xfId="9336" xr:uid="{A499D7E6-FF37-43C2-A7B1-311D30768058}"/>
    <cellStyle name="Percent 22 9 2" xfId="30166" xr:uid="{8678B011-581D-4019-B009-3D4488CEA1FA}"/>
    <cellStyle name="Percent 23" xfId="5494" xr:uid="{A2820E2A-B2A4-468F-92AB-99496241C2AF}"/>
    <cellStyle name="Percent 23 10" xfId="7482" xr:uid="{3BED00BF-E4A0-401E-8BEC-0AF5A16D39B2}"/>
    <cellStyle name="Percent 23 11" xfId="28111" xr:uid="{1A1FAA73-6CFF-481A-B7C0-ED72235FD946}"/>
    <cellStyle name="Percent 23 2" xfId="5495" xr:uid="{F9304289-C3C3-4EF1-A24C-931968D7069B}"/>
    <cellStyle name="Percent 23 2 2" xfId="9356" xr:uid="{070C881D-9162-46D2-96D9-2D4C19E57FA4}"/>
    <cellStyle name="Percent 23 2 2 2" xfId="30186" xr:uid="{CD8F685E-D446-4324-8291-C949A2064F4F}"/>
    <cellStyle name="Percent 23 2 3" xfId="9355" xr:uid="{8F618D93-6B5A-4F1A-81D1-DE7413F0559E}"/>
    <cellStyle name="Percent 23 2 3 2" xfId="30185" xr:uid="{21005CAE-248F-4060-95DE-F8862C4F3806}"/>
    <cellStyle name="Percent 23 2 4" xfId="7483" xr:uid="{EFEFDF1C-9C30-469A-9A04-340446634E44}"/>
    <cellStyle name="Percent 23 2 5" xfId="28112" xr:uid="{66658525-E39E-4FF2-80C5-C37123345A9B}"/>
    <cellStyle name="Percent 23 3" xfId="5496" xr:uid="{81A3EAB0-938E-45CD-B08F-1EB6B87D3C1A}"/>
    <cellStyle name="Percent 23 3 2" xfId="9358" xr:uid="{AB045A59-0F2F-4790-B7AC-3C7D16AAA196}"/>
    <cellStyle name="Percent 23 3 2 2" xfId="30188" xr:uid="{4FDEA911-2C96-49C3-88AC-4403BF8D2182}"/>
    <cellStyle name="Percent 23 3 3" xfId="9357" xr:uid="{09431BCD-A760-4E16-B816-02E7028ADB74}"/>
    <cellStyle name="Percent 23 3 3 2" xfId="30187" xr:uid="{13604878-E0B8-4487-9631-1DE0CCE540AD}"/>
    <cellStyle name="Percent 23 3 4" xfId="7484" xr:uid="{4F054E48-000B-4B3F-BD36-7D49DFCE06F5}"/>
    <cellStyle name="Percent 23 3 5" xfId="28113" xr:uid="{ECE2C95B-396B-4016-BA3D-96580901C886}"/>
    <cellStyle name="Percent 23 4" xfId="5497" xr:uid="{2A55363B-1D0B-465E-8990-BFF34F7B1FCD}"/>
    <cellStyle name="Percent 23 4 2" xfId="9360" xr:uid="{A9E3D4F0-1A26-4BD9-A36D-B194A4A6870F}"/>
    <cellStyle name="Percent 23 4 2 2" xfId="30190" xr:uid="{4E941E37-E6B8-4248-9591-E6D8EF7591A0}"/>
    <cellStyle name="Percent 23 4 3" xfId="9359" xr:uid="{44E4CB3A-EFEF-4D8D-8DC5-C7C912716600}"/>
    <cellStyle name="Percent 23 4 3 2" xfId="30189" xr:uid="{50D5F692-66EF-41EE-966B-BB04335BE4A9}"/>
    <cellStyle name="Percent 23 4 4" xfId="7485" xr:uid="{32E150C9-CDC4-4FEA-93B6-A227131472B2}"/>
    <cellStyle name="Percent 23 4 5" xfId="28114" xr:uid="{3C36B9FD-5688-463F-B64C-9B668CC904F1}"/>
    <cellStyle name="Percent 23 5" xfId="5498" xr:uid="{973EDFDF-7253-408C-9E30-944A473B814C}"/>
    <cellStyle name="Percent 23 5 2" xfId="9362" xr:uid="{DCA17178-54F8-4012-82CA-247C1BE26A2F}"/>
    <cellStyle name="Percent 23 5 2 2" xfId="30192" xr:uid="{FEF614B8-8C01-450F-9DF4-9FC4F00F1926}"/>
    <cellStyle name="Percent 23 5 3" xfId="9361" xr:uid="{ECB153CC-22CE-465C-8FAA-F18036C5B768}"/>
    <cellStyle name="Percent 23 5 3 2" xfId="30191" xr:uid="{53E87408-1DE3-413F-A973-2C383F87E212}"/>
    <cellStyle name="Percent 23 5 4" xfId="7486" xr:uid="{EA4056D3-A9F9-4C74-B524-DA5718ED9EAF}"/>
    <cellStyle name="Percent 23 5 5" xfId="28115" xr:uid="{B2E01242-F4B3-4A48-9344-DCA130980367}"/>
    <cellStyle name="Percent 23 6" xfId="5499" xr:uid="{9B771878-A7F2-43AB-902D-60D13D3D378D}"/>
    <cellStyle name="Percent 23 6 2" xfId="9364" xr:uid="{BEF5E480-170B-44BD-B891-AB7561D34AE2}"/>
    <cellStyle name="Percent 23 6 2 2" xfId="30194" xr:uid="{C99F892F-154E-4E01-A33D-FD073B23774C}"/>
    <cellStyle name="Percent 23 6 3" xfId="9363" xr:uid="{B14294D9-A4ED-4A8F-8959-54B308D1BC5C}"/>
    <cellStyle name="Percent 23 6 3 2" xfId="30193" xr:uid="{AD763A95-BE75-42A9-AE9D-BA27D00618C9}"/>
    <cellStyle name="Percent 23 6 4" xfId="7487" xr:uid="{E1472663-A64C-45D2-A32C-5821F6A3AA98}"/>
    <cellStyle name="Percent 23 6 5" xfId="28116" xr:uid="{DA0C1760-C420-4C14-BEA4-B0B1A9263619}"/>
    <cellStyle name="Percent 23 7" xfId="5500" xr:uid="{DE40A170-936A-4F8F-B7E2-267EC66173E4}"/>
    <cellStyle name="Percent 23 7 2" xfId="5501" xr:uid="{3021BA7A-7B01-45A6-911E-16F0A94B49C0}"/>
    <cellStyle name="Percent 23 7 2 2" xfId="9367" xr:uid="{60778762-67D7-478E-97BA-9C3B4E9FACFA}"/>
    <cellStyle name="Percent 23 7 2 2 2" xfId="30197" xr:uid="{26ED975E-3F12-4EA3-861F-BE2719AB73FE}"/>
    <cellStyle name="Percent 23 7 2 3" xfId="9366" xr:uid="{A47C15B6-9AB6-4086-B1D1-0F083B4C1E2D}"/>
    <cellStyle name="Percent 23 7 2 3 2" xfId="30196" xr:uid="{46349CA2-8A04-45C1-A810-2D160577B603}"/>
    <cellStyle name="Percent 23 7 2 4" xfId="7489" xr:uid="{1713229D-4A57-4FE4-8D5E-9482867E4A31}"/>
    <cellStyle name="Percent 23 7 2 5" xfId="28118" xr:uid="{0824C68E-0B92-46A0-84DB-5F1EB1FDC957}"/>
    <cellStyle name="Percent 23 7 3" xfId="5502" xr:uid="{4182BF79-A658-44B4-9F4D-EFB256E944F0}"/>
    <cellStyle name="Percent 23 7 3 2" xfId="9369" xr:uid="{D6C315CD-C362-4156-848E-145FF3886C73}"/>
    <cellStyle name="Percent 23 7 3 2 2" xfId="30199" xr:uid="{A34C4447-EB2F-44D1-B90F-B1080D7CAD47}"/>
    <cellStyle name="Percent 23 7 3 3" xfId="9368" xr:uid="{1DC685DC-525A-481F-9C53-7238CDF67F13}"/>
    <cellStyle name="Percent 23 7 3 3 2" xfId="30198" xr:uid="{8BFA2C44-05C4-4C7B-B22A-23FE7253AE65}"/>
    <cellStyle name="Percent 23 7 3 4" xfId="7490" xr:uid="{E0164843-2189-47E1-BE74-EA5D79181CBC}"/>
    <cellStyle name="Percent 23 7 3 5" xfId="28119" xr:uid="{2F5A0FA9-E68D-447F-A57D-6A2CE0C3EDCE}"/>
    <cellStyle name="Percent 23 7 4" xfId="9370" xr:uid="{E57D12B1-13B9-4B2C-89DD-CA7AC0EF654A}"/>
    <cellStyle name="Percent 23 7 4 2" xfId="30200" xr:uid="{AEE8E024-F9FF-4D44-90DA-889B8FFA8D80}"/>
    <cellStyle name="Percent 23 7 5" xfId="9365" xr:uid="{2FF08FDE-0067-4611-9847-4563BB07E32D}"/>
    <cellStyle name="Percent 23 7 5 2" xfId="30195" xr:uid="{3E431ABD-A402-43BC-9E38-5975D9DCE24C}"/>
    <cellStyle name="Percent 23 7 6" xfId="7488" xr:uid="{44ED0ACE-B421-45AF-954D-2C97256B869B}"/>
    <cellStyle name="Percent 23 7 7" xfId="28117" xr:uid="{49AA7533-1DA8-4265-B0E4-37345E2D925A}"/>
    <cellStyle name="Percent 23 8" xfId="9371" xr:uid="{6A8AAB58-CBA9-4922-999E-2110460560A5}"/>
    <cellStyle name="Percent 23 8 2" xfId="30201" xr:uid="{8BED496F-741B-4D2F-B57A-B30E41436BA2}"/>
    <cellStyle name="Percent 23 9" xfId="9354" xr:uid="{25A273E1-654E-42E3-A940-20F7C6223A4C}"/>
    <cellStyle name="Percent 23 9 2" xfId="30184" xr:uid="{1C52E127-DCF0-4175-8E86-8FC9D14039CD}"/>
    <cellStyle name="Percent 24" xfId="5503" xr:uid="{2290F501-22D7-40BA-A5C2-709E5412163F}"/>
    <cellStyle name="Percent 24 10" xfId="28120" xr:uid="{079BA9B2-109A-4F9B-9595-DDE4E77E3E34}"/>
    <cellStyle name="Percent 24 2" xfId="5504" xr:uid="{CAD4A028-6B3D-4880-B5B5-84EB04C7CC75}"/>
    <cellStyle name="Percent 24 2 2" xfId="9373" xr:uid="{1F1E8886-C609-4863-B4B8-DCDCBF2FBBBD}"/>
    <cellStyle name="Percent 24 2 2 2" xfId="30203" xr:uid="{3DE9C6FC-96DA-4399-974D-7F077237F0FB}"/>
    <cellStyle name="Percent 24 2 3" xfId="9372" xr:uid="{7C4AEF33-8A35-40EA-B17E-368A91EBDE90}"/>
    <cellStyle name="Percent 24 2 3 2" xfId="30202" xr:uid="{3806190B-8AB9-4365-9D5C-97DBA1348443}"/>
    <cellStyle name="Percent 24 2 4" xfId="7491" xr:uid="{DA54D996-5B2E-432F-AA0E-AA0B2D07DB15}"/>
    <cellStyle name="Percent 24 2 5" xfId="28121" xr:uid="{FD7AE4EE-74A4-474A-9645-02D95F08DE78}"/>
    <cellStyle name="Percent 24 3" xfId="5505" xr:uid="{C2FFF65E-534F-47B4-89AD-B8E691C4A106}"/>
    <cellStyle name="Percent 24 3 2" xfId="9375" xr:uid="{06FC409A-10D5-42D1-BC0E-14F02AECF58F}"/>
    <cellStyle name="Percent 24 3 2 2" xfId="30205" xr:uid="{C2BF18B7-6DE3-408D-9016-E7948EEC9737}"/>
    <cellStyle name="Percent 24 3 3" xfId="9374" xr:uid="{B383200B-AA04-4285-B9E8-01EEB07D19F8}"/>
    <cellStyle name="Percent 24 3 3 2" xfId="30204" xr:uid="{4CD07E5A-BA92-4AB1-B655-CF4F5F4FC515}"/>
    <cellStyle name="Percent 24 3 4" xfId="7492" xr:uid="{E099A81B-BE48-4863-977E-8F3B76C3B5EB}"/>
    <cellStyle name="Percent 24 3 5" xfId="28122" xr:uid="{36A465D9-BE87-4446-8F7D-956BA0CDBCE7}"/>
    <cellStyle name="Percent 24 4" xfId="5506" xr:uid="{6C6FE674-EB47-4F88-857F-0D0471B5F01E}"/>
    <cellStyle name="Percent 24 4 2" xfId="9377" xr:uid="{CCDC8A18-EE33-4299-9146-292580A215AB}"/>
    <cellStyle name="Percent 24 4 2 2" xfId="30207" xr:uid="{96382485-91D1-43CC-88DD-2F07BFCDDD3D}"/>
    <cellStyle name="Percent 24 4 3" xfId="9376" xr:uid="{A7CB56F7-8F55-4BCB-8938-472CC911077E}"/>
    <cellStyle name="Percent 24 4 3 2" xfId="30206" xr:uid="{156A96F7-F167-42DD-8C33-5989840991A9}"/>
    <cellStyle name="Percent 24 4 4" xfId="7493" xr:uid="{13EF7B2C-E90A-4B0E-89C5-38F744AD69B7}"/>
    <cellStyle name="Percent 24 4 5" xfId="28123" xr:uid="{1013A400-D48F-4AA4-9228-7A44621B0158}"/>
    <cellStyle name="Percent 24 5" xfId="5507" xr:uid="{77A05911-C574-4FAC-9659-80CED206FE2A}"/>
    <cellStyle name="Percent 24 5 2" xfId="9379" xr:uid="{152F9D53-2A67-43B2-8D93-1D42744C79E0}"/>
    <cellStyle name="Percent 24 5 2 2" xfId="30209" xr:uid="{49EF79C0-4D46-4102-9121-128E5915EE42}"/>
    <cellStyle name="Percent 24 5 3" xfId="9378" xr:uid="{12F6A781-3C73-4306-A0A3-377B0012B1E8}"/>
    <cellStyle name="Percent 24 5 3 2" xfId="30208" xr:uid="{1F0B0F6B-1159-4EE4-BFA2-EC559864E36C}"/>
    <cellStyle name="Percent 24 5 4" xfId="7494" xr:uid="{DF61A7A5-2885-4EAC-A76B-DD9AC9184CE1}"/>
    <cellStyle name="Percent 24 5 5" xfId="28124" xr:uid="{B869E813-8EE8-4129-A091-E2FC496D0A00}"/>
    <cellStyle name="Percent 24 6" xfId="5508" xr:uid="{26F44DE8-A356-4E5B-942E-DF45AAA9C2A1}"/>
    <cellStyle name="Percent 24 6 2" xfId="9381" xr:uid="{09DCCAEF-6EE4-45BF-A247-D741E25554FB}"/>
    <cellStyle name="Percent 24 6 2 2" xfId="30211" xr:uid="{A882F7B6-7DFF-4BBF-8FD8-C95CEA969AFA}"/>
    <cellStyle name="Percent 24 6 3" xfId="9380" xr:uid="{13E69FEB-AFF4-41CE-889D-3FC62E74A8AF}"/>
    <cellStyle name="Percent 24 6 3 2" xfId="30210" xr:uid="{76F64724-93DC-418B-9BBF-64D16F113A78}"/>
    <cellStyle name="Percent 24 6 4" xfId="7495" xr:uid="{08FB65CE-87D3-4154-9F17-D0BB80D18E33}"/>
    <cellStyle name="Percent 24 6 5" xfId="28125" xr:uid="{3E5C9081-F913-43A8-B615-68A03C1ADA1D}"/>
    <cellStyle name="Percent 24 7" xfId="5509" xr:uid="{15CA398C-E6EE-46AD-B7FB-45721A8FED0B}"/>
    <cellStyle name="Percent 24 7 2" xfId="5510" xr:uid="{ABA6221B-3EB5-4540-AE8F-9E9B9637C52B}"/>
    <cellStyle name="Percent 24 7 2 2" xfId="9384" xr:uid="{40F6547C-3461-4A91-A857-CAB0D7F7CAB6}"/>
    <cellStyle name="Percent 24 7 2 2 2" xfId="30214" xr:uid="{02E9D9B8-F1C4-496D-8FC4-74E68E108CA3}"/>
    <cellStyle name="Percent 24 7 2 3" xfId="9383" xr:uid="{817E370B-06D1-4666-BF25-7D65C602A032}"/>
    <cellStyle name="Percent 24 7 2 3 2" xfId="30213" xr:uid="{DDA74035-109F-4DCD-A24F-8C6E1A256643}"/>
    <cellStyle name="Percent 24 7 2 4" xfId="7497" xr:uid="{F7151458-2C2E-4AA4-AD3C-526BFA87992F}"/>
    <cellStyle name="Percent 24 7 2 5" xfId="28127" xr:uid="{93CF45D2-0860-41F8-842A-45D13F1AB57B}"/>
    <cellStyle name="Percent 24 7 3" xfId="5511" xr:uid="{046CFEBB-856F-4E51-B75C-FD1E76BD853D}"/>
    <cellStyle name="Percent 24 7 3 2" xfId="9386" xr:uid="{D2AEB3CE-7B27-47C4-9746-FEA235A22D08}"/>
    <cellStyle name="Percent 24 7 3 2 2" xfId="30216" xr:uid="{75D249C7-C46B-4EF1-87C5-96D50A8FA4D3}"/>
    <cellStyle name="Percent 24 7 3 3" xfId="9385" xr:uid="{6E5A3F4A-C482-4EBF-90BE-C2D73B0BA55B}"/>
    <cellStyle name="Percent 24 7 3 3 2" xfId="30215" xr:uid="{94274583-7508-484E-BED7-38402A462EBF}"/>
    <cellStyle name="Percent 24 7 3 4" xfId="7498" xr:uid="{95181BD2-2A81-41BB-8442-09C864617E70}"/>
    <cellStyle name="Percent 24 7 3 5" xfId="28128" xr:uid="{DCA3AEA1-AC7E-4143-9923-E4C276439911}"/>
    <cellStyle name="Percent 24 7 4" xfId="9387" xr:uid="{34E1815F-2B7A-41A1-9C50-DCB69AB7F634}"/>
    <cellStyle name="Percent 24 7 4 2" xfId="30217" xr:uid="{A04C8403-7B54-4BEE-B198-A1CE4E9B91DE}"/>
    <cellStyle name="Percent 24 7 5" xfId="9382" xr:uid="{8154F020-FF7E-4C81-80AF-E2FD34C45914}"/>
    <cellStyle name="Percent 24 7 5 2" xfId="30212" xr:uid="{0D4DD96B-3363-48B3-B447-DDEFA3854236}"/>
    <cellStyle name="Percent 24 7 6" xfId="7496" xr:uid="{2674BBFD-3CA6-4E4E-A536-46DE3705A712}"/>
    <cellStyle name="Percent 24 7 7" xfId="28126" xr:uid="{99031D34-0CF9-4DE4-8B04-B3068E4EFDBF}"/>
    <cellStyle name="Percent 24 8" xfId="5512" xr:uid="{FA6991C3-2E60-415E-ADD0-35B03DA27DE5}"/>
    <cellStyle name="Percent 24 8 2" xfId="28129" xr:uid="{A606F073-F3A3-4F71-9F97-B6F7BE7AB06C}"/>
    <cellStyle name="Percent 24 9" xfId="26378" xr:uid="{F7A59B56-FA19-4469-B8D2-88D4A0C21267}"/>
    <cellStyle name="Percent 25" xfId="5513" xr:uid="{6004489E-665C-46DC-825C-9195CA728FCF}"/>
    <cellStyle name="Percent 25 10" xfId="7499" xr:uid="{E68ECFC9-315F-4C03-91D0-7EACC540F600}"/>
    <cellStyle name="Percent 25 11" xfId="28130" xr:uid="{BD8DF4EB-BAFF-4D01-B8A8-3D534B0DE977}"/>
    <cellStyle name="Percent 25 2" xfId="5514" xr:uid="{625054E5-776E-4ABF-A288-A50D4FC75E34}"/>
    <cellStyle name="Percent 25 2 2" xfId="9390" xr:uid="{15027384-BB55-472F-9F65-C2D4BC75BA1E}"/>
    <cellStyle name="Percent 25 2 2 2" xfId="30220" xr:uid="{59DDB26B-530D-4FCD-8E89-40125A45B7F3}"/>
    <cellStyle name="Percent 25 2 3" xfId="9389" xr:uid="{1865AB93-0437-49DA-B0D7-CC388ED90298}"/>
    <cellStyle name="Percent 25 2 3 2" xfId="30219" xr:uid="{656FE00A-E089-4B77-A508-0D550D76E945}"/>
    <cellStyle name="Percent 25 2 4" xfId="7500" xr:uid="{7C7C9906-5EBF-4A98-84B6-15D75734F2F1}"/>
    <cellStyle name="Percent 25 2 5" xfId="28131" xr:uid="{BA2BEDAA-456E-4BF4-991D-077D5FC23EC9}"/>
    <cellStyle name="Percent 25 3" xfId="5515" xr:uid="{88B2BB2F-5E89-4C36-ADE5-AE06873F281C}"/>
    <cellStyle name="Percent 25 3 2" xfId="9392" xr:uid="{570BC3B0-E5F7-4BD9-82D0-1B6BE156E3B0}"/>
    <cellStyle name="Percent 25 3 2 2" xfId="30222" xr:uid="{14B6C5A2-1331-4396-9DB7-670922A62728}"/>
    <cellStyle name="Percent 25 3 3" xfId="9391" xr:uid="{7748980A-9C23-4DAB-85F7-C49F303E581C}"/>
    <cellStyle name="Percent 25 3 3 2" xfId="30221" xr:uid="{6712AEA0-C9DC-4FC8-9307-8B7E01D5F8D7}"/>
    <cellStyle name="Percent 25 3 4" xfId="7501" xr:uid="{A73DFA23-9018-4D81-971D-6097CB5EED7B}"/>
    <cellStyle name="Percent 25 3 5" xfId="28132" xr:uid="{F4494930-05D9-4BB1-B273-6843F8F780DB}"/>
    <cellStyle name="Percent 25 4" xfId="5516" xr:uid="{B4A200DD-6346-488C-B659-46494BA71CBB}"/>
    <cellStyle name="Percent 25 4 2" xfId="9394" xr:uid="{F488A5AD-BA86-430B-8BE0-633897219CA7}"/>
    <cellStyle name="Percent 25 4 2 2" xfId="30224" xr:uid="{4B9ADD82-D372-438C-9A36-59AE6B39DC2C}"/>
    <cellStyle name="Percent 25 4 3" xfId="9393" xr:uid="{A935CAA7-CB78-4394-AF89-C355ECAA3E39}"/>
    <cellStyle name="Percent 25 4 3 2" xfId="30223" xr:uid="{9CA0501D-1DA1-4CE9-9D0F-398DB7CDF0CE}"/>
    <cellStyle name="Percent 25 4 4" xfId="7502" xr:uid="{E2A5C8A9-D22C-4751-8744-1514DCF0064E}"/>
    <cellStyle name="Percent 25 4 5" xfId="28133" xr:uid="{A84F35E1-F64B-43AB-89B1-88095BAA94A2}"/>
    <cellStyle name="Percent 25 5" xfId="5517" xr:uid="{2661D0A7-8D90-420A-8783-C3BA3E6D84CE}"/>
    <cellStyle name="Percent 25 5 2" xfId="9396" xr:uid="{A63D34E2-1E97-4B7C-922B-02BDDE3ACB05}"/>
    <cellStyle name="Percent 25 5 2 2" xfId="30226" xr:uid="{CA314A22-AC66-43AA-9ED6-FFC4CD4A5910}"/>
    <cellStyle name="Percent 25 5 3" xfId="9395" xr:uid="{BCB126C7-04B6-40E3-9B4A-66E6A0BC205D}"/>
    <cellStyle name="Percent 25 5 3 2" xfId="30225" xr:uid="{9302DD06-7EF8-4993-A47E-A7FA795B7A87}"/>
    <cellStyle name="Percent 25 5 4" xfId="7503" xr:uid="{5A4B1847-FE42-4DCC-B9D6-F1B1EDEF2794}"/>
    <cellStyle name="Percent 25 5 5" xfId="28134" xr:uid="{A74EB943-83A6-4917-B31B-7D04A96C9D96}"/>
    <cellStyle name="Percent 25 6" xfId="5518" xr:uid="{84935640-4365-4D4C-9A17-09D967209B31}"/>
    <cellStyle name="Percent 25 6 2" xfId="9398" xr:uid="{C57305AE-B461-4226-8B0C-8C50A45CE484}"/>
    <cellStyle name="Percent 25 6 2 2" xfId="30228" xr:uid="{F65B49BF-23B3-4184-83AF-050112483EBD}"/>
    <cellStyle name="Percent 25 6 3" xfId="9397" xr:uid="{D0C45F2F-AA11-4A36-985C-1A6ADF5A0A59}"/>
    <cellStyle name="Percent 25 6 3 2" xfId="30227" xr:uid="{544CEC80-6FBF-416E-ACD6-91A994F22569}"/>
    <cellStyle name="Percent 25 6 4" xfId="7504" xr:uid="{328C135C-9646-4038-8594-C6ACBFF6EE9A}"/>
    <cellStyle name="Percent 25 6 5" xfId="28135" xr:uid="{68714F86-3D8D-4667-AF7F-DA3190D67439}"/>
    <cellStyle name="Percent 25 7" xfId="5519" xr:uid="{57ABC0E3-B2BB-45D4-A541-13803DB0B759}"/>
    <cellStyle name="Percent 25 7 2" xfId="5520" xr:uid="{35937020-94E9-496D-A610-330D3F80D21B}"/>
    <cellStyle name="Percent 25 7 2 2" xfId="9401" xr:uid="{0B54FBA4-A2BF-43E5-BC21-8DC7AC9B18F3}"/>
    <cellStyle name="Percent 25 7 2 2 2" xfId="30231" xr:uid="{39369D4C-9B83-4896-8856-552925B83BF7}"/>
    <cellStyle name="Percent 25 7 2 3" xfId="9400" xr:uid="{EFE0686A-A834-49F9-BBB0-0526F285E83E}"/>
    <cellStyle name="Percent 25 7 2 3 2" xfId="30230" xr:uid="{BBE886B2-D8CA-4353-A040-7AE227BC4760}"/>
    <cellStyle name="Percent 25 7 2 4" xfId="7506" xr:uid="{8310DF72-EAE7-44B8-A3B4-E63C57F514FF}"/>
    <cellStyle name="Percent 25 7 2 5" xfId="28137" xr:uid="{B7D3A586-F2DC-4CC6-904B-4BC56DED070B}"/>
    <cellStyle name="Percent 25 7 3" xfId="5521" xr:uid="{AEDF39BA-96B1-44A7-A8CA-1E5706B15811}"/>
    <cellStyle name="Percent 25 7 3 2" xfId="9403" xr:uid="{18E322ED-B789-445B-BAFA-45933BC0D174}"/>
    <cellStyle name="Percent 25 7 3 2 2" xfId="30233" xr:uid="{B12F550C-1180-4549-937F-3110E963BB51}"/>
    <cellStyle name="Percent 25 7 3 3" xfId="9402" xr:uid="{FD60EA1E-FC82-4DC2-B638-742839BA2DEC}"/>
    <cellStyle name="Percent 25 7 3 3 2" xfId="30232" xr:uid="{9032DA61-2E86-4F1E-9853-243959964F62}"/>
    <cellStyle name="Percent 25 7 3 4" xfId="7507" xr:uid="{8F4A25AD-4CE0-4931-842F-FF15AD230598}"/>
    <cellStyle name="Percent 25 7 3 5" xfId="28138" xr:uid="{99ADBAAB-15D0-4A91-8A8C-895C5DEC07B4}"/>
    <cellStyle name="Percent 25 7 4" xfId="9404" xr:uid="{45CBBAD5-80E2-4E31-B918-E92F0EBA1B50}"/>
    <cellStyle name="Percent 25 7 4 2" xfId="30234" xr:uid="{62651AC8-C5B9-4B6A-8B44-D7CC4D03E053}"/>
    <cellStyle name="Percent 25 7 5" xfId="9399" xr:uid="{4A18AF89-F02B-4D44-99C3-A710D359FAE1}"/>
    <cellStyle name="Percent 25 7 5 2" xfId="30229" xr:uid="{DEB781CD-94F9-4900-8F14-384C580360B3}"/>
    <cellStyle name="Percent 25 7 6" xfId="7505" xr:uid="{8E54650C-E480-4842-A919-0B0D399E4F9F}"/>
    <cellStyle name="Percent 25 7 7" xfId="28136" xr:uid="{25C5582F-0CEA-45A6-B182-A7F792F40A89}"/>
    <cellStyle name="Percent 25 8" xfId="9405" xr:uid="{98F283CA-ACC2-4985-8BCD-A4DE514B4387}"/>
    <cellStyle name="Percent 25 8 2" xfId="30235" xr:uid="{E2E1B75A-5B41-40FF-8242-E4FE8338E001}"/>
    <cellStyle name="Percent 25 9" xfId="9388" xr:uid="{A0002485-FD7C-4DAF-85DE-082A711C473F}"/>
    <cellStyle name="Percent 25 9 2" xfId="30218" xr:uid="{2E6775CF-EACA-4F71-959A-9184E87BA74A}"/>
    <cellStyle name="Percent 26" xfId="5522" xr:uid="{53E64C25-5638-4FF3-8DEA-40593EDD9534}"/>
    <cellStyle name="Percent 26 10" xfId="7508" xr:uid="{F2766416-0105-4948-BD9F-0FFB814B14D7}"/>
    <cellStyle name="Percent 26 11" xfId="28139" xr:uid="{FFA0FDE3-B7D7-4B7F-8D4B-9DAB153BA117}"/>
    <cellStyle name="Percent 26 2" xfId="5523" xr:uid="{C72766FF-BED1-4FFD-8302-D96CC5D063FA}"/>
    <cellStyle name="Percent 26 2 2" xfId="9408" xr:uid="{834AC4E4-80DC-47C0-822B-3169A28DA709}"/>
    <cellStyle name="Percent 26 2 2 2" xfId="30238" xr:uid="{ACB0BAF2-D7B4-457C-8919-2100347B942A}"/>
    <cellStyle name="Percent 26 2 3" xfId="9407" xr:uid="{3DEBB044-3F0D-411C-BF92-963E58993609}"/>
    <cellStyle name="Percent 26 2 3 2" xfId="30237" xr:uid="{5FAFC0A2-E9FE-40E9-9FCB-4A5D0401A3FC}"/>
    <cellStyle name="Percent 26 2 4" xfId="7509" xr:uid="{ECC1F153-15EC-4FBA-9AC5-473AFE01D269}"/>
    <cellStyle name="Percent 26 2 5" xfId="28140" xr:uid="{0C595591-CF4F-4A10-9AF5-E6CE79B2C271}"/>
    <cellStyle name="Percent 26 3" xfId="5524" xr:uid="{53263823-2426-4AD2-87B3-6D8143E00048}"/>
    <cellStyle name="Percent 26 3 2" xfId="9410" xr:uid="{4511CE44-BC3C-4921-B3D9-8D82E865C6EE}"/>
    <cellStyle name="Percent 26 3 2 2" xfId="30240" xr:uid="{14FB6706-7409-4A0D-91E0-4F5F84AFC943}"/>
    <cellStyle name="Percent 26 3 3" xfId="9409" xr:uid="{60BC5DB9-9AC2-4065-BE9F-3EA0A7089991}"/>
    <cellStyle name="Percent 26 3 3 2" xfId="30239" xr:uid="{60D9FCB2-7B06-40CE-A99F-E35C2444CA5E}"/>
    <cellStyle name="Percent 26 3 4" xfId="7510" xr:uid="{DF1A0F56-5D24-4C98-B9DF-14364CB6813A}"/>
    <cellStyle name="Percent 26 3 5" xfId="28141" xr:uid="{0DC1F3B4-B9F6-4010-BA4B-6EF67A128553}"/>
    <cellStyle name="Percent 26 4" xfId="5525" xr:uid="{C182F88F-F91A-49AA-A6BA-CDBFAF489C4F}"/>
    <cellStyle name="Percent 26 4 2" xfId="9412" xr:uid="{1CC047A2-0C8D-445D-91BC-68AD15DF5025}"/>
    <cellStyle name="Percent 26 4 2 2" xfId="30242" xr:uid="{56045EEB-AB48-44AF-A355-BEF75B0C24D7}"/>
    <cellStyle name="Percent 26 4 3" xfId="9411" xr:uid="{72B00269-0781-4F88-8901-467433CC072B}"/>
    <cellStyle name="Percent 26 4 3 2" xfId="30241" xr:uid="{2F87C3CE-FE20-4D7A-AC2A-5BFF4D6364E5}"/>
    <cellStyle name="Percent 26 4 4" xfId="7511" xr:uid="{F7697B47-9258-4382-B347-F77A8297A27B}"/>
    <cellStyle name="Percent 26 4 5" xfId="28142" xr:uid="{94BA95D8-B8B1-4A94-80F8-7A2F1EB20F69}"/>
    <cellStyle name="Percent 26 5" xfId="5526" xr:uid="{0DC3E45D-E506-4013-B204-6D024987DC28}"/>
    <cellStyle name="Percent 26 5 2" xfId="9414" xr:uid="{DA2AC3CD-542D-48A5-8121-D79131123740}"/>
    <cellStyle name="Percent 26 5 2 2" xfId="30244" xr:uid="{43F71B2B-733C-4D09-B21C-A87F27948294}"/>
    <cellStyle name="Percent 26 5 3" xfId="9413" xr:uid="{DA738822-1DD6-4046-9C9E-DACADCA02040}"/>
    <cellStyle name="Percent 26 5 3 2" xfId="30243" xr:uid="{E2B77AA5-33AF-46D2-A694-3010006DFAF2}"/>
    <cellStyle name="Percent 26 5 4" xfId="7512" xr:uid="{2811BC82-EC73-443C-A32A-CC3BD450E848}"/>
    <cellStyle name="Percent 26 5 5" xfId="28143" xr:uid="{4E02EFC6-09D3-4061-BA68-46BD19A66040}"/>
    <cellStyle name="Percent 26 6" xfId="5527" xr:uid="{EAFAF03C-CC58-4397-B8B2-FF4C1E49A5B4}"/>
    <cellStyle name="Percent 26 6 2" xfId="9416" xr:uid="{9DFD41F8-FD71-42D2-85DB-F0567D6BA48F}"/>
    <cellStyle name="Percent 26 6 2 2" xfId="30246" xr:uid="{EA21B1F8-ECB1-4DE5-B36B-A6A95658F3EC}"/>
    <cellStyle name="Percent 26 6 3" xfId="9415" xr:uid="{4510540A-5FF8-46F3-A3A4-CB82F8133717}"/>
    <cellStyle name="Percent 26 6 3 2" xfId="30245" xr:uid="{9B296747-BA90-475A-8FA9-28B3F6EE35A6}"/>
    <cellStyle name="Percent 26 6 4" xfId="7513" xr:uid="{F882AD49-515C-473C-90B1-074EAE7AD867}"/>
    <cellStyle name="Percent 26 6 5" xfId="28144" xr:uid="{1D34179A-07F9-47EF-99C2-145FFC6CB79A}"/>
    <cellStyle name="Percent 26 7" xfId="5528" xr:uid="{64CB758B-537D-4091-A54A-A88EDA6BA446}"/>
    <cellStyle name="Percent 26 7 2" xfId="5529" xr:uid="{F4033E9C-C3D3-4CAA-80D1-F1483676FC65}"/>
    <cellStyle name="Percent 26 7 2 2" xfId="9419" xr:uid="{AB340075-0D42-4F1E-A0B5-E609E7FE00B7}"/>
    <cellStyle name="Percent 26 7 2 2 2" xfId="30249" xr:uid="{2E4607DA-29F4-4224-8F2D-A30765EE88AA}"/>
    <cellStyle name="Percent 26 7 2 3" xfId="9418" xr:uid="{FDABC60F-3F2A-4B76-9C8D-72057FD76BA4}"/>
    <cellStyle name="Percent 26 7 2 3 2" xfId="30248" xr:uid="{54041974-A90F-4D47-BE63-A91C12C275E5}"/>
    <cellStyle name="Percent 26 7 2 4" xfId="7515" xr:uid="{5B9C352A-A849-450D-9CC8-987F551AF02E}"/>
    <cellStyle name="Percent 26 7 2 5" xfId="28146" xr:uid="{24108D35-2304-4A94-B805-2ABB7931AB2B}"/>
    <cellStyle name="Percent 26 7 3" xfId="5530" xr:uid="{3A10448C-4979-47F0-85AB-439B7ECF3825}"/>
    <cellStyle name="Percent 26 7 3 2" xfId="9421" xr:uid="{A68D631B-0E1F-43EB-8BF1-5EC37854CC94}"/>
    <cellStyle name="Percent 26 7 3 2 2" xfId="30251" xr:uid="{77624178-A0C4-4A2F-A49D-E9D0BA624A74}"/>
    <cellStyle name="Percent 26 7 3 3" xfId="9420" xr:uid="{D4F01FE5-5E5C-4761-B262-900D82494150}"/>
    <cellStyle name="Percent 26 7 3 3 2" xfId="30250" xr:uid="{62CFE2AF-5877-4FE5-B940-3CC9C657C96F}"/>
    <cellStyle name="Percent 26 7 3 4" xfId="7516" xr:uid="{326FDC14-05EC-4CC3-AD74-DDF9025927A0}"/>
    <cellStyle name="Percent 26 7 3 5" xfId="28147" xr:uid="{0473562A-0EB4-4083-BBC5-2D68ED625CB0}"/>
    <cellStyle name="Percent 26 7 4" xfId="9422" xr:uid="{97D43AC8-26CD-471E-8736-167DCC9CC363}"/>
    <cellStyle name="Percent 26 7 4 2" xfId="30252" xr:uid="{5E655954-8005-42F4-8997-1F6F34AEA863}"/>
    <cellStyle name="Percent 26 7 5" xfId="9417" xr:uid="{CC57D40D-9E9E-438B-A30E-5656076F27D3}"/>
    <cellStyle name="Percent 26 7 5 2" xfId="30247" xr:uid="{122AE245-1B37-4BCC-9BD7-E6434695BEAB}"/>
    <cellStyle name="Percent 26 7 6" xfId="7514" xr:uid="{83057550-8C3D-4D22-9155-BCD998F32904}"/>
    <cellStyle name="Percent 26 7 7" xfId="28145" xr:uid="{4AF647C3-2C83-4F0D-A91B-A372863CB367}"/>
    <cellStyle name="Percent 26 8" xfId="9423" xr:uid="{FA874D0A-681E-417F-9B90-5D2E800F265D}"/>
    <cellStyle name="Percent 26 8 2" xfId="30253" xr:uid="{FF5608BE-5B76-44AB-85EC-D1014B2214E0}"/>
    <cellStyle name="Percent 26 9" xfId="9406" xr:uid="{F9FBBF36-CBC4-4808-A238-EED94DB5AEF8}"/>
    <cellStyle name="Percent 26 9 2" xfId="30236" xr:uid="{DF1B979C-3273-4BCC-8E2B-A0C6F523B453}"/>
    <cellStyle name="Percent 27" xfId="5531" xr:uid="{03BBD17A-0A95-47C7-88C9-919D04EF1912}"/>
    <cellStyle name="Percent 27 2" xfId="9425" xr:uid="{98A20C60-7DAC-4940-A8AD-7F19AFADBD58}"/>
    <cellStyle name="Percent 27 2 2" xfId="30255" xr:uid="{BE51E373-BA12-4A12-9FD3-A9CFF3A7A89C}"/>
    <cellStyle name="Percent 27 3" xfId="9424" xr:uid="{B0294776-9778-48FD-8DFC-6F431FF0F2D7}"/>
    <cellStyle name="Percent 27 3 2" xfId="30254" xr:uid="{34F8B9E6-1A1E-463B-83F6-4E6E4BB7846E}"/>
    <cellStyle name="Percent 27 4" xfId="7517" xr:uid="{DC045594-7499-4225-B21B-709130649D34}"/>
    <cellStyle name="Percent 27 5" xfId="28148" xr:uid="{BD031CA9-5D43-4682-A075-37ADA5D023B5}"/>
    <cellStyle name="Percent 28" xfId="5532" xr:uid="{861C5DFF-4DAB-437D-9242-3057F6868F75}"/>
    <cellStyle name="Percent 28 2" xfId="5533" xr:uid="{8EC0FC8A-E445-484D-BAC1-11FFD144AED6}"/>
    <cellStyle name="Percent 28 2 2" xfId="28150" xr:uid="{DD961D98-7F53-43B8-B4F5-D1DB4C24C7DC}"/>
    <cellStyle name="Percent 28 3" xfId="7021" xr:uid="{95EDC784-43DA-4A79-9A65-DD1FFDD48BFF}"/>
    <cellStyle name="Percent 28 4" xfId="28149" xr:uid="{25E67CFB-D96F-4E77-9E90-0859B064AB29}"/>
    <cellStyle name="Percent 29" xfId="7019" xr:uid="{00375226-916A-4AB6-8F43-1C441AAC47B5}"/>
    <cellStyle name="Percent 29 2" xfId="29375" xr:uid="{523ABF06-A781-464A-867A-F0DFF62143EB}"/>
    <cellStyle name="Percent 3" xfId="1610" xr:uid="{00000000-0005-0000-0000-000050060000}"/>
    <cellStyle name="Percent 3 10" xfId="5534" xr:uid="{C4E33BF5-381A-4DD4-8E93-E2DC9CF4A97D}"/>
    <cellStyle name="Percent 3 10 10" xfId="5535" xr:uid="{6D292C22-F45D-4AA6-A46B-DEA209434802}"/>
    <cellStyle name="Percent 3 10 10 2" xfId="9429" xr:uid="{341F4451-07C4-4CDF-B6B2-4F7F4E96EEFB}"/>
    <cellStyle name="Percent 3 10 10 2 2" xfId="30259" xr:uid="{4143F5F4-1EBA-4BAA-B186-79E7AA932425}"/>
    <cellStyle name="Percent 3 10 10 3" xfId="9428" xr:uid="{91258A53-E607-427B-BB88-AFFACD9A44C0}"/>
    <cellStyle name="Percent 3 10 10 3 2" xfId="30258" xr:uid="{8AF1AF6A-AA7E-4DCF-9FA1-8706AD82696E}"/>
    <cellStyle name="Percent 3 10 10 4" xfId="7520" xr:uid="{282DBAFA-B486-4D70-B3F5-58AC372B8C27}"/>
    <cellStyle name="Percent 3 10 10 5" xfId="28152" xr:uid="{161877C7-3F5C-4134-8880-D80253811CCA}"/>
    <cellStyle name="Percent 3 10 11" xfId="5536" xr:uid="{BF7C661A-7EF1-4AE6-A9A0-76B5FC9E7E13}"/>
    <cellStyle name="Percent 3 10 11 2" xfId="9431" xr:uid="{C2A8B44F-78C1-4412-AB92-272DD2DC1B9C}"/>
    <cellStyle name="Percent 3 10 11 2 2" xfId="30261" xr:uid="{D59C580F-00CF-451A-A4CF-32C90E81F591}"/>
    <cellStyle name="Percent 3 10 11 3" xfId="9430" xr:uid="{C1486BD2-8696-4DD6-B551-66D59A7354EC}"/>
    <cellStyle name="Percent 3 10 11 3 2" xfId="30260" xr:uid="{0238ECD0-0118-4360-8159-B092D79DCF72}"/>
    <cellStyle name="Percent 3 10 11 4" xfId="7521" xr:uid="{B6F6E30A-CF3E-485E-80ED-9031B353603D}"/>
    <cellStyle name="Percent 3 10 11 5" xfId="28153" xr:uid="{D4B155FE-377F-499E-8976-4A20EA9EBE27}"/>
    <cellStyle name="Percent 3 10 12" xfId="5537" xr:uid="{0C183699-3C16-4F17-A370-400350E27806}"/>
    <cellStyle name="Percent 3 10 12 2" xfId="9433" xr:uid="{3F6C28F8-F218-444D-BB21-4E3D10BFED8E}"/>
    <cellStyle name="Percent 3 10 12 2 2" xfId="30263" xr:uid="{FD59814A-08FF-4B52-8B46-DEAD98B84DD2}"/>
    <cellStyle name="Percent 3 10 12 3" xfId="9432" xr:uid="{4DF8EE2A-0F49-4DCF-B35A-D70081B628EE}"/>
    <cellStyle name="Percent 3 10 12 3 2" xfId="30262" xr:uid="{378E920F-001E-4015-9373-E91BD27E2E4D}"/>
    <cellStyle name="Percent 3 10 12 4" xfId="7522" xr:uid="{625CDE88-7AD2-414C-8583-6AB3FED1A2D6}"/>
    <cellStyle name="Percent 3 10 12 5" xfId="28154" xr:uid="{1AFC0B15-ED5E-40D5-B379-DD13D4C9F712}"/>
    <cellStyle name="Percent 3 10 13" xfId="5538" xr:uid="{BB599365-4E14-46FF-B9BD-1A273DFCFE9B}"/>
    <cellStyle name="Percent 3 10 13 2" xfId="9435" xr:uid="{C328BEA4-5E73-4FD4-BFFE-310DE11A6517}"/>
    <cellStyle name="Percent 3 10 13 2 2" xfId="30265" xr:uid="{304B4464-238D-4C7F-B14E-6318B36E5202}"/>
    <cellStyle name="Percent 3 10 13 3" xfId="9434" xr:uid="{505386D2-D576-441E-8925-1FD438006F50}"/>
    <cellStyle name="Percent 3 10 13 3 2" xfId="30264" xr:uid="{59648514-EF20-4966-B480-92AD0429C838}"/>
    <cellStyle name="Percent 3 10 13 4" xfId="7523" xr:uid="{D9B9BFF2-3DB8-4C72-8F6B-073271256AEF}"/>
    <cellStyle name="Percent 3 10 13 5" xfId="28155" xr:uid="{459292E7-4074-4E60-9B43-90905F0C045B}"/>
    <cellStyle name="Percent 3 10 14" xfId="5539" xr:uid="{720D8329-5094-4B8A-9D19-7F25977290CA}"/>
    <cellStyle name="Percent 3 10 14 2" xfId="9437" xr:uid="{D9C4875B-A018-40DC-A65C-00719060D5B5}"/>
    <cellStyle name="Percent 3 10 14 2 2" xfId="30267" xr:uid="{955169E4-34DC-4A09-9621-5B28EBA1612C}"/>
    <cellStyle name="Percent 3 10 14 3" xfId="9436" xr:uid="{B685D75B-7975-4A92-AA72-24C624EC55BB}"/>
    <cellStyle name="Percent 3 10 14 3 2" xfId="30266" xr:uid="{C4F7B918-852B-4FC3-BA6A-6512B40A0656}"/>
    <cellStyle name="Percent 3 10 14 4" xfId="7524" xr:uid="{FA98FE27-CFAC-4725-BC49-9774E7592DD9}"/>
    <cellStyle name="Percent 3 10 14 5" xfId="28156" xr:uid="{971F3792-C751-4E9D-9CB3-BE3A6634ED44}"/>
    <cellStyle name="Percent 3 10 15" xfId="5540" xr:uid="{42FF7C3C-9168-4A32-AE6A-CA7CFB5F8F83}"/>
    <cellStyle name="Percent 3 10 15 2" xfId="9439" xr:uid="{7155B39A-EAEE-4258-9592-A24C85477EE3}"/>
    <cellStyle name="Percent 3 10 15 2 2" xfId="30269" xr:uid="{AE0F778F-101D-43DB-84F0-31953E5CD851}"/>
    <cellStyle name="Percent 3 10 15 3" xfId="9438" xr:uid="{864E2C27-1CDD-4119-9DB4-E794B7E15626}"/>
    <cellStyle name="Percent 3 10 15 3 2" xfId="30268" xr:uid="{F22C9FE1-A3F8-4C6A-9008-15A7A7BA5399}"/>
    <cellStyle name="Percent 3 10 15 4" xfId="7525" xr:uid="{24F8E4EC-2E8B-448C-B4C7-360970A80679}"/>
    <cellStyle name="Percent 3 10 15 5" xfId="28157" xr:uid="{77122B22-1E9C-41D3-829D-2D5356049B02}"/>
    <cellStyle name="Percent 3 10 16" xfId="9440" xr:uid="{B0CD1101-03DD-448E-984C-5F12A3DADB5A}"/>
    <cellStyle name="Percent 3 10 16 2" xfId="30270" xr:uid="{75FA2E62-06B5-4967-ACB3-6E77D777BEEF}"/>
    <cellStyle name="Percent 3 10 17" xfId="9427" xr:uid="{23AA829E-7C13-4004-811C-97EAE54AB36B}"/>
    <cellStyle name="Percent 3 10 17 2" xfId="30257" xr:uid="{34A3E637-C788-452D-AA78-84D9D1AF4AA4}"/>
    <cellStyle name="Percent 3 10 18" xfId="7519" xr:uid="{872109CF-75DB-43D2-A589-27C81E539C77}"/>
    <cellStyle name="Percent 3 10 19" xfId="28151" xr:uid="{DA8C8CE5-9D6F-401A-B584-77856DACC374}"/>
    <cellStyle name="Percent 3 10 2" xfId="5541" xr:uid="{0C6C8B70-D57B-41B0-B0C1-0BD7F59AA410}"/>
    <cellStyle name="Percent 3 10 2 2" xfId="9442" xr:uid="{B9E6D878-6BFF-49E9-B71E-4447C8D550A8}"/>
    <cellStyle name="Percent 3 10 2 2 2" xfId="30272" xr:uid="{24330889-5F43-47AD-9611-999E0DDF0389}"/>
    <cellStyle name="Percent 3 10 2 3" xfId="9441" xr:uid="{30551E6B-7C79-4CF3-913E-0C1AB54A6516}"/>
    <cellStyle name="Percent 3 10 2 3 2" xfId="30271" xr:uid="{50ADFA69-7AB1-43CF-9641-67D455E6A810}"/>
    <cellStyle name="Percent 3 10 2 4" xfId="7526" xr:uid="{7C2D369E-45B8-4840-B99C-D375134B6434}"/>
    <cellStyle name="Percent 3 10 2 5" xfId="28158" xr:uid="{00D78423-0D5B-4242-BA93-22B02586F27D}"/>
    <cellStyle name="Percent 3 10 3" xfId="5542" xr:uid="{F3C2B43F-B969-45CE-998E-2050EE25936D}"/>
    <cellStyle name="Percent 3 10 3 2" xfId="9444" xr:uid="{A644EE50-E8C4-409E-967B-3E24F6D05F77}"/>
    <cellStyle name="Percent 3 10 3 2 2" xfId="30274" xr:uid="{3EDCFC04-5206-4888-959C-41795E139F5F}"/>
    <cellStyle name="Percent 3 10 3 3" xfId="9445" xr:uid="{3507FA96-F714-4254-B12A-B4114E104B54}"/>
    <cellStyle name="Percent 3 10 3 3 2" xfId="30275" xr:uid="{48E2A671-14CF-4D6A-AB57-3942CEFF5350}"/>
    <cellStyle name="Percent 3 10 3 4" xfId="9443" xr:uid="{27F30050-2310-492F-BD7B-4EA5991A5D0D}"/>
    <cellStyle name="Percent 3 10 3 4 2" xfId="30273" xr:uid="{EA8B6A02-81A1-4082-9EBC-BDA9B3763C78}"/>
    <cellStyle name="Percent 3 10 3 5" xfId="7527" xr:uid="{5A677D8F-5BA0-4104-B0FC-C80E15013C00}"/>
    <cellStyle name="Percent 3 10 3 6" xfId="28159" xr:uid="{DA7146C0-4D0B-4AEB-A849-400C2DC1748E}"/>
    <cellStyle name="Percent 3 10 4" xfId="5543" xr:uid="{A79635BE-85EB-4859-B7C7-60FDCF3F036A}"/>
    <cellStyle name="Percent 3 10 4 2" xfId="9447" xr:uid="{9B6AF089-6122-4C7E-B3FA-400EFDC61C7B}"/>
    <cellStyle name="Percent 3 10 4 2 2" xfId="30277" xr:uid="{69A858D4-DC00-4217-BA37-BFC2D88C666C}"/>
    <cellStyle name="Percent 3 10 4 3" xfId="9448" xr:uid="{421A710E-5992-4349-85CF-4121B5F887C1}"/>
    <cellStyle name="Percent 3 10 4 3 2" xfId="30278" xr:uid="{8B7FE32C-CE0D-4AB5-B431-BB917ED81B3C}"/>
    <cellStyle name="Percent 3 10 4 4" xfId="9446" xr:uid="{2060B153-150A-4C08-A052-1604B2974B63}"/>
    <cellStyle name="Percent 3 10 4 4 2" xfId="30276" xr:uid="{76C46238-3926-428B-B0DE-7E3B20282917}"/>
    <cellStyle name="Percent 3 10 4 5" xfId="7528" xr:uid="{3B2E006C-290D-4EDD-911E-04BE74459880}"/>
    <cellStyle name="Percent 3 10 4 6" xfId="28160" xr:uid="{317090E9-E4A4-4E78-BA4B-58C669894A29}"/>
    <cellStyle name="Percent 3 10 5" xfId="5544" xr:uid="{53E917CA-4452-4A35-9ABB-D532481F85BF}"/>
    <cellStyle name="Percent 3 10 5 2" xfId="9450" xr:uid="{87AD25F1-6D87-4510-9C09-079B3439B627}"/>
    <cellStyle name="Percent 3 10 5 2 2" xfId="30280" xr:uid="{2A0E9DAA-4103-47C3-9621-D3BFE8D35D37}"/>
    <cellStyle name="Percent 3 10 5 3" xfId="9451" xr:uid="{55290806-51CD-4705-869D-B0ECA4CE63A1}"/>
    <cellStyle name="Percent 3 10 5 3 2" xfId="30281" xr:uid="{786183A2-6559-44E3-9F26-6CF678F9219A}"/>
    <cellStyle name="Percent 3 10 5 4" xfId="9449" xr:uid="{6E11BA33-49DF-4B1E-89B5-D585D25F4713}"/>
    <cellStyle name="Percent 3 10 5 4 2" xfId="30279" xr:uid="{2F8EF5F3-FDC4-4B50-AFB7-601EE82E7F4D}"/>
    <cellStyle name="Percent 3 10 5 5" xfId="7529" xr:uid="{2DF4146D-4D8A-49BE-9023-EDC628276D1A}"/>
    <cellStyle name="Percent 3 10 5 6" xfId="28161" xr:uid="{B15993DC-1562-4726-ABC3-CACB5CCB9FE2}"/>
    <cellStyle name="Percent 3 10 6" xfId="5545" xr:uid="{D69318DF-E411-410F-84D8-58691F1671AF}"/>
    <cellStyle name="Percent 3 10 6 2" xfId="9453" xr:uid="{18926103-58F0-483A-B9F8-EC121CF235F1}"/>
    <cellStyle name="Percent 3 10 6 2 2" xfId="30283" xr:uid="{D832EB14-6949-42CE-A081-EF0F555A46EA}"/>
    <cellStyle name="Percent 3 10 6 3" xfId="9454" xr:uid="{C0A5A016-6F67-4FD2-ABAE-D90847113D2D}"/>
    <cellStyle name="Percent 3 10 6 3 2" xfId="30284" xr:uid="{80A1E011-0FC8-4232-81DF-EF19019765FA}"/>
    <cellStyle name="Percent 3 10 6 4" xfId="9452" xr:uid="{CB1BB29D-D754-4F89-850C-132CAAD72D88}"/>
    <cellStyle name="Percent 3 10 6 4 2" xfId="30282" xr:uid="{7B3EF328-906D-4783-8782-7CC9A6DA7300}"/>
    <cellStyle name="Percent 3 10 6 5" xfId="7530" xr:uid="{9AC145E3-EC75-4275-BC1A-2AB6CB2C08AE}"/>
    <cellStyle name="Percent 3 10 6 6" xfId="28162" xr:uid="{8E3B6BE1-FD71-4557-94CC-DF99EB32DCCA}"/>
    <cellStyle name="Percent 3 10 7" xfId="5546" xr:uid="{FFEF6AB8-3B36-4604-9DFE-1485AD5B7ED2}"/>
    <cellStyle name="Percent 3 10 7 2" xfId="9456" xr:uid="{97736403-6F60-4441-BD30-D7BB0250A657}"/>
    <cellStyle name="Percent 3 10 7 2 2" xfId="30286" xr:uid="{291FFF60-01D6-458D-AA5E-7E78B2291311}"/>
    <cellStyle name="Percent 3 10 7 3" xfId="9457" xr:uid="{36EC8723-C50F-4B79-8F41-65439C2AB3AD}"/>
    <cellStyle name="Percent 3 10 7 3 2" xfId="30287" xr:uid="{02DA5FEE-A67B-4901-AD11-EA1BDDBC0331}"/>
    <cellStyle name="Percent 3 10 7 4" xfId="9455" xr:uid="{76F6516A-17BB-4BC9-96A1-B9873C733DDD}"/>
    <cellStyle name="Percent 3 10 7 4 2" xfId="30285" xr:uid="{EF4D5969-FC88-425E-9398-3D9AE961D2C5}"/>
    <cellStyle name="Percent 3 10 7 5" xfId="7531" xr:uid="{164D2947-9A73-4CFA-9EB6-64F26882BA88}"/>
    <cellStyle name="Percent 3 10 7 6" xfId="28163" xr:uid="{9579069E-6B8B-4992-8F14-7A489B26658D}"/>
    <cellStyle name="Percent 3 10 8" xfId="5547" xr:uid="{7DACD077-3282-4D3B-A1C7-12AAEE5BD242}"/>
    <cellStyle name="Percent 3 10 8 2" xfId="9459" xr:uid="{17165120-DEE2-4E12-8F1D-4BE7243DB787}"/>
    <cellStyle name="Percent 3 10 8 2 2" xfId="30289" xr:uid="{85B9728D-EF88-4E96-AF5F-EC5CC83EF151}"/>
    <cellStyle name="Percent 3 10 8 3" xfId="9460" xr:uid="{53E9ED95-05EE-44FF-8CB0-B8E050FC7D82}"/>
    <cellStyle name="Percent 3 10 8 3 2" xfId="30290" xr:uid="{04DC47AF-AC27-447A-9FC0-7DE1B4BC2248}"/>
    <cellStyle name="Percent 3 10 8 4" xfId="9458" xr:uid="{D1A0AA95-F925-40DB-864A-E143E1334E3E}"/>
    <cellStyle name="Percent 3 10 8 4 2" xfId="30288" xr:uid="{9BC5854F-522E-4273-B4E9-1B76AF589ACB}"/>
    <cellStyle name="Percent 3 10 8 5" xfId="7532" xr:uid="{BB541A06-A207-421F-9139-893B00794FD7}"/>
    <cellStyle name="Percent 3 10 8 6" xfId="28164" xr:uid="{F11A7DEA-F6CE-4A49-AF73-A960BC39AED1}"/>
    <cellStyle name="Percent 3 10 9" xfId="5548" xr:uid="{2EF90C69-288F-4EC4-906E-31AA2F17389D}"/>
    <cellStyle name="Percent 3 10 9 2" xfId="9462" xr:uid="{D5F79F6F-2783-4DB4-8FBB-C941F9A3F85F}"/>
    <cellStyle name="Percent 3 10 9 2 2" xfId="30292" xr:uid="{A451B776-5056-4EE6-A9E8-B9A80FCCFF4E}"/>
    <cellStyle name="Percent 3 10 9 3" xfId="9463" xr:uid="{E14A6904-BB58-49A5-B196-2F5EBD8955EB}"/>
    <cellStyle name="Percent 3 10 9 3 2" xfId="30293" xr:uid="{284B7852-CD47-433B-AFDB-EF65BF811B13}"/>
    <cellStyle name="Percent 3 10 9 4" xfId="9461" xr:uid="{6B5D9735-EBEF-44AD-AE84-DB21CDC4CB82}"/>
    <cellStyle name="Percent 3 10 9 4 2" xfId="30291" xr:uid="{9CB7E5BB-0182-47AA-A1D5-297E1874EEB1}"/>
    <cellStyle name="Percent 3 10 9 5" xfId="7533" xr:uid="{5BE47BD5-26C1-40A2-A65F-22C3CF1E3549}"/>
    <cellStyle name="Percent 3 10 9 6" xfId="28165" xr:uid="{A73A8F31-745A-45AF-AA61-3E982C0D54CA}"/>
    <cellStyle name="Percent 3 11" xfId="5549" xr:uid="{4E4571FD-EAA7-486E-8402-24E3B00167C0}"/>
    <cellStyle name="Percent 3 11 2" xfId="9465" xr:uid="{495C0905-96DA-44C0-B82F-B88405F643A4}"/>
    <cellStyle name="Percent 3 11 2 2" xfId="30295" xr:uid="{719AC537-659C-47DE-BB7F-0280E3DD607B}"/>
    <cellStyle name="Percent 3 11 3" xfId="9466" xr:uid="{5E0F9B83-3638-4F3C-9A6E-850229A4CF55}"/>
    <cellStyle name="Percent 3 11 3 2" xfId="30296" xr:uid="{9D9B766B-F03A-46DA-95DA-D8BD378962CC}"/>
    <cellStyle name="Percent 3 11 4" xfId="9464" xr:uid="{B482A52C-8F50-4E09-8C58-2E1EADFF7188}"/>
    <cellStyle name="Percent 3 11 4 2" xfId="30294" xr:uid="{09C8B57D-6860-4883-B241-219A4090CADF}"/>
    <cellStyle name="Percent 3 11 5" xfId="7534" xr:uid="{029BAF50-E2C6-42AD-A083-84ECB96C9244}"/>
    <cellStyle name="Percent 3 11 6" xfId="28166" xr:uid="{4F53F577-9B10-455D-B83B-8EA59C0A8805}"/>
    <cellStyle name="Percent 3 12" xfId="5550" xr:uid="{804D8C7E-1557-498D-B945-ADB07BD99136}"/>
    <cellStyle name="Percent 3 12 2" xfId="9468" xr:uid="{102D48ED-6076-4D52-B244-A34664064EF4}"/>
    <cellStyle name="Percent 3 12 2 2" xfId="30298" xr:uid="{23C5DA7C-2B0C-4F87-AAD3-D56491D1407E}"/>
    <cellStyle name="Percent 3 12 3" xfId="9469" xr:uid="{D15261FD-1592-4B22-A398-2AFB6B611009}"/>
    <cellStyle name="Percent 3 12 3 2" xfId="30299" xr:uid="{80F0E21B-4AFB-4FBC-8E19-075DF69E6B6D}"/>
    <cellStyle name="Percent 3 12 4" xfId="9467" xr:uid="{4FBEF1D7-841E-46F6-9DE7-C276E789220A}"/>
    <cellStyle name="Percent 3 12 4 2" xfId="30297" xr:uid="{587DACCA-73E3-4AEC-B581-7F690BD98BE5}"/>
    <cellStyle name="Percent 3 12 5" xfId="7535" xr:uid="{240EDE6C-D4F7-4A1C-B1AF-320EA6081396}"/>
    <cellStyle name="Percent 3 12 6" xfId="28167" xr:uid="{B2A99B5C-37FD-4028-BF69-CE434EE79FD9}"/>
    <cellStyle name="Percent 3 13" xfId="5551" xr:uid="{AF68296D-EBA2-4F10-9137-FB2C9D9B4208}"/>
    <cellStyle name="Percent 3 13 2" xfId="9471" xr:uid="{12DD9E76-6C7A-48CA-B7F7-655498D98D9D}"/>
    <cellStyle name="Percent 3 13 2 2" xfId="30301" xr:uid="{05B5183A-A85A-4E04-A903-4B246EBF81DB}"/>
    <cellStyle name="Percent 3 13 3" xfId="9472" xr:uid="{85C9E5BD-841D-459D-A87E-406B5EC373C1}"/>
    <cellStyle name="Percent 3 13 3 2" xfId="30302" xr:uid="{C6DB5916-7EE8-489B-BF39-31DF52F143A4}"/>
    <cellStyle name="Percent 3 13 4" xfId="9470" xr:uid="{060ED326-8036-4F7C-8D90-4E81945351EF}"/>
    <cellStyle name="Percent 3 13 4 2" xfId="30300" xr:uid="{E9641328-15C0-4E83-8FA1-BAA5F5317941}"/>
    <cellStyle name="Percent 3 13 5" xfId="7536" xr:uid="{F3CC9D6A-181A-448D-8C47-B9807C5DBC56}"/>
    <cellStyle name="Percent 3 13 6" xfId="28168" xr:uid="{81416CE5-54F5-437E-B5A1-DEC5DA48FB69}"/>
    <cellStyle name="Percent 3 14" xfId="5552" xr:uid="{65B1A247-4E81-4D11-B7F7-FBE937348401}"/>
    <cellStyle name="Percent 3 14 2" xfId="9474" xr:uid="{7966EEA2-7FD2-45E2-9339-C9754C192D73}"/>
    <cellStyle name="Percent 3 14 2 2" xfId="30304" xr:uid="{4AEF78F1-751A-4DA2-B802-9E6242B706AB}"/>
    <cellStyle name="Percent 3 14 3" xfId="9475" xr:uid="{E4CAC176-A323-423C-815A-3DB828B6402C}"/>
    <cellStyle name="Percent 3 14 3 2" xfId="30305" xr:uid="{B1ABE79E-BEB7-488B-8049-6ED4B2E12952}"/>
    <cellStyle name="Percent 3 14 4" xfId="9473" xr:uid="{11E2B41E-8251-4359-B882-B7A866168A5A}"/>
    <cellStyle name="Percent 3 14 4 2" xfId="30303" xr:uid="{59C33A82-D39F-4935-B1D3-31D471295DAB}"/>
    <cellStyle name="Percent 3 14 5" xfId="7537" xr:uid="{15D2E586-52BF-4FB0-81D7-1AC001097073}"/>
    <cellStyle name="Percent 3 14 6" xfId="28169" xr:uid="{79A54628-ADD9-497A-BD5F-2F1F938F0589}"/>
    <cellStyle name="Percent 3 15" xfId="5553" xr:uid="{8E823A41-86F0-4524-992B-7CB45CC14DC9}"/>
    <cellStyle name="Percent 3 15 2" xfId="9477" xr:uid="{5D118DF3-229A-422E-9FF0-BC58566D0E3C}"/>
    <cellStyle name="Percent 3 15 2 2" xfId="30307" xr:uid="{F4BC5F54-E407-43F9-8F5D-D2090DBAE86C}"/>
    <cellStyle name="Percent 3 15 3" xfId="9478" xr:uid="{5CC8DF4F-B67C-43D4-81C2-25ED0F962E0F}"/>
    <cellStyle name="Percent 3 15 3 2" xfId="30308" xr:uid="{5F0D5276-9ACD-4806-8E75-94A2D432BE00}"/>
    <cellStyle name="Percent 3 15 4" xfId="9476" xr:uid="{15A8164A-A98C-4B54-9AD8-3A203F8FADFF}"/>
    <cellStyle name="Percent 3 15 4 2" xfId="30306" xr:uid="{54EB7BF0-F815-4838-89AC-858448FF2824}"/>
    <cellStyle name="Percent 3 15 5" xfId="7538" xr:uid="{F5E3196D-9D55-4165-B616-4773451F54C1}"/>
    <cellStyle name="Percent 3 15 6" xfId="28170" xr:uid="{1E39B4FE-132C-4B4F-B1CC-859645492D08}"/>
    <cellStyle name="Percent 3 16" xfId="5554" xr:uid="{E03D477E-3874-4063-8E52-CBA2ACDD688A}"/>
    <cellStyle name="Percent 3 16 2" xfId="9480" xr:uid="{1E16D25D-2A6C-43D7-B82A-1E4DD7892630}"/>
    <cellStyle name="Percent 3 16 2 2" xfId="30310" xr:uid="{D0B47C90-B69A-4787-93E9-0C08C59D9415}"/>
    <cellStyle name="Percent 3 16 3" xfId="9481" xr:uid="{049E5B0C-37D0-493E-9387-BD47F40E6E7D}"/>
    <cellStyle name="Percent 3 16 3 2" xfId="30311" xr:uid="{CA78D705-BB17-4F65-A751-353E1CE8873C}"/>
    <cellStyle name="Percent 3 16 4" xfId="9479" xr:uid="{6F1C9714-7B7C-44A0-AFEE-BA9B4E3E385F}"/>
    <cellStyle name="Percent 3 16 4 2" xfId="30309" xr:uid="{2005E561-A26B-4EB1-872B-3C8628C3B501}"/>
    <cellStyle name="Percent 3 16 5" xfId="7539" xr:uid="{46E28D87-C3F4-4B91-9091-974488BAF58C}"/>
    <cellStyle name="Percent 3 16 6" xfId="28171" xr:uid="{2CDE0900-706E-432F-B6D1-47EB3AFC9730}"/>
    <cellStyle name="Percent 3 17" xfId="5555" xr:uid="{607E3B21-520D-42D9-94E8-4C42BAB8D064}"/>
    <cellStyle name="Percent 3 17 2" xfId="9483" xr:uid="{62A3BC51-06DE-48DB-8331-DA80B12BE5FB}"/>
    <cellStyle name="Percent 3 17 2 2" xfId="30313" xr:uid="{EC764B6E-B0F9-4D7D-98D3-698A28F1A8DC}"/>
    <cellStyle name="Percent 3 17 3" xfId="9484" xr:uid="{1D2AFD82-2AAE-44A2-B3E0-B3BFC4142F9A}"/>
    <cellStyle name="Percent 3 17 3 2" xfId="30314" xr:uid="{171A2D93-D4B8-4CF3-9841-252842187B5B}"/>
    <cellStyle name="Percent 3 17 4" xfId="9482" xr:uid="{93EADA59-91C3-4698-B7C4-20CADA804040}"/>
    <cellStyle name="Percent 3 17 4 2" xfId="30312" xr:uid="{61901629-5256-41F9-A25E-2716EF1F6296}"/>
    <cellStyle name="Percent 3 17 5" xfId="7540" xr:uid="{FDE0DCFA-28C5-426D-8A4F-0913E625CA82}"/>
    <cellStyle name="Percent 3 17 6" xfId="28172" xr:uid="{A1D1B52F-D8AD-4C50-8A2B-4DB9D61DA330}"/>
    <cellStyle name="Percent 3 18" xfId="5556" xr:uid="{5B74611A-097B-4E99-A213-8F8002DDC680}"/>
    <cellStyle name="Percent 3 18 2" xfId="9486" xr:uid="{8894D6BA-3C42-46EC-B7ED-2502EE858218}"/>
    <cellStyle name="Percent 3 18 2 2" xfId="30316" xr:uid="{2BD4053C-46A0-4651-93BE-6CAC833B9FE9}"/>
    <cellStyle name="Percent 3 18 3" xfId="9487" xr:uid="{9873B15D-A6C3-4DE2-BFE6-3F39CAD1903B}"/>
    <cellStyle name="Percent 3 18 3 2" xfId="30317" xr:uid="{1A1CDAE6-98AC-40E0-8B93-92776CC41618}"/>
    <cellStyle name="Percent 3 18 4" xfId="9485" xr:uid="{AB0C7624-2E58-496A-80E6-BF7B66146A99}"/>
    <cellStyle name="Percent 3 18 4 2" xfId="30315" xr:uid="{838798A7-E108-4223-A1E4-6733F421322B}"/>
    <cellStyle name="Percent 3 18 5" xfId="7541" xr:uid="{92E6A243-C62C-403A-9B83-F12B93694C0D}"/>
    <cellStyle name="Percent 3 18 6" xfId="28173" xr:uid="{6B7BF0A4-A0F5-452A-BBBA-91CCD76A7978}"/>
    <cellStyle name="Percent 3 19" xfId="5557" xr:uid="{109C1845-75C1-4CC7-AB71-00CA692BF3ED}"/>
    <cellStyle name="Percent 3 19 2" xfId="9489" xr:uid="{51EA2D59-87DF-404D-B550-5346E34C666E}"/>
    <cellStyle name="Percent 3 19 2 2" xfId="9490" xr:uid="{CF797194-4EFE-4D43-8761-E056C8CF9A1F}"/>
    <cellStyle name="Percent 3 19 2 2 2" xfId="30320" xr:uid="{E6DA2F3B-018D-4B64-9418-48C166041D71}"/>
    <cellStyle name="Percent 3 19 2 3" xfId="30319" xr:uid="{C2F444F6-75B9-4352-8845-F9AB5D1FAE04}"/>
    <cellStyle name="Percent 3 19 3" xfId="9491" xr:uid="{DA80BB76-5505-4E4F-BAF7-AEDB6A666C52}"/>
    <cellStyle name="Percent 3 19 3 2" xfId="30321" xr:uid="{D983C990-9CF6-4255-9749-D5B9D3520901}"/>
    <cellStyle name="Percent 3 19 4" xfId="9492" xr:uid="{7437A000-5FC1-4928-8C6B-2F070F21B2B0}"/>
    <cellStyle name="Percent 3 19 4 2" xfId="30322" xr:uid="{DBC237CB-E2B0-4260-B4E6-5B4AEF39278A}"/>
    <cellStyle name="Percent 3 19 5" xfId="9488" xr:uid="{89E3F816-6207-4F45-A5B4-53CCB8ECD7C5}"/>
    <cellStyle name="Percent 3 19 5 2" xfId="30318" xr:uid="{64C25AA1-751B-4D38-8D77-884029E95729}"/>
    <cellStyle name="Percent 3 19 6" xfId="7542" xr:uid="{C6D04237-81D4-4D91-B586-F2A8F1BF7626}"/>
    <cellStyle name="Percent 3 19 7" xfId="28174" xr:uid="{BB9990D9-9E08-4F0F-8082-25CD3E59B166}"/>
    <cellStyle name="Percent 3 2" xfId="1611" xr:uid="{00000000-0005-0000-0000-000051060000}"/>
    <cellStyle name="Percent 3 2 10" xfId="5559" xr:uid="{7C8D8A35-8A24-4F2A-B453-4F29A7A876F1}"/>
    <cellStyle name="Percent 3 2 10 2" xfId="9495" xr:uid="{6DF8B464-55CD-4A2D-B1AD-8C3F51FEAF3F}"/>
    <cellStyle name="Percent 3 2 10 2 2" xfId="9496" xr:uid="{6AA66DF2-DDCA-4260-9323-988342DA1A72}"/>
    <cellStyle name="Percent 3 2 10 2 2 2" xfId="30326" xr:uid="{B04EA2FB-D332-468F-8F99-CB4C8E130523}"/>
    <cellStyle name="Percent 3 2 10 2 3" xfId="30325" xr:uid="{25AEF6A3-3BD5-4F91-B160-52966D8B24DD}"/>
    <cellStyle name="Percent 3 2 10 3" xfId="9497" xr:uid="{A228FF49-211A-4964-9B5B-0FD688B53814}"/>
    <cellStyle name="Percent 3 2 10 3 2" xfId="9498" xr:uid="{5855AC2B-7D08-4308-A23E-5EE8C59B2FF3}"/>
    <cellStyle name="Percent 3 2 10 3 2 2" xfId="30328" xr:uid="{5224E52D-4C9A-46B4-8976-AAFB2F8E10DD}"/>
    <cellStyle name="Percent 3 2 10 3 3" xfId="30327" xr:uid="{CABD8B27-7923-478D-9B34-7CA673C41F08}"/>
    <cellStyle name="Percent 3 2 10 4" xfId="9499" xr:uid="{7330B4C3-CB98-4C0E-B630-4726F35F9718}"/>
    <cellStyle name="Percent 3 2 10 4 2" xfId="30329" xr:uid="{F75C894E-8BC8-47BB-8913-5F177B39893D}"/>
    <cellStyle name="Percent 3 2 10 5" xfId="9500" xr:uid="{3599CCE7-6623-463B-896B-562821A5FD1E}"/>
    <cellStyle name="Percent 3 2 10 5 2" xfId="30330" xr:uid="{06F1CB41-2B6A-464C-8D0A-9290148A076D}"/>
    <cellStyle name="Percent 3 2 10 6" xfId="9494" xr:uid="{AF92AFFB-463F-4352-940F-18009C1820EE}"/>
    <cellStyle name="Percent 3 2 10 6 2" xfId="30324" xr:uid="{0199420B-8E84-4894-B726-A9BA4BA1EFBE}"/>
    <cellStyle name="Percent 3 2 10 7" xfId="7544" xr:uid="{6CDC748F-B5F5-4D8B-89C1-8CCE75BB723A}"/>
    <cellStyle name="Percent 3 2 10 8" xfId="28176" xr:uid="{37EC7B7B-2B9C-4F13-A211-23BADAD44C40}"/>
    <cellStyle name="Percent 3 2 11" xfId="5560" xr:uid="{8BB49A29-127D-4F0E-B051-67F35734DEA9}"/>
    <cellStyle name="Percent 3 2 11 2" xfId="9502" xr:uid="{C5742387-115E-4DAB-872D-70447A11AB50}"/>
    <cellStyle name="Percent 3 2 11 2 2" xfId="9503" xr:uid="{02383677-B4F5-43A5-89A9-DAB4A5DB5138}"/>
    <cellStyle name="Percent 3 2 11 2 2 2" xfId="30333" xr:uid="{913E8755-C7F0-4A87-8CCD-BB713CF6D843}"/>
    <cellStyle name="Percent 3 2 11 2 3" xfId="30332" xr:uid="{76FCE7E1-AAC3-4EC6-B4F1-7C2B460B5639}"/>
    <cellStyle name="Percent 3 2 11 3" xfId="9504" xr:uid="{776C7B31-68CD-4680-B025-D3F5CA799622}"/>
    <cellStyle name="Percent 3 2 11 3 2" xfId="9505" xr:uid="{CD12B9AC-642C-449E-AE80-A9F59ED077A6}"/>
    <cellStyle name="Percent 3 2 11 3 2 2" xfId="30335" xr:uid="{2D65738C-44B3-48A7-96AA-7260793D5000}"/>
    <cellStyle name="Percent 3 2 11 3 3" xfId="30334" xr:uid="{F7C64E5A-A886-4234-9F07-99CD6E913927}"/>
    <cellStyle name="Percent 3 2 11 4" xfId="9506" xr:uid="{AFC7D8C6-AA80-4CCB-8687-C4CB62C737DC}"/>
    <cellStyle name="Percent 3 2 11 4 2" xfId="30336" xr:uid="{5DC354D3-5841-4D90-8E5D-207D5AA1CC03}"/>
    <cellStyle name="Percent 3 2 11 5" xfId="9507" xr:uid="{5E0AB624-B95D-4EE2-8E9B-6ACCCBF82512}"/>
    <cellStyle name="Percent 3 2 11 5 2" xfId="30337" xr:uid="{02591DC5-72C9-45F1-9714-3BE20B013EED}"/>
    <cellStyle name="Percent 3 2 11 6" xfId="9501" xr:uid="{EEAD5E3E-7701-4098-9185-B37BA56BE104}"/>
    <cellStyle name="Percent 3 2 11 6 2" xfId="30331" xr:uid="{740C7928-A19B-4DE1-A67C-4777DA3BA8AB}"/>
    <cellStyle name="Percent 3 2 11 7" xfId="7545" xr:uid="{843E826A-EF71-454E-A150-3808C5F70EEB}"/>
    <cellStyle name="Percent 3 2 11 8" xfId="28177" xr:uid="{A08FDBE0-237E-4D27-886B-2F4640958D37}"/>
    <cellStyle name="Percent 3 2 12" xfId="5561" xr:uid="{D246CE1A-8EA3-484F-9374-7DABFAAE0842}"/>
    <cellStyle name="Percent 3 2 12 2" xfId="9509" xr:uid="{95C16FE4-E838-49D5-A0C2-B8816F8CAAD3}"/>
    <cellStyle name="Percent 3 2 12 2 2" xfId="9510" xr:uid="{11909BE6-7342-416F-B740-5C17B35648C8}"/>
    <cellStyle name="Percent 3 2 12 2 2 2" xfId="30340" xr:uid="{3096C5B4-119E-43B8-AA9F-7E02EEB538CB}"/>
    <cellStyle name="Percent 3 2 12 2 3" xfId="30339" xr:uid="{49132C35-D580-4CD0-87EB-4FCB9FC57C47}"/>
    <cellStyle name="Percent 3 2 12 3" xfId="9511" xr:uid="{1C390F17-34C5-4B26-93D5-6D275393FE31}"/>
    <cellStyle name="Percent 3 2 12 3 2" xfId="9512" xr:uid="{2EAAB97D-7911-44FD-BA0E-60DE71C84345}"/>
    <cellStyle name="Percent 3 2 12 3 2 2" xfId="30342" xr:uid="{230A6CBF-7E54-405F-9E71-7483C51030F9}"/>
    <cellStyle name="Percent 3 2 12 3 3" xfId="30341" xr:uid="{274AF5C4-26AF-4AFC-AE35-D87D42B9591F}"/>
    <cellStyle name="Percent 3 2 12 4" xfId="9513" xr:uid="{98E4CDA9-70F4-49B4-96CD-2618CFDB0CEA}"/>
    <cellStyle name="Percent 3 2 12 4 2" xfId="30343" xr:uid="{BA364680-6863-44BF-8773-F63B2F36F3A1}"/>
    <cellStyle name="Percent 3 2 12 5" xfId="9514" xr:uid="{E5DE049D-B43E-4281-B59D-8CBAE9B8045F}"/>
    <cellStyle name="Percent 3 2 12 5 2" xfId="30344" xr:uid="{DD2CCE24-1A63-4783-97BD-DBB4BE50AD6E}"/>
    <cellStyle name="Percent 3 2 12 6" xfId="9508" xr:uid="{AA1CC406-4B1D-40D5-932A-E76F14FAF56C}"/>
    <cellStyle name="Percent 3 2 12 6 2" xfId="30338" xr:uid="{AC76E2D0-AA28-4558-A612-8A667285A067}"/>
    <cellStyle name="Percent 3 2 12 7" xfId="7546" xr:uid="{0BA98D18-6F37-4835-AC71-538FCD5B2102}"/>
    <cellStyle name="Percent 3 2 12 8" xfId="28178" xr:uid="{E1AD9963-7497-4CB2-B109-AB0C1E136F70}"/>
    <cellStyle name="Percent 3 2 13" xfId="5562" xr:uid="{6FF41660-2B67-4275-AB31-92286D060BA7}"/>
    <cellStyle name="Percent 3 2 13 2" xfId="9516" xr:uid="{A4B8E9A3-1622-4F84-8A4C-AD3D2F53E10A}"/>
    <cellStyle name="Percent 3 2 13 2 2" xfId="9517" xr:uid="{C3626F0E-7D18-4AFE-9C3D-2F44BD70F36A}"/>
    <cellStyle name="Percent 3 2 13 2 2 2" xfId="30347" xr:uid="{98438F8F-8980-4C9F-8690-FD0AB9416D6E}"/>
    <cellStyle name="Percent 3 2 13 2 3" xfId="30346" xr:uid="{48601068-3756-4EEC-8A72-C414CC2E9496}"/>
    <cellStyle name="Percent 3 2 13 3" xfId="9518" xr:uid="{DB902244-A3FD-4400-A83D-9902EF76321C}"/>
    <cellStyle name="Percent 3 2 13 3 2" xfId="9519" xr:uid="{5FC59133-3062-48D6-AD0A-EAD721FB960B}"/>
    <cellStyle name="Percent 3 2 13 3 2 2" xfId="30349" xr:uid="{2AD10C5C-E589-468E-B7AE-96A33D3B925E}"/>
    <cellStyle name="Percent 3 2 13 3 3" xfId="30348" xr:uid="{81A97709-BB52-473D-AC8D-BBB408CA5CE2}"/>
    <cellStyle name="Percent 3 2 13 4" xfId="9520" xr:uid="{84682874-BD11-43A0-88E0-A432E69BC3A5}"/>
    <cellStyle name="Percent 3 2 13 4 2" xfId="30350" xr:uid="{40BFC2C8-60BF-43CE-BFB4-A973AEEC00AA}"/>
    <cellStyle name="Percent 3 2 13 5" xfId="9521" xr:uid="{7E9164D8-21FB-4FF8-8FEA-6C325E3F1C88}"/>
    <cellStyle name="Percent 3 2 13 5 2" xfId="30351" xr:uid="{9A17EC71-FD99-42DB-89C2-792FE666B6EF}"/>
    <cellStyle name="Percent 3 2 13 6" xfId="9515" xr:uid="{52DABA00-9E1A-46EF-B0E7-73B6CCBCB832}"/>
    <cellStyle name="Percent 3 2 13 6 2" xfId="30345" xr:uid="{C1ECBFFB-DF42-48A5-BFA8-DFF444373459}"/>
    <cellStyle name="Percent 3 2 13 7" xfId="7547" xr:uid="{964E7CEE-380D-4007-95BF-0904C937134C}"/>
    <cellStyle name="Percent 3 2 13 8" xfId="28179" xr:uid="{3ECDB696-68EE-43D3-92EF-1DF2AFE2C86C}"/>
    <cellStyle name="Percent 3 2 14" xfId="5563" xr:uid="{20D9C1B2-FF27-4E20-8DB0-BA30BF4032B8}"/>
    <cellStyle name="Percent 3 2 14 2" xfId="9523" xr:uid="{3AD599DE-3FBE-410B-9A8F-3B3AC7FAC80F}"/>
    <cellStyle name="Percent 3 2 14 2 2" xfId="9524" xr:uid="{5E71D4FA-1D78-43E6-A3B8-A0966750599E}"/>
    <cellStyle name="Percent 3 2 14 2 2 2" xfId="30354" xr:uid="{DBC6C1F3-7203-40F8-98F3-8E31AAC0044F}"/>
    <cellStyle name="Percent 3 2 14 2 3" xfId="30353" xr:uid="{233129BD-2294-4E0D-9832-5A139375B86F}"/>
    <cellStyle name="Percent 3 2 14 3" xfId="9525" xr:uid="{1C935578-436A-4EC1-A974-82AB649AB74C}"/>
    <cellStyle name="Percent 3 2 14 3 2" xfId="9526" xr:uid="{F6691466-4AFB-453B-A9E4-C163977A49C0}"/>
    <cellStyle name="Percent 3 2 14 3 2 2" xfId="30356" xr:uid="{C8C05E9E-1B3E-46F1-AAE4-CCF49E054311}"/>
    <cellStyle name="Percent 3 2 14 3 3" xfId="30355" xr:uid="{EC77C3B5-B552-44F0-9DBB-EF424E5D6AC8}"/>
    <cellStyle name="Percent 3 2 14 4" xfId="9527" xr:uid="{AC890F85-115B-4655-93D2-40CB8940B066}"/>
    <cellStyle name="Percent 3 2 14 4 2" xfId="30357" xr:uid="{2BF874BC-DF6D-4D96-BAEF-81C69C90603D}"/>
    <cellStyle name="Percent 3 2 14 5" xfId="9528" xr:uid="{186CB9CB-D067-4B0D-9572-017B961D7BE4}"/>
    <cellStyle name="Percent 3 2 14 5 2" xfId="30358" xr:uid="{0DC28DD2-29ED-43B4-81FE-16AFB41A91BE}"/>
    <cellStyle name="Percent 3 2 14 6" xfId="9522" xr:uid="{F7D9315E-14DA-492F-A36B-26533B2CF7D8}"/>
    <cellStyle name="Percent 3 2 14 6 2" xfId="30352" xr:uid="{CF563756-6335-46D0-9150-20A28FAE5B04}"/>
    <cellStyle name="Percent 3 2 14 7" xfId="7548" xr:uid="{4F418C48-DEA0-4CA1-B8EF-623FB5652033}"/>
    <cellStyle name="Percent 3 2 14 8" xfId="28180" xr:uid="{4C76419A-BF43-421C-ADB6-AC9E510D9FEC}"/>
    <cellStyle name="Percent 3 2 15" xfId="5564" xr:uid="{C7E9A4E3-64BD-4653-BE61-757D26F07FF7}"/>
    <cellStyle name="Percent 3 2 15 2" xfId="9530" xr:uid="{65805FAE-505E-42F6-BD73-A4D75FD8C2F4}"/>
    <cellStyle name="Percent 3 2 15 2 2" xfId="9531" xr:uid="{839054CB-B43B-4489-8489-F3572C7C572E}"/>
    <cellStyle name="Percent 3 2 15 2 2 2" xfId="30361" xr:uid="{FC1F245C-0B20-4893-A1BE-1360D55A99F2}"/>
    <cellStyle name="Percent 3 2 15 2 3" xfId="30360" xr:uid="{F6E21043-84F2-45E7-AEE2-48B0648E4C76}"/>
    <cellStyle name="Percent 3 2 15 3" xfId="9532" xr:uid="{C2917E3B-CC11-44E7-B06C-BCEEDE633F1C}"/>
    <cellStyle name="Percent 3 2 15 3 2" xfId="9533" xr:uid="{96CE0B56-0E00-41E9-80CE-AB204CFC0B13}"/>
    <cellStyle name="Percent 3 2 15 3 2 2" xfId="30363" xr:uid="{0D4118AE-D976-40C4-9BD4-69B1A9BDB608}"/>
    <cellStyle name="Percent 3 2 15 3 3" xfId="30362" xr:uid="{840EAB7B-A650-4EA9-A539-1BF5410F5796}"/>
    <cellStyle name="Percent 3 2 15 4" xfId="9534" xr:uid="{8E6F6514-3158-4EBC-809A-BCCE794CFE26}"/>
    <cellStyle name="Percent 3 2 15 4 2" xfId="30364" xr:uid="{7CEA6CBE-6E5C-44FD-AE2A-89DFC4CF8AAF}"/>
    <cellStyle name="Percent 3 2 15 5" xfId="9535" xr:uid="{6687696F-8A45-41F0-B818-68BAB7EC4AA3}"/>
    <cellStyle name="Percent 3 2 15 5 2" xfId="30365" xr:uid="{EA3B9148-EAE7-4A51-8989-B96419CD41A2}"/>
    <cellStyle name="Percent 3 2 15 6" xfId="9529" xr:uid="{3FF60928-758B-48A6-94E8-F4F579B1BA8F}"/>
    <cellStyle name="Percent 3 2 15 6 2" xfId="30359" xr:uid="{25C734FE-590C-42AD-A369-7991B5C89B51}"/>
    <cellStyle name="Percent 3 2 15 7" xfId="7549" xr:uid="{9799D7F2-BB5B-43E1-A08C-AFE58AE41DE9}"/>
    <cellStyle name="Percent 3 2 15 8" xfId="28181" xr:uid="{C6C08402-F5A5-4288-BCF6-907FCA6B4B59}"/>
    <cellStyle name="Percent 3 2 16" xfId="5565" xr:uid="{4670CEE2-6BF4-4F89-8820-D60C4D33FA61}"/>
    <cellStyle name="Percent 3 2 16 2" xfId="9537" xr:uid="{57CCE297-A875-4A32-8F84-5A1471DD0143}"/>
    <cellStyle name="Percent 3 2 16 2 2" xfId="9538" xr:uid="{ACC2E68D-9279-473F-8778-7642E5E1CB7F}"/>
    <cellStyle name="Percent 3 2 16 2 2 2" xfId="30368" xr:uid="{25D96A67-DD7D-4BF7-B094-D1726E303EA9}"/>
    <cellStyle name="Percent 3 2 16 2 3" xfId="30367" xr:uid="{C88A773C-0456-40D6-94AD-1DCE0AE47857}"/>
    <cellStyle name="Percent 3 2 16 3" xfId="9539" xr:uid="{E65AC92B-FEF2-4E31-8534-D77A3A4C1F43}"/>
    <cellStyle name="Percent 3 2 16 3 2" xfId="9540" xr:uid="{55E0FA82-5073-4664-B8FA-F832E438E7AE}"/>
    <cellStyle name="Percent 3 2 16 3 2 2" xfId="30370" xr:uid="{6BFA5852-7DE9-476F-A652-BF00B4BACCF7}"/>
    <cellStyle name="Percent 3 2 16 3 3" xfId="30369" xr:uid="{FE221D08-B846-42D8-ABF6-EAC75129F971}"/>
    <cellStyle name="Percent 3 2 16 4" xfId="9541" xr:uid="{ECE69E49-A465-487D-850E-4A709ED77A0E}"/>
    <cellStyle name="Percent 3 2 16 4 2" xfId="30371" xr:uid="{84771D88-B575-4AAE-8B37-D1FC20C548FC}"/>
    <cellStyle name="Percent 3 2 16 5" xfId="9542" xr:uid="{B833DD2F-0AAF-4DFA-BDDB-70E00C3544F6}"/>
    <cellStyle name="Percent 3 2 16 5 2" xfId="30372" xr:uid="{E784719E-98D8-44B0-8052-87DDD1A06FCF}"/>
    <cellStyle name="Percent 3 2 16 6" xfId="9536" xr:uid="{C3806B1C-037F-4089-817E-4FA03F8D5D97}"/>
    <cellStyle name="Percent 3 2 16 6 2" xfId="30366" xr:uid="{26355C98-6A5B-40AE-8C4D-8D9390365547}"/>
    <cellStyle name="Percent 3 2 16 7" xfId="7550" xr:uid="{098D55BD-A521-41FD-A06F-EA23D063BACB}"/>
    <cellStyle name="Percent 3 2 16 8" xfId="28182" xr:uid="{75752509-0B68-4E44-82C9-87F71165485F}"/>
    <cellStyle name="Percent 3 2 17" xfId="5566" xr:uid="{6D118287-905F-45B0-AB4D-6B364C5A0E97}"/>
    <cellStyle name="Percent 3 2 17 2" xfId="9544" xr:uid="{BA84C53F-DAA4-4B69-A6D6-1B78D15C3B09}"/>
    <cellStyle name="Percent 3 2 17 2 2" xfId="30374" xr:uid="{C9969486-2C94-4FD3-8297-9709526DA785}"/>
    <cellStyle name="Percent 3 2 17 3" xfId="9543" xr:uid="{49290BC3-5A1D-4AA4-AC53-F4D133F3974E}"/>
    <cellStyle name="Percent 3 2 17 3 2" xfId="30373" xr:uid="{CDEB804F-796D-44C5-9BA9-CFB4A0A1F202}"/>
    <cellStyle name="Percent 3 2 17 4" xfId="7543" xr:uid="{6405B314-0CCC-45D0-818D-512B1FDB0C68}"/>
    <cellStyle name="Percent 3 2 17 5" xfId="28183" xr:uid="{B4FD950A-59DA-4E7D-B58A-0FE482CB93B4}"/>
    <cellStyle name="Percent 3 2 18" xfId="6543" xr:uid="{AE315DC4-00C3-4498-B1B3-8F534A2D8F5A}"/>
    <cellStyle name="Percent 3 2 18 2" xfId="9545" xr:uid="{0A1E2AF7-CEA3-4DA2-8DBE-D474EAEF8311}"/>
    <cellStyle name="Percent 3 2 18 2 2" xfId="30375" xr:uid="{2953C820-566E-44CA-9740-54F143984EDE}"/>
    <cellStyle name="Percent 3 2 19" xfId="9546" xr:uid="{AAFEB62F-CFF0-4504-8A03-445FCADB58EF}"/>
    <cellStyle name="Percent 3 2 19 2" xfId="30376" xr:uid="{AC056B10-6943-4A90-B7C2-745E006A4F14}"/>
    <cellStyle name="Percent 3 2 2" xfId="1612" xr:uid="{00000000-0005-0000-0000-000052060000}"/>
    <cellStyle name="Percent 3 2 2 2" xfId="1613" xr:uid="{00000000-0005-0000-0000-000053060000}"/>
    <cellStyle name="Percent 3 2 2 2 2" xfId="5569" xr:uid="{99783B66-5E4E-469B-B63D-21E2C90624B3}"/>
    <cellStyle name="Percent 3 2 2 2 2 2" xfId="9550" xr:uid="{96038111-8AEA-489A-9DFC-68B0E2D09126}"/>
    <cellStyle name="Percent 3 2 2 2 2 2 2" xfId="30380" xr:uid="{489157DF-71E9-4E14-983E-F8397FD396BB}"/>
    <cellStyle name="Percent 3 2 2 2 2 3" xfId="9549" xr:uid="{46215C9A-9F23-44A3-93B7-56FFCCC3D51F}"/>
    <cellStyle name="Percent 3 2 2 2 2 3 2" xfId="30379" xr:uid="{CCC1F6FB-F751-428B-884B-008B202C29E3}"/>
    <cellStyle name="Percent 3 2 2 2 2 4" xfId="8629" xr:uid="{C82D3F0C-DBE3-4549-B076-3DD50AE92541}"/>
    <cellStyle name="Percent 3 2 2 2 2 5" xfId="28186" xr:uid="{D4690760-AC53-4D54-8151-A4CCD8961B91}"/>
    <cellStyle name="Percent 3 2 2 2 3" xfId="5570" xr:uid="{80A5EE65-2712-4E03-AC7A-6F61448E0A56}"/>
    <cellStyle name="Percent 3 2 2 2 3 2" xfId="9552" xr:uid="{54495305-2355-4532-AE55-484461291ECC}"/>
    <cellStyle name="Percent 3 2 2 2 3 2 2" xfId="30382" xr:uid="{02EBA026-0A3E-49C1-90EE-79BCA2CAECB7}"/>
    <cellStyle name="Percent 3 2 2 2 3 3" xfId="9551" xr:uid="{FFA06D96-589C-4E67-B250-DFA85D8E703F}"/>
    <cellStyle name="Percent 3 2 2 2 3 3 2" xfId="30381" xr:uid="{8FB843D0-8867-4AF7-8B9C-820ED0DA4637}"/>
    <cellStyle name="Percent 3 2 2 2 3 4" xfId="28187" xr:uid="{7A264425-EDDB-4683-A966-7D5B24316711}"/>
    <cellStyle name="Percent 3 2 2 2 4" xfId="6545" xr:uid="{9362F8C1-73FF-4F18-89E7-2819D6CC492A}"/>
    <cellStyle name="Percent 3 2 2 2 4 2" xfId="9553" xr:uid="{7B0186E4-029D-4DA1-87D8-EA29AF09FB1E}"/>
    <cellStyle name="Percent 3 2 2 2 4 2 2" xfId="30383" xr:uid="{2948C2EB-F6C9-490F-8B83-5825CF7E1A42}"/>
    <cellStyle name="Percent 3 2 2 2 5" xfId="9554" xr:uid="{10F10AEE-8BD2-4780-897F-B8C45BECA07F}"/>
    <cellStyle name="Percent 3 2 2 2 5 2" xfId="30384" xr:uid="{60ED93A5-EB53-486A-9CEA-E53EDF13AB49}"/>
    <cellStyle name="Percent 3 2 2 2 6" xfId="9548" xr:uid="{1D19968F-6E79-4B97-B558-77E168F83245}"/>
    <cellStyle name="Percent 3 2 2 2 6 2" xfId="30378" xr:uid="{FBCA5D8C-1BE3-4AB6-BD50-0B474733EA68}"/>
    <cellStyle name="Percent 3 2 2 2 7" xfId="7552" xr:uid="{4C69EA6F-3075-4261-8D90-1607D52DB317}"/>
    <cellStyle name="Percent 3 2 2 2 8" xfId="5568" xr:uid="{BA0EB920-C364-4004-B7D1-838F8EEF48BE}"/>
    <cellStyle name="Percent 3 2 2 2 8 2" xfId="28185" xr:uid="{63796955-8D08-43FE-BEA2-1C8F5DBBBB94}"/>
    <cellStyle name="Percent 3 2 2 3" xfId="5571" xr:uid="{4A23F400-F0A8-46DE-B6AA-EC08AC96A847}"/>
    <cellStyle name="Percent 3 2 2 3 2" xfId="9556" xr:uid="{1485D1FE-954A-4CF4-9E67-0B204E13FBED}"/>
    <cellStyle name="Percent 3 2 2 3 2 2" xfId="30386" xr:uid="{47A82A4A-C9B2-45E8-A151-21404995ED20}"/>
    <cellStyle name="Percent 3 2 2 3 3" xfId="9555" xr:uid="{32690107-0574-408A-94E6-A3F9139A0894}"/>
    <cellStyle name="Percent 3 2 2 3 3 2" xfId="30385" xr:uid="{9A5B65E7-79DE-4058-9FBB-C64AA34486A5}"/>
    <cellStyle name="Percent 3 2 2 3 4" xfId="7551" xr:uid="{6017B06E-5331-4D64-865C-71CA1A769FC1}"/>
    <cellStyle name="Percent 3 2 2 3 5" xfId="28188" xr:uid="{F7A20548-3755-4692-A488-C2F5B391BE6C}"/>
    <cellStyle name="Percent 3 2 2 4" xfId="6544" xr:uid="{03FC5167-7FA2-4631-BE5C-7529B9641197}"/>
    <cellStyle name="Percent 3 2 2 4 2" xfId="9558" xr:uid="{F8B9C376-565B-4A95-982D-F96A682C5DE4}"/>
    <cellStyle name="Percent 3 2 2 4 2 2" xfId="30388" xr:uid="{AFE599B0-57A3-49FB-A505-53282752A144}"/>
    <cellStyle name="Percent 3 2 2 4 3" xfId="9557" xr:uid="{EED06594-7C07-496B-BB68-278FC30DA6C1}"/>
    <cellStyle name="Percent 3 2 2 4 3 2" xfId="30387" xr:uid="{455739E4-3A28-43F0-984A-484775E279AA}"/>
    <cellStyle name="Percent 3 2 2 5" xfId="9559" xr:uid="{03D03193-626A-4703-BC02-5A2DA8463FFC}"/>
    <cellStyle name="Percent 3 2 2 5 2" xfId="30389" xr:uid="{3AC3A5DD-1117-4191-BE37-B9E1F72AEF75}"/>
    <cellStyle name="Percent 3 2 2 6" xfId="9560" xr:uid="{3B5FA34D-2AF5-4AD5-81C8-2CA3CE98D6CE}"/>
    <cellStyle name="Percent 3 2 2 6 2" xfId="30390" xr:uid="{04BC0DAC-68CA-46A4-B038-60F7B824A315}"/>
    <cellStyle name="Percent 3 2 2 7" xfId="9547" xr:uid="{5B7B9F3C-DECB-4A72-A425-76D57F6724A9}"/>
    <cellStyle name="Percent 3 2 2 7 2" xfId="30377" xr:uid="{2BB28338-0B38-4C33-AA40-A04787CD839C}"/>
    <cellStyle name="Percent 3 2 2 8" xfId="7075" xr:uid="{D2437896-A677-4FDC-B810-B8CD3A1E3613}"/>
    <cellStyle name="Percent 3 2 2 9" xfId="5567" xr:uid="{DB79D049-555B-4145-A3D6-DD0115FA2FE6}"/>
    <cellStyle name="Percent 3 2 2 9 2" xfId="28184" xr:uid="{2681186C-A106-4752-B988-B8766DD51EB5}"/>
    <cellStyle name="Percent 3 2 20" xfId="9493" xr:uid="{C73B5AEE-7C41-4BF4-A506-45E897740A29}"/>
    <cellStyle name="Percent 3 2 20 2" xfId="30323" xr:uid="{AAECA4B4-1A7B-4098-A222-803D1AD7ED2C}"/>
    <cellStyle name="Percent 3 2 21" xfId="7074" xr:uid="{0090FC59-8E39-4441-BEF8-D0522EA0936B}"/>
    <cellStyle name="Percent 3 2 22" xfId="5558" xr:uid="{8E03BF7C-08EF-4C75-96DC-07EC510B7250}"/>
    <cellStyle name="Percent 3 2 22 2" xfId="28175" xr:uid="{54DD355C-B4C9-4090-82EA-BB4381876CF3}"/>
    <cellStyle name="Percent 3 2 3" xfId="1614" xr:uid="{00000000-0005-0000-0000-000054060000}"/>
    <cellStyle name="Percent 3 2 3 2" xfId="2204" xr:uid="{C66DFA67-64FA-42EF-83DF-641FADDBC0C9}"/>
    <cellStyle name="Percent 3 2 3 2 2" xfId="9563" xr:uid="{E3B6C911-90E6-4AFB-9514-7EED0D634B68}"/>
    <cellStyle name="Percent 3 2 3 2 2 2" xfId="30393" xr:uid="{93793624-5B69-4527-9888-745B4E09B0B1}"/>
    <cellStyle name="Percent 3 2 3 2 3" xfId="9564" xr:uid="{70D4460B-BD02-43AA-8B4A-03B5CA243DE9}"/>
    <cellStyle name="Percent 3 2 3 2 3 2" xfId="30394" xr:uid="{879BC70E-0209-49BC-9D5E-1C8A6BF4EE4D}"/>
    <cellStyle name="Percent 3 2 3 2 4" xfId="9562" xr:uid="{96B02E0E-E8A5-4185-AE34-9CDA3F16F3DA}"/>
    <cellStyle name="Percent 3 2 3 2 4 2" xfId="30392" xr:uid="{A0AA9C89-F5FD-4B43-8219-8142A6B59F48}"/>
    <cellStyle name="Percent 3 2 3 2 5" xfId="7553" xr:uid="{72E143BF-9CD7-4160-9FB0-0DD20768A3EC}"/>
    <cellStyle name="Percent 3 2 3 2 6" xfId="5573" xr:uid="{901988B8-7A6C-4CE4-AA77-3252E22CF719}"/>
    <cellStyle name="Percent 3 2 3 2 6 2" xfId="28190" xr:uid="{E3C4FCA3-08B2-494D-BE62-ADFC87D88AAF}"/>
    <cellStyle name="Percent 3 2 3 3" xfId="5574" xr:uid="{729E8E2A-BDE1-403F-911B-AF7FDA58BBE3}"/>
    <cellStyle name="Percent 3 2 3 3 2" xfId="9566" xr:uid="{51E9284A-79E8-4F5A-8634-76F92574B642}"/>
    <cellStyle name="Percent 3 2 3 3 2 2" xfId="30396" xr:uid="{799A4255-B94C-4503-87A7-AB969532BB6A}"/>
    <cellStyle name="Percent 3 2 3 3 3" xfId="9565" xr:uid="{513ADC18-BC4A-4AC2-BFC7-EFDB60823B5F}"/>
    <cellStyle name="Percent 3 2 3 3 3 2" xfId="30395" xr:uid="{5E8EEEDC-55F5-478D-BA7F-A350525572B7}"/>
    <cellStyle name="Percent 3 2 3 3 4" xfId="28191" xr:uid="{34323AAA-9A41-4530-8DC4-8CCA0BA7E684}"/>
    <cellStyle name="Percent 3 2 3 4" xfId="9567" xr:uid="{90B9E75F-A392-4240-A7D4-27E12F97A46E}"/>
    <cellStyle name="Percent 3 2 3 4 2" xfId="30397" xr:uid="{713A9CCC-183A-4A6D-BD5B-3EDDE6FB4F78}"/>
    <cellStyle name="Percent 3 2 3 5" xfId="9568" xr:uid="{98EA3A51-D7B1-466C-859C-7B329497F61A}"/>
    <cellStyle name="Percent 3 2 3 5 2" xfId="30398" xr:uid="{669BF128-C7E5-44EB-A41D-33EAE4885E3A}"/>
    <cellStyle name="Percent 3 2 3 6" xfId="9561" xr:uid="{9C4C6727-E8EC-4E4C-914C-7F13C177DED2}"/>
    <cellStyle name="Percent 3 2 3 6 2" xfId="30391" xr:uid="{074C9B9F-E109-45C2-8631-4F8C7AC45833}"/>
    <cellStyle name="Percent 3 2 3 7" xfId="7076" xr:uid="{4BB63EA6-BA8F-4103-BB69-786037C08B26}"/>
    <cellStyle name="Percent 3 2 3 8" xfId="5572" xr:uid="{86B79D74-58F1-40A7-B3F2-86FF693E13A0}"/>
    <cellStyle name="Percent 3 2 3 8 2" xfId="28189" xr:uid="{5DE64A66-8F47-45DB-B4A0-5F9A468B6BB4}"/>
    <cellStyle name="Percent 3 2 4" xfId="1615" xr:uid="{00000000-0005-0000-0000-000055060000}"/>
    <cellStyle name="Percent 3 2 4 2" xfId="9570" xr:uid="{C6E40C75-9750-4053-B300-A39E5150F430}"/>
    <cellStyle name="Percent 3 2 4 2 2" xfId="9571" xr:uid="{361F7CD4-960C-4EB9-880F-93A7458BB37C}"/>
    <cellStyle name="Percent 3 2 4 2 2 2" xfId="30401" xr:uid="{8732F1B4-6EEC-43D9-AAFB-13EDE8054D90}"/>
    <cellStyle name="Percent 3 2 4 2 3" xfId="30400" xr:uid="{46D01F78-2BA4-4387-B316-6C2C02FFC018}"/>
    <cellStyle name="Percent 3 2 4 3" xfId="9572" xr:uid="{4E15AAEA-1476-4CCC-973B-18BFF5C1FD92}"/>
    <cellStyle name="Percent 3 2 4 3 2" xfId="9573" xr:uid="{3FF4BB57-2D0C-4ED8-81FA-7B08490A46E1}"/>
    <cellStyle name="Percent 3 2 4 3 2 2" xfId="30403" xr:uid="{4936F2FC-6575-41E2-B234-AB5DDD8B152A}"/>
    <cellStyle name="Percent 3 2 4 3 3" xfId="30402" xr:uid="{87E24F13-D859-49CC-A0C8-476E2BDAE1B4}"/>
    <cellStyle name="Percent 3 2 4 4" xfId="9574" xr:uid="{B0E3A245-3709-4906-B206-F0C6A6E2215F}"/>
    <cellStyle name="Percent 3 2 4 4 2" xfId="30404" xr:uid="{5811FBCF-88D6-4457-A09A-E000DDDF4C00}"/>
    <cellStyle name="Percent 3 2 4 5" xfId="9575" xr:uid="{B6A1C58B-7278-4AE5-A400-B6454CF5FA0C}"/>
    <cellStyle name="Percent 3 2 4 5 2" xfId="30405" xr:uid="{152319E5-B775-4BE8-B842-B64A74391DFA}"/>
    <cellStyle name="Percent 3 2 4 6" xfId="9569" xr:uid="{25A67460-BDB1-4C4D-A7C5-A4F155AC8B66}"/>
    <cellStyle name="Percent 3 2 4 6 2" xfId="30399" xr:uid="{544C769C-6FEE-4EED-8F6F-1E442F12AD4B}"/>
    <cellStyle name="Percent 3 2 4 7" xfId="7077" xr:uid="{3121A649-1F5A-4FE3-8374-3B22FE90E146}"/>
    <cellStyle name="Percent 3 2 4 8" xfId="5575" xr:uid="{61414C95-2DC2-40B9-AE70-D7057F91F6CC}"/>
    <cellStyle name="Percent 3 2 4 8 2" xfId="28192" xr:uid="{EC22448F-FBE3-4196-923D-9FB3C2A19FE6}"/>
    <cellStyle name="Percent 3 2 5" xfId="5576" xr:uid="{21CC06CF-AEC1-4EA9-BA31-B6EB017D10A2}"/>
    <cellStyle name="Percent 3 2 5 2" xfId="9577" xr:uid="{55483F4A-FB39-435C-BD76-2C3A8573A4C7}"/>
    <cellStyle name="Percent 3 2 5 2 2" xfId="9578" xr:uid="{044356A7-DD36-4824-9B79-3B1E1B54BEE1}"/>
    <cellStyle name="Percent 3 2 5 2 2 2" xfId="30408" xr:uid="{63A45DCC-1452-478B-B581-039643DAE91D}"/>
    <cellStyle name="Percent 3 2 5 2 3" xfId="30407" xr:uid="{5373B0C5-6C17-4D14-B243-A95075DA786D}"/>
    <cellStyle name="Percent 3 2 5 3" xfId="9579" xr:uid="{5267514F-5AB1-4B34-AA9B-7613A47CA77F}"/>
    <cellStyle name="Percent 3 2 5 3 2" xfId="9580" xr:uid="{D9DF40D3-CCBA-4187-8A2A-DCB5171D158B}"/>
    <cellStyle name="Percent 3 2 5 3 2 2" xfId="30410" xr:uid="{BE5D55B7-86CB-4EDF-A44C-EBB605310485}"/>
    <cellStyle name="Percent 3 2 5 3 3" xfId="30409" xr:uid="{A366AFBB-F6E2-4325-9B66-BABF2DD24AE1}"/>
    <cellStyle name="Percent 3 2 5 4" xfId="9581" xr:uid="{7CA51F84-E5F5-40F1-85A7-1BD4C4F3D7E0}"/>
    <cellStyle name="Percent 3 2 5 4 2" xfId="30411" xr:uid="{B2B51A16-1CB6-45AC-82BF-B15CF68E3FF6}"/>
    <cellStyle name="Percent 3 2 5 5" xfId="9582" xr:uid="{F5B67D90-282B-4E46-B50C-F6DB9422419C}"/>
    <cellStyle name="Percent 3 2 5 5 2" xfId="30412" xr:uid="{A8EB8AF0-3179-4DB0-8AC3-F7991D4D759E}"/>
    <cellStyle name="Percent 3 2 5 6" xfId="9576" xr:uid="{A1C1F507-3BE3-4F3E-A7E3-5B86D8DA8B9C}"/>
    <cellStyle name="Percent 3 2 5 6 2" xfId="30406" xr:uid="{BBC98CA8-DA70-44AC-B776-EED96CF73B46}"/>
    <cellStyle name="Percent 3 2 5 7" xfId="7554" xr:uid="{71F53E80-22CB-400A-A8BE-342AB0E650E2}"/>
    <cellStyle name="Percent 3 2 5 8" xfId="28193" xr:uid="{4E55E892-7EFB-45B2-8789-4019A5C2B85F}"/>
    <cellStyle name="Percent 3 2 6" xfId="5577" xr:uid="{8E9016D8-4A35-4B59-9FA1-CC4959850F2A}"/>
    <cellStyle name="Percent 3 2 6 2" xfId="9584" xr:uid="{EC216F4C-FDAE-4725-BDA0-ACAD499BD3E9}"/>
    <cellStyle name="Percent 3 2 6 2 2" xfId="9585" xr:uid="{196B048F-6E13-4EE7-9632-388960E5EC7E}"/>
    <cellStyle name="Percent 3 2 6 2 2 2" xfId="30415" xr:uid="{9EB86B9F-37C4-4EE6-AA06-DF188F6BC170}"/>
    <cellStyle name="Percent 3 2 6 2 3" xfId="30414" xr:uid="{D36DAF08-B547-46E0-8A32-03EBB7F8F463}"/>
    <cellStyle name="Percent 3 2 6 3" xfId="9586" xr:uid="{BA53BB53-DF33-403E-ACF3-9D60498C69C7}"/>
    <cellStyle name="Percent 3 2 6 3 2" xfId="9587" xr:uid="{0E98ABBA-6CA2-41FD-820B-CB1AB4384F0F}"/>
    <cellStyle name="Percent 3 2 6 3 2 2" xfId="30417" xr:uid="{89FC799B-D5B6-4D00-9A3F-C72657F56263}"/>
    <cellStyle name="Percent 3 2 6 3 3" xfId="30416" xr:uid="{C1CD6D79-AB06-4BED-B892-33DDC4832098}"/>
    <cellStyle name="Percent 3 2 6 4" xfId="9588" xr:uid="{0E84C358-863D-413E-BA42-AE95838BBCA7}"/>
    <cellStyle name="Percent 3 2 6 4 2" xfId="30418" xr:uid="{65127CED-E1AA-467E-97B0-B3CC2D39CF05}"/>
    <cellStyle name="Percent 3 2 6 5" xfId="9589" xr:uid="{F6E8E26E-DBB1-40D6-8D79-41594A1375B4}"/>
    <cellStyle name="Percent 3 2 6 5 2" xfId="30419" xr:uid="{F9BA7917-283F-431C-A859-CF62F7AE8159}"/>
    <cellStyle name="Percent 3 2 6 6" xfId="9583" xr:uid="{866469A2-CD10-4376-A0F8-B9831E6B8451}"/>
    <cellStyle name="Percent 3 2 6 6 2" xfId="30413" xr:uid="{80F4FA62-6CB7-4A46-A9BE-E5CE27777659}"/>
    <cellStyle name="Percent 3 2 6 7" xfId="7555" xr:uid="{1AD2E649-2330-4CAE-B975-CB8B3BCEDB77}"/>
    <cellStyle name="Percent 3 2 6 8" xfId="28194" xr:uid="{8A852191-B359-4555-BC69-C8C693FF7B7A}"/>
    <cellStyle name="Percent 3 2 7" xfId="5578" xr:uid="{14A13E31-1D24-452C-B6EA-68848F71EE39}"/>
    <cellStyle name="Percent 3 2 7 2" xfId="9591" xr:uid="{A54C2AA8-7781-45BE-A9E1-763F3590B893}"/>
    <cellStyle name="Percent 3 2 7 2 2" xfId="9592" xr:uid="{5440E3C6-23DA-4E71-8B6B-40D8EED56C54}"/>
    <cellStyle name="Percent 3 2 7 2 2 2" xfId="30422" xr:uid="{87CC1F0F-6E46-40CB-A753-034B412F3D53}"/>
    <cellStyle name="Percent 3 2 7 2 3" xfId="30421" xr:uid="{8DACF3AD-D4E1-4E59-A6C9-5CED18A8A1EE}"/>
    <cellStyle name="Percent 3 2 7 3" xfId="9593" xr:uid="{DBFDB868-3736-43D6-A1BF-BD89CDAB7C46}"/>
    <cellStyle name="Percent 3 2 7 3 2" xfId="9594" xr:uid="{D589A4EF-B773-40E0-A3EB-D8B89FDB9F32}"/>
    <cellStyle name="Percent 3 2 7 3 2 2" xfId="30424" xr:uid="{115559F8-2831-40A8-9808-A7BDB44E34C7}"/>
    <cellStyle name="Percent 3 2 7 3 3" xfId="30423" xr:uid="{E398FE98-99CF-4CC5-B482-F0867BA5B62B}"/>
    <cellStyle name="Percent 3 2 7 4" xfId="9595" xr:uid="{87227FAE-1EF5-4121-B008-F06824D9A24E}"/>
    <cellStyle name="Percent 3 2 7 4 2" xfId="30425" xr:uid="{B0FAA6CC-373F-46FB-8778-D059E4F93548}"/>
    <cellStyle name="Percent 3 2 7 5" xfId="9596" xr:uid="{7680708F-051E-4105-97F6-BB9B3DD432A9}"/>
    <cellStyle name="Percent 3 2 7 5 2" xfId="30426" xr:uid="{27503D69-D79D-4275-A2BE-AF8F4CB9F0CE}"/>
    <cellStyle name="Percent 3 2 7 6" xfId="9590" xr:uid="{51000029-4D35-4107-B35C-6351AC73FB70}"/>
    <cellStyle name="Percent 3 2 7 6 2" xfId="30420" xr:uid="{13512280-5C5B-4C8F-ADF2-04086D5A9DE0}"/>
    <cellStyle name="Percent 3 2 7 7" xfId="7556" xr:uid="{3D107303-EC77-4812-B881-C10DF8ECF7AA}"/>
    <cellStyle name="Percent 3 2 7 8" xfId="28195" xr:uid="{E1A7690C-E534-47E4-96EB-C16F5F517926}"/>
    <cellStyle name="Percent 3 2 8" xfId="5579" xr:uid="{AE430DF7-8281-4919-98FC-270DDAF874C4}"/>
    <cellStyle name="Percent 3 2 8 2" xfId="9598" xr:uid="{3660C84E-51C3-414E-862A-0F983651FF05}"/>
    <cellStyle name="Percent 3 2 8 2 2" xfId="9599" xr:uid="{8FA28F34-364D-44D6-B833-A6B9BAA69D72}"/>
    <cellStyle name="Percent 3 2 8 2 2 2" xfId="30429" xr:uid="{0D930BB4-60F6-4348-9818-12E673864059}"/>
    <cellStyle name="Percent 3 2 8 2 3" xfId="30428" xr:uid="{3D70E159-CD64-4649-B02C-0783EB37FE0A}"/>
    <cellStyle name="Percent 3 2 8 3" xfId="9600" xr:uid="{0CEB9589-585F-4658-9081-A40FEE2145DD}"/>
    <cellStyle name="Percent 3 2 8 3 2" xfId="9601" xr:uid="{1C329B12-4D77-421C-8EA0-1D85C2F930D5}"/>
    <cellStyle name="Percent 3 2 8 3 2 2" xfId="30431" xr:uid="{67F73CD7-AA21-470F-87B5-ABB3755D3A84}"/>
    <cellStyle name="Percent 3 2 8 3 3" xfId="30430" xr:uid="{8CD12EE7-17A6-4E7F-99FA-42668AA9ED15}"/>
    <cellStyle name="Percent 3 2 8 4" xfId="9602" xr:uid="{4A7E1CE8-59BB-45DE-8D51-16710C5D01BB}"/>
    <cellStyle name="Percent 3 2 8 4 2" xfId="30432" xr:uid="{4418900B-B811-4D31-9A63-DF67A62A1641}"/>
    <cellStyle name="Percent 3 2 8 5" xfId="9603" xr:uid="{6A7A94C3-AB35-41E1-949F-2737561D8B11}"/>
    <cellStyle name="Percent 3 2 8 5 2" xfId="30433" xr:uid="{043CEDB4-030C-486D-85CA-5752AA2812C8}"/>
    <cellStyle name="Percent 3 2 8 6" xfId="9597" xr:uid="{D46CDC49-B5A6-41FD-8A89-D8D467696C4C}"/>
    <cellStyle name="Percent 3 2 8 6 2" xfId="30427" xr:uid="{404E24EF-04C5-42B7-95A6-84DD1A511CD2}"/>
    <cellStyle name="Percent 3 2 8 7" xfId="7557" xr:uid="{080FE8A5-7392-4171-87B4-48916836419D}"/>
    <cellStyle name="Percent 3 2 8 8" xfId="28196" xr:uid="{39881D69-3D53-4628-8A71-38D5BBFE5987}"/>
    <cellStyle name="Percent 3 2 9" xfId="5580" xr:uid="{4FE54CF7-37A7-4AA0-BDDA-CD2CBDB82219}"/>
    <cellStyle name="Percent 3 2 9 2" xfId="9605" xr:uid="{E5F956D1-1A6D-4705-8633-8D6D563A12A7}"/>
    <cellStyle name="Percent 3 2 9 2 2" xfId="9606" xr:uid="{C952C138-8306-4A5F-937E-F21AC1FAC6B1}"/>
    <cellStyle name="Percent 3 2 9 2 2 2" xfId="30436" xr:uid="{E20D570D-73E3-4E24-A629-F16D749EFB0A}"/>
    <cellStyle name="Percent 3 2 9 2 3" xfId="30435" xr:uid="{F7E9B9C5-7E4A-4DA7-92CF-F445C62F32EF}"/>
    <cellStyle name="Percent 3 2 9 3" xfId="9607" xr:uid="{92BC50DB-15B6-4834-B79D-0451EA508EB5}"/>
    <cellStyle name="Percent 3 2 9 3 2" xfId="9608" xr:uid="{CBFF9390-B0B5-4FE5-B601-0D3C92D07AA0}"/>
    <cellStyle name="Percent 3 2 9 3 2 2" xfId="30438" xr:uid="{34C46A17-A7C8-4725-9552-04C113DB37B0}"/>
    <cellStyle name="Percent 3 2 9 3 3" xfId="30437" xr:uid="{26F39510-553C-43EE-873B-530424D28174}"/>
    <cellStyle name="Percent 3 2 9 4" xfId="9609" xr:uid="{2894D706-B19A-465B-93D8-32C1826C5888}"/>
    <cellStyle name="Percent 3 2 9 4 2" xfId="30439" xr:uid="{8F9FDF8E-3618-4ABA-ACBF-CD39A0A2F8A2}"/>
    <cellStyle name="Percent 3 2 9 5" xfId="9610" xr:uid="{A50EA532-ABC9-4EDD-BA58-B954730D5CEF}"/>
    <cellStyle name="Percent 3 2 9 5 2" xfId="30440" xr:uid="{04E2172C-4F9D-4F97-88B6-62EF7BD2B136}"/>
    <cellStyle name="Percent 3 2 9 6" xfId="9604" xr:uid="{2A3B4C6A-0505-4E09-9C1B-516C7D979775}"/>
    <cellStyle name="Percent 3 2 9 6 2" xfId="30434" xr:uid="{ED45D9C9-A8BB-46D3-91B1-025DAE063938}"/>
    <cellStyle name="Percent 3 2 9 7" xfId="7558" xr:uid="{8B75E743-92AB-4B91-890F-F56257206998}"/>
    <cellStyle name="Percent 3 2 9 8" xfId="28197" xr:uid="{02DB28BD-555A-4DD0-8252-7EFDB2CF8BC7}"/>
    <cellStyle name="Percent 3 20" xfId="5581" xr:uid="{15B68E6C-D982-4F0B-A526-8BCF406B46C7}"/>
    <cellStyle name="Percent 3 20 2" xfId="9612" xr:uid="{862389F0-4098-44BF-98AE-FDA2CE885067}"/>
    <cellStyle name="Percent 3 20 2 2" xfId="9613" xr:uid="{67CCDF25-2BCD-4C88-9EC9-C3ED4EB20EC6}"/>
    <cellStyle name="Percent 3 20 2 2 2" xfId="30443" xr:uid="{56714B2C-1E10-4886-BD40-688E808866FE}"/>
    <cellStyle name="Percent 3 20 2 3" xfId="30442" xr:uid="{F9EFFE27-4F43-4432-B347-9D197F91582B}"/>
    <cellStyle name="Percent 3 20 3" xfId="9614" xr:uid="{8652CE35-453F-423B-A1F3-FF0D3D873AE8}"/>
    <cellStyle name="Percent 3 20 3 2" xfId="9615" xr:uid="{57680070-F9BB-4663-8D5F-76EB393A4744}"/>
    <cellStyle name="Percent 3 20 3 2 2" xfId="30445" xr:uid="{3B2264B1-D9D4-4735-9AD2-DF929947D498}"/>
    <cellStyle name="Percent 3 20 3 3" xfId="30444" xr:uid="{F673E049-3FFB-491A-8A96-28ACF9CBD0BB}"/>
    <cellStyle name="Percent 3 20 4" xfId="9616" xr:uid="{A9EBA75E-35C5-4AC4-92B7-961D708711B3}"/>
    <cellStyle name="Percent 3 20 4 2" xfId="30446" xr:uid="{355BFEC0-535A-4884-A217-8E977446B023}"/>
    <cellStyle name="Percent 3 20 5" xfId="9617" xr:uid="{0EB279AD-3CDB-45D5-A356-C5158F999933}"/>
    <cellStyle name="Percent 3 20 5 2" xfId="30447" xr:uid="{84231FB1-3E8D-4A39-8098-2E2FADE14E57}"/>
    <cellStyle name="Percent 3 20 6" xfId="9611" xr:uid="{47E68FE0-975F-4432-AAC4-FF0BFA379F3E}"/>
    <cellStyle name="Percent 3 20 6 2" xfId="30441" xr:uid="{20B0CA41-A57B-4561-8241-72A83B00241F}"/>
    <cellStyle name="Percent 3 20 7" xfId="7559" xr:uid="{AFAA500F-5194-4E59-AB86-774AFF82E429}"/>
    <cellStyle name="Percent 3 20 8" xfId="28198" xr:uid="{D6A92B2C-E7E7-4540-AC0E-965BFEE46419}"/>
    <cellStyle name="Percent 3 21" xfId="5582" xr:uid="{CC9A4C05-55A7-4F6D-B193-F69A7271F6F8}"/>
    <cellStyle name="Percent 3 21 2" xfId="9619" xr:uid="{4463050B-40EF-4203-A6A4-A8CB3AB2FE21}"/>
    <cellStyle name="Percent 3 21 2 2" xfId="9620" xr:uid="{227581B4-B1DC-4F0F-AF8A-B1C24F9ABBFB}"/>
    <cellStyle name="Percent 3 21 2 2 2" xfId="30450" xr:uid="{CBA934C8-4069-4831-A84B-0672C98DA542}"/>
    <cellStyle name="Percent 3 21 2 3" xfId="30449" xr:uid="{730D764D-F837-4F10-8BFB-78C8B542A303}"/>
    <cellStyle name="Percent 3 21 3" xfId="9621" xr:uid="{90D12EFB-82BA-4226-8D07-075A962D2E6C}"/>
    <cellStyle name="Percent 3 21 3 2" xfId="9622" xr:uid="{223B9D58-8607-4BAA-832D-A2DBCE03F259}"/>
    <cellStyle name="Percent 3 21 3 2 2" xfId="30452" xr:uid="{62580F3D-FED0-4081-B4B8-4FF1D42D51F4}"/>
    <cellStyle name="Percent 3 21 3 3" xfId="30451" xr:uid="{04B00F81-4889-4A92-8522-FD92A89F55CC}"/>
    <cellStyle name="Percent 3 21 4" xfId="9623" xr:uid="{3987BD3F-7993-44E3-87AC-5219BD40A6A7}"/>
    <cellStyle name="Percent 3 21 4 2" xfId="30453" xr:uid="{54F89C51-2B06-4DA5-99DC-C9806C56FD2A}"/>
    <cellStyle name="Percent 3 21 5" xfId="9624" xr:uid="{B0E0CFAF-0C38-495F-AC3D-0A233AE5C154}"/>
    <cellStyle name="Percent 3 21 5 2" xfId="30454" xr:uid="{E5856213-7BC8-4D82-8BC3-DEDA15952A36}"/>
    <cellStyle name="Percent 3 21 6" xfId="9618" xr:uid="{451C4B7C-C79A-493E-8F78-5EA4F13148B6}"/>
    <cellStyle name="Percent 3 21 6 2" xfId="30448" xr:uid="{9BB05D63-EE30-4A9D-8DD5-4249BC3FCBE1}"/>
    <cellStyle name="Percent 3 21 7" xfId="7560" xr:uid="{72A0FDC7-9D5A-43C2-8B1A-35377DC17821}"/>
    <cellStyle name="Percent 3 21 8" xfId="28199" xr:uid="{17672EC0-E419-4D55-8750-FCE9508E3B87}"/>
    <cellStyle name="Percent 3 22" xfId="5583" xr:uid="{BCE48563-FCCA-4A01-AFA8-47A505744740}"/>
    <cellStyle name="Percent 3 22 2" xfId="9626" xr:uid="{77BAB148-7633-4F5D-98F3-FF25EA2A5AB6}"/>
    <cellStyle name="Percent 3 22 2 2" xfId="9627" xr:uid="{1578876E-B456-4EF0-8823-18846F7CEDBC}"/>
    <cellStyle name="Percent 3 22 2 2 2" xfId="30457" xr:uid="{F2F07F81-2450-4FDD-BAF4-049A4F5A1E2A}"/>
    <cellStyle name="Percent 3 22 2 3" xfId="30456" xr:uid="{0FCD1D1E-9C40-4DC1-A930-C8322FDCB71E}"/>
    <cellStyle name="Percent 3 22 3" xfId="9628" xr:uid="{B841BE1F-5278-44C2-BC01-CBB7B91FAD70}"/>
    <cellStyle name="Percent 3 22 3 2" xfId="9629" xr:uid="{8A7367DD-D4D3-4657-8734-14AA6088A504}"/>
    <cellStyle name="Percent 3 22 3 2 2" xfId="30459" xr:uid="{967951EB-5680-4412-A728-40265F97580E}"/>
    <cellStyle name="Percent 3 22 3 3" xfId="30458" xr:uid="{9AC45A9E-F9ED-4947-AFB8-989D12876908}"/>
    <cellStyle name="Percent 3 22 4" xfId="9630" xr:uid="{ED9EF863-291D-46BD-8F05-6B314BB6EFAD}"/>
    <cellStyle name="Percent 3 22 4 2" xfId="30460" xr:uid="{B6D6BA99-19A8-4AF4-83C8-65496209A5B0}"/>
    <cellStyle name="Percent 3 22 5" xfId="9631" xr:uid="{691EC485-67AB-416A-B81D-41A50E4A92B8}"/>
    <cellStyle name="Percent 3 22 5 2" xfId="30461" xr:uid="{70B2D55E-B016-41ED-B83B-303A8F7A0664}"/>
    <cellStyle name="Percent 3 22 6" xfId="9625" xr:uid="{52D24DD5-9875-4606-8495-CD90DE05263B}"/>
    <cellStyle name="Percent 3 22 6 2" xfId="30455" xr:uid="{6EC1CA0D-F3FB-422A-8A2D-BB151E3C37D4}"/>
    <cellStyle name="Percent 3 22 7" xfId="7561" xr:uid="{2BE8992E-D601-49D3-B3F2-E23B12D471AC}"/>
    <cellStyle name="Percent 3 22 8" xfId="28200" xr:uid="{09FE4664-E8CD-425E-BCFF-22987DDB7B36}"/>
    <cellStyle name="Percent 3 23" xfId="5584" xr:uid="{D5C049D7-21E0-4463-8850-52EBBCABB663}"/>
    <cellStyle name="Percent 3 23 2" xfId="9633" xr:uid="{428B9649-8CEA-4B5B-9CC4-68DF4FDBFA27}"/>
    <cellStyle name="Percent 3 23 2 2" xfId="9634" xr:uid="{3E564A6F-1219-43FB-AAAE-7000183AD02C}"/>
    <cellStyle name="Percent 3 23 2 2 2" xfId="30464" xr:uid="{AF6DF45A-1049-4EBF-B078-8076B36E63A5}"/>
    <cellStyle name="Percent 3 23 2 3" xfId="30463" xr:uid="{026EB9E6-8F1D-4C02-A461-732510C20567}"/>
    <cellStyle name="Percent 3 23 3" xfId="9635" xr:uid="{50D0A017-9D48-4563-8D3F-8857A895D942}"/>
    <cellStyle name="Percent 3 23 3 2" xfId="9636" xr:uid="{5BEB7FE8-9680-4EDB-8B29-4897D6A371A7}"/>
    <cellStyle name="Percent 3 23 3 2 2" xfId="30466" xr:uid="{E64082B4-4F16-4E69-9AB0-98DC59322576}"/>
    <cellStyle name="Percent 3 23 3 3" xfId="30465" xr:uid="{D7BDA566-6F96-4BC4-890A-12A3E58ACE26}"/>
    <cellStyle name="Percent 3 23 4" xfId="9637" xr:uid="{DFC61B21-679C-43B7-8DD7-A88A613427DE}"/>
    <cellStyle name="Percent 3 23 4 2" xfId="30467" xr:uid="{F94EE85E-F296-4002-A2A7-67EE8D7CF11B}"/>
    <cellStyle name="Percent 3 23 5" xfId="9638" xr:uid="{2F7B1B9E-6F98-47F0-955F-B20EC6EDE31C}"/>
    <cellStyle name="Percent 3 23 5 2" xfId="30468" xr:uid="{E2670B1F-210B-4FC5-B56A-7952BDA2D255}"/>
    <cellStyle name="Percent 3 23 6" xfId="9632" xr:uid="{882F5F08-DF73-4840-B269-6B1908CCFF6C}"/>
    <cellStyle name="Percent 3 23 6 2" xfId="30462" xr:uid="{C651D9BB-1BF6-4AF5-8144-AFA4A57642E8}"/>
    <cellStyle name="Percent 3 23 7" xfId="7562" xr:uid="{F69DD5A5-3A62-4748-BD9F-97E42B47DEA2}"/>
    <cellStyle name="Percent 3 23 8" xfId="28201" xr:uid="{409C7A90-241C-4EC2-BDF3-6C20497BBB64}"/>
    <cellStyle name="Percent 3 24" xfId="5585" xr:uid="{5746F4F2-A9CF-44B0-9288-59F6D581E803}"/>
    <cellStyle name="Percent 3 24 2" xfId="9640" xr:uid="{EF52CEF5-DAF0-4928-B24E-73FE2860EB14}"/>
    <cellStyle name="Percent 3 24 2 2" xfId="9641" xr:uid="{A4EDA50B-7F81-4E28-A797-1903D5AFEA7F}"/>
    <cellStyle name="Percent 3 24 2 2 2" xfId="30471" xr:uid="{CDFFDE86-B86B-42D6-8ECD-615BF13F2D68}"/>
    <cellStyle name="Percent 3 24 2 3" xfId="30470" xr:uid="{87CAD927-4CA0-47ED-98D8-F967C974E385}"/>
    <cellStyle name="Percent 3 24 3" xfId="9642" xr:uid="{1BD09909-F930-4D40-A41C-9F102F645190}"/>
    <cellStyle name="Percent 3 24 3 2" xfId="9643" xr:uid="{5C6926CC-BDFB-4213-B9B2-E3D851DF59E9}"/>
    <cellStyle name="Percent 3 24 3 2 2" xfId="30473" xr:uid="{EA99E80D-A14D-45FA-B8E7-2A036A48F77A}"/>
    <cellStyle name="Percent 3 24 3 3" xfId="30472" xr:uid="{EF71E2AF-824E-49C5-8ECC-1E5325671DEC}"/>
    <cellStyle name="Percent 3 24 4" xfId="9644" xr:uid="{CC7A74F2-F148-4123-A3D9-2B4F8B379FAF}"/>
    <cellStyle name="Percent 3 24 4 2" xfId="30474" xr:uid="{759A094D-64C7-4B15-AB87-7C47824B2B1A}"/>
    <cellStyle name="Percent 3 24 5" xfId="9645" xr:uid="{981D12EF-BFC0-4985-BA6E-9EA5CA71FE75}"/>
    <cellStyle name="Percent 3 24 5 2" xfId="30475" xr:uid="{8668D056-FC46-4E79-B947-C55E3C4B9E2A}"/>
    <cellStyle name="Percent 3 24 6" xfId="9639" xr:uid="{4F014570-75C0-4F71-BD8C-6AC2E8289098}"/>
    <cellStyle name="Percent 3 24 6 2" xfId="30469" xr:uid="{1621C870-031F-4184-A3E7-F9D033B4CDDB}"/>
    <cellStyle name="Percent 3 24 7" xfId="7563" xr:uid="{79B9383E-6141-4526-9E0E-405378071775}"/>
    <cellStyle name="Percent 3 24 8" xfId="28202" xr:uid="{DF705D16-7185-4372-85E0-9A881A0EED43}"/>
    <cellStyle name="Percent 3 25" xfId="5586" xr:uid="{85A7E74A-86EA-4974-B33A-195AEB562A13}"/>
    <cellStyle name="Percent 3 25 2" xfId="9647" xr:uid="{92AFF8AF-A221-43D8-B3DA-636607501FE7}"/>
    <cellStyle name="Percent 3 25 2 2" xfId="9648" xr:uid="{2D48C7D3-D88C-48ED-BA5D-8C87F9C57214}"/>
    <cellStyle name="Percent 3 25 2 2 2" xfId="30478" xr:uid="{56E20664-EC73-4BDC-9B1D-C2279B299107}"/>
    <cellStyle name="Percent 3 25 2 3" xfId="30477" xr:uid="{75D49F7E-6F80-4391-A8C0-6A8D7EE1A194}"/>
    <cellStyle name="Percent 3 25 3" xfId="9649" xr:uid="{F777B031-80E8-472E-85FC-5A9C97E9D641}"/>
    <cellStyle name="Percent 3 25 3 2" xfId="9650" xr:uid="{372C3E2B-67A9-4B6B-BE74-3FB39C890C50}"/>
    <cellStyle name="Percent 3 25 3 2 2" xfId="30480" xr:uid="{B1B6F3A5-1049-48FA-AA08-2C639EB679E5}"/>
    <cellStyle name="Percent 3 25 3 3" xfId="30479" xr:uid="{62D5F5CF-4F83-463B-8670-94746E74DA52}"/>
    <cellStyle name="Percent 3 25 4" xfId="9651" xr:uid="{022C682B-C2A1-4FC1-A9DF-D057308CB5A1}"/>
    <cellStyle name="Percent 3 25 4 2" xfId="30481" xr:uid="{0204E413-EFB8-4515-9A55-A6C68F11D389}"/>
    <cellStyle name="Percent 3 25 5" xfId="9652" xr:uid="{FDC1AB4F-6E1C-4500-B116-34ECF0F0EA24}"/>
    <cellStyle name="Percent 3 25 5 2" xfId="30482" xr:uid="{3596187B-AFF5-4779-BEDF-2595987F2BF2}"/>
    <cellStyle name="Percent 3 25 6" xfId="9646" xr:uid="{37426817-C72E-4358-BCE8-0A89BC21858B}"/>
    <cellStyle name="Percent 3 25 6 2" xfId="30476" xr:uid="{0EA3F766-B129-4FBE-A47C-004CAA2BDF54}"/>
    <cellStyle name="Percent 3 25 7" xfId="7564" xr:uid="{C98ECFB5-98A7-4142-956D-DF99BE6720CA}"/>
    <cellStyle name="Percent 3 25 8" xfId="28203" xr:uid="{E25F249C-90E4-486A-A335-F5C82042662C}"/>
    <cellStyle name="Percent 3 26" xfId="5587" xr:uid="{11A0B24F-E6B3-4CC2-84FF-AD73287B236B}"/>
    <cellStyle name="Percent 3 26 2" xfId="9654" xr:uid="{7AB8CFDB-5FF6-432B-9426-3D700AD42AD2}"/>
    <cellStyle name="Percent 3 26 2 2" xfId="9655" xr:uid="{EE469D2F-D57C-48A1-8864-5A5CDF67FE15}"/>
    <cellStyle name="Percent 3 26 2 2 2" xfId="30485" xr:uid="{AECBF61E-6478-4C14-B911-ED0A2AB949D6}"/>
    <cellStyle name="Percent 3 26 2 3" xfId="30484" xr:uid="{A2C93A84-1D4B-4ABC-9485-C95EB97DAEE0}"/>
    <cellStyle name="Percent 3 26 3" xfId="9656" xr:uid="{903C0EE0-A6E3-42D6-8C15-25352D8CE151}"/>
    <cellStyle name="Percent 3 26 3 2" xfId="9657" xr:uid="{281F2BAD-1779-4DEE-A918-EE66DDDA8B04}"/>
    <cellStyle name="Percent 3 26 3 2 2" xfId="30487" xr:uid="{3E549C83-42BB-4F7B-9862-90715E4FDE7C}"/>
    <cellStyle name="Percent 3 26 3 3" xfId="30486" xr:uid="{F5F957EE-CDAE-4F67-A812-2331FBA639DA}"/>
    <cellStyle name="Percent 3 26 4" xfId="9658" xr:uid="{846A5400-7222-4A7C-B696-C82E10468514}"/>
    <cellStyle name="Percent 3 26 4 2" xfId="30488" xr:uid="{E216B7BC-C07D-4E80-87CE-F48D537C21CF}"/>
    <cellStyle name="Percent 3 26 5" xfId="9659" xr:uid="{94E47F6E-F449-4C54-85B2-5736FF7BB2A9}"/>
    <cellStyle name="Percent 3 26 5 2" xfId="30489" xr:uid="{7906CD75-61B9-4C34-B02F-8C2B562536B9}"/>
    <cellStyle name="Percent 3 26 6" xfId="9653" xr:uid="{50EF9107-18C1-4CC1-81D2-C0E35B25EF99}"/>
    <cellStyle name="Percent 3 26 6 2" xfId="30483" xr:uid="{1733133D-8CD9-40DF-A825-59EE19ABE453}"/>
    <cellStyle name="Percent 3 26 7" xfId="7565" xr:uid="{09569FF8-2DEE-478D-AA04-B57AA1CC8FF3}"/>
    <cellStyle name="Percent 3 26 8" xfId="28204" xr:uid="{CD04F469-C243-4DC1-8F2D-15669E8E6FC3}"/>
    <cellStyle name="Percent 3 27" xfId="5588" xr:uid="{D204B2E7-2604-475B-B6BF-6BA5CFC3F0B4}"/>
    <cellStyle name="Percent 3 27 2" xfId="9661" xr:uid="{5BDAE837-5E06-4496-BB02-8647C86B5D17}"/>
    <cellStyle name="Percent 3 27 2 2" xfId="9662" xr:uid="{1913844E-1101-4C78-8C0E-47B2FF699C5A}"/>
    <cellStyle name="Percent 3 27 2 2 2" xfId="30492" xr:uid="{209D750B-9D72-4B49-861B-90F515A6A0C1}"/>
    <cellStyle name="Percent 3 27 2 3" xfId="30491" xr:uid="{FDDDF2B9-A09C-406F-A1E9-C76EB841ACD4}"/>
    <cellStyle name="Percent 3 27 3" xfId="9663" xr:uid="{34641199-96E7-4FF0-BF4B-350C585CE66A}"/>
    <cellStyle name="Percent 3 27 3 2" xfId="9664" xr:uid="{49A39AD3-1D4C-47E8-A1A8-B3796CDCC63A}"/>
    <cellStyle name="Percent 3 27 3 2 2" xfId="30494" xr:uid="{A312C418-6119-462E-B8E4-0614E7E74FF2}"/>
    <cellStyle name="Percent 3 27 3 3" xfId="30493" xr:uid="{35F1A7BE-1744-46B4-A78E-B7323057634E}"/>
    <cellStyle name="Percent 3 27 4" xfId="9665" xr:uid="{89CDD6B7-8ED1-419A-BEA8-B1EA664BDDC2}"/>
    <cellStyle name="Percent 3 27 4 2" xfId="30495" xr:uid="{E4277C87-2DFC-4909-936B-73E51161F1D2}"/>
    <cellStyle name="Percent 3 27 5" xfId="9666" xr:uid="{3FCE2364-3A73-4606-BAE1-37BC61B1958D}"/>
    <cellStyle name="Percent 3 27 5 2" xfId="30496" xr:uid="{323D42C5-D2C3-4FB1-B7C2-4614A70D90A6}"/>
    <cellStyle name="Percent 3 27 6" xfId="9660" xr:uid="{425DFEE4-BDDA-4BE6-BAF3-C54E6279B279}"/>
    <cellStyle name="Percent 3 27 6 2" xfId="30490" xr:uid="{B53D721E-E5CE-451F-93E5-C46ADBED1B5A}"/>
    <cellStyle name="Percent 3 27 7" xfId="7566" xr:uid="{C5AF207E-2DD8-4CD5-B426-FD09669A06B1}"/>
    <cellStyle name="Percent 3 27 8" xfId="28205" xr:uid="{989081F9-C233-4071-85EF-A5FBA69CAB74}"/>
    <cellStyle name="Percent 3 28" xfId="5589" xr:uid="{F4D9CB63-788F-4361-8C9E-8918DAB70510}"/>
    <cellStyle name="Percent 3 28 2" xfId="9668" xr:uid="{D9F64BB7-8E4B-43F3-BFAA-974685139CB2}"/>
    <cellStyle name="Percent 3 28 2 2" xfId="9669" xr:uid="{ABAD84E2-D3DF-4DFC-8A63-84696B597691}"/>
    <cellStyle name="Percent 3 28 2 2 2" xfId="30499" xr:uid="{D3306537-FF21-49B6-8EC4-3D063ABCB6C5}"/>
    <cellStyle name="Percent 3 28 2 3" xfId="30498" xr:uid="{7E00B7A4-E5A9-4414-AC5A-FFCBB6E786CB}"/>
    <cellStyle name="Percent 3 28 3" xfId="9670" xr:uid="{1CD70B61-2572-46CF-9874-726A137D8243}"/>
    <cellStyle name="Percent 3 28 3 2" xfId="9671" xr:uid="{2183CA6B-C3E9-4174-A063-DD8AA4D6FB10}"/>
    <cellStyle name="Percent 3 28 3 2 2" xfId="30501" xr:uid="{C7D06CE7-55AA-49B3-9BAE-BE39E5302B76}"/>
    <cellStyle name="Percent 3 28 3 3" xfId="30500" xr:uid="{23A8245E-F484-47DE-96C1-1F542DA6B520}"/>
    <cellStyle name="Percent 3 28 4" xfId="9672" xr:uid="{956FAFD7-A6C2-45E5-9106-C4A992E3F575}"/>
    <cellStyle name="Percent 3 28 4 2" xfId="30502" xr:uid="{6E305430-72A3-4007-ACE2-1415A4F77EBB}"/>
    <cellStyle name="Percent 3 28 5" xfId="9673" xr:uid="{56EF1BAE-18AF-47FA-9972-93AC20CD8867}"/>
    <cellStyle name="Percent 3 28 5 2" xfId="30503" xr:uid="{FA439DE8-8622-4B89-AE56-606F399F2161}"/>
    <cellStyle name="Percent 3 28 6" xfId="9667" xr:uid="{CEFA62F1-DD2E-4101-A783-D63AEFACD997}"/>
    <cellStyle name="Percent 3 28 6 2" xfId="30497" xr:uid="{D1B10708-10B4-4815-8283-88E4355DECD7}"/>
    <cellStyle name="Percent 3 28 7" xfId="7567" xr:uid="{E32A52BB-DB61-4030-98DE-2F9B4F730644}"/>
    <cellStyle name="Percent 3 28 8" xfId="28206" xr:uid="{05AA5B65-223D-4C41-AD7C-EF1442ECCB01}"/>
    <cellStyle name="Percent 3 29" xfId="5590" xr:uid="{E4185CB1-7D5C-47DC-B8C9-43EF85471B76}"/>
    <cellStyle name="Percent 3 29 2" xfId="9674" xr:uid="{19CFBDEA-D73C-469D-8202-4340FD3C86FD}"/>
    <cellStyle name="Percent 3 29 2 2" xfId="30504" xr:uid="{B9FC7E41-DD59-41C9-947A-2AE3138D9C35}"/>
    <cellStyle name="Percent 3 29 3" xfId="7568" xr:uid="{8E45A486-01B8-4EE9-8014-3F641B2B5845}"/>
    <cellStyle name="Percent 3 29 4" xfId="28207" xr:uid="{D977608B-D485-4E9D-9E2C-90844DCB505C}"/>
    <cellStyle name="Percent 3 3" xfId="1616" xr:uid="{00000000-0005-0000-0000-000056060000}"/>
    <cellStyle name="Percent 3 3 10" xfId="5592" xr:uid="{8D9C3B81-7544-497D-BC5F-2D8F70016579}"/>
    <cellStyle name="Percent 3 3 10 2" xfId="9677" xr:uid="{FBDFEA12-DAB2-4448-89BC-12D1E3C43A4F}"/>
    <cellStyle name="Percent 3 3 10 2 2" xfId="9678" xr:uid="{29340231-DCAE-472E-A9CD-20660AC4E4E5}"/>
    <cellStyle name="Percent 3 3 10 2 2 2" xfId="30508" xr:uid="{6D04F2A0-72F0-4803-B558-524A86C4FB2C}"/>
    <cellStyle name="Percent 3 3 10 2 3" xfId="30507" xr:uid="{8FBC4D90-706E-4118-9608-BE26C5C213F1}"/>
    <cellStyle name="Percent 3 3 10 3" xfId="9679" xr:uid="{EB76E053-316D-4F5D-98D9-3043F804B208}"/>
    <cellStyle name="Percent 3 3 10 3 2" xfId="9680" xr:uid="{66EB2FBB-02FA-49E2-A92C-ACEDE33C4F4D}"/>
    <cellStyle name="Percent 3 3 10 3 2 2" xfId="30510" xr:uid="{A7642AAD-4861-4DD6-8F22-6DA5172543F8}"/>
    <cellStyle name="Percent 3 3 10 3 3" xfId="30509" xr:uid="{12E63899-CBBA-4403-9D31-F9F9343194BB}"/>
    <cellStyle name="Percent 3 3 10 4" xfId="9681" xr:uid="{89DA6D4C-465B-4E2C-BAEA-E6E3EDDBF079}"/>
    <cellStyle name="Percent 3 3 10 4 2" xfId="30511" xr:uid="{AD9FA14F-A669-46EC-9A96-FBA12E7A6D2B}"/>
    <cellStyle name="Percent 3 3 10 5" xfId="9682" xr:uid="{C5D00146-070B-4132-B2A0-1818EB456C3E}"/>
    <cellStyle name="Percent 3 3 10 5 2" xfId="30512" xr:uid="{4AD23041-DD9A-4847-A8DA-B41F12AEEFB5}"/>
    <cellStyle name="Percent 3 3 10 6" xfId="9676" xr:uid="{2FE70CF0-D5FC-45EB-AE6D-4F16C236FE12}"/>
    <cellStyle name="Percent 3 3 10 6 2" xfId="30506" xr:uid="{FC9A5631-DDFA-4FEF-B803-43CDC714F24C}"/>
    <cellStyle name="Percent 3 3 10 7" xfId="7569" xr:uid="{7428FF96-2F33-4BA2-9609-6A6D4FE5209B}"/>
    <cellStyle name="Percent 3 3 10 8" xfId="28209" xr:uid="{299607D9-7485-4882-BC0C-EDDF37DA4387}"/>
    <cellStyle name="Percent 3 3 11" xfId="5593" xr:uid="{85E8D98E-66FE-4E2E-820F-223EFD974955}"/>
    <cellStyle name="Percent 3 3 11 2" xfId="9684" xr:uid="{F1A07E2F-F418-4EDC-B5C2-2B60126B3D06}"/>
    <cellStyle name="Percent 3 3 11 2 2" xfId="9685" xr:uid="{025A5DF3-A50B-4A7C-9A5B-2A5F1AFEFF11}"/>
    <cellStyle name="Percent 3 3 11 2 2 2" xfId="30515" xr:uid="{9286B33B-974D-43A9-8662-1B9E7C5767AF}"/>
    <cellStyle name="Percent 3 3 11 2 3" xfId="30514" xr:uid="{140E6053-7EFF-433D-BCA2-17B17FA07BCD}"/>
    <cellStyle name="Percent 3 3 11 3" xfId="9686" xr:uid="{9C8B1D8A-BE47-490A-901F-E1F446D18B50}"/>
    <cellStyle name="Percent 3 3 11 3 2" xfId="9687" xr:uid="{BAD194D6-7FEA-416E-84E0-B589A4BA2AD2}"/>
    <cellStyle name="Percent 3 3 11 3 2 2" xfId="30517" xr:uid="{1F91A704-65E6-4597-9373-24CB23171B2A}"/>
    <cellStyle name="Percent 3 3 11 3 3" xfId="30516" xr:uid="{8A233F8D-17B2-4B73-8A99-BEF2A205A189}"/>
    <cellStyle name="Percent 3 3 11 4" xfId="9688" xr:uid="{DA76B714-25A1-4876-8A7F-69C07DE49DF0}"/>
    <cellStyle name="Percent 3 3 11 4 2" xfId="30518" xr:uid="{774C648D-5B27-4DD4-9AC0-C723342A3270}"/>
    <cellStyle name="Percent 3 3 11 5" xfId="9689" xr:uid="{C098DD90-1502-4615-BA17-4F37EAB65F7F}"/>
    <cellStyle name="Percent 3 3 11 5 2" xfId="30519" xr:uid="{0042664F-B43D-4DAE-A582-AC7BE11C470D}"/>
    <cellStyle name="Percent 3 3 11 6" xfId="9683" xr:uid="{2A67688A-F260-4610-8524-65F5E8756F04}"/>
    <cellStyle name="Percent 3 3 11 6 2" xfId="30513" xr:uid="{61AA5BC3-1D64-4869-A36E-A100FCAA69A2}"/>
    <cellStyle name="Percent 3 3 11 7" xfId="7570" xr:uid="{14765C4A-FB70-4241-9C93-76D5D3AFAF7B}"/>
    <cellStyle name="Percent 3 3 11 8" xfId="28210" xr:uid="{99D59F69-99BD-442B-B0A3-529C8656AAEC}"/>
    <cellStyle name="Percent 3 3 12" xfId="5594" xr:uid="{127607EF-82F9-47B8-9E73-B111587ED746}"/>
    <cellStyle name="Percent 3 3 12 2" xfId="9691" xr:uid="{2D9B4AD7-DCD8-4E03-A13D-BA0CE17008D6}"/>
    <cellStyle name="Percent 3 3 12 2 2" xfId="9692" xr:uid="{3C5BAA34-163F-4F8F-8F1B-70C112579F18}"/>
    <cellStyle name="Percent 3 3 12 2 2 2" xfId="30522" xr:uid="{D72A1EB1-3CE5-4A5D-A81B-3BC7F0A79095}"/>
    <cellStyle name="Percent 3 3 12 2 3" xfId="30521" xr:uid="{11A84E6A-FC0B-44E9-A522-FCA06C3CBE1C}"/>
    <cellStyle name="Percent 3 3 12 3" xfId="9693" xr:uid="{848E7A6E-EB16-4781-94F8-4EFF10D00E17}"/>
    <cellStyle name="Percent 3 3 12 3 2" xfId="9694" xr:uid="{58348B76-1B7F-4E7E-9571-5BCBCB290E78}"/>
    <cellStyle name="Percent 3 3 12 3 2 2" xfId="30524" xr:uid="{1891E0B3-561B-4E84-B500-CBA66C9FD347}"/>
    <cellStyle name="Percent 3 3 12 3 3" xfId="30523" xr:uid="{C7B813E8-8D1E-4157-9D6E-B983CA8F7AC7}"/>
    <cellStyle name="Percent 3 3 12 4" xfId="9695" xr:uid="{87C9816C-2BE9-42C1-963E-BAE09A3555A7}"/>
    <cellStyle name="Percent 3 3 12 4 2" xfId="30525" xr:uid="{0F70FEFB-0A2B-4151-BA80-27DED767BF00}"/>
    <cellStyle name="Percent 3 3 12 5" xfId="9696" xr:uid="{E0EF1E94-9780-4F18-88B9-BA21B0E2F79F}"/>
    <cellStyle name="Percent 3 3 12 5 2" xfId="30526" xr:uid="{79A3265A-8192-41CE-A319-E14BDE3FD584}"/>
    <cellStyle name="Percent 3 3 12 6" xfId="9690" xr:uid="{571C0200-A167-4FD4-8443-939CD80BBBAC}"/>
    <cellStyle name="Percent 3 3 12 6 2" xfId="30520" xr:uid="{95102A49-03CA-4886-ADC7-4DBCBA1F696A}"/>
    <cellStyle name="Percent 3 3 12 7" xfId="7571" xr:uid="{6AF49129-F7E2-4BB0-8B3A-E14B80BD819B}"/>
    <cellStyle name="Percent 3 3 12 8" xfId="28211" xr:uid="{916C710F-A347-4AEB-BFEA-D6D08E88C835}"/>
    <cellStyle name="Percent 3 3 13" xfId="5595" xr:uid="{14D076B8-4A75-497A-A268-BA3A1ECF8239}"/>
    <cellStyle name="Percent 3 3 13 2" xfId="9698" xr:uid="{93AB5988-3624-4B67-84F8-F834468BA96C}"/>
    <cellStyle name="Percent 3 3 13 2 2" xfId="9699" xr:uid="{4D6DBE8F-D620-43D3-B0C2-B3F9435A90EE}"/>
    <cellStyle name="Percent 3 3 13 2 2 2" xfId="30529" xr:uid="{35672761-9EF2-4107-80EB-0C9D34A08247}"/>
    <cellStyle name="Percent 3 3 13 2 3" xfId="30528" xr:uid="{4EC4B46A-99C9-4861-B367-7235027331C7}"/>
    <cellStyle name="Percent 3 3 13 3" xfId="9700" xr:uid="{1A5848D4-FBAE-47C7-9EB7-50529C74D87F}"/>
    <cellStyle name="Percent 3 3 13 3 2" xfId="9701" xr:uid="{D3116A97-03FE-4945-A085-71B45EED7F6C}"/>
    <cellStyle name="Percent 3 3 13 3 2 2" xfId="30531" xr:uid="{43704691-1CAC-4CB3-B991-8D75F808C2E7}"/>
    <cellStyle name="Percent 3 3 13 3 3" xfId="30530" xr:uid="{365EF699-FA7C-434F-BD2A-5ABA3F7AA452}"/>
    <cellStyle name="Percent 3 3 13 4" xfId="9702" xr:uid="{1A4BE72E-B527-4EA7-AB1F-A78A52DD2258}"/>
    <cellStyle name="Percent 3 3 13 4 2" xfId="30532" xr:uid="{EB30A147-F0E8-403A-B898-90F47F34BFF8}"/>
    <cellStyle name="Percent 3 3 13 5" xfId="9703" xr:uid="{4A4A873E-AF50-4EE9-B75F-EECAD994F8A2}"/>
    <cellStyle name="Percent 3 3 13 5 2" xfId="30533" xr:uid="{63612619-F338-4604-A758-CACC14036CB6}"/>
    <cellStyle name="Percent 3 3 13 6" xfId="9697" xr:uid="{61A454E1-09D3-4634-8911-E02581E4C22A}"/>
    <cellStyle name="Percent 3 3 13 6 2" xfId="30527" xr:uid="{AE656598-841F-40FA-8E68-6A71F492FBB7}"/>
    <cellStyle name="Percent 3 3 13 7" xfId="7572" xr:uid="{9ACA2852-2ED7-4859-BF1E-7ED23564471F}"/>
    <cellStyle name="Percent 3 3 13 8" xfId="28212" xr:uid="{363E4742-569C-4A96-B178-C21583E89885}"/>
    <cellStyle name="Percent 3 3 14" xfId="5596" xr:uid="{202F44B2-66C8-41B9-8AEB-23CFD552E3D2}"/>
    <cellStyle name="Percent 3 3 14 2" xfId="9705" xr:uid="{694517EB-9C76-42C0-A85C-6AE6756ADFFF}"/>
    <cellStyle name="Percent 3 3 14 2 2" xfId="9706" xr:uid="{B6A9EABB-CC3A-457C-8150-84E3F6596A71}"/>
    <cellStyle name="Percent 3 3 14 2 2 2" xfId="30536" xr:uid="{D45AB142-0198-465C-8982-473427CB251C}"/>
    <cellStyle name="Percent 3 3 14 2 3" xfId="30535" xr:uid="{A3E42542-A808-4337-9F00-19C29AFE2B9F}"/>
    <cellStyle name="Percent 3 3 14 3" xfId="9707" xr:uid="{FC44DF8D-222F-4CA4-A941-FA04D913BC61}"/>
    <cellStyle name="Percent 3 3 14 3 2" xfId="9708" xr:uid="{69840821-AE62-4DDC-B36C-1DCF2C546227}"/>
    <cellStyle name="Percent 3 3 14 3 2 2" xfId="30538" xr:uid="{00E3ED9D-645C-49F1-8C4B-9CE52D1CF810}"/>
    <cellStyle name="Percent 3 3 14 3 3" xfId="30537" xr:uid="{69722689-CD16-4806-9021-6EC6CDA801D3}"/>
    <cellStyle name="Percent 3 3 14 4" xfId="9709" xr:uid="{AB20502C-4D29-40E7-A832-54B9337EB16B}"/>
    <cellStyle name="Percent 3 3 14 4 2" xfId="30539" xr:uid="{D88CB635-DD2C-4202-BB68-DC323583CF9A}"/>
    <cellStyle name="Percent 3 3 14 5" xfId="9710" xr:uid="{ED6E291E-E168-4DF0-B9DF-7AB3C71E6266}"/>
    <cellStyle name="Percent 3 3 14 5 2" xfId="30540" xr:uid="{CEC0C014-7EC1-492F-9128-98BC7B976591}"/>
    <cellStyle name="Percent 3 3 14 6" xfId="9704" xr:uid="{79984579-04A9-497D-B09B-71CA42D1494C}"/>
    <cellStyle name="Percent 3 3 14 6 2" xfId="30534" xr:uid="{A4991E8E-F006-40AA-903E-32E2E3E92CDD}"/>
    <cellStyle name="Percent 3 3 14 7" xfId="7573" xr:uid="{181536A9-7CED-4B8F-9820-E4D6DEC85706}"/>
    <cellStyle name="Percent 3 3 14 8" xfId="28213" xr:uid="{DCA3ACDD-923B-4A9D-B119-F3BB202A75D3}"/>
    <cellStyle name="Percent 3 3 15" xfId="5597" xr:uid="{457606B8-672B-460E-A8CF-FCD6F417C12F}"/>
    <cellStyle name="Percent 3 3 15 2" xfId="9712" xr:uid="{763BBDD1-8089-439B-BC42-8274AE47CB64}"/>
    <cellStyle name="Percent 3 3 15 2 2" xfId="9713" xr:uid="{C362D4CC-9699-4D91-8057-B6254BD9E1AB}"/>
    <cellStyle name="Percent 3 3 15 2 2 2" xfId="30543" xr:uid="{1E604A7E-9B9F-4A89-81F7-1816D9201CBB}"/>
    <cellStyle name="Percent 3 3 15 2 3" xfId="30542" xr:uid="{216CCBFB-6CC4-4F92-86CC-098CE4CEEB9B}"/>
    <cellStyle name="Percent 3 3 15 3" xfId="9714" xr:uid="{BD35024D-A776-45C0-8117-11E79AD499B8}"/>
    <cellStyle name="Percent 3 3 15 3 2" xfId="9715" xr:uid="{FE7D1C26-A663-47F6-BACC-C4AEB70BE291}"/>
    <cellStyle name="Percent 3 3 15 3 2 2" xfId="30545" xr:uid="{1F534DD2-06BE-450A-A721-4CB32CB6E9B5}"/>
    <cellStyle name="Percent 3 3 15 3 3" xfId="30544" xr:uid="{985AFC73-9E2E-48AD-913A-001808E0429F}"/>
    <cellStyle name="Percent 3 3 15 4" xfId="9716" xr:uid="{351E0913-7CCA-43E9-B6A0-CAA131B4292D}"/>
    <cellStyle name="Percent 3 3 15 4 2" xfId="30546" xr:uid="{1E3ED21C-185E-48B8-B44D-FEB5F252898E}"/>
    <cellStyle name="Percent 3 3 15 5" xfId="9717" xr:uid="{B9810BAC-2875-4C5F-8BBB-EA0D86CE890D}"/>
    <cellStyle name="Percent 3 3 15 5 2" xfId="30547" xr:uid="{6A45DDCC-6F2F-4235-BE3C-A9E0C0C572C8}"/>
    <cellStyle name="Percent 3 3 15 6" xfId="9711" xr:uid="{D356C348-E59D-40F4-A1E8-1B284380DDE1}"/>
    <cellStyle name="Percent 3 3 15 6 2" xfId="30541" xr:uid="{8B1196CD-B5D4-4A9F-96F8-368E1ADA2328}"/>
    <cellStyle name="Percent 3 3 15 7" xfId="7574" xr:uid="{AC337EDD-4106-46C7-8034-7FE4E8D79CA8}"/>
    <cellStyle name="Percent 3 3 15 8" xfId="28214" xr:uid="{1E09398F-321F-4D1C-90FF-486A52AD58D1}"/>
    <cellStyle name="Percent 3 3 16" xfId="6546" xr:uid="{53B268F7-5917-41C6-A7E5-4DCBE7755723}"/>
    <cellStyle name="Percent 3 3 16 2" xfId="9719" xr:uid="{24372B1E-449D-4457-8A49-8EE80DF73A31}"/>
    <cellStyle name="Percent 3 3 16 2 2" xfId="30549" xr:uid="{3A7A23EF-5891-4B2E-8DAF-2F06F097F461}"/>
    <cellStyle name="Percent 3 3 16 3" xfId="9718" xr:uid="{C93412CD-37B2-41E9-9542-782E11EA98BE}"/>
    <cellStyle name="Percent 3 3 16 3 2" xfId="30548" xr:uid="{109E666D-DFA0-44FF-8746-F5DC998CB058}"/>
    <cellStyle name="Percent 3 3 17" xfId="9720" xr:uid="{4944CD74-D53B-4397-93F1-11F3869F82CD}"/>
    <cellStyle name="Percent 3 3 17 2" xfId="9721" xr:uid="{55ACF5DE-4C0B-4393-B5AD-13758D7D3B19}"/>
    <cellStyle name="Percent 3 3 17 2 2" xfId="30551" xr:uid="{826E5ED8-59B0-4814-ADCF-68CFA39B4C5F}"/>
    <cellStyle name="Percent 3 3 17 3" xfId="30550" xr:uid="{ED0120FC-2B89-4751-B207-D77053A92027}"/>
    <cellStyle name="Percent 3 3 18" xfId="9722" xr:uid="{679C5650-4D50-4340-A5B7-3BFA6EE9CF7A}"/>
    <cellStyle name="Percent 3 3 18 2" xfId="30552" xr:uid="{DB5815F8-8E37-4901-9C42-5D095EA41AED}"/>
    <cellStyle name="Percent 3 3 19" xfId="9723" xr:uid="{CFC0922B-D83B-4DC3-8AE4-A6AAA94DF4B6}"/>
    <cellStyle name="Percent 3 3 19 2" xfId="30553" xr:uid="{2FC5A60F-BE2A-4E7F-A0C5-89D95112000B}"/>
    <cellStyle name="Percent 3 3 2" xfId="1617" xr:uid="{00000000-0005-0000-0000-000057060000}"/>
    <cellStyle name="Percent 3 3 2 2" xfId="9725" xr:uid="{CBED0AAE-3434-418F-83D6-7C2C01D86D2C}"/>
    <cellStyle name="Percent 3 3 2 2 2" xfId="9726" xr:uid="{D0F35E30-1B04-43CC-82C4-5A99E68F711B}"/>
    <cellStyle name="Percent 3 3 2 2 2 2" xfId="30556" xr:uid="{257A1A66-A54E-483B-9E44-903060F9E9E5}"/>
    <cellStyle name="Percent 3 3 2 2 3" xfId="30555" xr:uid="{3801FFA1-A973-45B2-B483-5F7D6DD74C69}"/>
    <cellStyle name="Percent 3 3 2 3" xfId="9727" xr:uid="{F8036F6B-E173-4A79-9A8E-D626D6C38E89}"/>
    <cellStyle name="Percent 3 3 2 3 2" xfId="9728" xr:uid="{EF14DA7E-7C92-4C14-8047-087A7DC60DB8}"/>
    <cellStyle name="Percent 3 3 2 3 2 2" xfId="30558" xr:uid="{A0F99620-2E25-48A0-BCD2-595A0D09A0C3}"/>
    <cellStyle name="Percent 3 3 2 3 3" xfId="30557" xr:uid="{ED8D9C5D-7ABC-4DF3-9DE4-BF493578E7F8}"/>
    <cellStyle name="Percent 3 3 2 4" xfId="9729" xr:uid="{0AD1D67D-8911-45BD-9DB0-BFE2D3347EE7}"/>
    <cellStyle name="Percent 3 3 2 4 2" xfId="30559" xr:uid="{037CE5A7-82BB-4562-B32D-C87C6A77DB28}"/>
    <cellStyle name="Percent 3 3 2 5" xfId="9730" xr:uid="{C6EADCE5-DF0F-4FB2-BAE7-3FBAA1636759}"/>
    <cellStyle name="Percent 3 3 2 5 2" xfId="30560" xr:uid="{B6B4BC79-5BFE-448B-BF02-DD712846315C}"/>
    <cellStyle name="Percent 3 3 2 6" xfId="9724" xr:uid="{31FE4815-681D-4C26-A999-07DAE2B81FB7}"/>
    <cellStyle name="Percent 3 3 2 6 2" xfId="30554" xr:uid="{5A00F66F-1295-4D55-B59A-524C4B7B3D81}"/>
    <cellStyle name="Percent 3 3 2 7" xfId="7079" xr:uid="{4F2AB618-1C1B-455F-8A6E-8719F0FDD7E3}"/>
    <cellStyle name="Percent 3 3 2 8" xfId="5598" xr:uid="{EA3CDFFA-05E0-45DA-B8C4-7BF1A84B1CE7}"/>
    <cellStyle name="Percent 3 3 2 8 2" xfId="28215" xr:uid="{EA638172-F8F8-4858-B4AD-1CF60B21131C}"/>
    <cellStyle name="Percent 3 3 20" xfId="9675" xr:uid="{517581C6-359C-4DF0-8556-1795260E6D7E}"/>
    <cellStyle name="Percent 3 3 20 2" xfId="30505" xr:uid="{D501FBAD-7095-479B-8D41-4568FFDC4655}"/>
    <cellStyle name="Percent 3 3 21" xfId="7078" xr:uid="{64056B1D-4927-4CF1-A41F-B9659EB56973}"/>
    <cellStyle name="Percent 3 3 22" xfId="5591" xr:uid="{38C39A5E-C03B-4D9B-9C44-5648F48929DE}"/>
    <cellStyle name="Percent 3 3 22 2" xfId="28208" xr:uid="{4824D68D-1572-4435-AB2B-CF8F7399BD81}"/>
    <cellStyle name="Percent 3 3 3" xfId="1618" xr:uid="{00000000-0005-0000-0000-000058060000}"/>
    <cellStyle name="Percent 3 3 3 2" xfId="1619" xr:uid="{00000000-0005-0000-0000-000059060000}"/>
    <cellStyle name="Percent 3 3 3 2 2" xfId="9733" xr:uid="{4A1EBA37-AE02-40D4-B03A-FD5B85D16541}"/>
    <cellStyle name="Percent 3 3 3 2 2 2" xfId="30563" xr:uid="{A5927821-32A0-461E-906B-C08CD5C5F9D4}"/>
    <cellStyle name="Percent 3 3 3 2 3" xfId="9734" xr:uid="{F3EAB382-5E8A-4C67-B2D6-867768E6A326}"/>
    <cellStyle name="Percent 3 3 3 2 3 2" xfId="30564" xr:uid="{79618F38-FD5A-4B1F-9380-CB68528AD4C8}"/>
    <cellStyle name="Percent 3 3 3 2 4" xfId="9732" xr:uid="{CCE2EA84-279A-4D16-81D1-A59B8D1FE7DF}"/>
    <cellStyle name="Percent 3 3 3 2 4 2" xfId="30562" xr:uid="{4990E819-B38A-46CD-BA39-7796DD5DD8AF}"/>
    <cellStyle name="Percent 3 3 3 2 5" xfId="7081" xr:uid="{DC044BBE-BC3D-4D5C-9A4A-5993B8B63A09}"/>
    <cellStyle name="Percent 3 3 3 2 6" xfId="5600" xr:uid="{12BCD044-9D16-4D38-B7B9-7AA852C1009F}"/>
    <cellStyle name="Percent 3 3 3 2 6 2" xfId="28217" xr:uid="{D721A2A4-ADC0-4BD7-92F0-B3D426E601E3}"/>
    <cellStyle name="Percent 3 3 3 3" xfId="1620" xr:uid="{00000000-0005-0000-0000-00005A060000}"/>
    <cellStyle name="Percent 3 3 3 3 2" xfId="5602" xr:uid="{E1C8B878-D25C-4813-9777-19AE2E30FF0F}"/>
    <cellStyle name="Percent 3 3 3 3 2 2" xfId="9736" xr:uid="{DB413913-4BFA-4B2C-80BF-5AC2CA041E15}"/>
    <cellStyle name="Percent 3 3 3 3 2 2 2" xfId="30566" xr:uid="{86FA8AC6-A32F-4B90-A910-2C5D0921F72D}"/>
    <cellStyle name="Percent 3 3 3 3 2 3" xfId="7083" xr:uid="{03975BE8-9A54-42B9-9994-A2006F1B0607}"/>
    <cellStyle name="Percent 3 3 3 3 2 4" xfId="28219" xr:uid="{511ECED1-80F0-4E5F-A4D5-A4A15FE4D04F}"/>
    <cellStyle name="Percent 3 3 3 3 3" xfId="5603" xr:uid="{7E1704E9-192E-4081-B2A7-B3015F926506}"/>
    <cellStyle name="Percent 3 3 3 3 3 2" xfId="9737" xr:uid="{F6886235-F3B5-43C6-955A-78C40A9FC22B}"/>
    <cellStyle name="Percent 3 3 3 3 3 2 2" xfId="30567" xr:uid="{15B87008-7298-4ACA-ABB9-6B94D467F5E3}"/>
    <cellStyle name="Percent 3 3 3 3 3 3" xfId="7084" xr:uid="{B5AE77F3-63E9-4EE8-9AA7-F8CE63744B42}"/>
    <cellStyle name="Percent 3 3 3 3 3 4" xfId="28220" xr:uid="{3EE148F5-896C-4F2E-93EA-6AE0674C22AC}"/>
    <cellStyle name="Percent 3 3 3 3 4" xfId="5604" xr:uid="{80E20A74-019A-4778-8957-92FCE5ED44B4}"/>
    <cellStyle name="Percent 3 3 3 3 4 2" xfId="5605" xr:uid="{6C016CAC-D4FB-4D64-82D2-446F811733C7}"/>
    <cellStyle name="Percent 3 3 3 3 4 2 2" xfId="7575" xr:uid="{D3211838-3B81-43A4-AF5A-87BA811CD78B}"/>
    <cellStyle name="Percent 3 3 3 3 4 2 3" xfId="28222" xr:uid="{185AA172-74F4-4EBB-886A-3447C3D48F23}"/>
    <cellStyle name="Percent 3 3 3 3 4 3" xfId="9738" xr:uid="{77D9EADE-631B-41D8-92C7-41DA215CD773}"/>
    <cellStyle name="Percent 3 3 3 3 4 3 2" xfId="30568" xr:uid="{BB7188A7-7008-4F24-8CC0-DFE1A514B7F6}"/>
    <cellStyle name="Percent 3 3 3 3 4 4" xfId="7167" xr:uid="{FE65B020-9C42-4F78-BB79-CFDEF0A6C9B7}"/>
    <cellStyle name="Percent 3 3 3 3 4 5" xfId="28221" xr:uid="{B50E7057-6499-4FD2-BA4D-33C19C48B573}"/>
    <cellStyle name="Percent 3 3 3 3 5" xfId="9739" xr:uid="{CF3B8E6E-CD59-4AE2-BD2E-8383D81EBAE7}"/>
    <cellStyle name="Percent 3 3 3 3 5 2" xfId="30569" xr:uid="{550C4AFF-9239-4DFE-BFB0-DEB0AC00278F}"/>
    <cellStyle name="Percent 3 3 3 3 6" xfId="9740" xr:uid="{8C74649B-03FF-41AD-B168-D79148E607FE}"/>
    <cellStyle name="Percent 3 3 3 3 6 2" xfId="30570" xr:uid="{5D058C6B-9DFD-4F1D-9A5E-88F940F351E6}"/>
    <cellStyle name="Percent 3 3 3 3 7" xfId="9735" xr:uid="{EDAA997F-78A3-447A-AAE5-55CA1C1E7464}"/>
    <cellStyle name="Percent 3 3 3 3 7 2" xfId="30565" xr:uid="{2CE5BB26-1CB5-44D5-B8C0-CCFCCAC9E352}"/>
    <cellStyle name="Percent 3 3 3 3 8" xfId="7082" xr:uid="{DB615C2F-2E9C-4D1C-B5F5-10EF61EC7581}"/>
    <cellStyle name="Percent 3 3 3 3 9" xfId="5601" xr:uid="{9ED5E1C9-6306-4054-840D-7C51D913DA38}"/>
    <cellStyle name="Percent 3 3 3 3 9 2" xfId="28218" xr:uid="{606BDDE7-4996-45F2-A9EC-A3B328ABBF38}"/>
    <cellStyle name="Percent 3 3 3 4" xfId="9741" xr:uid="{8A7A6353-4B5D-4E6D-B897-215909A911E1}"/>
    <cellStyle name="Percent 3 3 3 4 2" xfId="30571" xr:uid="{FEECAD96-615E-436D-934C-8E92C930DBBB}"/>
    <cellStyle name="Percent 3 3 3 5" xfId="9742" xr:uid="{926991F4-F8AF-4D04-991B-363E247FE52A}"/>
    <cellStyle name="Percent 3 3 3 5 2" xfId="30572" xr:uid="{E1629554-40B6-431E-870D-BF30AC2550B8}"/>
    <cellStyle name="Percent 3 3 3 6" xfId="9731" xr:uid="{4F4DF345-234A-449E-9201-DCFB521CC794}"/>
    <cellStyle name="Percent 3 3 3 6 2" xfId="30561" xr:uid="{A6CBF5BD-27C7-4490-900D-AF800AA12D8E}"/>
    <cellStyle name="Percent 3 3 3 7" xfId="7080" xr:uid="{36A098EA-84FA-46E5-A07A-AF1ABE90C268}"/>
    <cellStyle name="Percent 3 3 3 8" xfId="5599" xr:uid="{E2DE04EC-27DB-400F-AACC-7ADE19F63923}"/>
    <cellStyle name="Percent 3 3 3 8 2" xfId="28216" xr:uid="{5150AB6B-3CDE-44F7-AFE1-9C60AF217A18}"/>
    <cellStyle name="Percent 3 3 4" xfId="1621" xr:uid="{00000000-0005-0000-0000-00005B060000}"/>
    <cellStyle name="Percent 3 3 4 2" xfId="5607" xr:uid="{F04C0C91-87D8-43F9-A776-F0FE887F5A69}"/>
    <cellStyle name="Percent 3 3 4 2 2" xfId="9745" xr:uid="{E399D57A-522E-49F0-8257-4459FE2FCBCF}"/>
    <cellStyle name="Percent 3 3 4 2 2 2" xfId="30575" xr:uid="{442F32D7-C25B-4E45-8745-75449A43256C}"/>
    <cellStyle name="Percent 3 3 4 2 3" xfId="9746" xr:uid="{2C780103-6E55-4250-AC75-C7BE2D2BD486}"/>
    <cellStyle name="Percent 3 3 4 2 3 2" xfId="30576" xr:uid="{CBF8F025-0470-4948-ACA8-BDAE8B38B5BD}"/>
    <cellStyle name="Percent 3 3 4 2 4" xfId="9744" xr:uid="{4FDD3194-E73F-425A-ADB6-A14236AF05AA}"/>
    <cellStyle name="Percent 3 3 4 2 4 2" xfId="30574" xr:uid="{9E5D9808-766A-45EF-A728-2A645EE70186}"/>
    <cellStyle name="Percent 3 3 4 2 5" xfId="7576" xr:uid="{B89F434D-E6F7-4219-9CCE-1F28A40F5DE7}"/>
    <cellStyle name="Percent 3 3 4 2 6" xfId="28224" xr:uid="{900A0B3D-7A4A-497B-96D0-F89AF3D39BB8}"/>
    <cellStyle name="Percent 3 3 4 3" xfId="9747" xr:uid="{4533325D-EE12-4DE6-9AEA-C757B247DAC8}"/>
    <cellStyle name="Percent 3 3 4 3 2" xfId="9748" xr:uid="{15EBE164-EB40-4418-BB5C-119832362E9D}"/>
    <cellStyle name="Percent 3 3 4 3 2 2" xfId="30578" xr:uid="{985F81AF-C26D-4715-968C-05809BB5E19B}"/>
    <cellStyle name="Percent 3 3 4 3 3" xfId="30577" xr:uid="{C3543287-C4EB-4632-8EFB-4DD18E74612E}"/>
    <cellStyle name="Percent 3 3 4 4" xfId="9749" xr:uid="{8C88627E-DEB0-4838-96FC-31FCC5F58119}"/>
    <cellStyle name="Percent 3 3 4 4 2" xfId="30579" xr:uid="{413109EE-E39F-4DC0-853B-35D69BF68D1D}"/>
    <cellStyle name="Percent 3 3 4 5" xfId="9750" xr:uid="{8E46D65F-2E14-44A5-8F55-FD0DD5BE1FA2}"/>
    <cellStyle name="Percent 3 3 4 5 2" xfId="30580" xr:uid="{0F9B9EDF-E8DB-4A76-A38A-79747979DEF3}"/>
    <cellStyle name="Percent 3 3 4 6" xfId="9743" xr:uid="{CF71A2BC-B9F8-4DD2-B67A-2DAE0391AB29}"/>
    <cellStyle name="Percent 3 3 4 6 2" xfId="30573" xr:uid="{DB16BBE5-0815-4BAA-87A4-A24B2E034883}"/>
    <cellStyle name="Percent 3 3 4 7" xfId="7085" xr:uid="{2BA34CD5-6C33-4F65-9C87-6FA19D6F2D3F}"/>
    <cellStyle name="Percent 3 3 4 8" xfId="5606" xr:uid="{B0441D28-2595-472E-A59D-30CC8AD90FAD}"/>
    <cellStyle name="Percent 3 3 4 8 2" xfId="28223" xr:uid="{827B92FC-7570-4797-BA80-89E1DC8CC04B}"/>
    <cellStyle name="Percent 3 3 5" xfId="5608" xr:uid="{96588F83-8D7E-4F5C-9461-093A0BA508FC}"/>
    <cellStyle name="Percent 3 3 5 10" xfId="28225" xr:uid="{6E1C557E-2AEC-428A-B33E-D0252C13C41D}"/>
    <cellStyle name="Percent 3 3 5 2" xfId="9752" xr:uid="{917C4493-E423-483C-8460-F44FFA5286C2}"/>
    <cellStyle name="Percent 3 3 5 2 2" xfId="9753" xr:uid="{C29C3A04-4152-4CDE-9248-19E1DA0350DE}"/>
    <cellStyle name="Percent 3 3 5 2 2 2" xfId="9754" xr:uid="{910591D4-CEA6-4A9D-B588-56113CDC0637}"/>
    <cellStyle name="Percent 3 3 5 2 2 2 2" xfId="30584" xr:uid="{76B3BC58-A92D-4995-ABD1-F5D395B9BCCA}"/>
    <cellStyle name="Percent 3 3 5 2 2 3" xfId="30583" xr:uid="{4CFC6518-34F2-4A4D-AAF0-9F3ABE418E4A}"/>
    <cellStyle name="Percent 3 3 5 2 3" xfId="9755" xr:uid="{0C6262D4-B0C6-4312-8F19-C142DDBE4DBD}"/>
    <cellStyle name="Percent 3 3 5 2 3 2" xfId="9756" xr:uid="{AA8AAB38-0366-45FC-8FEF-C640FC67C7D7}"/>
    <cellStyle name="Percent 3 3 5 2 3 2 2" xfId="30586" xr:uid="{9ECC7C00-4964-4D28-9F49-F92A7A393978}"/>
    <cellStyle name="Percent 3 3 5 2 3 3" xfId="30585" xr:uid="{03F07B24-FF52-47AF-A1E8-0EC1B523E433}"/>
    <cellStyle name="Percent 3 3 5 2 4" xfId="9757" xr:uid="{47CFB067-74A2-47F3-B601-D80261859EC5}"/>
    <cellStyle name="Percent 3 3 5 2 4 2" xfId="30587" xr:uid="{E7620AB7-D232-4A0E-BFD8-9149D22F289F}"/>
    <cellStyle name="Percent 3 3 5 2 5" xfId="30582" xr:uid="{EDC21B69-2685-47E9-B10A-2E3A71BE42A9}"/>
    <cellStyle name="Percent 3 3 5 3" xfId="9758" xr:uid="{BC7370A9-4206-4FE2-89AA-A6066335FC1F}"/>
    <cellStyle name="Percent 3 3 5 3 2" xfId="9759" xr:uid="{7A356D66-FF60-492F-B07C-CA2945F2824B}"/>
    <cellStyle name="Percent 3 3 5 3 2 2" xfId="9760" xr:uid="{384BBAC7-6E31-4157-A9EE-7AF36FB0298F}"/>
    <cellStyle name="Percent 3 3 5 3 2 2 2" xfId="30590" xr:uid="{891FF841-C76C-4E72-B6C8-DCB6BEE75C5F}"/>
    <cellStyle name="Percent 3 3 5 3 2 3" xfId="30589" xr:uid="{1B39BDAE-698C-4B9A-8F84-B0D995DC004C}"/>
    <cellStyle name="Percent 3 3 5 3 3" xfId="9761" xr:uid="{A7E294D2-6443-45BE-B976-67F848AE174B}"/>
    <cellStyle name="Percent 3 3 5 3 3 2" xfId="9762" xr:uid="{059AEBEB-DDAF-484C-B31A-00C6CA2FFD2F}"/>
    <cellStyle name="Percent 3 3 5 3 3 2 2" xfId="30592" xr:uid="{2827FA19-889D-4DDE-B1EC-7C8EFDE9B353}"/>
    <cellStyle name="Percent 3 3 5 3 3 3" xfId="30591" xr:uid="{6A7C8013-EE84-457E-8492-9FDE04A84C5A}"/>
    <cellStyle name="Percent 3 3 5 3 4" xfId="9763" xr:uid="{89D0A026-06DD-488A-B37F-A13DC16EE6DB}"/>
    <cellStyle name="Percent 3 3 5 3 4 2" xfId="30593" xr:uid="{150786D1-3C26-4BDA-932D-D9194877F4E9}"/>
    <cellStyle name="Percent 3 3 5 3 5" xfId="30588" xr:uid="{E9B8858C-82B6-482C-8CC0-CA1D6B874EF5}"/>
    <cellStyle name="Percent 3 3 5 4" xfId="9764" xr:uid="{78B1DA56-767C-4055-8D5E-6C3415B702EF}"/>
    <cellStyle name="Percent 3 3 5 4 2" xfId="9765" xr:uid="{83732DE5-4996-47C1-A05A-33CC8CFF5158}"/>
    <cellStyle name="Percent 3 3 5 4 2 2" xfId="30595" xr:uid="{46B69D94-AD06-48FF-887C-4ABB1B0C7387}"/>
    <cellStyle name="Percent 3 3 5 4 3" xfId="30594" xr:uid="{BE84E6D5-E64B-4CB2-97F1-199C0174A41E}"/>
    <cellStyle name="Percent 3 3 5 5" xfId="9766" xr:uid="{C02AFBD3-7CFC-4D10-94E6-23EDE25E2194}"/>
    <cellStyle name="Percent 3 3 5 5 2" xfId="9767" xr:uid="{9A7CFA12-C454-4CFD-AA35-3E4A752CB32F}"/>
    <cellStyle name="Percent 3 3 5 5 2 2" xfId="30597" xr:uid="{191EE89A-6753-411C-9C20-8EFCE3F199B5}"/>
    <cellStyle name="Percent 3 3 5 5 3" xfId="30596" xr:uid="{F02A44CE-D906-45FE-8723-B11DF9498D73}"/>
    <cellStyle name="Percent 3 3 5 6" xfId="9768" xr:uid="{ACF33503-2B43-4CFE-928C-C00EE39A5E47}"/>
    <cellStyle name="Percent 3 3 5 6 2" xfId="30598" xr:uid="{BD7CC87E-CF24-49CA-BD7E-7FEDFCD5D377}"/>
    <cellStyle name="Percent 3 3 5 7" xfId="9769" xr:uid="{85485F93-9C21-4706-A655-D4F660682FC8}"/>
    <cellStyle name="Percent 3 3 5 7 2" xfId="30599" xr:uid="{B7011C25-1913-4292-890C-2F02A11F3722}"/>
    <cellStyle name="Percent 3 3 5 8" xfId="9751" xr:uid="{CEC393A6-BEC7-41E7-8009-02E7C77C6475}"/>
    <cellStyle name="Percent 3 3 5 8 2" xfId="30581" xr:uid="{04C4BFEE-DE8B-4CB6-82EC-C4E27C262B79}"/>
    <cellStyle name="Percent 3 3 5 9" xfId="7086" xr:uid="{B1E3B778-2647-498F-B387-4998AD1E5FF2}"/>
    <cellStyle name="Percent 3 3 6" xfId="5609" xr:uid="{4EFDB2C6-1478-4D78-820C-8967F925FF97}"/>
    <cellStyle name="Percent 3 3 6 10" xfId="28226" xr:uid="{0390270A-1ED7-486A-B1E5-28B1BDBDE039}"/>
    <cellStyle name="Percent 3 3 6 2" xfId="5610" xr:uid="{ED83D21A-6991-4E73-BF57-19A2BE2B5611}"/>
    <cellStyle name="Percent 3 3 6 2 2" xfId="9772" xr:uid="{6EDBC166-65A5-46BB-A9B3-6C07155713D4}"/>
    <cellStyle name="Percent 3 3 6 2 2 2" xfId="9773" xr:uid="{E546669F-C66F-4D0A-BCA0-684E4D203FA7}"/>
    <cellStyle name="Percent 3 3 6 2 2 2 2" xfId="30603" xr:uid="{877AF705-17ED-47C8-9E5C-7C9B9C80344F}"/>
    <cellStyle name="Percent 3 3 6 2 2 3" xfId="30602" xr:uid="{EAFFE9A4-8045-4CBF-B1F6-C3465C7ED507}"/>
    <cellStyle name="Percent 3 3 6 2 3" xfId="9774" xr:uid="{F04D0ABD-D14F-4BA3-8708-C79BD2F0D52C}"/>
    <cellStyle name="Percent 3 3 6 2 3 2" xfId="9775" xr:uid="{32EFEB7D-A618-4528-AD28-138E8BCD578D}"/>
    <cellStyle name="Percent 3 3 6 2 3 2 2" xfId="30605" xr:uid="{D7531957-A0D2-4CE0-859B-0CD9039C3C6C}"/>
    <cellStyle name="Percent 3 3 6 2 3 3" xfId="30604" xr:uid="{031EA1CF-8560-4C3A-84B7-A2B2D4C5D09D}"/>
    <cellStyle name="Percent 3 3 6 2 4" xfId="9776" xr:uid="{A9FD0A2F-4346-4CA9-A80E-75D9AE6F348B}"/>
    <cellStyle name="Percent 3 3 6 2 4 2" xfId="30606" xr:uid="{92CED489-7D11-488E-9F91-7A67F7983710}"/>
    <cellStyle name="Percent 3 3 6 2 5" xfId="9771" xr:uid="{43ADB524-CB1C-476A-8875-85E4EEAC6616}"/>
    <cellStyle name="Percent 3 3 6 2 5 2" xfId="30601" xr:uid="{6B857C96-8B89-4609-8B5E-DD319947FF89}"/>
    <cellStyle name="Percent 3 3 6 2 6" xfId="7577" xr:uid="{5AF03834-0102-478E-B989-C734E630BDB4}"/>
    <cellStyle name="Percent 3 3 6 2 7" xfId="28227" xr:uid="{EFFE1A72-068C-411D-9F7B-260B73DF7B6B}"/>
    <cellStyle name="Percent 3 3 6 3" xfId="9777" xr:uid="{7CE63614-6AB3-4C3F-9742-545C10D0534A}"/>
    <cellStyle name="Percent 3 3 6 3 2" xfId="9778" xr:uid="{7738F413-C57E-4982-B0AC-A91C2EFAF41D}"/>
    <cellStyle name="Percent 3 3 6 3 2 2" xfId="9779" xr:uid="{86C03866-FF24-4E6D-AA25-E595B7EE27C0}"/>
    <cellStyle name="Percent 3 3 6 3 2 2 2" xfId="30609" xr:uid="{B1DFBE40-8598-4A89-A906-DCFC480D5C6E}"/>
    <cellStyle name="Percent 3 3 6 3 2 3" xfId="30608" xr:uid="{987E6084-BF60-4DE2-9A58-255B8A173839}"/>
    <cellStyle name="Percent 3 3 6 3 3" xfId="9780" xr:uid="{72CCC48D-5EDE-4242-9DB9-A00723CFE630}"/>
    <cellStyle name="Percent 3 3 6 3 3 2" xfId="9781" xr:uid="{A0A14625-EC8C-422A-B437-1DEC1EF36474}"/>
    <cellStyle name="Percent 3 3 6 3 3 2 2" xfId="30611" xr:uid="{DD493AA2-5A06-463A-BA4C-BA104C35481F}"/>
    <cellStyle name="Percent 3 3 6 3 3 3" xfId="30610" xr:uid="{67EE4398-4117-4CB6-979B-48311417FC61}"/>
    <cellStyle name="Percent 3 3 6 3 4" xfId="9782" xr:uid="{03BFC147-93E9-4E54-BD47-9333BD689D6B}"/>
    <cellStyle name="Percent 3 3 6 3 4 2" xfId="30612" xr:uid="{EC0827B6-7549-485C-BDD3-C859ADAD79E0}"/>
    <cellStyle name="Percent 3 3 6 3 5" xfId="30607" xr:uid="{9DE79411-7BB6-4FCE-A773-A8BF9488DCDD}"/>
    <cellStyle name="Percent 3 3 6 4" xfId="9783" xr:uid="{8A00154D-5366-4275-8931-E9F753371DFE}"/>
    <cellStyle name="Percent 3 3 6 4 2" xfId="9784" xr:uid="{0AB9A3B8-3372-4D06-9CEF-C2B3D41E9BCF}"/>
    <cellStyle name="Percent 3 3 6 4 2 2" xfId="30614" xr:uid="{54D987DC-9DB4-41D9-9048-9BAA3023499C}"/>
    <cellStyle name="Percent 3 3 6 4 3" xfId="30613" xr:uid="{16296284-DBB1-4BFA-BB2C-189D39167313}"/>
    <cellStyle name="Percent 3 3 6 5" xfId="9785" xr:uid="{A35FB63A-7261-4AA0-8B81-6AC69F37F251}"/>
    <cellStyle name="Percent 3 3 6 5 2" xfId="9786" xr:uid="{FE6B7C32-989D-4788-A715-968E63F36C99}"/>
    <cellStyle name="Percent 3 3 6 5 2 2" xfId="30616" xr:uid="{9F01D8CA-4EBC-43EC-9EE9-DDFFFA42F70A}"/>
    <cellStyle name="Percent 3 3 6 5 3" xfId="30615" xr:uid="{2493332E-B9F0-4317-B909-0DE2BC49E992}"/>
    <cellStyle name="Percent 3 3 6 6" xfId="9787" xr:uid="{5C5021F8-ACDF-4FDB-93EF-46728A2EF151}"/>
    <cellStyle name="Percent 3 3 6 6 2" xfId="30617" xr:uid="{0D143BE9-D22C-4F0C-BECF-38BE34ECDF5D}"/>
    <cellStyle name="Percent 3 3 6 7" xfId="9788" xr:uid="{8369A143-9B68-4943-A51A-44AD5DF6F3CF}"/>
    <cellStyle name="Percent 3 3 6 7 2" xfId="30618" xr:uid="{08973F8A-8968-4DF5-9C7E-86DEDA4AAD11}"/>
    <cellStyle name="Percent 3 3 6 8" xfId="9770" xr:uid="{641E8068-9DF8-4D60-A5BD-C81123B596C7}"/>
    <cellStyle name="Percent 3 3 6 8 2" xfId="30600" xr:uid="{27D815CA-8783-4ADD-8C80-E7B083A8B093}"/>
    <cellStyle name="Percent 3 3 6 9" xfId="7166" xr:uid="{390F6516-AB7D-4F47-AC92-7E41936927BC}"/>
    <cellStyle name="Percent 3 3 7" xfId="5611" xr:uid="{5E926F32-70C4-4586-9781-4780CF495CBA}"/>
    <cellStyle name="Percent 3 3 7 10" xfId="28228" xr:uid="{DFBD1FAE-D4A5-4046-833A-54BF15086487}"/>
    <cellStyle name="Percent 3 3 7 2" xfId="9790" xr:uid="{DF5EE8B7-BD72-4775-9907-5D8EB5FF1282}"/>
    <cellStyle name="Percent 3 3 7 2 2" xfId="9791" xr:uid="{169C6B79-B798-4A4D-BB94-8B52116A9131}"/>
    <cellStyle name="Percent 3 3 7 2 2 2" xfId="9792" xr:uid="{9955DE66-956F-4977-A485-9E4FAEFCE5EF}"/>
    <cellStyle name="Percent 3 3 7 2 2 2 2" xfId="30622" xr:uid="{54E2370A-C9EC-4541-87BC-1B9064395770}"/>
    <cellStyle name="Percent 3 3 7 2 2 3" xfId="30621" xr:uid="{181C9B59-5F55-46E1-99AF-E23797C52303}"/>
    <cellStyle name="Percent 3 3 7 2 3" xfId="9793" xr:uid="{47710B89-BFB6-4E44-AD30-7E11A856C812}"/>
    <cellStyle name="Percent 3 3 7 2 3 2" xfId="9794" xr:uid="{A011FC8C-0EF8-4B2D-9F06-2FF4F9D6B7C0}"/>
    <cellStyle name="Percent 3 3 7 2 3 2 2" xfId="30624" xr:uid="{D8A8146F-DAB9-4CFF-9F46-A4B6DED609EE}"/>
    <cellStyle name="Percent 3 3 7 2 3 3" xfId="30623" xr:uid="{287A9E39-1EF7-48CF-B036-1807CADEED70}"/>
    <cellStyle name="Percent 3 3 7 2 4" xfId="9795" xr:uid="{3B7A53E5-8FCF-46FB-A827-044AB554D4E3}"/>
    <cellStyle name="Percent 3 3 7 2 4 2" xfId="30625" xr:uid="{5AF2A322-E387-4D07-A595-FE597403DE08}"/>
    <cellStyle name="Percent 3 3 7 2 5" xfId="30620" xr:uid="{DB14A012-8148-45E3-8AB7-807B686D98A5}"/>
    <cellStyle name="Percent 3 3 7 3" xfId="9796" xr:uid="{23B98100-8B76-4552-AA04-AFCCC2E2DEB8}"/>
    <cellStyle name="Percent 3 3 7 3 2" xfId="9797" xr:uid="{44B5D43A-819F-494D-9ABC-774B67DC9A79}"/>
    <cellStyle name="Percent 3 3 7 3 2 2" xfId="9798" xr:uid="{244B4F09-7745-47A9-A96B-853B17FF1433}"/>
    <cellStyle name="Percent 3 3 7 3 2 2 2" xfId="30628" xr:uid="{6EEF9BC5-F2B7-4E71-A39E-F7D3456A4595}"/>
    <cellStyle name="Percent 3 3 7 3 2 3" xfId="30627" xr:uid="{1BC8905C-5829-4E73-82A5-59055B22DCD0}"/>
    <cellStyle name="Percent 3 3 7 3 3" xfId="9799" xr:uid="{2D8C4614-22D4-49E8-8C9D-A34EDA20941B}"/>
    <cellStyle name="Percent 3 3 7 3 3 2" xfId="9800" xr:uid="{2690D6F8-17BF-49DB-84EE-D7CCC6446ECF}"/>
    <cellStyle name="Percent 3 3 7 3 3 2 2" xfId="30630" xr:uid="{E57D63B9-7C6E-484F-A565-36EAC97A32B0}"/>
    <cellStyle name="Percent 3 3 7 3 3 3" xfId="30629" xr:uid="{206DDC0B-19A9-4DAC-B503-05CB6022B1FA}"/>
    <cellStyle name="Percent 3 3 7 3 4" xfId="9801" xr:uid="{1915713B-8B4B-46EC-BAEB-676348216CFB}"/>
    <cellStyle name="Percent 3 3 7 3 4 2" xfId="30631" xr:uid="{22DC731F-C5E6-4CF6-9969-AB6B0B9F7E14}"/>
    <cellStyle name="Percent 3 3 7 3 5" xfId="30626" xr:uid="{CA5B24E9-E137-41A4-96F0-CF30BB278A05}"/>
    <cellStyle name="Percent 3 3 7 4" xfId="9802" xr:uid="{920B5106-B5BA-40A7-B1E0-EF64FE68405A}"/>
    <cellStyle name="Percent 3 3 7 4 2" xfId="9803" xr:uid="{431D8EAA-D780-4A38-9E4D-FEABC529CD7E}"/>
    <cellStyle name="Percent 3 3 7 4 2 2" xfId="30633" xr:uid="{7769B2B8-765F-4C52-8FA3-B174E739C0AA}"/>
    <cellStyle name="Percent 3 3 7 4 3" xfId="30632" xr:uid="{9B2EE72D-95FA-405B-8D11-6F210730304F}"/>
    <cellStyle name="Percent 3 3 7 5" xfId="9804" xr:uid="{9439277D-FBFD-49DF-880E-1939F395E458}"/>
    <cellStyle name="Percent 3 3 7 5 2" xfId="9805" xr:uid="{A42678E1-95C0-415D-8000-D9DE794784B7}"/>
    <cellStyle name="Percent 3 3 7 5 2 2" xfId="30635" xr:uid="{51A9B3A5-96DF-4DEC-B41C-95D5014B4493}"/>
    <cellStyle name="Percent 3 3 7 5 3" xfId="30634" xr:uid="{A47CBC3A-A2F2-4273-9152-8515AFDC0C5D}"/>
    <cellStyle name="Percent 3 3 7 6" xfId="9806" xr:uid="{BD921D51-B8BD-4AFB-BFA5-E2BDEC266121}"/>
    <cellStyle name="Percent 3 3 7 6 2" xfId="30636" xr:uid="{306AF040-C6E0-49C3-BE1C-AF2CF71D5F5D}"/>
    <cellStyle name="Percent 3 3 7 7" xfId="9807" xr:uid="{C3913C0C-E2EF-4401-8E03-DFEC64629CC4}"/>
    <cellStyle name="Percent 3 3 7 7 2" xfId="30637" xr:uid="{33A141B7-11E7-42EA-A050-2F3FCA49F73C}"/>
    <cellStyle name="Percent 3 3 7 8" xfId="9789" xr:uid="{353871DD-E87E-4CAE-BE08-6FEB33A0860D}"/>
    <cellStyle name="Percent 3 3 7 8 2" xfId="30619" xr:uid="{8E93CA5D-E3AB-4873-B7BB-7164A96850BD}"/>
    <cellStyle name="Percent 3 3 7 9" xfId="7578" xr:uid="{C7C3312E-6825-41C2-8576-9B4BF37220F0}"/>
    <cellStyle name="Percent 3 3 8" xfId="5612" xr:uid="{B57548C5-CF18-4828-8979-E64A57629B53}"/>
    <cellStyle name="Percent 3 3 8 10" xfId="28229" xr:uid="{4778E3E6-1F96-4A50-B861-CB57DC4D6B15}"/>
    <cellStyle name="Percent 3 3 8 2" xfId="9809" xr:uid="{2D6AF282-323D-44C6-85FF-D1132086B7AF}"/>
    <cellStyle name="Percent 3 3 8 2 2" xfId="9810" xr:uid="{3D606F42-9286-4182-AC3F-94049828D4B3}"/>
    <cellStyle name="Percent 3 3 8 2 2 2" xfId="9811" xr:uid="{E2A87BA5-6864-451D-A111-749EEF25BEDE}"/>
    <cellStyle name="Percent 3 3 8 2 2 2 2" xfId="30641" xr:uid="{1A1DC1C3-1C4B-4054-A6E6-A7EED4A23872}"/>
    <cellStyle name="Percent 3 3 8 2 2 3" xfId="30640" xr:uid="{ECF0778C-C223-4DBB-86C9-B1FFD6CE43B5}"/>
    <cellStyle name="Percent 3 3 8 2 3" xfId="9812" xr:uid="{6168E0B1-69D1-488A-8D1E-782A9A2517D4}"/>
    <cellStyle name="Percent 3 3 8 2 3 2" xfId="9813" xr:uid="{C048070C-380D-477A-9A87-FCC41666EC6D}"/>
    <cellStyle name="Percent 3 3 8 2 3 2 2" xfId="30643" xr:uid="{88F404C0-F13D-4D8B-A218-54F1585A7E24}"/>
    <cellStyle name="Percent 3 3 8 2 3 3" xfId="30642" xr:uid="{8A5DBCE2-1DEF-4633-BD85-4E8C8A1F57AF}"/>
    <cellStyle name="Percent 3 3 8 2 4" xfId="9814" xr:uid="{D7ACD7C0-70C9-4875-8FA9-A4087491F919}"/>
    <cellStyle name="Percent 3 3 8 2 4 2" xfId="30644" xr:uid="{EF78D1E2-B940-4B9A-A347-925003E5AF0F}"/>
    <cellStyle name="Percent 3 3 8 2 5" xfId="30639" xr:uid="{A5159860-FC55-4B6B-967C-81F7B16C2446}"/>
    <cellStyle name="Percent 3 3 8 3" xfId="9815" xr:uid="{54904B56-4B07-4276-8F54-20A70ED27C5B}"/>
    <cellStyle name="Percent 3 3 8 3 2" xfId="9816" xr:uid="{7FC2131F-629C-4A91-8716-490868384496}"/>
    <cellStyle name="Percent 3 3 8 3 2 2" xfId="9817" xr:uid="{F2F852BE-55E0-4DD8-8FAB-86BFA232CA55}"/>
    <cellStyle name="Percent 3 3 8 3 2 2 2" xfId="30647" xr:uid="{009887D6-FC47-4CF1-823E-5EF5E189F334}"/>
    <cellStyle name="Percent 3 3 8 3 2 3" xfId="30646" xr:uid="{E881FC6B-7DA4-46A2-B4FD-3D42F9ABA20F}"/>
    <cellStyle name="Percent 3 3 8 3 3" xfId="9818" xr:uid="{B1B8E6DA-990C-4B33-A571-D205C99BD0F9}"/>
    <cellStyle name="Percent 3 3 8 3 3 2" xfId="9819" xr:uid="{EDCF2D03-51DC-4A2F-BAD7-062600118EEA}"/>
    <cellStyle name="Percent 3 3 8 3 3 2 2" xfId="30649" xr:uid="{0DD21B87-25DF-45A6-897E-823D01BC9372}"/>
    <cellStyle name="Percent 3 3 8 3 3 3" xfId="30648" xr:uid="{D20A4A6B-737F-4293-B9D3-7154E8F17E05}"/>
    <cellStyle name="Percent 3 3 8 3 4" xfId="9820" xr:uid="{03F847CD-0B52-4692-ACC7-15F7EBCFC20D}"/>
    <cellStyle name="Percent 3 3 8 3 4 2" xfId="30650" xr:uid="{A01DEA6B-32E0-42EE-9632-A5D5AA9DD769}"/>
    <cellStyle name="Percent 3 3 8 3 5" xfId="30645" xr:uid="{EC4D3C89-7063-426A-927C-2187C0E94D68}"/>
    <cellStyle name="Percent 3 3 8 4" xfId="9821" xr:uid="{F3F17E3D-7817-4B55-97B2-833AC209FC14}"/>
    <cellStyle name="Percent 3 3 8 4 2" xfId="9822" xr:uid="{0E6F3376-34F8-46CC-A0DA-010B0DACE839}"/>
    <cellStyle name="Percent 3 3 8 4 2 2" xfId="30652" xr:uid="{A973693C-4820-46C4-9099-265FAF23FC14}"/>
    <cellStyle name="Percent 3 3 8 4 3" xfId="30651" xr:uid="{089917FD-71AE-445F-B5E8-88D6A80C1AAB}"/>
    <cellStyle name="Percent 3 3 8 5" xfId="9823" xr:uid="{739362A2-2AF2-4BF9-A3A3-8669B8E54B29}"/>
    <cellStyle name="Percent 3 3 8 5 2" xfId="9824" xr:uid="{601CC101-2F5A-4B18-B446-AD40DF3DBFEE}"/>
    <cellStyle name="Percent 3 3 8 5 2 2" xfId="30654" xr:uid="{824D61E4-0A26-4C35-AD87-12A0E0B88742}"/>
    <cellStyle name="Percent 3 3 8 5 3" xfId="30653" xr:uid="{F3294770-A59A-4CC6-8B90-EA4D9B10F2F8}"/>
    <cellStyle name="Percent 3 3 8 6" xfId="9825" xr:uid="{2E71D401-6F63-42E2-841C-0931E0941397}"/>
    <cellStyle name="Percent 3 3 8 6 2" xfId="30655" xr:uid="{FC1659FC-2E58-4B33-8B51-E9F94F0DCA13}"/>
    <cellStyle name="Percent 3 3 8 7" xfId="9826" xr:uid="{85D27AFA-0653-4575-A0F0-BB36704A8E0C}"/>
    <cellStyle name="Percent 3 3 8 7 2" xfId="30656" xr:uid="{06D5D821-1F36-42FD-88EC-2F825375C847}"/>
    <cellStyle name="Percent 3 3 8 8" xfId="9808" xr:uid="{B2198C63-CBD9-45F5-ABC6-0BA92F34941C}"/>
    <cellStyle name="Percent 3 3 8 8 2" xfId="30638" xr:uid="{EFDA20DB-573F-411A-A7DF-7C7ED40A84EE}"/>
    <cellStyle name="Percent 3 3 8 9" xfId="7579" xr:uid="{BB3AC5A2-FFEB-40DD-ABD9-877B6C67214D}"/>
    <cellStyle name="Percent 3 3 9" xfId="5613" xr:uid="{816ADE4C-9CD2-4BFC-B024-2A2B6BAD427E}"/>
    <cellStyle name="Percent 3 3 9 10" xfId="28230" xr:uid="{9987E35D-BFAE-4BAA-A53B-1D6DC6A46EA6}"/>
    <cellStyle name="Percent 3 3 9 2" xfId="9828" xr:uid="{9CA1FD99-CB69-4FF8-936F-10DCBFA46628}"/>
    <cellStyle name="Percent 3 3 9 2 2" xfId="9829" xr:uid="{BC082369-DC38-4E66-80AE-E4F11054F1EB}"/>
    <cellStyle name="Percent 3 3 9 2 2 2" xfId="9830" xr:uid="{E7E72DCB-51FB-4767-9759-D563494B08B8}"/>
    <cellStyle name="Percent 3 3 9 2 2 2 2" xfId="30660" xr:uid="{4E2A00BA-8E1D-4D1B-91B1-1D3A056598D5}"/>
    <cellStyle name="Percent 3 3 9 2 2 3" xfId="30659" xr:uid="{9775E65E-ADD2-4538-8109-DC850B2B3DAA}"/>
    <cellStyle name="Percent 3 3 9 2 3" xfId="9831" xr:uid="{95408796-BA2A-492E-8D54-425FD2C122B2}"/>
    <cellStyle name="Percent 3 3 9 2 3 2" xfId="9832" xr:uid="{5E68DEB9-21E8-432E-88F8-DE3C17764F28}"/>
    <cellStyle name="Percent 3 3 9 2 3 2 2" xfId="30662" xr:uid="{C18CEACA-3B52-4C79-B32A-09A01BE644A2}"/>
    <cellStyle name="Percent 3 3 9 2 3 3" xfId="30661" xr:uid="{EF49E624-770B-4334-8205-32D1F20A46FA}"/>
    <cellStyle name="Percent 3 3 9 2 4" xfId="9833" xr:uid="{463FA239-9321-4A6B-88DB-8B8E667EA4B9}"/>
    <cellStyle name="Percent 3 3 9 2 4 2" xfId="30663" xr:uid="{DD4E75AA-8586-4B5E-812B-9675A9EF6DC5}"/>
    <cellStyle name="Percent 3 3 9 2 5" xfId="30658" xr:uid="{AC3260D2-778D-4401-A2C0-6183E6063BF3}"/>
    <cellStyle name="Percent 3 3 9 3" xfId="9834" xr:uid="{58E96267-99A6-4582-93CA-C135BBC77394}"/>
    <cellStyle name="Percent 3 3 9 3 2" xfId="9835" xr:uid="{1061F0D9-2A93-4770-9E41-659788A79C88}"/>
    <cellStyle name="Percent 3 3 9 3 2 2" xfId="9836" xr:uid="{43C1BD6D-F309-4A7E-9041-82DFBFEABBA0}"/>
    <cellStyle name="Percent 3 3 9 3 2 2 2" xfId="30666" xr:uid="{3A5C3AB6-B4F5-4E16-B63A-BA831BBFFA92}"/>
    <cellStyle name="Percent 3 3 9 3 2 3" xfId="30665" xr:uid="{79D7738E-4D46-491F-886A-5D05D2E3B852}"/>
    <cellStyle name="Percent 3 3 9 3 3" xfId="9837" xr:uid="{E5CDB446-8ED2-491F-8188-D3AEA348C299}"/>
    <cellStyle name="Percent 3 3 9 3 3 2" xfId="9838" xr:uid="{3AC2C18E-B59B-490A-9F34-737D8F3331A7}"/>
    <cellStyle name="Percent 3 3 9 3 3 2 2" xfId="30668" xr:uid="{53CAF178-1A81-4BDD-80C2-93071F3D3C7F}"/>
    <cellStyle name="Percent 3 3 9 3 3 3" xfId="30667" xr:uid="{A19F952B-4C7B-40DD-AFAC-320211747812}"/>
    <cellStyle name="Percent 3 3 9 3 4" xfId="9839" xr:uid="{58C61CCE-ED05-4D80-A72F-CD10379C4EE0}"/>
    <cellStyle name="Percent 3 3 9 3 4 2" xfId="30669" xr:uid="{DBE63F94-DA70-4D47-9F6D-823487770142}"/>
    <cellStyle name="Percent 3 3 9 3 5" xfId="30664" xr:uid="{C2CE93B8-78B5-476B-BFBE-357AF69F72B9}"/>
    <cellStyle name="Percent 3 3 9 4" xfId="9840" xr:uid="{915E78B0-69E7-4162-BECE-02C579C8C453}"/>
    <cellStyle name="Percent 3 3 9 4 2" xfId="9841" xr:uid="{9BBEDE68-50A3-447A-8F1E-AB76CF5A519A}"/>
    <cellStyle name="Percent 3 3 9 4 2 2" xfId="30671" xr:uid="{FAF387A4-A45D-4CFA-80BC-68CD6D17AAC3}"/>
    <cellStyle name="Percent 3 3 9 4 3" xfId="30670" xr:uid="{BE335DC2-CABF-4C92-A5E6-286586B7CA79}"/>
    <cellStyle name="Percent 3 3 9 5" xfId="9842" xr:uid="{0838F0D0-8905-4B9F-83A6-5814691A8CBB}"/>
    <cellStyle name="Percent 3 3 9 5 2" xfId="9843" xr:uid="{3867B9A1-0089-4773-8888-1923368EE512}"/>
    <cellStyle name="Percent 3 3 9 5 2 2" xfId="30673" xr:uid="{34C10AE8-A726-4E75-BB44-24600077A5F2}"/>
    <cellStyle name="Percent 3 3 9 5 3" xfId="30672" xr:uid="{30C428BB-13D6-4BF7-BD82-CDED2C8543FA}"/>
    <cellStyle name="Percent 3 3 9 6" xfId="9844" xr:uid="{103ED303-4390-4AD9-82FB-E55AF4F1BA3F}"/>
    <cellStyle name="Percent 3 3 9 6 2" xfId="30674" xr:uid="{4ED9C594-64DD-4470-BBB0-C4852969B69C}"/>
    <cellStyle name="Percent 3 3 9 7" xfId="9845" xr:uid="{914868B6-8030-4E90-84ED-48FB5EB51616}"/>
    <cellStyle name="Percent 3 3 9 7 2" xfId="30675" xr:uid="{5D641755-28E9-423F-AEB4-D2D84C6463DA}"/>
    <cellStyle name="Percent 3 3 9 8" xfId="9827" xr:uid="{2FD3AFC2-4FD2-4CAB-9169-8E6093475898}"/>
    <cellStyle name="Percent 3 3 9 8 2" xfId="30657" xr:uid="{69BB0CDE-CDDA-4B43-BA89-700D17A3B458}"/>
    <cellStyle name="Percent 3 3 9 9" xfId="7580" xr:uid="{92E3F9C9-853E-4DB6-9DC1-BB556C58E41D}"/>
    <cellStyle name="Percent 3 30" xfId="5614" xr:uid="{1D73588B-F529-446E-9E71-4E32577A84BB}"/>
    <cellStyle name="Percent 3 30 2" xfId="7518" xr:uid="{C48C54C5-1952-48BD-9585-33974DB03303}"/>
    <cellStyle name="Percent 3 30 3" xfId="28231" xr:uid="{836C0CC9-AFD5-437C-B5CD-D2344EEC787A}"/>
    <cellStyle name="Percent 3 31" xfId="9426" xr:uid="{EC0B4320-7289-4DC8-9C2D-0B580F084C2C}"/>
    <cellStyle name="Percent 3 31 2" xfId="30256" xr:uid="{2AE30CA8-65A1-4836-8FDC-A2C9F51F644E}"/>
    <cellStyle name="Percent 3 4" xfId="1622" xr:uid="{00000000-0005-0000-0000-00005C060000}"/>
    <cellStyle name="Percent 3 4 10" xfId="5616" xr:uid="{FD25E913-BA02-4EFC-9B50-97C04768D908}"/>
    <cellStyle name="Percent 3 4 10 10" xfId="28233" xr:uid="{66DD8F35-338D-4BF5-86ED-5DD04C1D0CEB}"/>
    <cellStyle name="Percent 3 4 10 2" xfId="9848" xr:uid="{16D88034-A283-4DC9-8A7E-8CA0D345BA33}"/>
    <cellStyle name="Percent 3 4 10 2 2" xfId="9849" xr:uid="{9B630134-9909-4C36-809C-4CE9695143FF}"/>
    <cellStyle name="Percent 3 4 10 2 2 2" xfId="9850" xr:uid="{9D2B3613-8DA8-4199-8DDC-B89BB96598B3}"/>
    <cellStyle name="Percent 3 4 10 2 2 2 2" xfId="30680" xr:uid="{863E248C-96BB-459F-BE4A-5490D63F5BCD}"/>
    <cellStyle name="Percent 3 4 10 2 2 3" xfId="30679" xr:uid="{4D1554DA-E352-4FAB-A29B-613273A4447E}"/>
    <cellStyle name="Percent 3 4 10 2 3" xfId="9851" xr:uid="{46E7FF3C-CB05-4723-9535-D5AB991C4D03}"/>
    <cellStyle name="Percent 3 4 10 2 3 2" xfId="9852" xr:uid="{46E991A2-AA35-4DA0-9974-F0E12A564521}"/>
    <cellStyle name="Percent 3 4 10 2 3 2 2" xfId="30682" xr:uid="{3D4315EB-F264-43FD-A75A-A50D7A5DDA20}"/>
    <cellStyle name="Percent 3 4 10 2 3 3" xfId="30681" xr:uid="{19ACBE1B-92AD-433F-9EAF-B9BEF93B211F}"/>
    <cellStyle name="Percent 3 4 10 2 4" xfId="9853" xr:uid="{698A9F69-B985-43E0-845D-84C7EF4FC5DC}"/>
    <cellStyle name="Percent 3 4 10 2 4 2" xfId="30683" xr:uid="{20059892-D159-49A3-B87D-9CB71B33830B}"/>
    <cellStyle name="Percent 3 4 10 2 5" xfId="9854" xr:uid="{AB8BA79A-1970-488D-B3BD-5B6DC24F65FD}"/>
    <cellStyle name="Percent 3 4 10 2 5 2" xfId="30684" xr:uid="{0A8040A0-9E40-4D5D-91D4-86A482178D59}"/>
    <cellStyle name="Percent 3 4 10 2 6" xfId="30678" xr:uid="{5CBCD45B-E47A-4E20-AC82-9D8657F79217}"/>
    <cellStyle name="Percent 3 4 10 3" xfId="9855" xr:uid="{8DAC3B3E-F2A0-4EA3-857C-38AFF3885893}"/>
    <cellStyle name="Percent 3 4 10 3 2" xfId="9856" xr:uid="{9FA46625-EAF6-475B-BF5C-560A69C0A8A1}"/>
    <cellStyle name="Percent 3 4 10 3 2 2" xfId="9857" xr:uid="{FD8818BE-7FC1-4C39-92AB-56FCF142F1A9}"/>
    <cellStyle name="Percent 3 4 10 3 2 2 2" xfId="30687" xr:uid="{6C514D18-9128-41E6-B069-60316C048DD8}"/>
    <cellStyle name="Percent 3 4 10 3 2 3" xfId="30686" xr:uid="{2AE15581-3B92-4B03-8A03-56CFC9F75BA6}"/>
    <cellStyle name="Percent 3 4 10 3 3" xfId="9858" xr:uid="{7645D915-2B34-4E10-AD93-9E4BC43315FA}"/>
    <cellStyle name="Percent 3 4 10 3 3 2" xfId="9859" xr:uid="{FC37FB82-3EAE-448E-9E6C-E321B0567DAD}"/>
    <cellStyle name="Percent 3 4 10 3 3 2 2" xfId="30689" xr:uid="{EEA5F8E6-0B8B-4003-AC12-A35142D5AEFF}"/>
    <cellStyle name="Percent 3 4 10 3 3 3" xfId="30688" xr:uid="{B5DB46C7-7576-430A-B948-1A0FBF784F32}"/>
    <cellStyle name="Percent 3 4 10 3 4" xfId="9860" xr:uid="{A7D4E83E-9E18-4087-9833-0961BC3CB10A}"/>
    <cellStyle name="Percent 3 4 10 3 4 2" xfId="30690" xr:uid="{638851CA-ED04-4169-BE2A-51EE548F2BBA}"/>
    <cellStyle name="Percent 3 4 10 3 5" xfId="30685" xr:uid="{FC23908E-41B1-450A-B057-B4B5917EF1D5}"/>
    <cellStyle name="Percent 3 4 10 4" xfId="9861" xr:uid="{7493414E-9E25-45E1-AA2E-473144C87C96}"/>
    <cellStyle name="Percent 3 4 10 4 2" xfId="9862" xr:uid="{6D945CE3-6252-43FD-AB8E-D31FEB06355F}"/>
    <cellStyle name="Percent 3 4 10 4 2 2" xfId="30692" xr:uid="{8A998696-0D14-4ACC-A5FD-2E4598436634}"/>
    <cellStyle name="Percent 3 4 10 4 3" xfId="30691" xr:uid="{81B9B237-4A6F-46BB-83E9-91D3E80959C2}"/>
    <cellStyle name="Percent 3 4 10 5" xfId="9863" xr:uid="{70559AB7-C824-4096-848D-98B1A2DE9B29}"/>
    <cellStyle name="Percent 3 4 10 5 2" xfId="9864" xr:uid="{02A76C7D-E87B-42EC-B082-D660630B95BD}"/>
    <cellStyle name="Percent 3 4 10 5 2 2" xfId="30694" xr:uid="{A16B812B-3145-4519-8462-3BF6F1175BCA}"/>
    <cellStyle name="Percent 3 4 10 5 3" xfId="30693" xr:uid="{E5B34E85-6038-4725-9B58-80C7C2474DC5}"/>
    <cellStyle name="Percent 3 4 10 6" xfId="9865" xr:uid="{646C1BF6-3BFD-4510-86BF-56DD680E3610}"/>
    <cellStyle name="Percent 3 4 10 6 2" xfId="30695" xr:uid="{6E1F8C1E-1D58-4CBB-8F54-90376A77F5F5}"/>
    <cellStyle name="Percent 3 4 10 7" xfId="9866" xr:uid="{C4B3B3C7-49B1-42C6-84C3-47F10EDB52CD}"/>
    <cellStyle name="Percent 3 4 10 7 2" xfId="30696" xr:uid="{6BC96B06-C31B-4F5C-832B-721303607A2A}"/>
    <cellStyle name="Percent 3 4 10 8" xfId="9847" xr:uid="{2D23B659-31D4-4045-8C1E-1AF3B53420AE}"/>
    <cellStyle name="Percent 3 4 10 8 2" xfId="30677" xr:uid="{E8F51BAA-98EF-4C65-BB8B-7DF2692715EA}"/>
    <cellStyle name="Percent 3 4 10 9" xfId="7581" xr:uid="{65E4C231-2DC6-4736-86FA-3EED6F21BFF0}"/>
    <cellStyle name="Percent 3 4 11" xfId="5617" xr:uid="{9B75D014-2B97-4373-939F-AF5E5264C718}"/>
    <cellStyle name="Percent 3 4 11 10" xfId="28234" xr:uid="{5E9698C9-E21C-4077-BBEF-58A37B3209A2}"/>
    <cellStyle name="Percent 3 4 11 2" xfId="9868" xr:uid="{884B525F-E2CF-4622-B50C-892D3026B734}"/>
    <cellStyle name="Percent 3 4 11 2 2" xfId="9869" xr:uid="{C0F7FF87-E3F5-40AC-AC73-57092BA2BCCB}"/>
    <cellStyle name="Percent 3 4 11 2 2 2" xfId="9870" xr:uid="{49CED02F-FB8E-44D5-8151-6B1D94486108}"/>
    <cellStyle name="Percent 3 4 11 2 2 2 2" xfId="30700" xr:uid="{6BF886C8-2173-44DB-8921-6BA8B5675A9A}"/>
    <cellStyle name="Percent 3 4 11 2 2 3" xfId="30699" xr:uid="{E5328C62-7172-4361-8DB5-3CCBBD3AE5A4}"/>
    <cellStyle name="Percent 3 4 11 2 3" xfId="9871" xr:uid="{97270A98-2B33-4969-9CDF-A0A156688C0F}"/>
    <cellStyle name="Percent 3 4 11 2 3 2" xfId="9872" xr:uid="{BCDB4521-24FE-4F51-97E8-9200D69CDB80}"/>
    <cellStyle name="Percent 3 4 11 2 3 2 2" xfId="30702" xr:uid="{A06FB839-080D-4BB0-8A47-CBFAB3EDFBEC}"/>
    <cellStyle name="Percent 3 4 11 2 3 3" xfId="30701" xr:uid="{76644E8A-4039-40D7-9969-2F2C1E5CF53E}"/>
    <cellStyle name="Percent 3 4 11 2 4" xfId="9873" xr:uid="{82E1B2B2-B3BB-44B1-8FFE-BDB005A60CC8}"/>
    <cellStyle name="Percent 3 4 11 2 4 2" xfId="30703" xr:uid="{16A1119B-2B4F-4E19-965C-A3A2CDC2C8AE}"/>
    <cellStyle name="Percent 3 4 11 2 5" xfId="9874" xr:uid="{28E99765-74F5-4E36-8E46-340C3A8C4AE8}"/>
    <cellStyle name="Percent 3 4 11 2 5 2" xfId="30704" xr:uid="{599D1140-2386-4A56-AA49-26A07623E969}"/>
    <cellStyle name="Percent 3 4 11 2 6" xfId="30698" xr:uid="{8CAA4295-A918-4024-B77F-0C8902E54E2A}"/>
    <cellStyle name="Percent 3 4 11 3" xfId="9875" xr:uid="{6D49407F-7971-460B-A572-71C655B5DA70}"/>
    <cellStyle name="Percent 3 4 11 3 2" xfId="9876" xr:uid="{7B6155FF-4E44-4E4B-B65D-3EBF66E8C817}"/>
    <cellStyle name="Percent 3 4 11 3 2 2" xfId="9877" xr:uid="{0D3CAB66-1A04-4B3C-9A97-BDBB00E3215E}"/>
    <cellStyle name="Percent 3 4 11 3 2 2 2" xfId="30707" xr:uid="{CB2AF59E-0128-4EE0-8EAB-E255BDC52F86}"/>
    <cellStyle name="Percent 3 4 11 3 2 3" xfId="30706" xr:uid="{B8F83BAE-199B-4FF7-82E3-CC7AE48DCF32}"/>
    <cellStyle name="Percent 3 4 11 3 3" xfId="9878" xr:uid="{6CCFD223-B3B4-45CC-A5F9-D8CA1A9302DD}"/>
    <cellStyle name="Percent 3 4 11 3 3 2" xfId="9879" xr:uid="{D3DE33B3-B1F5-493E-8857-19296D0B2A3C}"/>
    <cellStyle name="Percent 3 4 11 3 3 2 2" xfId="30709" xr:uid="{37F6528B-8F8B-414A-998F-F3DE76B12F6A}"/>
    <cellStyle name="Percent 3 4 11 3 3 3" xfId="30708" xr:uid="{374DEE19-06C7-4706-82ED-994321424DBB}"/>
    <cellStyle name="Percent 3 4 11 3 4" xfId="9880" xr:uid="{7C134EA3-AE46-466F-935D-F5B6EF9A286D}"/>
    <cellStyle name="Percent 3 4 11 3 4 2" xfId="30710" xr:uid="{D7C8142D-74D8-4A68-92B0-A0F419973A8C}"/>
    <cellStyle name="Percent 3 4 11 3 5" xfId="30705" xr:uid="{51A646F6-E657-47D9-B3E2-7962D2773FC9}"/>
    <cellStyle name="Percent 3 4 11 4" xfId="9881" xr:uid="{4B74767F-E7A2-4DFC-8EAA-FD23864D54E4}"/>
    <cellStyle name="Percent 3 4 11 4 2" xfId="9882" xr:uid="{12389778-987A-4C0B-BA78-B0DE61100CA7}"/>
    <cellStyle name="Percent 3 4 11 4 2 2" xfId="30712" xr:uid="{D29CF259-4436-4949-8773-50BE8B7A9440}"/>
    <cellStyle name="Percent 3 4 11 4 3" xfId="30711" xr:uid="{BC247D7C-9C7D-4B5B-AA51-0A153CBFF5E4}"/>
    <cellStyle name="Percent 3 4 11 5" xfId="9883" xr:uid="{EF42940C-6BE9-46DB-894F-E00B04EE6D70}"/>
    <cellStyle name="Percent 3 4 11 5 2" xfId="9884" xr:uid="{466E399F-823F-48AD-9237-7C00EBFDAAFF}"/>
    <cellStyle name="Percent 3 4 11 5 2 2" xfId="30714" xr:uid="{ED603D91-CB4E-47DD-8771-762047D9BCE8}"/>
    <cellStyle name="Percent 3 4 11 5 3" xfId="30713" xr:uid="{9E1D533E-D6FF-4AB6-A3A7-524DCB4B7783}"/>
    <cellStyle name="Percent 3 4 11 6" xfId="9885" xr:uid="{A5AFEDBC-DEE7-42EA-9BF8-63D6E69E21FE}"/>
    <cellStyle name="Percent 3 4 11 6 2" xfId="30715" xr:uid="{EA7A159A-98C3-4371-BD55-06D368D40EFD}"/>
    <cellStyle name="Percent 3 4 11 7" xfId="9886" xr:uid="{B18FF874-9817-40FA-BD3F-FAAB20864C96}"/>
    <cellStyle name="Percent 3 4 11 7 2" xfId="30716" xr:uid="{47A0B5F8-888F-4C82-891D-4A6B0920D4A2}"/>
    <cellStyle name="Percent 3 4 11 8" xfId="9867" xr:uid="{0556EE1B-2203-4079-9E15-1B0DA3B11978}"/>
    <cellStyle name="Percent 3 4 11 8 2" xfId="30697" xr:uid="{37C836A7-28C9-413F-9023-394729AF687B}"/>
    <cellStyle name="Percent 3 4 11 9" xfId="7582" xr:uid="{C784A192-5EAD-4D88-98A2-FA8AE6295493}"/>
    <cellStyle name="Percent 3 4 12" xfId="5618" xr:uid="{015C4630-C49D-402C-AAC6-08B4F30666E0}"/>
    <cellStyle name="Percent 3 4 12 10" xfId="28235" xr:uid="{2FAA2437-70BD-4874-88D6-8622F1A87662}"/>
    <cellStyle name="Percent 3 4 12 2" xfId="9888" xr:uid="{BD591815-D0DD-4F4D-A926-8E5244A1EFCA}"/>
    <cellStyle name="Percent 3 4 12 2 2" xfId="9889" xr:uid="{2162FE85-B140-4838-932C-3C7A5FBB4AB5}"/>
    <cellStyle name="Percent 3 4 12 2 2 2" xfId="9890" xr:uid="{7341A367-E4CE-4A2B-B612-85D19627E2B1}"/>
    <cellStyle name="Percent 3 4 12 2 2 2 2" xfId="30720" xr:uid="{6C71908D-1637-4337-9D00-3D1F7FCACA97}"/>
    <cellStyle name="Percent 3 4 12 2 2 3" xfId="30719" xr:uid="{372CD335-3A55-48F4-BF07-6FE7538385F4}"/>
    <cellStyle name="Percent 3 4 12 2 3" xfId="9891" xr:uid="{3D33DC9D-5498-49A5-BCC0-F27C8B12C732}"/>
    <cellStyle name="Percent 3 4 12 2 3 2" xfId="9892" xr:uid="{33FAE51D-FF0E-4C2E-943F-2C9958C3327A}"/>
    <cellStyle name="Percent 3 4 12 2 3 2 2" xfId="30722" xr:uid="{1B354A96-F8CF-4F9D-B72A-9E63F7F716F6}"/>
    <cellStyle name="Percent 3 4 12 2 3 3" xfId="30721" xr:uid="{FBAFD3FC-0B7F-41E9-B2DF-206135C7540D}"/>
    <cellStyle name="Percent 3 4 12 2 4" xfId="9893" xr:uid="{D252E316-1A2B-40EF-81D2-9F723D50651D}"/>
    <cellStyle name="Percent 3 4 12 2 4 2" xfId="30723" xr:uid="{9715751E-C1F8-4926-9437-B25DC9950793}"/>
    <cellStyle name="Percent 3 4 12 2 5" xfId="9894" xr:uid="{02B3EA69-2761-44BA-BE5D-AFBB85037B7B}"/>
    <cellStyle name="Percent 3 4 12 2 5 2" xfId="30724" xr:uid="{036F3847-41C4-4199-AA21-040F883EA743}"/>
    <cellStyle name="Percent 3 4 12 2 6" xfId="30718" xr:uid="{1346A668-D5CD-4017-B629-98B847669359}"/>
    <cellStyle name="Percent 3 4 12 3" xfId="9895" xr:uid="{3EF813C0-F1D3-43BC-93FD-0B2114B81A62}"/>
    <cellStyle name="Percent 3 4 12 3 2" xfId="9896" xr:uid="{1B749826-5F33-4FF3-B321-1B0789B0898E}"/>
    <cellStyle name="Percent 3 4 12 3 2 2" xfId="9897" xr:uid="{E0EDF2C6-01FF-4C0D-BDC3-B23F9AC54B44}"/>
    <cellStyle name="Percent 3 4 12 3 2 2 2" xfId="30727" xr:uid="{A6A2D190-AA54-43E4-8AAB-9FE2E266500D}"/>
    <cellStyle name="Percent 3 4 12 3 2 3" xfId="30726" xr:uid="{63C2EA8C-86E2-41E1-A115-D50B6489F0C1}"/>
    <cellStyle name="Percent 3 4 12 3 3" xfId="9898" xr:uid="{7D0865F6-E18D-46D2-910A-7D62E76586C4}"/>
    <cellStyle name="Percent 3 4 12 3 3 2" xfId="9899" xr:uid="{6F0EF9E2-24C3-48BB-A892-2E9D2BD93DB6}"/>
    <cellStyle name="Percent 3 4 12 3 3 2 2" xfId="30729" xr:uid="{AC66CE57-A42A-481E-A7D6-857469AE0A18}"/>
    <cellStyle name="Percent 3 4 12 3 3 3" xfId="30728" xr:uid="{9C452DA8-1EFB-4776-86DC-E44AE0800BB1}"/>
    <cellStyle name="Percent 3 4 12 3 4" xfId="9900" xr:uid="{0E7A4A96-ED4A-424B-852F-D5F9C828A410}"/>
    <cellStyle name="Percent 3 4 12 3 4 2" xfId="30730" xr:uid="{7C145374-8411-4862-80DD-2BD9BE5383BE}"/>
    <cellStyle name="Percent 3 4 12 3 5" xfId="30725" xr:uid="{0E636638-3E42-4426-BB7E-CD56C099BF27}"/>
    <cellStyle name="Percent 3 4 12 4" xfId="9901" xr:uid="{2ADDDAD7-B030-4CFD-8BB1-294038D28F92}"/>
    <cellStyle name="Percent 3 4 12 4 2" xfId="9902" xr:uid="{19CAC2A5-E4AD-4DA9-8BDF-85198FC482D4}"/>
    <cellStyle name="Percent 3 4 12 4 2 2" xfId="30732" xr:uid="{8F140AD0-FB7C-47AF-B6BD-1BB0F4DC7F41}"/>
    <cellStyle name="Percent 3 4 12 4 3" xfId="30731" xr:uid="{977594D8-ACF3-41A8-8CEC-69BACD88B22D}"/>
    <cellStyle name="Percent 3 4 12 5" xfId="9903" xr:uid="{D296C767-839E-42E5-8E47-A362EE79500B}"/>
    <cellStyle name="Percent 3 4 12 5 2" xfId="9904" xr:uid="{27F67E6E-B27C-4503-9FEC-72F425D07CB3}"/>
    <cellStyle name="Percent 3 4 12 5 2 2" xfId="30734" xr:uid="{640D3910-05E1-4642-9A00-BD8FE0A211FA}"/>
    <cellStyle name="Percent 3 4 12 5 3" xfId="30733" xr:uid="{9F87F7AF-0192-4D6F-ACBC-A6BCC7DC4313}"/>
    <cellStyle name="Percent 3 4 12 6" xfId="9905" xr:uid="{76E77620-BD80-476D-A139-DB16DAD60E6D}"/>
    <cellStyle name="Percent 3 4 12 6 2" xfId="30735" xr:uid="{2AD77261-84D5-4C75-BC5F-A8A9B2FE4AE6}"/>
    <cellStyle name="Percent 3 4 12 7" xfId="9906" xr:uid="{63A32BDD-F0D1-4757-BBD3-3A8A2FDE99AE}"/>
    <cellStyle name="Percent 3 4 12 7 2" xfId="30736" xr:uid="{B296A3A9-2C0B-4284-8ADF-B9B2050B2999}"/>
    <cellStyle name="Percent 3 4 12 8" xfId="9887" xr:uid="{55DAA034-5028-450E-85CE-10A18BD5F118}"/>
    <cellStyle name="Percent 3 4 12 8 2" xfId="30717" xr:uid="{FF0C834C-F904-4426-A783-FCE0CA109BD7}"/>
    <cellStyle name="Percent 3 4 12 9" xfId="7583" xr:uid="{1010CBC2-8A8A-4561-8908-FBACE39BCC83}"/>
    <cellStyle name="Percent 3 4 13" xfId="5619" xr:uid="{AD42EB26-EC1B-41D9-9526-61A6DB7E7235}"/>
    <cellStyle name="Percent 3 4 13 10" xfId="28236" xr:uid="{FCEF856E-F39F-467F-BF8F-E34A1AFCB751}"/>
    <cellStyle name="Percent 3 4 13 2" xfId="9908" xr:uid="{73AB0737-5DB0-4663-96F5-E892A7CE6D44}"/>
    <cellStyle name="Percent 3 4 13 2 2" xfId="9909" xr:uid="{8DBCC05A-83B0-4E71-B690-29E6C303BBFE}"/>
    <cellStyle name="Percent 3 4 13 2 2 2" xfId="9910" xr:uid="{BA573846-6C26-48AD-990D-0540D22A792D}"/>
    <cellStyle name="Percent 3 4 13 2 2 2 2" xfId="30740" xr:uid="{4DCE9343-5B5D-43CC-82B6-6EC8CA0149ED}"/>
    <cellStyle name="Percent 3 4 13 2 2 3" xfId="30739" xr:uid="{95AC05FF-F2C1-41C1-9249-DF8146E5FE2F}"/>
    <cellStyle name="Percent 3 4 13 2 3" xfId="9911" xr:uid="{D2C7556A-F030-440E-953B-58DE6C586AB3}"/>
    <cellStyle name="Percent 3 4 13 2 3 2" xfId="9912" xr:uid="{B06D94A1-B5A7-4BF7-9C48-C56AA2A4911E}"/>
    <cellStyle name="Percent 3 4 13 2 3 2 2" xfId="30742" xr:uid="{887FC703-0D31-46C1-825E-40EC5E3570C6}"/>
    <cellStyle name="Percent 3 4 13 2 3 3" xfId="30741" xr:uid="{CA1F12E8-DC8F-4B56-BFDD-6DD20711B14C}"/>
    <cellStyle name="Percent 3 4 13 2 4" xfId="9913" xr:uid="{60FDE79A-A894-4D1A-9947-81F12592FB20}"/>
    <cellStyle name="Percent 3 4 13 2 4 2" xfId="30743" xr:uid="{65918D82-11DB-45DE-A6F1-30BABEB466FE}"/>
    <cellStyle name="Percent 3 4 13 2 5" xfId="9914" xr:uid="{1C2900A8-3B63-4C59-8545-0E9E65FEAC48}"/>
    <cellStyle name="Percent 3 4 13 2 5 2" xfId="30744" xr:uid="{C7365EFD-FB4E-4213-8757-DE63BC3D10F9}"/>
    <cellStyle name="Percent 3 4 13 2 6" xfId="30738" xr:uid="{CC3CD499-B6AF-46F3-8D8A-E40E7770ADFC}"/>
    <cellStyle name="Percent 3 4 13 3" xfId="9915" xr:uid="{CBC9B3F6-8079-4395-AFC2-5B96AE7A2971}"/>
    <cellStyle name="Percent 3 4 13 3 2" xfId="9916" xr:uid="{1191C09B-033C-44A0-B51D-0F4D1A1EE481}"/>
    <cellStyle name="Percent 3 4 13 3 2 2" xfId="9917" xr:uid="{AC6E12FC-FE14-4C55-A024-2D32D730129B}"/>
    <cellStyle name="Percent 3 4 13 3 2 2 2" xfId="30747" xr:uid="{770EBDF4-D8B2-4A0C-B5DC-4085976FB60A}"/>
    <cellStyle name="Percent 3 4 13 3 2 3" xfId="30746" xr:uid="{EE5295AE-B8B6-4338-BBB7-AA5683C3AE4B}"/>
    <cellStyle name="Percent 3 4 13 3 3" xfId="9918" xr:uid="{9300146D-0249-4E77-BCB3-73EBA634BC6D}"/>
    <cellStyle name="Percent 3 4 13 3 3 2" xfId="9919" xr:uid="{5E9BF51E-105E-4D59-BF18-F533EFEBE75F}"/>
    <cellStyle name="Percent 3 4 13 3 3 2 2" xfId="30749" xr:uid="{964C666A-44B4-446C-98EB-C1E0731BAB1E}"/>
    <cellStyle name="Percent 3 4 13 3 3 3" xfId="30748" xr:uid="{7C1DF223-4B17-4459-A0D3-B854EE5F0EB5}"/>
    <cellStyle name="Percent 3 4 13 3 4" xfId="9920" xr:uid="{9A69568F-9275-4F85-B0E8-A466B3A53A4B}"/>
    <cellStyle name="Percent 3 4 13 3 4 2" xfId="30750" xr:uid="{DCACEAA0-629D-4B77-B978-9FF82DECD25D}"/>
    <cellStyle name="Percent 3 4 13 3 5" xfId="30745" xr:uid="{17D1398D-86EF-4BD5-AE4D-C8A6FE2ADA5B}"/>
    <cellStyle name="Percent 3 4 13 4" xfId="9921" xr:uid="{7612DB64-D7C9-40CD-9ED1-83EBB5567E79}"/>
    <cellStyle name="Percent 3 4 13 4 2" xfId="9922" xr:uid="{54ADC5A9-36ED-4AE7-B76C-F06FD0BCF04F}"/>
    <cellStyle name="Percent 3 4 13 4 2 2" xfId="30752" xr:uid="{DC4BDFDA-3A26-4525-B1A3-0E27309F7013}"/>
    <cellStyle name="Percent 3 4 13 4 3" xfId="30751" xr:uid="{88F433F2-6273-44B3-A0B9-4C64462E5525}"/>
    <cellStyle name="Percent 3 4 13 5" xfId="9923" xr:uid="{9079DF35-871D-464D-9358-9932E256B039}"/>
    <cellStyle name="Percent 3 4 13 5 2" xfId="9924" xr:uid="{C2EBA010-7584-4722-96A0-17B3766C9E13}"/>
    <cellStyle name="Percent 3 4 13 5 2 2" xfId="30754" xr:uid="{2DA03B4C-C859-4931-A429-ECC7581F3283}"/>
    <cellStyle name="Percent 3 4 13 5 3" xfId="30753" xr:uid="{B5380FF5-7CAE-425A-9248-74E99A836531}"/>
    <cellStyle name="Percent 3 4 13 6" xfId="9925" xr:uid="{AB9204AC-1C3F-4CA9-A949-A147949F1BAE}"/>
    <cellStyle name="Percent 3 4 13 6 2" xfId="30755" xr:uid="{7B3200C4-4FD9-4D35-B07E-4451DB0840E1}"/>
    <cellStyle name="Percent 3 4 13 7" xfId="9926" xr:uid="{D5FD3309-C9E1-40FB-91A7-9F83FBA3CE49}"/>
    <cellStyle name="Percent 3 4 13 7 2" xfId="30756" xr:uid="{39504883-AA69-46E3-85C3-186DDF312290}"/>
    <cellStyle name="Percent 3 4 13 8" xfId="9907" xr:uid="{CA26E1F8-6C5D-4C99-9B38-8495EA87BC97}"/>
    <cellStyle name="Percent 3 4 13 8 2" xfId="30737" xr:uid="{A3D4A88D-BEE4-4E19-8415-DA66C3083926}"/>
    <cellStyle name="Percent 3 4 13 9" xfId="7584" xr:uid="{4FDAA889-044A-4BF7-8EA4-F7C5C058DA79}"/>
    <cellStyle name="Percent 3 4 14" xfId="5620" xr:uid="{17C2A263-E90A-4150-9292-283A8204EEFE}"/>
    <cellStyle name="Percent 3 4 14 10" xfId="28237" xr:uid="{F004B60E-BD7C-4216-A2D6-2E3A44282D70}"/>
    <cellStyle name="Percent 3 4 14 2" xfId="9928" xr:uid="{11B86750-F535-43BD-8479-7C4E1A8BF740}"/>
    <cellStyle name="Percent 3 4 14 2 2" xfId="9929" xr:uid="{74E2A9B6-8483-4676-9B8F-E2BDE1DBA33E}"/>
    <cellStyle name="Percent 3 4 14 2 2 2" xfId="9930" xr:uid="{0E58B49C-4C12-41D6-B622-CCEA3593B386}"/>
    <cellStyle name="Percent 3 4 14 2 2 2 2" xfId="30760" xr:uid="{74E8E137-7C1B-48A3-AF07-65A5AEC620C7}"/>
    <cellStyle name="Percent 3 4 14 2 2 3" xfId="30759" xr:uid="{6E9467C2-7619-4D87-9C1B-D71BBD53C0AF}"/>
    <cellStyle name="Percent 3 4 14 2 3" xfId="9931" xr:uid="{11BE8F48-7B3C-42B6-818C-F36F5A81859D}"/>
    <cellStyle name="Percent 3 4 14 2 3 2" xfId="9932" xr:uid="{EA69D3B3-33BF-48F6-8BF5-55D57F135F9A}"/>
    <cellStyle name="Percent 3 4 14 2 3 2 2" xfId="30762" xr:uid="{8BB458C2-A07C-451E-B926-373B71CEC7F2}"/>
    <cellStyle name="Percent 3 4 14 2 3 3" xfId="30761" xr:uid="{C69CA9DC-10AE-4B40-BB91-46C1964981C5}"/>
    <cellStyle name="Percent 3 4 14 2 4" xfId="9933" xr:uid="{DF94AE7A-D461-4BDC-A30E-051178198805}"/>
    <cellStyle name="Percent 3 4 14 2 4 2" xfId="30763" xr:uid="{07259D3E-8630-44C6-A655-A0FECB4B47F7}"/>
    <cellStyle name="Percent 3 4 14 2 5" xfId="9934" xr:uid="{76BAA45F-9660-4ED7-8B1F-04C21292197C}"/>
    <cellStyle name="Percent 3 4 14 2 5 2" xfId="30764" xr:uid="{1958D848-4160-4500-BA27-FB73C14A22E1}"/>
    <cellStyle name="Percent 3 4 14 2 6" xfId="30758" xr:uid="{00692EDF-CA0A-46C4-AD67-8AC544480F71}"/>
    <cellStyle name="Percent 3 4 14 3" xfId="9935" xr:uid="{DE437358-1C9A-4606-B6EA-FE02442EC416}"/>
    <cellStyle name="Percent 3 4 14 3 2" xfId="9936" xr:uid="{8C8CFA77-3320-4664-BEDD-2B7FFB9674F5}"/>
    <cellStyle name="Percent 3 4 14 3 2 2" xfId="9937" xr:uid="{17E3C7A0-4E87-44DB-9BC3-ABDEF87D1C63}"/>
    <cellStyle name="Percent 3 4 14 3 2 2 2" xfId="30767" xr:uid="{C84AC6C1-EF1D-4EB4-90C5-D339C42CC78C}"/>
    <cellStyle name="Percent 3 4 14 3 2 3" xfId="30766" xr:uid="{550AFE66-9405-4C3C-92CC-373DAB15E315}"/>
    <cellStyle name="Percent 3 4 14 3 3" xfId="9938" xr:uid="{385AD6B0-D668-419C-9AE0-97CC777533BA}"/>
    <cellStyle name="Percent 3 4 14 3 3 2" xfId="9939" xr:uid="{A203652B-B8FB-45E3-B826-170CC63EEB4E}"/>
    <cellStyle name="Percent 3 4 14 3 3 2 2" xfId="30769" xr:uid="{0288404E-7CD5-43C9-837E-AABE3131322C}"/>
    <cellStyle name="Percent 3 4 14 3 3 3" xfId="30768" xr:uid="{422FD203-C360-468A-89FF-04A670FF4133}"/>
    <cellStyle name="Percent 3 4 14 3 4" xfId="9940" xr:uid="{30E1F5CF-7CC4-460E-ACF9-D91ADE400321}"/>
    <cellStyle name="Percent 3 4 14 3 4 2" xfId="30770" xr:uid="{1694989C-3682-4898-8C7F-0F6A3A5C8E06}"/>
    <cellStyle name="Percent 3 4 14 3 5" xfId="30765" xr:uid="{A806A8BC-4E6E-4958-A9CC-71599DC6E0CE}"/>
    <cellStyle name="Percent 3 4 14 4" xfId="9941" xr:uid="{7F2EFC45-35F4-4DD1-8593-FE85E78F7A4E}"/>
    <cellStyle name="Percent 3 4 14 4 2" xfId="9942" xr:uid="{A2C03489-2056-4EC1-93CD-308FD4150DF0}"/>
    <cellStyle name="Percent 3 4 14 4 2 2" xfId="30772" xr:uid="{490BDF3E-1B1D-4C50-9458-E7F96B17F843}"/>
    <cellStyle name="Percent 3 4 14 4 3" xfId="30771" xr:uid="{2594AD38-30EB-42FB-8946-4DF7AC13836D}"/>
    <cellStyle name="Percent 3 4 14 5" xfId="9943" xr:uid="{F84F7F3F-2860-46F1-9E04-51AC672985A9}"/>
    <cellStyle name="Percent 3 4 14 5 2" xfId="9944" xr:uid="{20BD8F16-84BE-4D0E-9F49-BE7D99F567BF}"/>
    <cellStyle name="Percent 3 4 14 5 2 2" xfId="30774" xr:uid="{F03DEC86-E353-42BD-9953-3DFB93E6387F}"/>
    <cellStyle name="Percent 3 4 14 5 3" xfId="30773" xr:uid="{65543FA1-381D-4923-8151-C2CD88492557}"/>
    <cellStyle name="Percent 3 4 14 6" xfId="9945" xr:uid="{F9ACB0E7-AC54-4B70-952A-1B58ED1F6A45}"/>
    <cellStyle name="Percent 3 4 14 6 2" xfId="30775" xr:uid="{D63E6599-A78C-491E-BDBA-D495CEDA2FFE}"/>
    <cellStyle name="Percent 3 4 14 7" xfId="9946" xr:uid="{8841BE70-1B17-4ABF-B04C-7AD66F68F3AA}"/>
    <cellStyle name="Percent 3 4 14 7 2" xfId="30776" xr:uid="{C11B0E68-EEF8-4F53-8D26-CB68FB43D125}"/>
    <cellStyle name="Percent 3 4 14 8" xfId="9927" xr:uid="{2F69A9DD-1B39-438E-A91A-6007BEA86946}"/>
    <cellStyle name="Percent 3 4 14 8 2" xfId="30757" xr:uid="{62D6DDF1-8586-420E-9819-BAE3D9A7401E}"/>
    <cellStyle name="Percent 3 4 14 9" xfId="7585" xr:uid="{EFCE614A-D037-4E35-8583-EA578B521ECA}"/>
    <cellStyle name="Percent 3 4 15" xfId="5621" xr:uid="{935350D2-63A7-4227-BF13-F6A828B83E6F}"/>
    <cellStyle name="Percent 3 4 15 10" xfId="28238" xr:uid="{840DF326-0E18-4A0A-B2BC-8D2C53DB3446}"/>
    <cellStyle name="Percent 3 4 15 2" xfId="9948" xr:uid="{E9F645B0-57AC-4459-830E-C1208923EA7A}"/>
    <cellStyle name="Percent 3 4 15 2 2" xfId="9949" xr:uid="{06E0062A-F267-4832-9AD9-21BC6E98542B}"/>
    <cellStyle name="Percent 3 4 15 2 2 2" xfId="9950" xr:uid="{1DDCDC8E-6A37-4497-930C-8800320DF2AA}"/>
    <cellStyle name="Percent 3 4 15 2 2 2 2" xfId="30780" xr:uid="{10AA10FE-BEEF-4FDA-B162-9EF79B17B99D}"/>
    <cellStyle name="Percent 3 4 15 2 2 3" xfId="30779" xr:uid="{F703B934-8343-4150-B1BA-1C22D5896309}"/>
    <cellStyle name="Percent 3 4 15 2 3" xfId="9951" xr:uid="{9D87F752-FFB0-4914-BED0-B52A7EA9B92E}"/>
    <cellStyle name="Percent 3 4 15 2 3 2" xfId="9952" xr:uid="{D2598311-5C75-4494-925E-E04C15688C3B}"/>
    <cellStyle name="Percent 3 4 15 2 3 2 2" xfId="30782" xr:uid="{F8515326-70F9-4899-BA71-3B95578AAB69}"/>
    <cellStyle name="Percent 3 4 15 2 3 3" xfId="30781" xr:uid="{75DFF203-F377-42A9-8D73-B63BEFAFB288}"/>
    <cellStyle name="Percent 3 4 15 2 4" xfId="9953" xr:uid="{66DCECBC-4449-4301-9590-CE4D846F5689}"/>
    <cellStyle name="Percent 3 4 15 2 4 2" xfId="30783" xr:uid="{97ECC1BF-C67D-4156-B9F3-EA83EE8363D5}"/>
    <cellStyle name="Percent 3 4 15 2 5" xfId="9954" xr:uid="{886ED22C-1ECE-4CDC-A38B-A80718D0DD45}"/>
    <cellStyle name="Percent 3 4 15 2 5 2" xfId="30784" xr:uid="{4F0F7687-1B56-458C-A8E2-947F04405DA4}"/>
    <cellStyle name="Percent 3 4 15 2 6" xfId="30778" xr:uid="{F1ABDFD9-2C11-4ACD-B93B-767C44C9644C}"/>
    <cellStyle name="Percent 3 4 15 3" xfId="9955" xr:uid="{F8EED60B-2187-474B-BEEB-9010B94C2B1D}"/>
    <cellStyle name="Percent 3 4 15 3 2" xfId="9956" xr:uid="{565D5E07-0006-4355-9BE2-9A367E7AE3E6}"/>
    <cellStyle name="Percent 3 4 15 3 2 2" xfId="9957" xr:uid="{15A7F058-0FA0-4536-B9F8-9EAFC2CF5308}"/>
    <cellStyle name="Percent 3 4 15 3 2 2 2" xfId="30787" xr:uid="{82BD9F24-3C8E-4B8E-8532-32EBBD0982B5}"/>
    <cellStyle name="Percent 3 4 15 3 2 3" xfId="30786" xr:uid="{670F880A-A660-4165-BEFB-6DB89E4029D3}"/>
    <cellStyle name="Percent 3 4 15 3 3" xfId="9958" xr:uid="{B3E0765E-7E97-49E5-9E45-E7CCD0BC60BF}"/>
    <cellStyle name="Percent 3 4 15 3 3 2" xfId="9959" xr:uid="{CF7B0AE0-0A91-4B6D-8CE8-597057BD61DC}"/>
    <cellStyle name="Percent 3 4 15 3 3 2 2" xfId="30789" xr:uid="{000385E1-8301-48A0-A296-CEAD1F0B86F2}"/>
    <cellStyle name="Percent 3 4 15 3 3 3" xfId="30788" xr:uid="{B2025CF3-F1A0-4EC0-9DE8-7CF475C1693E}"/>
    <cellStyle name="Percent 3 4 15 3 4" xfId="9960" xr:uid="{38E1D403-8D06-44FE-BC3B-E709DE6CE89B}"/>
    <cellStyle name="Percent 3 4 15 3 4 2" xfId="30790" xr:uid="{FF5B0977-32F0-418C-8D2A-C3DCDFF8C976}"/>
    <cellStyle name="Percent 3 4 15 3 5" xfId="30785" xr:uid="{618FE439-EBEA-47CA-8D61-358E96B444B0}"/>
    <cellStyle name="Percent 3 4 15 4" xfId="9961" xr:uid="{40D17339-6EFD-481D-977B-678804EBDC3E}"/>
    <cellStyle name="Percent 3 4 15 4 2" xfId="9962" xr:uid="{5A9E9393-4515-4B4D-850A-DA63005CE949}"/>
    <cellStyle name="Percent 3 4 15 4 2 2" xfId="30792" xr:uid="{6D7E1E8C-EB71-4F31-8D22-66FB0C265A40}"/>
    <cellStyle name="Percent 3 4 15 4 3" xfId="30791" xr:uid="{D2B6072A-63F5-4A34-8065-54D2424AB520}"/>
    <cellStyle name="Percent 3 4 15 5" xfId="9963" xr:uid="{E17C897A-E1E8-477C-A6F0-19500D9BAA19}"/>
    <cellStyle name="Percent 3 4 15 5 2" xfId="9964" xr:uid="{EE7A1BDB-C852-4F69-9CF0-946A47902270}"/>
    <cellStyle name="Percent 3 4 15 5 2 2" xfId="30794" xr:uid="{A0F47A27-4506-4A0C-B476-73EA857FE07A}"/>
    <cellStyle name="Percent 3 4 15 5 3" xfId="30793" xr:uid="{6092BE80-ECD8-4ECA-AA05-9F857D919D73}"/>
    <cellStyle name="Percent 3 4 15 6" xfId="9965" xr:uid="{8F7AA319-91EB-4CFE-A2A7-8175B561DA3E}"/>
    <cellStyle name="Percent 3 4 15 6 2" xfId="30795" xr:uid="{ACDE9E46-0D17-4813-B5E7-7F3E1B5728DC}"/>
    <cellStyle name="Percent 3 4 15 7" xfId="9966" xr:uid="{44515B42-4A6E-4FC6-8DCE-052BD2C13C0E}"/>
    <cellStyle name="Percent 3 4 15 7 2" xfId="30796" xr:uid="{AE2FF01A-2C3A-4867-B426-022E3BACB1E9}"/>
    <cellStyle name="Percent 3 4 15 8" xfId="9947" xr:uid="{524E23D4-B82D-423C-9970-DB5A8A95657F}"/>
    <cellStyle name="Percent 3 4 15 8 2" xfId="30777" xr:uid="{0102432F-8020-478C-86B9-B6428CC4C566}"/>
    <cellStyle name="Percent 3 4 15 9" xfId="7586" xr:uid="{4409EA20-C468-4579-A161-E1165CDED125}"/>
    <cellStyle name="Percent 3 4 16" xfId="9967" xr:uid="{F2BA7303-3784-4539-95DE-1AC4285C6BB4}"/>
    <cellStyle name="Percent 3 4 16 2" xfId="9968" xr:uid="{FEB590BB-4CAA-425C-95BD-60A62A589CAC}"/>
    <cellStyle name="Percent 3 4 16 2 2" xfId="9969" xr:uid="{66F6B320-440A-4080-8476-8A439CF8126A}"/>
    <cellStyle name="Percent 3 4 16 2 2 2" xfId="30799" xr:uid="{19ECAB7B-EA83-45DA-997B-5002C214A2C7}"/>
    <cellStyle name="Percent 3 4 16 2 3" xfId="30798" xr:uid="{C5C3166D-2BFE-4D55-B292-9524C7A3E9A7}"/>
    <cellStyle name="Percent 3 4 16 3" xfId="9970" xr:uid="{B7FEE56C-1D6A-4255-A9B9-A35D902AB008}"/>
    <cellStyle name="Percent 3 4 16 3 2" xfId="9971" xr:uid="{2A17843B-C556-46B0-869B-9076C2A42D03}"/>
    <cellStyle name="Percent 3 4 16 3 2 2" xfId="30801" xr:uid="{96C56272-D3E2-42A4-BD0F-EDE457402A8E}"/>
    <cellStyle name="Percent 3 4 16 3 3" xfId="30800" xr:uid="{12D9203C-570D-43D2-AB14-CABD702FA49A}"/>
    <cellStyle name="Percent 3 4 16 4" xfId="9972" xr:uid="{846A3140-6D80-43F3-9D03-C06EB54F8873}"/>
    <cellStyle name="Percent 3 4 16 4 2" xfId="30802" xr:uid="{C4C817DE-7B59-4758-93A0-3F6D606879CB}"/>
    <cellStyle name="Percent 3 4 16 5" xfId="30797" xr:uid="{C755D560-F4BC-420E-BBD9-2C87F3DAACF4}"/>
    <cellStyle name="Percent 3 4 17" xfId="9973" xr:uid="{1982AC8E-40B6-4AA0-B944-A266C6A85668}"/>
    <cellStyle name="Percent 3 4 17 2" xfId="9974" xr:uid="{7790CD64-8096-486A-A7D1-B73C99C18EE2}"/>
    <cellStyle name="Percent 3 4 17 2 2" xfId="9975" xr:uid="{B0C12C40-3FB3-47DD-9376-421219CB54C9}"/>
    <cellStyle name="Percent 3 4 17 2 2 2" xfId="30805" xr:uid="{6DADD210-5620-4432-A04C-EB7057BFFE64}"/>
    <cellStyle name="Percent 3 4 17 2 3" xfId="30804" xr:uid="{4692F1F1-8DB9-4B18-A646-7B99F4024F51}"/>
    <cellStyle name="Percent 3 4 17 3" xfId="9976" xr:uid="{1D554048-6FFE-4BF4-A365-CF7258A54E1E}"/>
    <cellStyle name="Percent 3 4 17 3 2" xfId="9977" xr:uid="{4419A5EC-FDAB-4D64-ABF7-E60F07070D84}"/>
    <cellStyle name="Percent 3 4 17 3 2 2" xfId="30807" xr:uid="{59076FDC-BA0A-4D00-BD09-DC091F4FEE59}"/>
    <cellStyle name="Percent 3 4 17 3 3" xfId="30806" xr:uid="{EFD7B58D-BE0C-447B-8D3C-B848FCF73E9A}"/>
    <cellStyle name="Percent 3 4 17 4" xfId="9978" xr:uid="{C0FEC383-31FC-4A94-9385-0C245444BBD5}"/>
    <cellStyle name="Percent 3 4 17 4 2" xfId="30808" xr:uid="{40D4F778-37F5-4FA2-B214-AE55ACA45C72}"/>
    <cellStyle name="Percent 3 4 17 5" xfId="30803" xr:uid="{16DE5A6A-BE81-4135-8792-FEA65FD41E3E}"/>
    <cellStyle name="Percent 3 4 18" xfId="9979" xr:uid="{FA9E51FB-1424-4C66-AF67-DDA1A53C801E}"/>
    <cellStyle name="Percent 3 4 18 2" xfId="9980" xr:uid="{3FB2916F-6888-4872-83B9-164F8A76B698}"/>
    <cellStyle name="Percent 3 4 18 2 2" xfId="30810" xr:uid="{A328BB62-C741-468D-A7F9-2C2D4DCC608C}"/>
    <cellStyle name="Percent 3 4 18 3" xfId="30809" xr:uid="{AEC407ED-699C-45C5-8AF5-9C04A60F376E}"/>
    <cellStyle name="Percent 3 4 19" xfId="9981" xr:uid="{54A46EB3-576F-4D7F-A89F-B90314DFCCD6}"/>
    <cellStyle name="Percent 3 4 19 2" xfId="9982" xr:uid="{A7349CF2-821D-4EC1-81C0-F2784DB44782}"/>
    <cellStyle name="Percent 3 4 19 2 2" xfId="30812" xr:uid="{609A421F-F680-4F24-9B22-3AA5B7E7A364}"/>
    <cellStyle name="Percent 3 4 19 3" xfId="30811" xr:uid="{5DE4A0FA-145E-4EBD-A817-5F2DD8EAE4C8}"/>
    <cellStyle name="Percent 3 4 2" xfId="1623" xr:uid="{00000000-0005-0000-0000-00005D060000}"/>
    <cellStyle name="Percent 3 4 2 10" xfId="7088" xr:uid="{F67EAC3D-7921-4135-9F7B-DC1AAF80E7E9}"/>
    <cellStyle name="Percent 3 4 2 11" xfId="5622" xr:uid="{1930897F-5E3A-45C9-A596-D6576C1EBA94}"/>
    <cellStyle name="Percent 3 4 2 11 2" xfId="28239" xr:uid="{74243758-88D5-4051-BD44-E4193FF9F0BB}"/>
    <cellStyle name="Percent 3 4 2 2" xfId="9984" xr:uid="{52D97EE1-3415-4F1E-92C2-D2D8E860E788}"/>
    <cellStyle name="Percent 3 4 2 2 2" xfId="9985" xr:uid="{2BC6EAA1-D895-47C5-8969-46D9CA92D738}"/>
    <cellStyle name="Percent 3 4 2 2 2 2" xfId="9986" xr:uid="{F89D939C-3A2B-4903-B5B9-812DD8913D36}"/>
    <cellStyle name="Percent 3 4 2 2 2 2 2" xfId="30816" xr:uid="{FBA25800-C88F-4C52-A2D2-6123DB0ACD22}"/>
    <cellStyle name="Percent 3 4 2 2 2 3" xfId="30815" xr:uid="{F5051AF4-6936-4FB3-B372-BB214556AAF7}"/>
    <cellStyle name="Percent 3 4 2 2 3" xfId="9987" xr:uid="{4902F7DF-FDE6-4EFA-AB9A-5AEAD34AAC37}"/>
    <cellStyle name="Percent 3 4 2 2 3 2" xfId="9988" xr:uid="{5AC48BF5-64C5-4FE7-86F6-640B63DE8B22}"/>
    <cellStyle name="Percent 3 4 2 2 3 2 2" xfId="30818" xr:uid="{E6714853-F168-4BDA-B88B-9000B4CD29DC}"/>
    <cellStyle name="Percent 3 4 2 2 3 3" xfId="30817" xr:uid="{984D2AB2-B628-4251-806A-05F0E1CB71ED}"/>
    <cellStyle name="Percent 3 4 2 2 4" xfId="9989" xr:uid="{289E038B-67CC-4FA8-BA86-93489E022B19}"/>
    <cellStyle name="Percent 3 4 2 2 4 2" xfId="30819" xr:uid="{C86B7F50-9A9A-44D6-A856-F27321AEADD7}"/>
    <cellStyle name="Percent 3 4 2 2 5" xfId="9990" xr:uid="{3CCBE3AC-CA44-4428-AAE7-C97E603130CC}"/>
    <cellStyle name="Percent 3 4 2 2 5 2" xfId="30820" xr:uid="{6F1A354B-3077-41E3-BEE0-030778B3C75B}"/>
    <cellStyle name="Percent 3 4 2 2 6" xfId="30814" xr:uid="{36432056-E9A6-4CB3-9C2C-3C36E3C6D633}"/>
    <cellStyle name="Percent 3 4 2 3" xfId="9991" xr:uid="{FE3A2C12-A9D4-44D9-8F08-2A9A384036D2}"/>
    <cellStyle name="Percent 3 4 2 3 2" xfId="9992" xr:uid="{8A4F9506-B5F7-4A1D-B74C-3632466FB2C5}"/>
    <cellStyle name="Percent 3 4 2 3 2 2" xfId="9993" xr:uid="{7F414ED1-FAE7-4FA7-B1B5-28F2A6AB4988}"/>
    <cellStyle name="Percent 3 4 2 3 2 2 2" xfId="30823" xr:uid="{E169BED5-7487-44EC-89A2-6571E8FF956F}"/>
    <cellStyle name="Percent 3 4 2 3 2 3" xfId="30822" xr:uid="{9EC8E742-BA1E-49F0-B449-3DF501B7196A}"/>
    <cellStyle name="Percent 3 4 2 3 3" xfId="9994" xr:uid="{9DD5A4AB-B652-4FBD-96E3-7A9F3697EEFD}"/>
    <cellStyle name="Percent 3 4 2 3 3 2" xfId="9995" xr:uid="{8A669BFF-B75B-4F7D-A913-E8AC2D0E70FC}"/>
    <cellStyle name="Percent 3 4 2 3 3 2 2" xfId="30825" xr:uid="{EC6E055C-21BC-434F-954E-05589B9A3F46}"/>
    <cellStyle name="Percent 3 4 2 3 3 3" xfId="30824" xr:uid="{4149B958-5305-48C2-9606-C76B89F20159}"/>
    <cellStyle name="Percent 3 4 2 3 4" xfId="9996" xr:uid="{70B471F2-CEE4-4142-B35F-99033E6A5344}"/>
    <cellStyle name="Percent 3 4 2 3 4 2" xfId="30826" xr:uid="{31672FF9-0F26-4473-A5B3-232689B8B91B}"/>
    <cellStyle name="Percent 3 4 2 3 5" xfId="30821" xr:uid="{B29E2F76-5DF8-4914-89A6-8B341D34D71F}"/>
    <cellStyle name="Percent 3 4 2 4" xfId="9997" xr:uid="{3DE0C1BB-10FE-4E28-B054-761F1D718319}"/>
    <cellStyle name="Percent 3 4 2 4 2" xfId="9998" xr:uid="{0AC407B7-D706-4677-805D-E2B1A1108886}"/>
    <cellStyle name="Percent 3 4 2 4 2 2" xfId="9999" xr:uid="{5940DD56-765D-4C54-905C-8BC2D008BF55}"/>
    <cellStyle name="Percent 3 4 2 4 2 2 2" xfId="30829" xr:uid="{A605298F-CA3A-4064-938A-07AE73CCC251}"/>
    <cellStyle name="Percent 3 4 2 4 2 3" xfId="30828" xr:uid="{59D9DAAB-96B6-4CDB-B011-80FC3E6CD821}"/>
    <cellStyle name="Percent 3 4 2 4 3" xfId="10000" xr:uid="{0B871B38-7565-4B40-BE2B-D9A051D229CB}"/>
    <cellStyle name="Percent 3 4 2 4 3 2" xfId="10001" xr:uid="{7BF41247-FC29-4E29-B446-A8CB54625288}"/>
    <cellStyle name="Percent 3 4 2 4 3 2 2" xfId="30831" xr:uid="{94290846-2B4B-4880-9161-039081A1E7E4}"/>
    <cellStyle name="Percent 3 4 2 4 3 3" xfId="30830" xr:uid="{77749445-E915-42B8-801F-F8BCDC036B98}"/>
    <cellStyle name="Percent 3 4 2 4 4" xfId="10002" xr:uid="{BCE6EF04-F4B1-4BF2-B89F-54B30959FB59}"/>
    <cellStyle name="Percent 3 4 2 4 4 2" xfId="30832" xr:uid="{D78AD006-3E43-4A4C-8F5A-CAC76DFB62A0}"/>
    <cellStyle name="Percent 3 4 2 4 5" xfId="30827" xr:uid="{3CB1CA0C-ECBB-4365-B050-CE978242BEEE}"/>
    <cellStyle name="Percent 3 4 2 5" xfId="10003" xr:uid="{CC2BF80C-DEC1-49DA-A63A-BBB4DEB22526}"/>
    <cellStyle name="Percent 3 4 2 5 2" xfId="10004" xr:uid="{A4380803-B1EA-4F29-9B70-C2EDAAE8DF18}"/>
    <cellStyle name="Percent 3 4 2 5 2 2" xfId="30834" xr:uid="{0FD5B49A-53A1-4740-98B8-F03B544A5F9B}"/>
    <cellStyle name="Percent 3 4 2 5 3" xfId="30833" xr:uid="{270EE3BA-2025-4662-B03D-331AE39CDC3D}"/>
    <cellStyle name="Percent 3 4 2 6" xfId="10005" xr:uid="{54A58414-4692-4C9A-BC57-ABA51CA812FF}"/>
    <cellStyle name="Percent 3 4 2 6 2" xfId="10006" xr:uid="{AED59525-5998-4E3E-A32B-89F251CF6C05}"/>
    <cellStyle name="Percent 3 4 2 6 2 2" xfId="30836" xr:uid="{450CBD81-8084-4898-A78D-A5BC2A35F188}"/>
    <cellStyle name="Percent 3 4 2 6 3" xfId="30835" xr:uid="{F72875D9-DE50-4194-826B-F799BF57848B}"/>
    <cellStyle name="Percent 3 4 2 7" xfId="10007" xr:uid="{935E1755-A54A-4B10-AF62-E4261A330E36}"/>
    <cellStyle name="Percent 3 4 2 7 2" xfId="30837" xr:uid="{226FDB5E-7002-48C6-B487-D9AB8CF787E2}"/>
    <cellStyle name="Percent 3 4 2 8" xfId="10008" xr:uid="{B1A2A53F-1329-47EB-9790-8BDB944EA555}"/>
    <cellStyle name="Percent 3 4 2 8 2" xfId="30838" xr:uid="{A4A402CA-AF2B-48C8-8361-A8F6F686C298}"/>
    <cellStyle name="Percent 3 4 2 9" xfId="9983" xr:uid="{D36F2C13-485A-4DC5-85B8-C5F210E7F9D8}"/>
    <cellStyle name="Percent 3 4 2 9 2" xfId="30813" xr:uid="{825280BE-1D8D-4BE2-9A74-4FD60A486C60}"/>
    <cellStyle name="Percent 3 4 20" xfId="10009" xr:uid="{704C0A74-CF82-4D6B-812F-8253742058A0}"/>
    <cellStyle name="Percent 3 4 20 2" xfId="30839" xr:uid="{BFA487A6-4620-4345-9898-B2B092041F59}"/>
    <cellStyle name="Percent 3 4 21" xfId="10010" xr:uid="{F38C8AD3-7CEF-4E7B-A078-867D7F84E966}"/>
    <cellStyle name="Percent 3 4 21 2" xfId="30840" xr:uid="{7B8713A0-A5E6-415A-9667-391956468366}"/>
    <cellStyle name="Percent 3 4 22" xfId="9846" xr:uid="{8B59C5AB-64C6-4C53-9F87-52F73BDB5EDE}"/>
    <cellStyle name="Percent 3 4 22 2" xfId="30676" xr:uid="{433D1BFA-EEA4-4748-80F3-CF08A671B99F}"/>
    <cellStyle name="Percent 3 4 23" xfId="7087" xr:uid="{1D60C40F-EB43-438D-AF22-3A835D6798A6}"/>
    <cellStyle name="Percent 3 4 24" xfId="5615" xr:uid="{1A0176A2-8CA2-4420-A037-D63154EDB059}"/>
    <cellStyle name="Percent 3 4 24 2" xfId="28232" xr:uid="{624259DB-D524-481F-911F-44F167C1335C}"/>
    <cellStyle name="Percent 3 4 3" xfId="5623" xr:uid="{03B5B33E-495F-41A6-ACAF-04AD772060F1}"/>
    <cellStyle name="Percent 3 4 3 10" xfId="7089" xr:uid="{50C693C8-4CEF-410B-83C3-8C22A9F2847F}"/>
    <cellStyle name="Percent 3 4 3 11" xfId="28240" xr:uid="{EEF9472B-B52A-4C33-A08E-196D619B2AC4}"/>
    <cellStyle name="Percent 3 4 3 2" xfId="10012" xr:uid="{2AF3B04F-B74C-40D5-BE8D-7673482CB819}"/>
    <cellStyle name="Percent 3 4 3 2 2" xfId="10013" xr:uid="{913460D7-6274-41F8-B6B4-078BFC399A9B}"/>
    <cellStyle name="Percent 3 4 3 2 2 2" xfId="10014" xr:uid="{1103A18E-250A-4D72-95E4-65A56DD34D70}"/>
    <cellStyle name="Percent 3 4 3 2 2 2 2" xfId="30844" xr:uid="{62ABA419-C9AB-4BC2-A59F-D34D22460DA9}"/>
    <cellStyle name="Percent 3 4 3 2 2 3" xfId="30843" xr:uid="{22CDBF2E-FA0F-4C86-A644-ABA799A3AD94}"/>
    <cellStyle name="Percent 3 4 3 2 3" xfId="10015" xr:uid="{E76AC386-9B88-4153-9C63-0170A3EB9D84}"/>
    <cellStyle name="Percent 3 4 3 2 3 2" xfId="10016" xr:uid="{1A65B4D9-CF45-485B-BB8B-91D59DFBC882}"/>
    <cellStyle name="Percent 3 4 3 2 3 2 2" xfId="30846" xr:uid="{C5CFA1DF-C03A-40B2-9013-BB51838A3247}"/>
    <cellStyle name="Percent 3 4 3 2 3 3" xfId="30845" xr:uid="{0D2EBDB2-D825-4BBE-B4F8-D89C98C585CC}"/>
    <cellStyle name="Percent 3 4 3 2 4" xfId="10017" xr:uid="{F5992E53-3E15-4C7B-99A1-AEB13EA13D11}"/>
    <cellStyle name="Percent 3 4 3 2 4 2" xfId="30847" xr:uid="{FF34F879-1B97-46D3-A780-159A6A4BF5C2}"/>
    <cellStyle name="Percent 3 4 3 2 5" xfId="10018" xr:uid="{CCCCAE3E-916A-4C53-A168-C60A17CAF5F4}"/>
    <cellStyle name="Percent 3 4 3 2 5 2" xfId="30848" xr:uid="{48617EF0-D8FF-4F0F-B225-8F9251DBA1A3}"/>
    <cellStyle name="Percent 3 4 3 2 6" xfId="30842" xr:uid="{652C5F96-A755-438A-A365-0907BD7DA229}"/>
    <cellStyle name="Percent 3 4 3 3" xfId="10019" xr:uid="{562421DC-EABC-4257-AE2A-39659D374960}"/>
    <cellStyle name="Percent 3 4 3 3 2" xfId="10020" xr:uid="{AAFE78F4-5F92-4E8E-B1DE-91730DB28837}"/>
    <cellStyle name="Percent 3 4 3 3 2 2" xfId="10021" xr:uid="{98D7C158-348D-45E1-88F8-0E657D8BA804}"/>
    <cellStyle name="Percent 3 4 3 3 2 2 2" xfId="30851" xr:uid="{5E6E8F74-7F03-4C09-A484-BD39D4F15EBE}"/>
    <cellStyle name="Percent 3 4 3 3 2 3" xfId="30850" xr:uid="{787885BC-A47B-4435-B2CF-694E4652E371}"/>
    <cellStyle name="Percent 3 4 3 3 3" xfId="10022" xr:uid="{20751C99-D2B1-4B8A-B09B-3C52A5F9F6AA}"/>
    <cellStyle name="Percent 3 4 3 3 3 2" xfId="10023" xr:uid="{197FF054-3B8A-41B1-8C13-C46A30AA91DE}"/>
    <cellStyle name="Percent 3 4 3 3 3 2 2" xfId="30853" xr:uid="{6D1079DB-08E5-412E-8E4C-D91E85B3EEED}"/>
    <cellStyle name="Percent 3 4 3 3 3 3" xfId="30852" xr:uid="{457AE152-63A5-4A17-BC06-1CD02F77CF0A}"/>
    <cellStyle name="Percent 3 4 3 3 4" xfId="10024" xr:uid="{06AABA5F-E385-49CE-A1C0-89EFB1AD481C}"/>
    <cellStyle name="Percent 3 4 3 3 4 2" xfId="30854" xr:uid="{58C60F61-3189-4595-9704-C4CCFD00551A}"/>
    <cellStyle name="Percent 3 4 3 3 5" xfId="30849" xr:uid="{13A95581-6CC1-42C9-8690-EFF5EF25D1C2}"/>
    <cellStyle name="Percent 3 4 3 4" xfId="10025" xr:uid="{2EF9E930-DAC5-4C48-942E-1141DFBC85C1}"/>
    <cellStyle name="Percent 3 4 3 4 2" xfId="10026" xr:uid="{75D3D223-BDD5-4DB9-AB5D-290AFECE8F59}"/>
    <cellStyle name="Percent 3 4 3 4 2 2" xfId="10027" xr:uid="{6FB0FCED-BEEB-4129-A9A0-97CCBE58929E}"/>
    <cellStyle name="Percent 3 4 3 4 2 2 2" xfId="30857" xr:uid="{4AB8AF56-DD4A-4353-B610-5F4E41DC0DAD}"/>
    <cellStyle name="Percent 3 4 3 4 2 3" xfId="30856" xr:uid="{08E538B6-6CBB-414C-9BB0-7800023D8951}"/>
    <cellStyle name="Percent 3 4 3 4 3" xfId="10028" xr:uid="{49C5792C-25F4-484D-A5CC-065A9007DF54}"/>
    <cellStyle name="Percent 3 4 3 4 3 2" xfId="10029" xr:uid="{A9BC5140-C4D5-476C-A5D0-9695723A0903}"/>
    <cellStyle name="Percent 3 4 3 4 3 2 2" xfId="30859" xr:uid="{61873211-7A63-4196-8219-7FF97164902A}"/>
    <cellStyle name="Percent 3 4 3 4 3 3" xfId="30858" xr:uid="{89F70D9E-BD4E-455B-BD01-B63A42D46FDA}"/>
    <cellStyle name="Percent 3 4 3 4 4" xfId="10030" xr:uid="{FDB7F824-6F85-480F-B548-9F8FB4420173}"/>
    <cellStyle name="Percent 3 4 3 4 4 2" xfId="30860" xr:uid="{9B1E7D1D-A745-4644-90A0-29D62DF9E9E8}"/>
    <cellStyle name="Percent 3 4 3 4 5" xfId="30855" xr:uid="{DF492655-09FD-4D20-A92E-9437795C57B4}"/>
    <cellStyle name="Percent 3 4 3 5" xfId="10031" xr:uid="{64CD636C-8B5C-4687-B0AD-45663016EBC4}"/>
    <cellStyle name="Percent 3 4 3 5 2" xfId="10032" xr:uid="{CFBC60C1-D267-4181-AB28-0C189BD2476A}"/>
    <cellStyle name="Percent 3 4 3 5 2 2" xfId="30862" xr:uid="{FEBA606D-94F9-4CD8-9342-B818974E4EEE}"/>
    <cellStyle name="Percent 3 4 3 5 3" xfId="30861" xr:uid="{853F0C7B-78B7-4730-800C-E5A37B203C81}"/>
    <cellStyle name="Percent 3 4 3 6" xfId="10033" xr:uid="{2F6F17B2-D022-474F-8558-30AC4F3FAE20}"/>
    <cellStyle name="Percent 3 4 3 6 2" xfId="10034" xr:uid="{21EEAD2A-5549-422E-9A65-27AA63E68793}"/>
    <cellStyle name="Percent 3 4 3 6 2 2" xfId="30864" xr:uid="{0FE95472-B501-429A-90EB-9D5E32E6DBAC}"/>
    <cellStyle name="Percent 3 4 3 6 3" xfId="30863" xr:uid="{EF6301F7-15E8-4763-AA31-3C372982A361}"/>
    <cellStyle name="Percent 3 4 3 7" xfId="10035" xr:uid="{B69995BB-78CF-4985-9C62-EC82FC0C2BF3}"/>
    <cellStyle name="Percent 3 4 3 7 2" xfId="30865" xr:uid="{F7A5FBF4-010E-4AD1-A3D0-8FA81A53BE16}"/>
    <cellStyle name="Percent 3 4 3 8" xfId="10036" xr:uid="{9D6115F9-1FAA-4E64-8D42-8B5DC1DDFD2D}"/>
    <cellStyle name="Percent 3 4 3 8 2" xfId="30866" xr:uid="{980F6271-D503-4C32-A73D-E81FA7D8D373}"/>
    <cellStyle name="Percent 3 4 3 9" xfId="10011" xr:uid="{050F3966-5E0E-44A9-A285-1DFB77FD461D}"/>
    <cellStyle name="Percent 3 4 3 9 2" xfId="30841" xr:uid="{6155AFA8-C144-46E8-A680-76FD064226E9}"/>
    <cellStyle name="Percent 3 4 4" xfId="5624" xr:uid="{F501738E-EFAC-4F44-8F59-563C90E89CB0}"/>
    <cellStyle name="Percent 3 4 4 10" xfId="7168" xr:uid="{D26CCB1B-0E0B-4A18-8AD3-B5D07EE31E58}"/>
    <cellStyle name="Percent 3 4 4 11" xfId="28241" xr:uid="{D7AFE240-AF2A-43DE-AB43-2C4DC31AEB5D}"/>
    <cellStyle name="Percent 3 4 4 2" xfId="5625" xr:uid="{F7D30068-67FB-460A-ADAD-1E887112B652}"/>
    <cellStyle name="Percent 3 4 4 2 2" xfId="10039" xr:uid="{313C61F5-CD77-472D-BC93-ECA7EB9C38E6}"/>
    <cellStyle name="Percent 3 4 4 2 2 2" xfId="10040" xr:uid="{C946FFDF-2908-4720-A09D-93A131C294A3}"/>
    <cellStyle name="Percent 3 4 4 2 2 2 2" xfId="30870" xr:uid="{2DE3C269-0BC0-4911-9163-F8C62FC1D82E}"/>
    <cellStyle name="Percent 3 4 4 2 2 3" xfId="30869" xr:uid="{9EE22D75-1FE8-4B99-9939-3C27D8E56D33}"/>
    <cellStyle name="Percent 3 4 4 2 3" xfId="10041" xr:uid="{97EFC34F-7DAB-4FE8-A2F8-BE663A8278E5}"/>
    <cellStyle name="Percent 3 4 4 2 3 2" xfId="10042" xr:uid="{6450C78D-C5F5-4B30-946E-C7C843D97B5E}"/>
    <cellStyle name="Percent 3 4 4 2 3 2 2" xfId="30872" xr:uid="{F49AE693-E95D-40EB-8FBA-0B35E66655B7}"/>
    <cellStyle name="Percent 3 4 4 2 3 3" xfId="30871" xr:uid="{BBCF195C-F917-4F12-9155-DC765F70739B}"/>
    <cellStyle name="Percent 3 4 4 2 4" xfId="10043" xr:uid="{0E9BEEAC-FA78-4E09-B1E3-9A8F836A3D7E}"/>
    <cellStyle name="Percent 3 4 4 2 4 2" xfId="30873" xr:uid="{EF23DAD7-4C19-4B6D-83EB-FD5E902AE8F1}"/>
    <cellStyle name="Percent 3 4 4 2 5" xfId="10044" xr:uid="{DA7EAB09-8B0A-445D-95F4-8DABACB4073F}"/>
    <cellStyle name="Percent 3 4 4 2 5 2" xfId="30874" xr:uid="{2C048072-162C-4525-B8D1-BC2F53FEB257}"/>
    <cellStyle name="Percent 3 4 4 2 6" xfId="10038" xr:uid="{84EC9877-A043-414A-B8B7-97BEC0899085}"/>
    <cellStyle name="Percent 3 4 4 2 6 2" xfId="30868" xr:uid="{9A6D220E-0CAA-4165-AC20-957C6D7F304D}"/>
    <cellStyle name="Percent 3 4 4 2 7" xfId="7587" xr:uid="{C3E21FF0-574B-44E9-94E0-E09EC3E0E15B}"/>
    <cellStyle name="Percent 3 4 4 2 8" xfId="28242" xr:uid="{EC7EE12D-4AA4-4938-9ACB-AB6B0539AC5F}"/>
    <cellStyle name="Percent 3 4 4 3" xfId="10045" xr:uid="{08FA55BB-595B-4A28-B780-3BBD90B78724}"/>
    <cellStyle name="Percent 3 4 4 3 2" xfId="10046" xr:uid="{45A21738-C602-4FC8-997A-28260998D29A}"/>
    <cellStyle name="Percent 3 4 4 3 2 2" xfId="10047" xr:uid="{F15642D9-9359-4BB0-B506-A997F5A2D4A7}"/>
    <cellStyle name="Percent 3 4 4 3 2 2 2" xfId="30877" xr:uid="{1386CC3B-E065-494C-9464-097D544E0B15}"/>
    <cellStyle name="Percent 3 4 4 3 2 3" xfId="30876" xr:uid="{74790F0B-C1ED-4BC6-B17F-54E45E993715}"/>
    <cellStyle name="Percent 3 4 4 3 3" xfId="10048" xr:uid="{EC7D0A69-97E4-4DF8-899F-1E35F0C2B45A}"/>
    <cellStyle name="Percent 3 4 4 3 3 2" xfId="10049" xr:uid="{84F683C4-76B9-4FEF-B36D-90D2764BBC35}"/>
    <cellStyle name="Percent 3 4 4 3 3 2 2" xfId="30879" xr:uid="{9F0AB4E3-42C7-45CD-BB5F-82ADE7113577}"/>
    <cellStyle name="Percent 3 4 4 3 3 3" xfId="30878" xr:uid="{5949FC23-27FB-4443-B177-8D75BFBDC324}"/>
    <cellStyle name="Percent 3 4 4 3 4" xfId="10050" xr:uid="{7BA5C039-DA01-4ABE-A63C-8C7A1C6676E8}"/>
    <cellStyle name="Percent 3 4 4 3 4 2" xfId="30880" xr:uid="{772A13BF-D262-43BB-B983-246FB52E5E79}"/>
    <cellStyle name="Percent 3 4 4 3 5" xfId="30875" xr:uid="{9AB6A61D-82C4-4495-9020-DE2AC7DF3066}"/>
    <cellStyle name="Percent 3 4 4 4" xfId="10051" xr:uid="{45A8539D-BA10-4D1C-9067-6D606819921C}"/>
    <cellStyle name="Percent 3 4 4 4 2" xfId="10052" xr:uid="{FD440F66-F480-44A4-B43B-31AA2EC91561}"/>
    <cellStyle name="Percent 3 4 4 4 2 2" xfId="10053" xr:uid="{A0F1C570-C118-4818-BC50-9F8D2FBAB285}"/>
    <cellStyle name="Percent 3 4 4 4 2 2 2" xfId="30883" xr:uid="{9954C4B1-F2B7-4927-8ABC-BCF7D4A701BA}"/>
    <cellStyle name="Percent 3 4 4 4 2 3" xfId="30882" xr:uid="{8B1C5217-FAA9-40E1-9A99-CC365B99F8A7}"/>
    <cellStyle name="Percent 3 4 4 4 3" xfId="10054" xr:uid="{A2D4715F-0B79-479C-A9C8-092471800B92}"/>
    <cellStyle name="Percent 3 4 4 4 3 2" xfId="10055" xr:uid="{56EEED66-9D11-48F3-B17F-C019F827484A}"/>
    <cellStyle name="Percent 3 4 4 4 3 2 2" xfId="30885" xr:uid="{6AEED4D8-5981-4582-AB8C-D12CED9E006A}"/>
    <cellStyle name="Percent 3 4 4 4 3 3" xfId="30884" xr:uid="{42C6F25C-8459-4E6C-91D0-A903AB203160}"/>
    <cellStyle name="Percent 3 4 4 4 4" xfId="10056" xr:uid="{D49464BB-D16E-4D02-AC11-5D3FBD93297E}"/>
    <cellStyle name="Percent 3 4 4 4 4 2" xfId="30886" xr:uid="{EAA6748F-DF71-44E9-929F-BA3BA6953352}"/>
    <cellStyle name="Percent 3 4 4 4 5" xfId="30881" xr:uid="{28B44215-98C4-4830-8497-86702FCD4FC2}"/>
    <cellStyle name="Percent 3 4 4 5" xfId="10057" xr:uid="{C5C25148-5A28-41B0-8C2C-ACD03865E115}"/>
    <cellStyle name="Percent 3 4 4 5 2" xfId="10058" xr:uid="{175CF532-0056-46E9-97F1-2630339801A3}"/>
    <cellStyle name="Percent 3 4 4 5 2 2" xfId="30888" xr:uid="{E7148214-1B2B-47DA-BF79-8A5C9FA55186}"/>
    <cellStyle name="Percent 3 4 4 5 3" xfId="30887" xr:uid="{2F687246-5C42-4AE8-BB28-847E6A8C8A05}"/>
    <cellStyle name="Percent 3 4 4 6" xfId="10059" xr:uid="{8FB8AD02-1566-45B4-BC78-6E6050B75C91}"/>
    <cellStyle name="Percent 3 4 4 6 2" xfId="10060" xr:uid="{3B5E49B8-6C71-4DA3-9F16-832281C29350}"/>
    <cellStyle name="Percent 3 4 4 6 2 2" xfId="30890" xr:uid="{CF0D750F-944C-4998-957F-FDDC0FB41F60}"/>
    <cellStyle name="Percent 3 4 4 6 3" xfId="30889" xr:uid="{0E05F363-1B4F-4AAD-90DD-00B08DB82CB6}"/>
    <cellStyle name="Percent 3 4 4 7" xfId="10061" xr:uid="{57E8FA3C-0442-4CE7-977E-60497042CE84}"/>
    <cellStyle name="Percent 3 4 4 7 2" xfId="30891" xr:uid="{8285736D-F56E-4E92-BB16-78B4E723CCD1}"/>
    <cellStyle name="Percent 3 4 4 8" xfId="10062" xr:uid="{57B1AB5C-A01A-4FE9-9D82-DE18DC9CB05A}"/>
    <cellStyle name="Percent 3 4 4 8 2" xfId="30892" xr:uid="{39E2C1F0-41F2-4EE2-B573-D09C9D37D511}"/>
    <cellStyle name="Percent 3 4 4 9" xfId="10037" xr:uid="{FE682C4A-3AB6-4644-B07F-B772C6542893}"/>
    <cellStyle name="Percent 3 4 4 9 2" xfId="30867" xr:uid="{92ABF422-F23E-46D1-95C6-8EDB8CB7A229}"/>
    <cellStyle name="Percent 3 4 5" xfId="5626" xr:uid="{3F8CA65C-479D-4A1B-837C-B7AC6E03677D}"/>
    <cellStyle name="Percent 3 4 5 10" xfId="7588" xr:uid="{AED737DC-507A-432E-B54D-59F75A5C4F7B}"/>
    <cellStyle name="Percent 3 4 5 11" xfId="28243" xr:uid="{035399C4-D48B-4074-BCCA-1FABF6298A91}"/>
    <cellStyle name="Percent 3 4 5 2" xfId="10064" xr:uid="{858C66DF-888B-4F1B-9641-5BAFFEA40B67}"/>
    <cellStyle name="Percent 3 4 5 2 2" xfId="10065" xr:uid="{8E46014C-A4A1-4498-B657-D6A94F3931A9}"/>
    <cellStyle name="Percent 3 4 5 2 2 2" xfId="10066" xr:uid="{3B5E7277-4591-4346-BC1D-87B52A4EEAFB}"/>
    <cellStyle name="Percent 3 4 5 2 2 2 2" xfId="30896" xr:uid="{4EB803D2-3D4C-4F54-92E3-D3B481137A3A}"/>
    <cellStyle name="Percent 3 4 5 2 2 3" xfId="30895" xr:uid="{C99DB525-9D61-4A4B-9E88-CA420A37AF86}"/>
    <cellStyle name="Percent 3 4 5 2 3" xfId="10067" xr:uid="{F2ADD047-B854-4B37-9414-3BDC1BC67041}"/>
    <cellStyle name="Percent 3 4 5 2 3 2" xfId="10068" xr:uid="{6ED98217-4FB0-4CA5-9E30-E907B7F487E3}"/>
    <cellStyle name="Percent 3 4 5 2 3 2 2" xfId="30898" xr:uid="{CD6AD98F-896D-43C3-908E-098F5C3619E2}"/>
    <cellStyle name="Percent 3 4 5 2 3 3" xfId="30897" xr:uid="{135291AB-0C69-489A-B6BF-CD828F8E464F}"/>
    <cellStyle name="Percent 3 4 5 2 4" xfId="10069" xr:uid="{D6050A1E-7A91-4B58-8634-CBD2A5F44D54}"/>
    <cellStyle name="Percent 3 4 5 2 4 2" xfId="30899" xr:uid="{6C03A9F3-1389-4843-8810-2D55C8E5DACE}"/>
    <cellStyle name="Percent 3 4 5 2 5" xfId="10070" xr:uid="{53587C24-2FDA-48A6-9AD8-599341743EF7}"/>
    <cellStyle name="Percent 3 4 5 2 5 2" xfId="30900" xr:uid="{ED02BB78-AEED-4BA3-9055-AEC7BC9A4FF5}"/>
    <cellStyle name="Percent 3 4 5 2 6" xfId="30894" xr:uid="{0CDAD23E-6F88-4C9E-B787-EB2E897A4A0F}"/>
    <cellStyle name="Percent 3 4 5 3" xfId="10071" xr:uid="{0B073893-F83B-418E-AF8C-EFCA544C18AD}"/>
    <cellStyle name="Percent 3 4 5 3 2" xfId="10072" xr:uid="{4C56BCC7-DFBA-45AD-B3FA-7B91043DD5D4}"/>
    <cellStyle name="Percent 3 4 5 3 2 2" xfId="10073" xr:uid="{220D5B0F-9D6B-4101-809A-F3EE81982831}"/>
    <cellStyle name="Percent 3 4 5 3 2 2 2" xfId="30903" xr:uid="{7C123E8D-D170-4158-BC2B-8BF02810F1CE}"/>
    <cellStyle name="Percent 3 4 5 3 2 3" xfId="30902" xr:uid="{B0470137-9E92-4056-8B87-986EE478F702}"/>
    <cellStyle name="Percent 3 4 5 3 3" xfId="10074" xr:uid="{CC5391D8-74B3-44B3-BC6A-4A03E30E499B}"/>
    <cellStyle name="Percent 3 4 5 3 3 2" xfId="10075" xr:uid="{CABA39D4-7A75-46D0-9398-5784125863F0}"/>
    <cellStyle name="Percent 3 4 5 3 3 2 2" xfId="30905" xr:uid="{43A994AC-8F58-4A9D-A175-B0FE158CE8EE}"/>
    <cellStyle name="Percent 3 4 5 3 3 3" xfId="30904" xr:uid="{F6CB8E05-EE57-40E6-882F-A2D002BD9BB8}"/>
    <cellStyle name="Percent 3 4 5 3 4" xfId="10076" xr:uid="{BF6181FE-492E-40DE-9AB2-ADC835087FEB}"/>
    <cellStyle name="Percent 3 4 5 3 4 2" xfId="30906" xr:uid="{C8B8D598-849F-4D0D-A31F-01B3C63820AF}"/>
    <cellStyle name="Percent 3 4 5 3 5" xfId="30901" xr:uid="{14AB3C45-6CDE-4456-B3F6-BBC259ABC166}"/>
    <cellStyle name="Percent 3 4 5 4" xfId="10077" xr:uid="{4697C010-7463-4C81-948A-0E1158D52201}"/>
    <cellStyle name="Percent 3 4 5 4 2" xfId="10078" xr:uid="{40AB4FE4-1164-4A30-971D-F7B1D7313D94}"/>
    <cellStyle name="Percent 3 4 5 4 2 2" xfId="10079" xr:uid="{C118EDA4-6DC1-46F2-AB21-1B1789218A8C}"/>
    <cellStyle name="Percent 3 4 5 4 2 2 2" xfId="30909" xr:uid="{D7013E62-75AD-47A8-AE4A-96C9B1FEF935}"/>
    <cellStyle name="Percent 3 4 5 4 2 3" xfId="30908" xr:uid="{2C9273D2-C8C6-44FA-AFD7-79A9949192F0}"/>
    <cellStyle name="Percent 3 4 5 4 3" xfId="10080" xr:uid="{EF33545A-508F-46DF-858D-229E34070FE0}"/>
    <cellStyle name="Percent 3 4 5 4 3 2" xfId="10081" xr:uid="{3AE5EE7C-2C5C-46AD-8240-956768821C92}"/>
    <cellStyle name="Percent 3 4 5 4 3 2 2" xfId="30911" xr:uid="{E4990652-E348-4F55-BEF0-ADC1F72C2A32}"/>
    <cellStyle name="Percent 3 4 5 4 3 3" xfId="30910" xr:uid="{559598CD-DBFB-4C2C-AC9D-2753A0FE6DB8}"/>
    <cellStyle name="Percent 3 4 5 4 4" xfId="10082" xr:uid="{D6FD5BD7-9D03-4200-9893-9DE160964455}"/>
    <cellStyle name="Percent 3 4 5 4 4 2" xfId="30912" xr:uid="{AEFB0E8B-F4E8-475C-9CD6-E0F489CAF3F3}"/>
    <cellStyle name="Percent 3 4 5 4 5" xfId="30907" xr:uid="{179B10A5-962D-4949-83BF-6E73A6FD3BB8}"/>
    <cellStyle name="Percent 3 4 5 5" xfId="10083" xr:uid="{AA3B966D-555F-4C19-B559-18F8128AD3BD}"/>
    <cellStyle name="Percent 3 4 5 5 2" xfId="10084" xr:uid="{72CC926E-664E-428B-B9FB-641C1A71E9DE}"/>
    <cellStyle name="Percent 3 4 5 5 2 2" xfId="30914" xr:uid="{D46D03FB-6A32-46F7-953D-227CA5EF3B9F}"/>
    <cellStyle name="Percent 3 4 5 5 3" xfId="30913" xr:uid="{10E241E8-DF1C-4279-A7E8-2F64BF33C3AE}"/>
    <cellStyle name="Percent 3 4 5 6" xfId="10085" xr:uid="{00F8AEBE-0E79-4CC3-AF5E-55F9E71AD33B}"/>
    <cellStyle name="Percent 3 4 5 6 2" xfId="10086" xr:uid="{B7A88690-B81A-44FD-BC93-3D304422B6D2}"/>
    <cellStyle name="Percent 3 4 5 6 2 2" xfId="30916" xr:uid="{7EC2B285-471B-49E6-9129-4400B6A2FD57}"/>
    <cellStyle name="Percent 3 4 5 6 3" xfId="30915" xr:uid="{D2C37B73-9D91-4145-9B16-F650452EC1E3}"/>
    <cellStyle name="Percent 3 4 5 7" xfId="10087" xr:uid="{457F8B15-3115-4CC6-955F-386627A49280}"/>
    <cellStyle name="Percent 3 4 5 7 2" xfId="30917" xr:uid="{F38ACBDB-98B0-4A60-B702-E2932FC1C115}"/>
    <cellStyle name="Percent 3 4 5 8" xfId="10088" xr:uid="{05770C8E-EB07-4410-9A01-08C3EEDAE79C}"/>
    <cellStyle name="Percent 3 4 5 8 2" xfId="30918" xr:uid="{BFCD3398-A02C-40C2-9AFF-06BF5DB0D7F3}"/>
    <cellStyle name="Percent 3 4 5 9" xfId="10063" xr:uid="{A19479C2-8ED3-4B63-BD93-24DB9D49F019}"/>
    <cellStyle name="Percent 3 4 5 9 2" xfId="30893" xr:uid="{B3545437-4ADA-437A-BAE7-B88B8B323085}"/>
    <cellStyle name="Percent 3 4 6" xfId="5627" xr:uid="{DBAE085C-FED5-44D9-92AD-72066DD0C185}"/>
    <cellStyle name="Percent 3 4 6 10" xfId="7589" xr:uid="{ABBC0BBB-BC20-42FF-A315-41C78DC90081}"/>
    <cellStyle name="Percent 3 4 6 11" xfId="28244" xr:uid="{AE150E67-C0FF-4186-BA42-005ABE929F16}"/>
    <cellStyle name="Percent 3 4 6 2" xfId="10090" xr:uid="{389F2D16-A379-4607-8F36-56F3C3A0E00B}"/>
    <cellStyle name="Percent 3 4 6 2 2" xfId="10091" xr:uid="{B9CF994A-5A57-412E-826B-8890049464C5}"/>
    <cellStyle name="Percent 3 4 6 2 2 2" xfId="10092" xr:uid="{B5084375-A277-4C09-99DF-0A5EA4FD53BB}"/>
    <cellStyle name="Percent 3 4 6 2 2 2 2" xfId="30922" xr:uid="{D688ED8E-C6C4-46D3-BFC4-7952278837F5}"/>
    <cellStyle name="Percent 3 4 6 2 2 3" xfId="30921" xr:uid="{35342455-394F-404E-BD9E-E0A15FACF918}"/>
    <cellStyle name="Percent 3 4 6 2 3" xfId="10093" xr:uid="{1CB1C38B-B047-4382-8DF6-154FBF810952}"/>
    <cellStyle name="Percent 3 4 6 2 3 2" xfId="10094" xr:uid="{47E0F3E9-042F-45E3-85CE-DF6684A2575C}"/>
    <cellStyle name="Percent 3 4 6 2 3 2 2" xfId="30924" xr:uid="{CB69F29E-2E59-42C9-A34B-C0FF5DAAD34E}"/>
    <cellStyle name="Percent 3 4 6 2 3 3" xfId="30923" xr:uid="{4B691D92-E58D-4194-959F-490FAF08D393}"/>
    <cellStyle name="Percent 3 4 6 2 4" xfId="10095" xr:uid="{8B40D383-B440-447A-96E1-5626ACF263AF}"/>
    <cellStyle name="Percent 3 4 6 2 4 2" xfId="30925" xr:uid="{565C7A62-ED19-47E7-9250-A781AE7DEB77}"/>
    <cellStyle name="Percent 3 4 6 2 5" xfId="10096" xr:uid="{F009E8F0-6656-4035-AD10-56C91D31ED11}"/>
    <cellStyle name="Percent 3 4 6 2 5 2" xfId="30926" xr:uid="{ABA90637-28FD-49A9-8CD0-500506067404}"/>
    <cellStyle name="Percent 3 4 6 2 6" xfId="30920" xr:uid="{015B395D-EB8C-425D-A0D6-B77A2FE57132}"/>
    <cellStyle name="Percent 3 4 6 3" xfId="10097" xr:uid="{AE3F2A7C-199F-4E71-B03D-F7AD35CF515F}"/>
    <cellStyle name="Percent 3 4 6 3 2" xfId="10098" xr:uid="{72411958-6075-4758-9CB8-B5CDF7190378}"/>
    <cellStyle name="Percent 3 4 6 3 2 2" xfId="10099" xr:uid="{80E79189-5A6B-4D14-B790-84882127D3B8}"/>
    <cellStyle name="Percent 3 4 6 3 2 2 2" xfId="30929" xr:uid="{25AE063C-E0B0-4A97-8C57-85E2968CDC1A}"/>
    <cellStyle name="Percent 3 4 6 3 2 3" xfId="30928" xr:uid="{5AAA6BAD-D2C3-417F-AAFC-95808E23B271}"/>
    <cellStyle name="Percent 3 4 6 3 3" xfId="10100" xr:uid="{CDB493F7-2A7C-450C-9889-FEFB45818D81}"/>
    <cellStyle name="Percent 3 4 6 3 3 2" xfId="10101" xr:uid="{69DE641C-9BBC-4E6F-A22C-B189C6713208}"/>
    <cellStyle name="Percent 3 4 6 3 3 2 2" xfId="30931" xr:uid="{19359FA3-1018-4497-A8AE-B24336B18A2F}"/>
    <cellStyle name="Percent 3 4 6 3 3 3" xfId="30930" xr:uid="{06FAA42E-8433-4D2C-89C2-EC36ECC68A2E}"/>
    <cellStyle name="Percent 3 4 6 3 4" xfId="10102" xr:uid="{1238BEBB-ABC9-453A-ABB3-E12FED5F7DE4}"/>
    <cellStyle name="Percent 3 4 6 3 4 2" xfId="30932" xr:uid="{5FC9F875-8324-4F2D-BC82-7C0D712AAEB2}"/>
    <cellStyle name="Percent 3 4 6 3 5" xfId="30927" xr:uid="{0D4494C7-B1DF-45E4-95D6-CD7AF0AC1AF6}"/>
    <cellStyle name="Percent 3 4 6 4" xfId="10103" xr:uid="{0E1FECF8-B2C0-4B23-9B3E-0015CF27E6B4}"/>
    <cellStyle name="Percent 3 4 6 4 2" xfId="10104" xr:uid="{9043C2E6-DAC6-4F85-BBCA-5E51C769DE97}"/>
    <cellStyle name="Percent 3 4 6 4 2 2" xfId="10105" xr:uid="{DDEE615F-B610-4AB8-BD09-2BEA81380273}"/>
    <cellStyle name="Percent 3 4 6 4 2 2 2" xfId="30935" xr:uid="{E8E5FA5A-B396-4583-A963-58A5FAC5ADBF}"/>
    <cellStyle name="Percent 3 4 6 4 2 3" xfId="30934" xr:uid="{9AA967C5-2A54-44A2-953F-E8F7E8F24049}"/>
    <cellStyle name="Percent 3 4 6 4 3" xfId="10106" xr:uid="{E49C1649-B43D-45F4-9291-404D9FEFBF14}"/>
    <cellStyle name="Percent 3 4 6 4 3 2" xfId="10107" xr:uid="{77B34AB3-A6B6-448F-BAFA-7F6026F1A52C}"/>
    <cellStyle name="Percent 3 4 6 4 3 2 2" xfId="30937" xr:uid="{4AA7B7F6-4CEE-4FC5-B61C-317F10965277}"/>
    <cellStyle name="Percent 3 4 6 4 3 3" xfId="30936" xr:uid="{282B5AC1-BDC5-4C3E-94F4-601985E9E2EF}"/>
    <cellStyle name="Percent 3 4 6 4 4" xfId="10108" xr:uid="{C2A7D4FC-6667-4FAB-A4F0-E238D3EB7F3E}"/>
    <cellStyle name="Percent 3 4 6 4 4 2" xfId="30938" xr:uid="{FF82240A-3A3B-4334-8AE9-969C60CDF3FA}"/>
    <cellStyle name="Percent 3 4 6 4 5" xfId="30933" xr:uid="{74505E87-C0A9-4E08-8428-71165468D65F}"/>
    <cellStyle name="Percent 3 4 6 5" xfId="10109" xr:uid="{82E6F4EF-220B-4730-8A8E-5376205910B2}"/>
    <cellStyle name="Percent 3 4 6 5 2" xfId="10110" xr:uid="{579F374E-0239-4595-B1CC-C5D72951B073}"/>
    <cellStyle name="Percent 3 4 6 5 2 2" xfId="30940" xr:uid="{5BC07FAB-EA5D-4D6A-B4C9-E45CB007213F}"/>
    <cellStyle name="Percent 3 4 6 5 3" xfId="30939" xr:uid="{88702145-4392-4FB0-85C0-83999A48666E}"/>
    <cellStyle name="Percent 3 4 6 6" xfId="10111" xr:uid="{51BC4390-9739-4792-B66B-8126C45C780F}"/>
    <cellStyle name="Percent 3 4 6 6 2" xfId="10112" xr:uid="{3E6DE7FC-0EAF-45B4-913D-7BF28AB82A79}"/>
    <cellStyle name="Percent 3 4 6 6 2 2" xfId="30942" xr:uid="{BB944C13-CA87-4ADE-B29D-B092136FB715}"/>
    <cellStyle name="Percent 3 4 6 6 3" xfId="30941" xr:uid="{A33737AE-9F70-4CDE-B93C-E62C460BA32B}"/>
    <cellStyle name="Percent 3 4 6 7" xfId="10113" xr:uid="{AED79E8B-F614-49E1-8A16-6F3E9548D2A9}"/>
    <cellStyle name="Percent 3 4 6 7 2" xfId="30943" xr:uid="{E535DA27-DAA5-43AC-B053-A65988EF4EB7}"/>
    <cellStyle name="Percent 3 4 6 8" xfId="10114" xr:uid="{56613C97-5A2F-4A3F-A4CA-4A57295AFDF0}"/>
    <cellStyle name="Percent 3 4 6 8 2" xfId="30944" xr:uid="{41CF1176-B8EC-43D1-979B-1A17819C6B9D}"/>
    <cellStyle name="Percent 3 4 6 9" xfId="10089" xr:uid="{42FF165D-7BE4-403F-A942-56435DEA7340}"/>
    <cellStyle name="Percent 3 4 6 9 2" xfId="30919" xr:uid="{DB45FC17-3C92-48F1-956B-26FE162E2F48}"/>
    <cellStyle name="Percent 3 4 7" xfId="5628" xr:uid="{C84A61D5-5E25-455C-8C0E-2B378AE0BD69}"/>
    <cellStyle name="Percent 3 4 7 10" xfId="7590" xr:uid="{4A3383C7-3ECF-44E3-9A72-80923B273ABF}"/>
    <cellStyle name="Percent 3 4 7 11" xfId="28245" xr:uid="{4C4ABB88-5686-43B0-8271-3E883BB310AA}"/>
    <cellStyle name="Percent 3 4 7 2" xfId="10116" xr:uid="{8D019FAF-C461-4C84-9FB5-BE87DF2617F1}"/>
    <cellStyle name="Percent 3 4 7 2 2" xfId="10117" xr:uid="{4602B2F6-943D-4E30-83EB-3F4BF0C0F2A0}"/>
    <cellStyle name="Percent 3 4 7 2 2 2" xfId="10118" xr:uid="{B32DEB70-237E-429B-96F8-F74E25BCFFAF}"/>
    <cellStyle name="Percent 3 4 7 2 2 2 2" xfId="30948" xr:uid="{AB87253B-E325-4ADF-A6B4-2D97B29815AD}"/>
    <cellStyle name="Percent 3 4 7 2 2 3" xfId="30947" xr:uid="{6DA0C60A-25EC-4899-A654-77A71BF44EC7}"/>
    <cellStyle name="Percent 3 4 7 2 3" xfId="10119" xr:uid="{35A45213-286E-40E3-9B7F-5CE4604B3620}"/>
    <cellStyle name="Percent 3 4 7 2 3 2" xfId="10120" xr:uid="{6A928B11-3AE2-42B8-B55D-5A8A40672C45}"/>
    <cellStyle name="Percent 3 4 7 2 3 2 2" xfId="30950" xr:uid="{3FD79F5F-DF1E-4F8F-9B8A-EA919DD0CD81}"/>
    <cellStyle name="Percent 3 4 7 2 3 3" xfId="30949" xr:uid="{38E742DF-B12B-40B9-9A89-4052D495BBAB}"/>
    <cellStyle name="Percent 3 4 7 2 4" xfId="10121" xr:uid="{F7942EFC-E560-4B12-9CB0-D177610BA514}"/>
    <cellStyle name="Percent 3 4 7 2 4 2" xfId="30951" xr:uid="{AEE71F18-3663-4BD6-9DDD-4102CB32FBBA}"/>
    <cellStyle name="Percent 3 4 7 2 5" xfId="10122" xr:uid="{A2EFCB3D-37F8-4D95-8C1C-AD005E4E49E0}"/>
    <cellStyle name="Percent 3 4 7 2 5 2" xfId="30952" xr:uid="{AF2990A2-87E3-43E0-8EE6-4602005D0A6C}"/>
    <cellStyle name="Percent 3 4 7 2 6" xfId="30946" xr:uid="{EAAB56FF-A9FA-47C7-91D3-3F50F09C579E}"/>
    <cellStyle name="Percent 3 4 7 3" xfId="10123" xr:uid="{57CE0D68-8356-42A6-B5AE-67EE32252D31}"/>
    <cellStyle name="Percent 3 4 7 3 2" xfId="10124" xr:uid="{8B5A1C2C-555A-4143-BE80-98D6BE217119}"/>
    <cellStyle name="Percent 3 4 7 3 2 2" xfId="10125" xr:uid="{95F7C482-5EC0-44CB-B53D-CFDD5138FDAF}"/>
    <cellStyle name="Percent 3 4 7 3 2 2 2" xfId="30955" xr:uid="{3AE75B7E-F57A-401C-A5E1-F44932A6AFF9}"/>
    <cellStyle name="Percent 3 4 7 3 2 3" xfId="30954" xr:uid="{C6DC2635-7FF2-4C29-8B82-B534EF395B11}"/>
    <cellStyle name="Percent 3 4 7 3 3" xfId="10126" xr:uid="{B8390213-F12E-4F22-AE37-5120DBC5F830}"/>
    <cellStyle name="Percent 3 4 7 3 3 2" xfId="10127" xr:uid="{E70FCFD6-C027-4D85-8A64-1E723AEDAECC}"/>
    <cellStyle name="Percent 3 4 7 3 3 2 2" xfId="30957" xr:uid="{ABF5F3A4-659A-405D-9718-21D1CA435401}"/>
    <cellStyle name="Percent 3 4 7 3 3 3" xfId="30956" xr:uid="{BFC73117-155B-49EC-8D2A-287B00EBF5C2}"/>
    <cellStyle name="Percent 3 4 7 3 4" xfId="10128" xr:uid="{5081930C-E03F-448A-AFD2-3499020697D8}"/>
    <cellStyle name="Percent 3 4 7 3 4 2" xfId="30958" xr:uid="{DF22E032-E256-4E88-8C94-8EDD9F21BD99}"/>
    <cellStyle name="Percent 3 4 7 3 5" xfId="30953" xr:uid="{E27A0CF4-E760-4194-8E2E-D794FC58059B}"/>
    <cellStyle name="Percent 3 4 7 4" xfId="10129" xr:uid="{3D778BEF-907F-4CAB-A8DC-7569E37BE571}"/>
    <cellStyle name="Percent 3 4 7 4 2" xfId="10130" xr:uid="{222DD79F-2EFA-47DA-8018-8D0128CED404}"/>
    <cellStyle name="Percent 3 4 7 4 2 2" xfId="10131" xr:uid="{E8D84D00-FF7C-4EE6-94DA-583996099008}"/>
    <cellStyle name="Percent 3 4 7 4 2 2 2" xfId="30961" xr:uid="{B45118A2-11A5-4B99-9FA2-7366DEDD656A}"/>
    <cellStyle name="Percent 3 4 7 4 2 3" xfId="30960" xr:uid="{A314D51B-FAB7-4EA8-8508-891837217914}"/>
    <cellStyle name="Percent 3 4 7 4 3" xfId="10132" xr:uid="{3EF8807C-7B47-4B21-AFEA-B82CFC6C7F6E}"/>
    <cellStyle name="Percent 3 4 7 4 3 2" xfId="10133" xr:uid="{E4BE5B92-2C84-4140-A778-41F5911A418D}"/>
    <cellStyle name="Percent 3 4 7 4 3 2 2" xfId="30963" xr:uid="{DF3CD58A-9B52-409E-BBF6-46040B5D156C}"/>
    <cellStyle name="Percent 3 4 7 4 3 3" xfId="30962" xr:uid="{A237DFAE-19C8-4EEF-BCA6-8AFDA962B3A1}"/>
    <cellStyle name="Percent 3 4 7 4 4" xfId="10134" xr:uid="{FA9100C9-4704-4D3A-BE90-077D2C0BBED0}"/>
    <cellStyle name="Percent 3 4 7 4 4 2" xfId="30964" xr:uid="{FCBDB15B-32C9-4E26-82FD-A82EDD6AE8CD}"/>
    <cellStyle name="Percent 3 4 7 4 5" xfId="30959" xr:uid="{175043C0-0F1B-4A4D-9415-C41DADB5E393}"/>
    <cellStyle name="Percent 3 4 7 5" xfId="10135" xr:uid="{8E9381ED-9B08-4FF0-A530-D9B53FCA9804}"/>
    <cellStyle name="Percent 3 4 7 5 2" xfId="10136" xr:uid="{5C486136-C04C-476F-85F6-DC9E3EFACBD7}"/>
    <cellStyle name="Percent 3 4 7 5 2 2" xfId="30966" xr:uid="{79DAC36D-3516-4FB4-9279-55AAD4840887}"/>
    <cellStyle name="Percent 3 4 7 5 3" xfId="30965" xr:uid="{8DDBADB3-721E-4971-BA2F-78908B48C3FC}"/>
    <cellStyle name="Percent 3 4 7 6" xfId="10137" xr:uid="{D756D808-0216-459D-8497-F030BF9E336A}"/>
    <cellStyle name="Percent 3 4 7 6 2" xfId="10138" xr:uid="{C2664D56-9F39-49B2-A9F5-D9A2C4E46EAA}"/>
    <cellStyle name="Percent 3 4 7 6 2 2" xfId="30968" xr:uid="{4724C74A-304B-4E6E-9C34-91F46A8CD380}"/>
    <cellStyle name="Percent 3 4 7 6 3" xfId="30967" xr:uid="{12B7DDF8-C782-40C8-B5C5-42396FEEC278}"/>
    <cellStyle name="Percent 3 4 7 7" xfId="10139" xr:uid="{52A2B6B6-6881-4EE4-B54E-852D22D5FD2C}"/>
    <cellStyle name="Percent 3 4 7 7 2" xfId="30969" xr:uid="{0DCFADA4-CED9-4CA1-B60B-25A5FEA11D14}"/>
    <cellStyle name="Percent 3 4 7 8" xfId="10140" xr:uid="{EC10CF6C-4AA0-4605-95D4-D3612256A2EE}"/>
    <cellStyle name="Percent 3 4 7 8 2" xfId="30970" xr:uid="{4E601881-361B-4A61-99C6-FBC7D7156868}"/>
    <cellStyle name="Percent 3 4 7 9" xfId="10115" xr:uid="{CEBDCED6-F392-48CA-90A3-4900013C5737}"/>
    <cellStyle name="Percent 3 4 7 9 2" xfId="30945" xr:uid="{9B489FDF-F1F5-49B7-A0B6-D32AD9CD8859}"/>
    <cellStyle name="Percent 3 4 8" xfId="5629" xr:uid="{F86D54B5-1F17-4D85-ACD9-14B157D5C623}"/>
    <cellStyle name="Percent 3 4 8 10" xfId="10142" xr:uid="{5D3D7CF9-73A6-40E2-AECD-D425675C58DF}"/>
    <cellStyle name="Percent 3 4 8 10 2" xfId="30972" xr:uid="{404373C6-F47B-4A7E-B49D-B1D02CD99F3C}"/>
    <cellStyle name="Percent 3 4 8 11" xfId="10143" xr:uid="{D861AF26-0708-4000-BE6F-AB10C27622B2}"/>
    <cellStyle name="Percent 3 4 8 11 2" xfId="30973" xr:uid="{19D314A4-B400-4CE6-8FD1-6CDA8E2AFA01}"/>
    <cellStyle name="Percent 3 4 8 12" xfId="10141" xr:uid="{BA5C7801-9C19-422E-BC23-67CB1E4C05B0}"/>
    <cellStyle name="Percent 3 4 8 12 2" xfId="30971" xr:uid="{2971ABB3-6037-4099-B3EE-8E88AF79BD68}"/>
    <cellStyle name="Percent 3 4 8 13" xfId="7591" xr:uid="{377DDACF-E6A0-4306-80FB-12A19B3AFD7D}"/>
    <cellStyle name="Percent 3 4 8 14" xfId="28246" xr:uid="{F13D8B5A-C86F-45B8-9E10-CF5D4518C2E6}"/>
    <cellStyle name="Percent 3 4 8 2" xfId="10144" xr:uid="{4C753306-6369-4D8B-B674-16B58EBE47CF}"/>
    <cellStyle name="Percent 3 4 8 2 2" xfId="10145" xr:uid="{AFC95D03-A0A7-4C4A-9B3F-6F68D404AC27}"/>
    <cellStyle name="Percent 3 4 8 2 2 2" xfId="10146" xr:uid="{66225E85-B048-48BB-9729-3FA590E9D97C}"/>
    <cellStyle name="Percent 3 4 8 2 2 2 2" xfId="30976" xr:uid="{3106B6D2-BABD-4B20-8CF5-303B385C0388}"/>
    <cellStyle name="Percent 3 4 8 2 2 3" xfId="30975" xr:uid="{52D08DCC-3626-4ABE-B6CF-26CBB7281EFC}"/>
    <cellStyle name="Percent 3 4 8 2 3" xfId="10147" xr:uid="{98AE4548-916A-4F62-BB0D-BCC1A18078B4}"/>
    <cellStyle name="Percent 3 4 8 2 3 2" xfId="10148" xr:uid="{4BA54A05-7C18-4E02-BF23-FD7C8C99E79B}"/>
    <cellStyle name="Percent 3 4 8 2 3 2 2" xfId="30978" xr:uid="{DF1D0AFF-446C-417D-945B-89518FBC9D44}"/>
    <cellStyle name="Percent 3 4 8 2 3 3" xfId="30977" xr:uid="{DC4C90A5-E6C6-4BA5-8989-6871CC5AB1D0}"/>
    <cellStyle name="Percent 3 4 8 2 4" xfId="10149" xr:uid="{3BD0286A-90AC-407E-BEE1-88268A42BC2E}"/>
    <cellStyle name="Percent 3 4 8 2 4 2" xfId="30979" xr:uid="{6DF5B2F3-C522-4A74-977E-2B0AFC4441D0}"/>
    <cellStyle name="Percent 3 4 8 2 5" xfId="10150" xr:uid="{ACCDE295-F27F-41F1-A800-5C0EE98F9F38}"/>
    <cellStyle name="Percent 3 4 8 2 5 2" xfId="30980" xr:uid="{C8DF3D5E-DC38-42BA-9AFD-A31759924C1F}"/>
    <cellStyle name="Percent 3 4 8 2 6" xfId="30974" xr:uid="{3B2B9811-8EF3-4A68-8BD7-7F259804B38D}"/>
    <cellStyle name="Percent 3 4 8 3" xfId="10151" xr:uid="{97CA36C3-BA0A-41A5-AD22-D89B0B4BCDB8}"/>
    <cellStyle name="Percent 3 4 8 3 2" xfId="10152" xr:uid="{C62FC47A-094F-434F-B32D-14274683F926}"/>
    <cellStyle name="Percent 3 4 8 3 2 2" xfId="10153" xr:uid="{6D62E9D5-6C41-40BB-A217-B3EF16C54CC6}"/>
    <cellStyle name="Percent 3 4 8 3 2 2 2" xfId="30983" xr:uid="{9BB55E98-B627-44C0-A9AD-36FB888C0DBA}"/>
    <cellStyle name="Percent 3 4 8 3 2 3" xfId="30982" xr:uid="{DCC197A0-2C87-46FD-B266-A2588B5D68CB}"/>
    <cellStyle name="Percent 3 4 8 3 3" xfId="10154" xr:uid="{E6069F4C-11DD-4518-91F4-8FB4CF3B9017}"/>
    <cellStyle name="Percent 3 4 8 3 3 2" xfId="10155" xr:uid="{938CD17D-821A-4DCC-A313-0F60353191EA}"/>
    <cellStyle name="Percent 3 4 8 3 3 2 2" xfId="30985" xr:uid="{6356C6FA-47C3-4B83-8094-DA8EB3D4E19A}"/>
    <cellStyle name="Percent 3 4 8 3 3 3" xfId="30984" xr:uid="{4B0535E2-AA00-45B8-86EF-0D28D78D62B1}"/>
    <cellStyle name="Percent 3 4 8 3 4" xfId="10156" xr:uid="{48C8CA61-1D6C-46D8-9369-DB6FD165FBFB}"/>
    <cellStyle name="Percent 3 4 8 3 4 2" xfId="30986" xr:uid="{C8DA3CD3-4D95-4C08-BF4D-F3484F93A8FA}"/>
    <cellStyle name="Percent 3 4 8 3 5" xfId="30981" xr:uid="{6531FD81-6F16-4721-9FF1-38013457A343}"/>
    <cellStyle name="Percent 3 4 8 4" xfId="10157" xr:uid="{8F93216B-DE23-4B38-B58D-9469ED70F8BF}"/>
    <cellStyle name="Percent 3 4 8 4 2" xfId="10158" xr:uid="{774984B7-232F-4D5A-898E-A266A830E6D3}"/>
    <cellStyle name="Percent 3 4 8 4 2 2" xfId="10159" xr:uid="{A3D2DA16-64C0-4B15-BED2-9A227543E98F}"/>
    <cellStyle name="Percent 3 4 8 4 2 2 2" xfId="30989" xr:uid="{374A4AC4-243C-4A9F-A29D-33508218CDAF}"/>
    <cellStyle name="Percent 3 4 8 4 2 3" xfId="30988" xr:uid="{03498316-D89D-4868-A327-0896B312D36F}"/>
    <cellStyle name="Percent 3 4 8 4 3" xfId="10160" xr:uid="{B9D608F4-6C15-4FC7-A608-C4A0A405AA54}"/>
    <cellStyle name="Percent 3 4 8 4 3 2" xfId="10161" xr:uid="{A72573DC-3318-4570-B356-39CE30D39EE2}"/>
    <cellStyle name="Percent 3 4 8 4 3 2 2" xfId="30991" xr:uid="{7AD60E45-95C2-488D-B99F-E46DCB6A4DBD}"/>
    <cellStyle name="Percent 3 4 8 4 3 3" xfId="30990" xr:uid="{BBF4D621-D4C1-41F6-B8C0-4607ED0D27A2}"/>
    <cellStyle name="Percent 3 4 8 4 4" xfId="10162" xr:uid="{1832EB94-158D-43AB-B06C-6E1259D494CE}"/>
    <cellStyle name="Percent 3 4 8 4 4 2" xfId="30992" xr:uid="{B8B299F4-D962-47DA-84A8-083C508E4B08}"/>
    <cellStyle name="Percent 3 4 8 4 5" xfId="30987" xr:uid="{6D48958F-4521-4CF2-BA51-1A66FDE4868A}"/>
    <cellStyle name="Percent 3 4 8 5" xfId="10163" xr:uid="{CF9CA525-12A9-4EDE-A348-7723F84FCF05}"/>
    <cellStyle name="Percent 3 4 8 5 2" xfId="10164" xr:uid="{40865427-D250-446A-9D40-D9A222EADF37}"/>
    <cellStyle name="Percent 3 4 8 5 2 2" xfId="10165" xr:uid="{BAC5E942-761C-4F2D-A174-6E5E0A3DC743}"/>
    <cellStyle name="Percent 3 4 8 5 2 2 2" xfId="30995" xr:uid="{7CE7C9D7-7484-4110-AA2C-822E51C65CDD}"/>
    <cellStyle name="Percent 3 4 8 5 2 3" xfId="30994" xr:uid="{5D4AC839-F949-4B0B-8E7E-742BC9DC6FA9}"/>
    <cellStyle name="Percent 3 4 8 5 3" xfId="10166" xr:uid="{D83960AD-BDE9-47B4-B432-12A0DB361290}"/>
    <cellStyle name="Percent 3 4 8 5 3 2" xfId="10167" xr:uid="{A07304D7-8914-43CF-97CA-7B18BCFFA719}"/>
    <cellStyle name="Percent 3 4 8 5 3 2 2" xfId="30997" xr:uid="{07B5D560-CCBE-4D18-9711-A8BEB96AEC42}"/>
    <cellStyle name="Percent 3 4 8 5 3 3" xfId="30996" xr:uid="{1E8E38C5-CBCA-4219-A1AE-4AEEC09D6A74}"/>
    <cellStyle name="Percent 3 4 8 5 4" xfId="10168" xr:uid="{DCE011E4-04B6-4BD3-8302-5699EF15A1EA}"/>
    <cellStyle name="Percent 3 4 8 5 4 2" xfId="10169" xr:uid="{406F794C-A9BB-441F-A527-D1673E4FE5FB}"/>
    <cellStyle name="Percent 3 4 8 5 4 2 2" xfId="30999" xr:uid="{444ABEE1-E478-466F-800F-127F6FDED2DB}"/>
    <cellStyle name="Percent 3 4 8 5 4 3" xfId="30998" xr:uid="{B02F017E-2168-4B95-A64A-E2C13ED732C6}"/>
    <cellStyle name="Percent 3 4 8 5 5" xfId="10170" xr:uid="{0E7A104B-EF8B-4578-B752-BE4CC48D4E1A}"/>
    <cellStyle name="Percent 3 4 8 5 5 2" xfId="31000" xr:uid="{0BF0137B-0FF0-4577-8B2A-501AD467DB80}"/>
    <cellStyle name="Percent 3 4 8 5 6" xfId="30993" xr:uid="{AF2D5805-65AA-43E4-A5A8-BD42C9F380F6}"/>
    <cellStyle name="Percent 3 4 8 6" xfId="10171" xr:uid="{5D57CA99-B3A2-4DA9-9710-AC036C96A120}"/>
    <cellStyle name="Percent 3 4 8 6 2" xfId="10172" xr:uid="{F0657868-891A-432B-BAD7-AC9E79147101}"/>
    <cellStyle name="Percent 3 4 8 6 2 2" xfId="10173" xr:uid="{09354B23-0B33-48B9-8633-045836C2555F}"/>
    <cellStyle name="Percent 3 4 8 6 2 2 2" xfId="31003" xr:uid="{06AC363A-73C8-4767-9AEF-216F24C0105B}"/>
    <cellStyle name="Percent 3 4 8 6 2 3" xfId="31002" xr:uid="{EE711F50-E278-4622-AB31-EA9E58380EF7}"/>
    <cellStyle name="Percent 3 4 8 6 3" xfId="10174" xr:uid="{5F3F80B2-1455-4E04-B521-A23867B1ED42}"/>
    <cellStyle name="Percent 3 4 8 6 3 2" xfId="10175" xr:uid="{2DFAC85D-689A-4EA0-B471-F074D2AF6C81}"/>
    <cellStyle name="Percent 3 4 8 6 3 2 2" xfId="31005" xr:uid="{46B1877F-C3AC-4851-8047-1E8F92C2790B}"/>
    <cellStyle name="Percent 3 4 8 6 3 3" xfId="31004" xr:uid="{690204C1-F642-45A6-AD44-91934ABB3EFA}"/>
    <cellStyle name="Percent 3 4 8 6 4" xfId="10176" xr:uid="{5A34D7FA-2E7A-4B0F-A4DC-37DEF0F26232}"/>
    <cellStyle name="Percent 3 4 8 6 4 2" xfId="31006" xr:uid="{B8BBCD86-C627-4D5C-9000-CF6F0E3535A4}"/>
    <cellStyle name="Percent 3 4 8 6 5" xfId="31001" xr:uid="{7BE27ECE-DBC0-46C6-B9A2-8F36576CCFCA}"/>
    <cellStyle name="Percent 3 4 8 7" xfId="10177" xr:uid="{72AF1ED4-8A09-47D2-91BD-DA55FE923280}"/>
    <cellStyle name="Percent 3 4 8 7 2" xfId="10178" xr:uid="{C22C50D5-890C-48D1-A864-78BC97B793DA}"/>
    <cellStyle name="Percent 3 4 8 7 2 2" xfId="31008" xr:uid="{EFB5E473-25EC-4775-82A6-3A1AF0676CBB}"/>
    <cellStyle name="Percent 3 4 8 7 3" xfId="31007" xr:uid="{0B99B370-044A-41A7-9A55-6CD87145441E}"/>
    <cellStyle name="Percent 3 4 8 8" xfId="10179" xr:uid="{203DD5A9-7C0B-4862-80F9-4B56D8E57805}"/>
    <cellStyle name="Percent 3 4 8 8 2" xfId="10180" xr:uid="{537DD555-8C45-4804-A4DD-0BA4235894AB}"/>
    <cellStyle name="Percent 3 4 8 8 2 2" xfId="31010" xr:uid="{1E0AECFE-1529-48A8-8DBB-89AD72F5A22D}"/>
    <cellStyle name="Percent 3 4 8 8 3" xfId="31009" xr:uid="{6586014F-027D-42CB-B128-ED3A86077754}"/>
    <cellStyle name="Percent 3 4 8 9" xfId="10181" xr:uid="{A04E770B-BA19-4568-B59C-F50F4FA21613}"/>
    <cellStyle name="Percent 3 4 8 9 2" xfId="10182" xr:uid="{B8DA5181-C29B-4193-A5DB-6A3DCFEBBD89}"/>
    <cellStyle name="Percent 3 4 8 9 2 2" xfId="31012" xr:uid="{63EAD2B9-86C7-4E33-9B39-86B7CC7F2C34}"/>
    <cellStyle name="Percent 3 4 8 9 3" xfId="31011" xr:uid="{467D700A-8215-4EA4-9C8F-BCBD1FD2EC58}"/>
    <cellStyle name="Percent 3 4 9" xfId="5630" xr:uid="{102F5626-7CEA-4C11-91C8-67FFD1AF693D}"/>
    <cellStyle name="Percent 3 4 9 10" xfId="10184" xr:uid="{46D9BC7D-B1CA-4291-96A5-E1AAEB1EEA79}"/>
    <cellStyle name="Percent 3 4 9 10 2" xfId="31014" xr:uid="{B15C8E08-E331-41A1-B8E1-548AC97C6EF2}"/>
    <cellStyle name="Percent 3 4 9 11" xfId="10185" xr:uid="{D44C24E7-27CE-4EA4-9E32-4CF57A77B04A}"/>
    <cellStyle name="Percent 3 4 9 11 2" xfId="31015" xr:uid="{5498F5E4-4B8E-4490-B15F-35D08BE73C7C}"/>
    <cellStyle name="Percent 3 4 9 12" xfId="10183" xr:uid="{3DCEBA2B-0A75-49D3-AE76-9747D4ADBE02}"/>
    <cellStyle name="Percent 3 4 9 12 2" xfId="31013" xr:uid="{CE86A1CF-A557-4962-BDF4-BFBBCD1B5515}"/>
    <cellStyle name="Percent 3 4 9 13" xfId="7592" xr:uid="{9265E03B-DEEF-410A-A5E7-C7DB799A4984}"/>
    <cellStyle name="Percent 3 4 9 14" xfId="28247" xr:uid="{73176C3F-CB65-4E3B-9C83-D37D9E43CE1E}"/>
    <cellStyle name="Percent 3 4 9 2" xfId="10186" xr:uid="{7AC043B4-3163-49FF-AB16-7305169170D8}"/>
    <cellStyle name="Percent 3 4 9 2 2" xfId="10187" xr:uid="{D6039754-D8E9-4307-8818-4D7714250CA9}"/>
    <cellStyle name="Percent 3 4 9 2 2 2" xfId="10188" xr:uid="{ADA2364D-7D6A-4A2B-88EB-9F38D0B2A9EE}"/>
    <cellStyle name="Percent 3 4 9 2 2 2 2" xfId="31018" xr:uid="{F7933C69-03EA-4E43-918D-9F2F3346039E}"/>
    <cellStyle name="Percent 3 4 9 2 2 3" xfId="31017" xr:uid="{6D16CE39-101F-4046-A0C7-C01C55315070}"/>
    <cellStyle name="Percent 3 4 9 2 3" xfId="10189" xr:uid="{FFB71D44-F2C4-4AAD-84D8-35C2B294C0EB}"/>
    <cellStyle name="Percent 3 4 9 2 3 2" xfId="10190" xr:uid="{A7C17383-BC48-4CFE-92B6-7112DA638320}"/>
    <cellStyle name="Percent 3 4 9 2 3 2 2" xfId="31020" xr:uid="{518F5EB5-668E-4FED-8DBC-BCFFB0B620C4}"/>
    <cellStyle name="Percent 3 4 9 2 3 3" xfId="31019" xr:uid="{D1796286-6014-45C5-BBE8-A215F5FF527E}"/>
    <cellStyle name="Percent 3 4 9 2 4" xfId="10191" xr:uid="{AA93006D-EBEF-4C2C-9F73-2F4B9F52A262}"/>
    <cellStyle name="Percent 3 4 9 2 4 2" xfId="31021" xr:uid="{3D3F4E84-A2A8-4A0E-A898-7A90B3C8D173}"/>
    <cellStyle name="Percent 3 4 9 2 5" xfId="10192" xr:uid="{99A60C13-E329-4F3F-9C42-BC18D91C8D6E}"/>
    <cellStyle name="Percent 3 4 9 2 5 2" xfId="31022" xr:uid="{3EF09B5D-A14F-40EA-B677-25810E5EF174}"/>
    <cellStyle name="Percent 3 4 9 2 6" xfId="31016" xr:uid="{4E6C33E3-37EB-4633-B76C-47E7CDDCB442}"/>
    <cellStyle name="Percent 3 4 9 3" xfId="10193" xr:uid="{A377D764-2FBE-4DEF-85C6-511C65839E0B}"/>
    <cellStyle name="Percent 3 4 9 3 2" xfId="10194" xr:uid="{9E0BA4D8-9033-4150-A1A0-874A43793B87}"/>
    <cellStyle name="Percent 3 4 9 3 2 2" xfId="10195" xr:uid="{FD6722B6-5E54-4EDE-91D1-B05BDD1D9E1E}"/>
    <cellStyle name="Percent 3 4 9 3 2 2 2" xfId="31025" xr:uid="{D3EE64EE-E42E-4856-8D8A-8BDBE4F437AA}"/>
    <cellStyle name="Percent 3 4 9 3 2 3" xfId="31024" xr:uid="{079815E5-F6C6-4813-A0A5-3BFECDC8FCF6}"/>
    <cellStyle name="Percent 3 4 9 3 3" xfId="10196" xr:uid="{0F621E9A-CE1A-4E5F-967A-3B6BDF2933A6}"/>
    <cellStyle name="Percent 3 4 9 3 3 2" xfId="10197" xr:uid="{2AA0FD83-4ED1-4435-9BA3-F509A705BA8B}"/>
    <cellStyle name="Percent 3 4 9 3 3 2 2" xfId="31027" xr:uid="{74284669-8C30-4352-9F48-A2E3BE05EDA2}"/>
    <cellStyle name="Percent 3 4 9 3 3 3" xfId="31026" xr:uid="{27C7EA14-F1B1-4390-A5A4-12E21D54C3F4}"/>
    <cellStyle name="Percent 3 4 9 3 4" xfId="10198" xr:uid="{A45E1BDA-FBA6-442E-82A3-EF99DFD433FD}"/>
    <cellStyle name="Percent 3 4 9 3 4 2" xfId="31028" xr:uid="{F5204DB4-52CC-4650-8DF2-A946C2035E16}"/>
    <cellStyle name="Percent 3 4 9 3 5" xfId="31023" xr:uid="{080AFB5D-2ACC-4C0D-844E-C65EB0F7F9A5}"/>
    <cellStyle name="Percent 3 4 9 4" xfId="10199" xr:uid="{458475FE-6F67-460E-A664-A839E9E711D9}"/>
    <cellStyle name="Percent 3 4 9 4 2" xfId="10200" xr:uid="{8B5E3B71-B1CD-479F-B63B-A3CB6E4028B9}"/>
    <cellStyle name="Percent 3 4 9 4 2 2" xfId="10201" xr:uid="{D9C5440E-E115-4A12-80C6-45AD0035CAF1}"/>
    <cellStyle name="Percent 3 4 9 4 2 2 2" xfId="31031" xr:uid="{308E7058-4E0B-4863-A0E2-17224A5170F3}"/>
    <cellStyle name="Percent 3 4 9 4 2 3" xfId="31030" xr:uid="{5DE17BF7-9098-44D1-874C-DB9DF8D904C6}"/>
    <cellStyle name="Percent 3 4 9 4 3" xfId="10202" xr:uid="{6EA9BBE7-90EB-4425-8309-B48897E7468A}"/>
    <cellStyle name="Percent 3 4 9 4 3 2" xfId="10203" xr:uid="{8C43FC69-7AED-4FE1-8ABD-B1DAF3E9AB3C}"/>
    <cellStyle name="Percent 3 4 9 4 3 2 2" xfId="31033" xr:uid="{2D532DD8-2D89-4BA5-AB70-9BAFAD685640}"/>
    <cellStyle name="Percent 3 4 9 4 3 3" xfId="31032" xr:uid="{829A39AC-E68B-4FC6-9E99-DC7402A08CE6}"/>
    <cellStyle name="Percent 3 4 9 4 4" xfId="10204" xr:uid="{BFAA9E92-52BB-486C-89D7-1CB645845511}"/>
    <cellStyle name="Percent 3 4 9 4 4 2" xfId="31034" xr:uid="{0BC7F393-22CF-4A1F-B4AB-F71C1DE2878F}"/>
    <cellStyle name="Percent 3 4 9 4 5" xfId="31029" xr:uid="{B6351459-672C-411A-AC96-08250E89F826}"/>
    <cellStyle name="Percent 3 4 9 5" xfId="10205" xr:uid="{2970C117-F908-4D0F-92FA-AD23FCC5CB7B}"/>
    <cellStyle name="Percent 3 4 9 5 2" xfId="10206" xr:uid="{BD430357-577F-44CE-95A7-D63F2A41CDA1}"/>
    <cellStyle name="Percent 3 4 9 5 2 2" xfId="10207" xr:uid="{4FAE44C9-EA0C-45DC-8921-502F2C6967B3}"/>
    <cellStyle name="Percent 3 4 9 5 2 2 2" xfId="31037" xr:uid="{FEC36E82-F230-467B-A836-CA86AD371EF7}"/>
    <cellStyle name="Percent 3 4 9 5 2 3" xfId="31036" xr:uid="{B5016FE8-6CAF-4958-9F61-9B8A20B1ECEE}"/>
    <cellStyle name="Percent 3 4 9 5 3" xfId="10208" xr:uid="{C95469E1-7F05-40F8-A612-F268FC91FB07}"/>
    <cellStyle name="Percent 3 4 9 5 3 2" xfId="10209" xr:uid="{D665C465-D390-4D14-8785-EFD5C7141E75}"/>
    <cellStyle name="Percent 3 4 9 5 3 2 2" xfId="31039" xr:uid="{26CD5F21-FF91-4600-AEB4-3A83A6A42EA6}"/>
    <cellStyle name="Percent 3 4 9 5 3 3" xfId="31038" xr:uid="{50C4171B-FE66-4024-9904-E14C1291B8F7}"/>
    <cellStyle name="Percent 3 4 9 5 4" xfId="10210" xr:uid="{A4E23B46-45DB-4FA8-9565-04D2D45D72E8}"/>
    <cellStyle name="Percent 3 4 9 5 4 2" xfId="10211" xr:uid="{127D43F5-A41C-4389-A82E-C8E785999279}"/>
    <cellStyle name="Percent 3 4 9 5 4 2 2" xfId="31041" xr:uid="{892F64A3-FF0F-458D-A82A-E0D48FCA0D9C}"/>
    <cellStyle name="Percent 3 4 9 5 4 3" xfId="31040" xr:uid="{FC4F8E24-D371-4610-9AE0-F6957CD255D2}"/>
    <cellStyle name="Percent 3 4 9 5 5" xfId="10212" xr:uid="{0D291FB0-0762-46C6-8EE7-7E45ED8BEF9E}"/>
    <cellStyle name="Percent 3 4 9 5 5 2" xfId="31042" xr:uid="{1F0B0E60-1F8B-4815-B6E7-96028981DE29}"/>
    <cellStyle name="Percent 3 4 9 5 6" xfId="31035" xr:uid="{FB7ED5CC-7A60-4ACC-96AA-C297B7224737}"/>
    <cellStyle name="Percent 3 4 9 6" xfId="10213" xr:uid="{978C38C6-F58D-4EDE-8340-FE39057005C5}"/>
    <cellStyle name="Percent 3 4 9 6 2" xfId="10214" xr:uid="{D4E91EB9-CB94-499A-A77E-647846E15784}"/>
    <cellStyle name="Percent 3 4 9 6 2 2" xfId="10215" xr:uid="{47FFAFD7-0AEA-4D51-8AF0-35EF314B4615}"/>
    <cellStyle name="Percent 3 4 9 6 2 2 2" xfId="31045" xr:uid="{59BDEFB1-810B-45DE-801E-6FDA026B1902}"/>
    <cellStyle name="Percent 3 4 9 6 2 3" xfId="31044" xr:uid="{492046EE-C956-4DD9-BE77-BA21CC3A28D8}"/>
    <cellStyle name="Percent 3 4 9 6 3" xfId="10216" xr:uid="{9EADB58A-46DE-41F6-8799-CAFFBD2A6A2E}"/>
    <cellStyle name="Percent 3 4 9 6 3 2" xfId="10217" xr:uid="{533F07C0-D012-4865-AF8B-4A0DDBA412BB}"/>
    <cellStyle name="Percent 3 4 9 6 3 2 2" xfId="31047" xr:uid="{4D8EA601-6C83-47DA-B07D-16736FA0832D}"/>
    <cellStyle name="Percent 3 4 9 6 3 3" xfId="31046" xr:uid="{678EAF0C-40A7-4456-9FD3-065D4B51715F}"/>
    <cellStyle name="Percent 3 4 9 6 4" xfId="10218" xr:uid="{1A51BD54-0CF8-47D5-9D66-27CFEAD9F35E}"/>
    <cellStyle name="Percent 3 4 9 6 4 2" xfId="31048" xr:uid="{96D29533-7CDF-4A31-8A78-AB40E07784B4}"/>
    <cellStyle name="Percent 3 4 9 6 5" xfId="31043" xr:uid="{392FED49-CA75-40CA-ACBC-6E2DF8A46A92}"/>
    <cellStyle name="Percent 3 4 9 7" xfId="10219" xr:uid="{A36D323B-BCBA-42CA-BD44-E943B179D878}"/>
    <cellStyle name="Percent 3 4 9 7 2" xfId="10220" xr:uid="{D9971A0B-1AEA-403E-BCE5-23A211B09178}"/>
    <cellStyle name="Percent 3 4 9 7 2 2" xfId="31050" xr:uid="{A19B088E-50EE-4C1B-9FDD-875D3045FD7C}"/>
    <cellStyle name="Percent 3 4 9 7 3" xfId="31049" xr:uid="{8C7B8CD6-BAEF-4B88-839B-5E184A71723C}"/>
    <cellStyle name="Percent 3 4 9 8" xfId="10221" xr:uid="{8C50DD91-74E4-453B-B1C0-35B760DA7F63}"/>
    <cellStyle name="Percent 3 4 9 8 2" xfId="10222" xr:uid="{C62657A9-406D-4C01-A0F2-259311D8FCEE}"/>
    <cellStyle name="Percent 3 4 9 8 2 2" xfId="31052" xr:uid="{A94BF7AC-D136-4297-9A86-38984917AFE3}"/>
    <cellStyle name="Percent 3 4 9 8 3" xfId="31051" xr:uid="{20FDC3AF-14F0-4C06-816F-14827749A13D}"/>
    <cellStyle name="Percent 3 4 9 9" xfId="10223" xr:uid="{568577DD-0CBC-4604-A993-F5EBB5C216A4}"/>
    <cellStyle name="Percent 3 4 9 9 2" xfId="10224" xr:uid="{DBFB61E6-7188-4E79-91A3-AA33BAED1A91}"/>
    <cellStyle name="Percent 3 4 9 9 2 2" xfId="31054" xr:uid="{A22E9C48-5C23-446C-9E52-63942CA7096E}"/>
    <cellStyle name="Percent 3 4 9 9 3" xfId="31053" xr:uid="{3395556B-770C-4B29-BAB2-2B4438A75625}"/>
    <cellStyle name="Percent 3 5" xfId="1624" xr:uid="{00000000-0005-0000-0000-00005E060000}"/>
    <cellStyle name="Percent 3 5 10" xfId="5632" xr:uid="{13F5D877-64C5-4141-8BA0-A1D678112F08}"/>
    <cellStyle name="Percent 3 5 10 10" xfId="10227" xr:uid="{7760E24B-D02F-4AED-A520-CFC50D79E475}"/>
    <cellStyle name="Percent 3 5 10 10 2" xfId="31057" xr:uid="{68FA9D5B-285A-4499-8EF0-B14F1D39C54B}"/>
    <cellStyle name="Percent 3 5 10 11" xfId="10228" xr:uid="{4298FA59-B38B-4E51-B210-E135933F655C}"/>
    <cellStyle name="Percent 3 5 10 11 2" xfId="31058" xr:uid="{6E0C178E-D544-43B1-9041-5A3432DD6566}"/>
    <cellStyle name="Percent 3 5 10 12" xfId="10226" xr:uid="{4C4B45F5-95DA-45BB-ACAE-95B2896D4E64}"/>
    <cellStyle name="Percent 3 5 10 12 2" xfId="31056" xr:uid="{946198D6-506A-4AE8-A876-7E055DFCE500}"/>
    <cellStyle name="Percent 3 5 10 13" xfId="7593" xr:uid="{769B90E0-9804-4BA8-B2FE-83E50A127C2C}"/>
    <cellStyle name="Percent 3 5 10 14" xfId="28249" xr:uid="{5D6B200E-FB0B-48A0-9EC2-F0FC78AF9EF2}"/>
    <cellStyle name="Percent 3 5 10 2" xfId="10229" xr:uid="{99738433-5EC0-4F04-93BE-3D5D0EA93734}"/>
    <cellStyle name="Percent 3 5 10 2 2" xfId="10230" xr:uid="{19198F3A-4D3C-42E9-B3CB-766F0A02FF9A}"/>
    <cellStyle name="Percent 3 5 10 2 2 2" xfId="10231" xr:uid="{E66C89A7-2759-4CF3-8532-3672072B29A0}"/>
    <cellStyle name="Percent 3 5 10 2 2 2 2" xfId="31061" xr:uid="{8DC561E8-033F-4AB9-BB9F-F42C22CF83B6}"/>
    <cellStyle name="Percent 3 5 10 2 2 3" xfId="31060" xr:uid="{E84E5124-B41E-41B6-9C6F-E4C5D803F6B3}"/>
    <cellStyle name="Percent 3 5 10 2 3" xfId="10232" xr:uid="{01DB9E8B-1D74-4BF6-B261-54CAAF523D20}"/>
    <cellStyle name="Percent 3 5 10 2 3 2" xfId="10233" xr:uid="{3D22C678-C62F-4F37-926F-1DDA5CCA5786}"/>
    <cellStyle name="Percent 3 5 10 2 3 2 2" xfId="31063" xr:uid="{C67CC181-A8AF-42AF-BF9E-EB118F89FEF7}"/>
    <cellStyle name="Percent 3 5 10 2 3 3" xfId="31062" xr:uid="{AF71F371-03D4-4064-92C1-B982B2EDA622}"/>
    <cellStyle name="Percent 3 5 10 2 4" xfId="10234" xr:uid="{A819610E-E65B-4E6B-93CA-3F9D9F81BC79}"/>
    <cellStyle name="Percent 3 5 10 2 4 2" xfId="31064" xr:uid="{9E19AC85-5F86-4C94-B507-2725B8DD0F32}"/>
    <cellStyle name="Percent 3 5 10 2 5" xfId="10235" xr:uid="{D43DF89A-04BB-4DFB-88FD-59049C3444A6}"/>
    <cellStyle name="Percent 3 5 10 2 5 2" xfId="31065" xr:uid="{AC178B62-8241-4C0E-8E53-8C1D61EBBC3E}"/>
    <cellStyle name="Percent 3 5 10 2 6" xfId="31059" xr:uid="{6273B49B-ECA4-44E5-86AD-6EC1F50672BB}"/>
    <cellStyle name="Percent 3 5 10 3" xfId="10236" xr:uid="{D31A28EA-9AA6-440F-BA29-12B83B1127B6}"/>
    <cellStyle name="Percent 3 5 10 3 2" xfId="10237" xr:uid="{BC014D13-D3EA-40D7-970C-23A90F045FD8}"/>
    <cellStyle name="Percent 3 5 10 3 2 2" xfId="10238" xr:uid="{CBEA660C-F724-4EA2-80FA-4645EB6AF6E9}"/>
    <cellStyle name="Percent 3 5 10 3 2 2 2" xfId="31068" xr:uid="{7513DAA4-9695-4BD5-BE7F-1A947D31E6BB}"/>
    <cellStyle name="Percent 3 5 10 3 2 3" xfId="31067" xr:uid="{3B3DB1CC-B4E5-41FE-9957-F61FF20FA70A}"/>
    <cellStyle name="Percent 3 5 10 3 3" xfId="10239" xr:uid="{36279CE9-F152-479C-8639-15533B8F0742}"/>
    <cellStyle name="Percent 3 5 10 3 3 2" xfId="10240" xr:uid="{4DE9F748-32FA-4FC0-92D5-A4883B8220C9}"/>
    <cellStyle name="Percent 3 5 10 3 3 2 2" xfId="31070" xr:uid="{0664CF4B-9BDB-41CC-B7DE-F22990990F26}"/>
    <cellStyle name="Percent 3 5 10 3 3 3" xfId="31069" xr:uid="{E28C30D2-76CB-48B0-8F56-1D24CE50C768}"/>
    <cellStyle name="Percent 3 5 10 3 4" xfId="10241" xr:uid="{E8BCC6E4-0F59-4E5F-BCB6-D2E33CB9CCA3}"/>
    <cellStyle name="Percent 3 5 10 3 4 2" xfId="31071" xr:uid="{9AF2B4B3-71CD-4E40-ABAD-B96486F0F51A}"/>
    <cellStyle name="Percent 3 5 10 3 5" xfId="31066" xr:uid="{6B659145-692D-4578-B08F-52E8E9868DA8}"/>
    <cellStyle name="Percent 3 5 10 4" xfId="10242" xr:uid="{ABACE2FF-8DD4-441C-8550-56C0E3C4DA38}"/>
    <cellStyle name="Percent 3 5 10 4 2" xfId="10243" xr:uid="{AC19AD50-B93D-4A60-B35F-D9664D9A865A}"/>
    <cellStyle name="Percent 3 5 10 4 2 2" xfId="10244" xr:uid="{B0582FDD-8B15-46D8-B228-5594832F9A40}"/>
    <cellStyle name="Percent 3 5 10 4 2 2 2" xfId="31074" xr:uid="{0C6A34EB-FF9F-45C2-B5ED-4AC1E3895969}"/>
    <cellStyle name="Percent 3 5 10 4 2 3" xfId="31073" xr:uid="{6AFEB7A8-E74B-4F62-93F9-2E089DEC1A4E}"/>
    <cellStyle name="Percent 3 5 10 4 3" xfId="10245" xr:uid="{BB60751A-CA23-4E3C-B56A-2300709257AA}"/>
    <cellStyle name="Percent 3 5 10 4 3 2" xfId="10246" xr:uid="{2A863A13-A96E-4B8B-B58C-4448BBA319CD}"/>
    <cellStyle name="Percent 3 5 10 4 3 2 2" xfId="31076" xr:uid="{4D2C4C7D-9198-4112-882A-B85B24D405FA}"/>
    <cellStyle name="Percent 3 5 10 4 3 3" xfId="31075" xr:uid="{AB4950BF-826B-4953-963B-B49B3B8ED23A}"/>
    <cellStyle name="Percent 3 5 10 4 4" xfId="10247" xr:uid="{68D9990B-DA3E-4182-8B7F-991D0B68BCF4}"/>
    <cellStyle name="Percent 3 5 10 4 4 2" xfId="31077" xr:uid="{8919FB6F-AF90-452D-AA8B-CE3A921BD600}"/>
    <cellStyle name="Percent 3 5 10 4 5" xfId="31072" xr:uid="{C91664DC-9F2E-493B-A81E-2D106F991169}"/>
    <cellStyle name="Percent 3 5 10 5" xfId="10248" xr:uid="{BFCD1490-30E6-47A8-A193-755B45D3DD07}"/>
    <cellStyle name="Percent 3 5 10 5 2" xfId="10249" xr:uid="{A703DAB5-4BCE-484A-BE41-F01D34B0BCC8}"/>
    <cellStyle name="Percent 3 5 10 5 2 2" xfId="10250" xr:uid="{2BC3B2AE-1E8E-4EB4-9AFC-CEA039288EEB}"/>
    <cellStyle name="Percent 3 5 10 5 2 2 2" xfId="31080" xr:uid="{3CC6EE2A-5763-4B54-BEAA-8E5A97B61E84}"/>
    <cellStyle name="Percent 3 5 10 5 2 3" xfId="31079" xr:uid="{DE7C586A-0E3E-4F23-849D-36CF2D475BA4}"/>
    <cellStyle name="Percent 3 5 10 5 3" xfId="10251" xr:uid="{9B4BB2AC-FDFD-4055-B7E3-0A5893F244C3}"/>
    <cellStyle name="Percent 3 5 10 5 3 2" xfId="10252" xr:uid="{D8B87EAA-C569-480F-AD70-8DCAFE51FD34}"/>
    <cellStyle name="Percent 3 5 10 5 3 2 2" xfId="31082" xr:uid="{7C3BEB13-8397-45B9-92D1-C60940438518}"/>
    <cellStyle name="Percent 3 5 10 5 3 3" xfId="31081" xr:uid="{DFBCFB5B-D816-45F7-B607-A7C852295D4C}"/>
    <cellStyle name="Percent 3 5 10 5 4" xfId="10253" xr:uid="{EC620862-4F8A-40BF-8C17-10AAD8470993}"/>
    <cellStyle name="Percent 3 5 10 5 4 2" xfId="10254" xr:uid="{59D80B11-8B37-4E15-B95A-B38BFA262BCA}"/>
    <cellStyle name="Percent 3 5 10 5 4 2 2" xfId="31084" xr:uid="{FDE492D7-A7A0-4A71-9258-715E6968AAB3}"/>
    <cellStyle name="Percent 3 5 10 5 4 3" xfId="31083" xr:uid="{3DE76A30-32F9-425A-ADE8-828B41D74F9A}"/>
    <cellStyle name="Percent 3 5 10 5 5" xfId="10255" xr:uid="{AEA2FF39-5415-46CA-899B-5C9EA11EBE62}"/>
    <cellStyle name="Percent 3 5 10 5 5 2" xfId="31085" xr:uid="{B27A126E-0D36-4A59-B298-1E05460BFC3C}"/>
    <cellStyle name="Percent 3 5 10 5 6" xfId="31078" xr:uid="{010F1CD9-A2DD-4E01-BEFF-25422C1E03A9}"/>
    <cellStyle name="Percent 3 5 10 6" xfId="10256" xr:uid="{4D7F8F3E-F17E-4611-A7C3-80974DB79DF1}"/>
    <cellStyle name="Percent 3 5 10 6 2" xfId="10257" xr:uid="{0E989257-C227-46E1-B7DE-159BA106FEEB}"/>
    <cellStyle name="Percent 3 5 10 6 2 2" xfId="10258" xr:uid="{B265A63C-88E3-4C11-9CF8-8C57926BAE6F}"/>
    <cellStyle name="Percent 3 5 10 6 2 2 2" xfId="31088" xr:uid="{907C9E3D-FB26-4E54-9D28-87E0C17C957D}"/>
    <cellStyle name="Percent 3 5 10 6 2 3" xfId="31087" xr:uid="{596813FD-AE73-466B-B1FE-D4FB8CC551D0}"/>
    <cellStyle name="Percent 3 5 10 6 3" xfId="10259" xr:uid="{60C19795-60F2-4585-98C9-63F61AD2D8A0}"/>
    <cellStyle name="Percent 3 5 10 6 3 2" xfId="10260" xr:uid="{354BECAF-9F3D-439E-8072-AB2B2B3A5E6F}"/>
    <cellStyle name="Percent 3 5 10 6 3 2 2" xfId="31090" xr:uid="{7A730D68-B48A-4EC3-ADAC-4D8ECFD27115}"/>
    <cellStyle name="Percent 3 5 10 6 3 3" xfId="31089" xr:uid="{6AB99BA0-EA6D-46AC-8B4A-85B13B74ED32}"/>
    <cellStyle name="Percent 3 5 10 6 4" xfId="10261" xr:uid="{A3D431F0-DB5E-4139-8E64-52FD230135DC}"/>
    <cellStyle name="Percent 3 5 10 6 4 2" xfId="31091" xr:uid="{6380EB99-737C-4A59-BE03-B0E6C8523982}"/>
    <cellStyle name="Percent 3 5 10 6 5" xfId="31086" xr:uid="{A1360474-3898-49C2-8096-06AED4D8BCB3}"/>
    <cellStyle name="Percent 3 5 10 7" xfId="10262" xr:uid="{FA180FC4-B519-4A52-AC8F-3491495A6C1A}"/>
    <cellStyle name="Percent 3 5 10 7 2" xfId="10263" xr:uid="{463803C0-4C6B-4F82-BE0D-E5C8EF1444AE}"/>
    <cellStyle name="Percent 3 5 10 7 2 2" xfId="31093" xr:uid="{3CA58F0C-5C20-4E46-9109-C529C600F6BA}"/>
    <cellStyle name="Percent 3 5 10 7 3" xfId="31092" xr:uid="{BBCAE637-2E06-4F3E-80EA-1E12192048D6}"/>
    <cellStyle name="Percent 3 5 10 8" xfId="10264" xr:uid="{5C15090A-74FC-4385-A18F-79C5C4086B0B}"/>
    <cellStyle name="Percent 3 5 10 8 2" xfId="10265" xr:uid="{81198CC5-E7EE-49F0-AAA2-C4BB73011EA5}"/>
    <cellStyle name="Percent 3 5 10 8 2 2" xfId="31095" xr:uid="{9A3E247A-1D03-4E83-9B31-D7FB3F749E00}"/>
    <cellStyle name="Percent 3 5 10 8 3" xfId="31094" xr:uid="{7082396E-B80F-497C-B1CB-FAA07B0D6DF6}"/>
    <cellStyle name="Percent 3 5 10 9" xfId="10266" xr:uid="{085E7D35-B186-49C2-9957-C23C13FDD5BD}"/>
    <cellStyle name="Percent 3 5 10 9 2" xfId="10267" xr:uid="{3DFF79B1-CFDD-4F78-85DB-64E1AA1EFB96}"/>
    <cellStyle name="Percent 3 5 10 9 2 2" xfId="31097" xr:uid="{E8D123BE-4D60-4FC9-8253-ED879F0EDEA7}"/>
    <cellStyle name="Percent 3 5 10 9 3" xfId="31096" xr:uid="{23848E33-8B0D-40C4-9B06-6763F014FAA8}"/>
    <cellStyle name="Percent 3 5 11" xfId="5633" xr:uid="{AAFE14B1-CEEE-427E-92AF-B3334A9563B8}"/>
    <cellStyle name="Percent 3 5 11 10" xfId="10269" xr:uid="{984A5668-29E9-46D4-B06E-CAD5CDCB8562}"/>
    <cellStyle name="Percent 3 5 11 10 2" xfId="31099" xr:uid="{D3EEBF4E-ECB4-40D4-9F1B-8D4D01B4F3E1}"/>
    <cellStyle name="Percent 3 5 11 11" xfId="10270" xr:uid="{8554DE1D-F04E-4E71-A114-EE7ACD95A16B}"/>
    <cellStyle name="Percent 3 5 11 11 2" xfId="31100" xr:uid="{96AE03D7-E5BD-4157-88BC-2B821B5528DD}"/>
    <cellStyle name="Percent 3 5 11 12" xfId="10268" xr:uid="{3BD02DCD-1804-4B91-81D8-DBB064ACAD2C}"/>
    <cellStyle name="Percent 3 5 11 12 2" xfId="31098" xr:uid="{944E0D6E-9CEF-426B-809A-FDB3733CBA3D}"/>
    <cellStyle name="Percent 3 5 11 13" xfId="7594" xr:uid="{FD7BA588-36C1-4C39-B74C-EA3357B3CF90}"/>
    <cellStyle name="Percent 3 5 11 14" xfId="28250" xr:uid="{21161FCB-CE01-43D1-A800-8842113A9036}"/>
    <cellStyle name="Percent 3 5 11 2" xfId="10271" xr:uid="{1B30E39A-51E3-4763-B5FA-55DC8B951B31}"/>
    <cellStyle name="Percent 3 5 11 2 2" xfId="10272" xr:uid="{C73DCC19-6794-4513-A95E-5D228689AB1B}"/>
    <cellStyle name="Percent 3 5 11 2 2 2" xfId="10273" xr:uid="{45E65D79-5103-4F26-B523-023059BD9643}"/>
    <cellStyle name="Percent 3 5 11 2 2 2 2" xfId="31103" xr:uid="{7ECFCC28-FFB1-4EFF-8A29-4540D5B1FF13}"/>
    <cellStyle name="Percent 3 5 11 2 2 3" xfId="31102" xr:uid="{9F3C0A47-1115-4417-84D9-979A43F32CA5}"/>
    <cellStyle name="Percent 3 5 11 2 3" xfId="10274" xr:uid="{058F62E3-1881-4E56-9494-0432B1CF9E10}"/>
    <cellStyle name="Percent 3 5 11 2 3 2" xfId="10275" xr:uid="{1DB719EC-DBBC-48E5-81FA-2839262CFB16}"/>
    <cellStyle name="Percent 3 5 11 2 3 2 2" xfId="31105" xr:uid="{4BD927EC-7F10-4F69-9D7E-C05475D6D240}"/>
    <cellStyle name="Percent 3 5 11 2 3 3" xfId="31104" xr:uid="{07AA65EA-7CAE-4632-90EB-27E5C5705128}"/>
    <cellStyle name="Percent 3 5 11 2 4" xfId="10276" xr:uid="{AAB0829F-CCAC-43A9-9E48-C8BBB376F23E}"/>
    <cellStyle name="Percent 3 5 11 2 4 2" xfId="31106" xr:uid="{14045A7D-A88A-4262-95C8-A460FC978217}"/>
    <cellStyle name="Percent 3 5 11 2 5" xfId="10277" xr:uid="{452586EF-CFFE-4F74-A481-93EBB52F0101}"/>
    <cellStyle name="Percent 3 5 11 2 5 2" xfId="31107" xr:uid="{22F318EB-DA69-4237-8D4F-FE68CB4409C5}"/>
    <cellStyle name="Percent 3 5 11 2 6" xfId="31101" xr:uid="{EA2F0BC6-9870-4B10-8D3D-DB1DE1393CD1}"/>
    <cellStyle name="Percent 3 5 11 3" xfId="10278" xr:uid="{F970DBDC-471F-4838-8499-F7CBE004C094}"/>
    <cellStyle name="Percent 3 5 11 3 2" xfId="10279" xr:uid="{93EB09BA-14F1-4ED1-AD62-26CBA8E18C0F}"/>
    <cellStyle name="Percent 3 5 11 3 2 2" xfId="10280" xr:uid="{7423B00B-C064-497A-8566-E90E3085DEA4}"/>
    <cellStyle name="Percent 3 5 11 3 2 2 2" xfId="31110" xr:uid="{8EA3A47F-9F6D-491D-8CD4-EC93CCD0CD70}"/>
    <cellStyle name="Percent 3 5 11 3 2 3" xfId="31109" xr:uid="{14C21905-474C-41FF-A065-E6AF262CE43F}"/>
    <cellStyle name="Percent 3 5 11 3 3" xfId="10281" xr:uid="{126C8F46-64B0-4744-A8BE-FC45098C792C}"/>
    <cellStyle name="Percent 3 5 11 3 3 2" xfId="10282" xr:uid="{AF54D6C3-80E5-4CE3-9B2D-44819138C967}"/>
    <cellStyle name="Percent 3 5 11 3 3 2 2" xfId="31112" xr:uid="{10D75617-77EC-42A1-9E82-9D33CE99453A}"/>
    <cellStyle name="Percent 3 5 11 3 3 3" xfId="31111" xr:uid="{DDABC64A-95FF-46A0-8CA8-99A5358544A9}"/>
    <cellStyle name="Percent 3 5 11 3 4" xfId="10283" xr:uid="{F2813434-48D0-4DD7-9F80-57D9E0DF4DF8}"/>
    <cellStyle name="Percent 3 5 11 3 4 2" xfId="31113" xr:uid="{5F1EDDB7-3708-4616-B109-759476457270}"/>
    <cellStyle name="Percent 3 5 11 3 5" xfId="31108" xr:uid="{3160567A-435E-4270-B793-0F2BE97644B8}"/>
    <cellStyle name="Percent 3 5 11 4" xfId="10284" xr:uid="{087F6B0E-CBAC-4325-B8F9-7448A49AF532}"/>
    <cellStyle name="Percent 3 5 11 4 2" xfId="10285" xr:uid="{216D1B25-9C5A-406A-877B-1B3A38A5DA93}"/>
    <cellStyle name="Percent 3 5 11 4 2 2" xfId="10286" xr:uid="{D9155EF4-1AEA-421D-8EC7-98D06688E33B}"/>
    <cellStyle name="Percent 3 5 11 4 2 2 2" xfId="31116" xr:uid="{4812E1F6-90F0-4E53-B257-F1CDFDC154FB}"/>
    <cellStyle name="Percent 3 5 11 4 2 3" xfId="31115" xr:uid="{127445C6-2D93-488F-BDBA-27DDFE67501F}"/>
    <cellStyle name="Percent 3 5 11 4 3" xfId="10287" xr:uid="{CA0D7F6B-3FEC-4514-908F-AE8AF0EAC7C9}"/>
    <cellStyle name="Percent 3 5 11 4 3 2" xfId="10288" xr:uid="{AA5C75A3-487C-44C2-A2EF-4D7728F950F9}"/>
    <cellStyle name="Percent 3 5 11 4 3 2 2" xfId="31118" xr:uid="{BE7C6CA4-8AF2-4C2B-AF00-2287E8C9C564}"/>
    <cellStyle name="Percent 3 5 11 4 3 3" xfId="31117" xr:uid="{3E8B4B3F-9B47-4F9B-B5F9-E0C576EF713C}"/>
    <cellStyle name="Percent 3 5 11 4 4" xfId="10289" xr:uid="{4E77873B-0289-4D8B-896D-4E0210C50F68}"/>
    <cellStyle name="Percent 3 5 11 4 4 2" xfId="31119" xr:uid="{49B1249A-6A31-4EC6-89F8-33EF09CF074D}"/>
    <cellStyle name="Percent 3 5 11 4 5" xfId="31114" xr:uid="{6A3F678B-EA9A-4790-AC9E-BBAD48D70430}"/>
    <cellStyle name="Percent 3 5 11 5" xfId="10290" xr:uid="{06F5F723-286D-49CA-A3AD-8665212DCC1E}"/>
    <cellStyle name="Percent 3 5 11 5 2" xfId="10291" xr:uid="{3C49E4EE-19BC-4FFF-A14A-903F72D17DC2}"/>
    <cellStyle name="Percent 3 5 11 5 2 2" xfId="10292" xr:uid="{9D82E4B3-E8C7-457F-9281-F93E2584572A}"/>
    <cellStyle name="Percent 3 5 11 5 2 2 2" xfId="31122" xr:uid="{117C4086-0D21-4B43-B4A0-460830E9B2C2}"/>
    <cellStyle name="Percent 3 5 11 5 2 3" xfId="31121" xr:uid="{E8039300-63FE-41BD-9D57-9854CE62D475}"/>
    <cellStyle name="Percent 3 5 11 5 3" xfId="10293" xr:uid="{FC87ABEA-E311-48DE-AA0C-A58413DA36EB}"/>
    <cellStyle name="Percent 3 5 11 5 3 2" xfId="10294" xr:uid="{7C7CD0B4-703B-4821-A5B9-943E3749CDD0}"/>
    <cellStyle name="Percent 3 5 11 5 3 2 2" xfId="31124" xr:uid="{2D5B1205-611D-4A11-82A1-1F227E3E9942}"/>
    <cellStyle name="Percent 3 5 11 5 3 3" xfId="31123" xr:uid="{5A717FAB-CA1A-4287-8D51-3358D4920CAF}"/>
    <cellStyle name="Percent 3 5 11 5 4" xfId="10295" xr:uid="{8FBA6A99-C216-4FE7-815E-D4768C5A2DB6}"/>
    <cellStyle name="Percent 3 5 11 5 4 2" xfId="10296" xr:uid="{B84AC89E-959F-452B-86CD-4D46109008E6}"/>
    <cellStyle name="Percent 3 5 11 5 4 2 2" xfId="31126" xr:uid="{D2800556-9691-46BD-BEED-DF845EDDAFD8}"/>
    <cellStyle name="Percent 3 5 11 5 4 3" xfId="31125" xr:uid="{4EF3E1B9-C91E-4DD3-A5DB-6984CE431881}"/>
    <cellStyle name="Percent 3 5 11 5 5" xfId="10297" xr:uid="{2E774153-3649-4C65-8713-4539919C7A0A}"/>
    <cellStyle name="Percent 3 5 11 5 5 2" xfId="31127" xr:uid="{CCA7C915-1C1A-4967-B53D-F4E749E1E3A3}"/>
    <cellStyle name="Percent 3 5 11 5 6" xfId="31120" xr:uid="{591CA511-84AE-46C9-A959-78165F714F5A}"/>
    <cellStyle name="Percent 3 5 11 6" xfId="10298" xr:uid="{5533209F-EAD2-4B9C-BC2B-EC14E822A038}"/>
    <cellStyle name="Percent 3 5 11 6 2" xfId="10299" xr:uid="{E1215138-9D88-4325-B731-DF0D5060B0DC}"/>
    <cellStyle name="Percent 3 5 11 6 2 2" xfId="10300" xr:uid="{C589B681-8301-4B85-9BB0-C02D4751CFA4}"/>
    <cellStyle name="Percent 3 5 11 6 2 2 2" xfId="31130" xr:uid="{EA4FCC51-2B4F-42D1-BC16-211A554C4EE1}"/>
    <cellStyle name="Percent 3 5 11 6 2 3" xfId="31129" xr:uid="{5AF354C4-9488-4552-9B8D-D8AE1C656FE5}"/>
    <cellStyle name="Percent 3 5 11 6 3" xfId="10301" xr:uid="{8A3C083E-4574-4030-9E94-B8157048B549}"/>
    <cellStyle name="Percent 3 5 11 6 3 2" xfId="10302" xr:uid="{F8628253-FE8A-481C-964F-C959637BF092}"/>
    <cellStyle name="Percent 3 5 11 6 3 2 2" xfId="31132" xr:uid="{8DD03FE4-1E1A-4CB7-B27E-F5F06B698581}"/>
    <cellStyle name="Percent 3 5 11 6 3 3" xfId="31131" xr:uid="{3EDE34F2-234C-4CBA-B436-831861D25E4A}"/>
    <cellStyle name="Percent 3 5 11 6 4" xfId="10303" xr:uid="{9D8A9FF3-C668-41EB-95D3-F86FA2CC066E}"/>
    <cellStyle name="Percent 3 5 11 6 4 2" xfId="31133" xr:uid="{5CFA96DA-9951-4748-A866-9BB0F111AA38}"/>
    <cellStyle name="Percent 3 5 11 6 5" xfId="31128" xr:uid="{F76198BA-E66F-4963-A189-BB63B8D90ACD}"/>
    <cellStyle name="Percent 3 5 11 7" xfId="10304" xr:uid="{C228AC20-D340-4CC8-83F7-C72AEDB550DF}"/>
    <cellStyle name="Percent 3 5 11 7 2" xfId="10305" xr:uid="{D177C811-2529-4772-B4F8-BCCB4DEFC7A7}"/>
    <cellStyle name="Percent 3 5 11 7 2 2" xfId="31135" xr:uid="{7D3B43E8-DBB3-47ED-8554-8BF4F0F5345C}"/>
    <cellStyle name="Percent 3 5 11 7 3" xfId="31134" xr:uid="{C121722D-6443-45AD-AAE7-19F801EF5766}"/>
    <cellStyle name="Percent 3 5 11 8" xfId="10306" xr:uid="{D5FE0E2B-294A-480E-B78E-B1684A835120}"/>
    <cellStyle name="Percent 3 5 11 8 2" xfId="10307" xr:uid="{65C80B1E-9BC7-4740-8DCD-08DF35176512}"/>
    <cellStyle name="Percent 3 5 11 8 2 2" xfId="31137" xr:uid="{DE0CEC49-37D0-4BC5-B015-C9036A680F4B}"/>
    <cellStyle name="Percent 3 5 11 8 3" xfId="31136" xr:uid="{8F701503-17D4-4007-9AF0-13CCC9644564}"/>
    <cellStyle name="Percent 3 5 11 9" xfId="10308" xr:uid="{31F680D8-0553-4D53-B155-60FE72D98630}"/>
    <cellStyle name="Percent 3 5 11 9 2" xfId="10309" xr:uid="{DAB54051-D86A-4115-8E5C-2AB0BD27F0A8}"/>
    <cellStyle name="Percent 3 5 11 9 2 2" xfId="31139" xr:uid="{18825299-2901-4E60-BD25-4A689B00DEDB}"/>
    <cellStyle name="Percent 3 5 11 9 3" xfId="31138" xr:uid="{9A61929C-B8FE-4062-9640-9F0C706EA1C2}"/>
    <cellStyle name="Percent 3 5 12" xfId="5634" xr:uid="{7B6F30B1-4C76-4775-891F-A1E982C4B2D6}"/>
    <cellStyle name="Percent 3 5 12 10" xfId="10311" xr:uid="{9BC4481F-E305-4E3A-AF17-CEE6F9E38E13}"/>
    <cellStyle name="Percent 3 5 12 10 2" xfId="31141" xr:uid="{9200C01D-87EB-4493-992C-DE9FB43D7A2E}"/>
    <cellStyle name="Percent 3 5 12 11" xfId="10312" xr:uid="{A02EDCF0-F864-41F1-AFC1-E2DB6B5C725C}"/>
    <cellStyle name="Percent 3 5 12 11 2" xfId="31142" xr:uid="{577A4969-6314-4BCE-98B1-D89A119E8A6D}"/>
    <cellStyle name="Percent 3 5 12 12" xfId="10310" xr:uid="{FF865159-7351-4C13-A4B6-3248338E4899}"/>
    <cellStyle name="Percent 3 5 12 12 2" xfId="31140" xr:uid="{F8B73860-6FC7-4B28-947E-29E19CB6A861}"/>
    <cellStyle name="Percent 3 5 12 13" xfId="7595" xr:uid="{D8BB41DE-F3B3-4E3D-9346-4A5663B96FD0}"/>
    <cellStyle name="Percent 3 5 12 14" xfId="28251" xr:uid="{A22A42C4-1AA5-4BDE-B2BA-4022CAECF4E1}"/>
    <cellStyle name="Percent 3 5 12 2" xfId="10313" xr:uid="{7D438452-6458-4F97-B8EC-931ABB54C163}"/>
    <cellStyle name="Percent 3 5 12 2 2" xfId="10314" xr:uid="{20C435DF-96B8-4A28-9F57-14FD3B415CE1}"/>
    <cellStyle name="Percent 3 5 12 2 2 2" xfId="10315" xr:uid="{D9AB6125-4284-4A59-9E58-BE1D3A4980CD}"/>
    <cellStyle name="Percent 3 5 12 2 2 2 2" xfId="31145" xr:uid="{97F45255-7EC4-40F7-A165-7696313E0726}"/>
    <cellStyle name="Percent 3 5 12 2 2 3" xfId="31144" xr:uid="{ED9C1A9E-344D-4698-B49E-C604CDDF30B6}"/>
    <cellStyle name="Percent 3 5 12 2 3" xfId="10316" xr:uid="{87EC495F-1E00-4F53-B3F2-B6250DFE454B}"/>
    <cellStyle name="Percent 3 5 12 2 3 2" xfId="10317" xr:uid="{15AEA3BD-4A3E-4CBE-B57C-2C49BD17C5BB}"/>
    <cellStyle name="Percent 3 5 12 2 3 2 2" xfId="31147" xr:uid="{7AEC0623-8802-4253-A48D-52A61A0E4C0B}"/>
    <cellStyle name="Percent 3 5 12 2 3 3" xfId="31146" xr:uid="{BCFE7D40-DDDE-4699-8910-64B25CA264BC}"/>
    <cellStyle name="Percent 3 5 12 2 4" xfId="10318" xr:uid="{E6AFDCF4-3561-40E4-AE2F-4B096DBF0CEA}"/>
    <cellStyle name="Percent 3 5 12 2 4 2" xfId="31148" xr:uid="{7A611824-57F7-4420-BE41-8D6AAB07125D}"/>
    <cellStyle name="Percent 3 5 12 2 5" xfId="10319" xr:uid="{1051AA4E-FC21-4A47-B6AF-E819B65CC09F}"/>
    <cellStyle name="Percent 3 5 12 2 5 2" xfId="31149" xr:uid="{801AB37B-8B75-4ADB-A34E-8A4E6C63B2B8}"/>
    <cellStyle name="Percent 3 5 12 2 6" xfId="31143" xr:uid="{1711FDE8-A085-4807-896A-CDF9F525F733}"/>
    <cellStyle name="Percent 3 5 12 3" xfId="10320" xr:uid="{49484E71-F2B7-456F-A0C8-70B2B710EC0A}"/>
    <cellStyle name="Percent 3 5 12 3 2" xfId="10321" xr:uid="{C5C28822-1F42-4845-AF84-F950982C6F04}"/>
    <cellStyle name="Percent 3 5 12 3 2 2" xfId="10322" xr:uid="{82113338-E0DF-4A0D-A2C9-EEC89DDCC87C}"/>
    <cellStyle name="Percent 3 5 12 3 2 2 2" xfId="31152" xr:uid="{74C87600-F6BB-4FE8-BA05-ACDDFBD28DF6}"/>
    <cellStyle name="Percent 3 5 12 3 2 3" xfId="31151" xr:uid="{A12D71A0-1074-4B37-9FAD-4E58093536D2}"/>
    <cellStyle name="Percent 3 5 12 3 3" xfId="10323" xr:uid="{0EFA4B6F-235B-456D-854D-01BC9A6DB190}"/>
    <cellStyle name="Percent 3 5 12 3 3 2" xfId="10324" xr:uid="{68C86888-24D2-4C3C-B255-7CD3733373BE}"/>
    <cellStyle name="Percent 3 5 12 3 3 2 2" xfId="31154" xr:uid="{D14B8420-62DC-493C-B712-5455626B83CD}"/>
    <cellStyle name="Percent 3 5 12 3 3 3" xfId="31153" xr:uid="{E8275E95-1316-449B-9A23-DA339EE4E107}"/>
    <cellStyle name="Percent 3 5 12 3 4" xfId="10325" xr:uid="{0F6AA4B0-8AE2-4567-B2F7-9D1C9E4EFA95}"/>
    <cellStyle name="Percent 3 5 12 3 4 2" xfId="31155" xr:uid="{52070AA0-8EE1-49B4-90A6-6266F727CF93}"/>
    <cellStyle name="Percent 3 5 12 3 5" xfId="31150" xr:uid="{6CB30E21-B0E4-474C-BF05-9427DC34FAF7}"/>
    <cellStyle name="Percent 3 5 12 4" xfId="10326" xr:uid="{7351A92A-8692-463D-BCF4-E13856C07D77}"/>
    <cellStyle name="Percent 3 5 12 4 2" xfId="10327" xr:uid="{D79D930D-9943-46A5-B56C-5FE9E8D21AF3}"/>
    <cellStyle name="Percent 3 5 12 4 2 2" xfId="10328" xr:uid="{3769885D-8885-4253-B389-16BA717A336C}"/>
    <cellStyle name="Percent 3 5 12 4 2 2 2" xfId="31158" xr:uid="{8039B232-475B-4A8F-8AB1-7B90C2538F3D}"/>
    <cellStyle name="Percent 3 5 12 4 2 3" xfId="31157" xr:uid="{BB11ACA7-D831-4083-BF99-A53A35DDE9A1}"/>
    <cellStyle name="Percent 3 5 12 4 3" xfId="10329" xr:uid="{2E4E6528-A914-4655-A250-D441F25F1976}"/>
    <cellStyle name="Percent 3 5 12 4 3 2" xfId="10330" xr:uid="{620BB9CE-8562-46AB-9A9B-E9BAFE6CF494}"/>
    <cellStyle name="Percent 3 5 12 4 3 2 2" xfId="31160" xr:uid="{EADED07F-13E6-4D57-A3E7-E05BA1817D4D}"/>
    <cellStyle name="Percent 3 5 12 4 3 3" xfId="31159" xr:uid="{32241899-A36F-4DC6-88F3-58AE59105128}"/>
    <cellStyle name="Percent 3 5 12 4 4" xfId="10331" xr:uid="{8BB8449F-B072-479F-B26F-498CF32671E9}"/>
    <cellStyle name="Percent 3 5 12 4 4 2" xfId="31161" xr:uid="{5375169D-F22A-44A8-9DC4-BDF48E8759E1}"/>
    <cellStyle name="Percent 3 5 12 4 5" xfId="31156" xr:uid="{55083CFE-93C5-4E7B-8987-8DB4705FE901}"/>
    <cellStyle name="Percent 3 5 12 5" xfId="10332" xr:uid="{E61F202E-B562-4ECA-9276-5539D43A4647}"/>
    <cellStyle name="Percent 3 5 12 5 2" xfId="10333" xr:uid="{DA5A2307-7993-409B-AD3D-EAF7FD9C955D}"/>
    <cellStyle name="Percent 3 5 12 5 2 2" xfId="10334" xr:uid="{A1BE265C-E650-4A2E-BB9D-4E447C6CA97D}"/>
    <cellStyle name="Percent 3 5 12 5 2 2 2" xfId="31164" xr:uid="{869A1A4B-ADE4-430D-B8F4-1C9B355235D9}"/>
    <cellStyle name="Percent 3 5 12 5 2 3" xfId="31163" xr:uid="{D7A354CD-6288-4E7F-A5AA-B268DD163A20}"/>
    <cellStyle name="Percent 3 5 12 5 3" xfId="10335" xr:uid="{BE90C573-5D9E-4D28-8C85-4849BD022CBE}"/>
    <cellStyle name="Percent 3 5 12 5 3 2" xfId="10336" xr:uid="{AB431A05-F2F4-4ABC-8554-CC87119DA825}"/>
    <cellStyle name="Percent 3 5 12 5 3 2 2" xfId="31166" xr:uid="{2277E40C-0CD5-4CC1-87C0-C36121D3EFBD}"/>
    <cellStyle name="Percent 3 5 12 5 3 3" xfId="31165" xr:uid="{7CA23B2F-D134-43CC-98AB-F6981D8C4926}"/>
    <cellStyle name="Percent 3 5 12 5 4" xfId="10337" xr:uid="{E56AF8B0-23F5-4E34-8CF1-FB2F74990376}"/>
    <cellStyle name="Percent 3 5 12 5 4 2" xfId="10338" xr:uid="{AE816F54-0511-497B-BF40-A00479F83480}"/>
    <cellStyle name="Percent 3 5 12 5 4 2 2" xfId="31168" xr:uid="{D046D724-22F4-4F20-98CE-AFDD794BE785}"/>
    <cellStyle name="Percent 3 5 12 5 4 3" xfId="31167" xr:uid="{460B63FD-378E-414F-AE9D-A1C441CC3301}"/>
    <cellStyle name="Percent 3 5 12 5 5" xfId="10339" xr:uid="{3CA479F2-96CD-4A6C-A62C-02E7F8770C1E}"/>
    <cellStyle name="Percent 3 5 12 5 5 2" xfId="31169" xr:uid="{655A30FA-AB4C-44AE-8870-29E2B96C88C5}"/>
    <cellStyle name="Percent 3 5 12 5 6" xfId="31162" xr:uid="{68E003F2-6D0A-470C-8257-1B5089524CBC}"/>
    <cellStyle name="Percent 3 5 12 6" xfId="10340" xr:uid="{7BC186F0-E784-4844-BFC0-00DB46BA22D9}"/>
    <cellStyle name="Percent 3 5 12 6 2" xfId="10341" xr:uid="{285A9678-8671-425B-A539-8CF5B5CCF1DC}"/>
    <cellStyle name="Percent 3 5 12 6 2 2" xfId="10342" xr:uid="{012CBBBE-8A02-4A5B-B75B-196BB01460D0}"/>
    <cellStyle name="Percent 3 5 12 6 2 2 2" xfId="31172" xr:uid="{1A9841C5-58A4-4445-917B-C70E3AC7AFF5}"/>
    <cellStyle name="Percent 3 5 12 6 2 3" xfId="31171" xr:uid="{E19C66E8-E580-4C53-AE29-BB4E2DFC4831}"/>
    <cellStyle name="Percent 3 5 12 6 3" xfId="10343" xr:uid="{9DE1E087-58C1-456F-B3E8-D083C35F27B3}"/>
    <cellStyle name="Percent 3 5 12 6 3 2" xfId="10344" xr:uid="{ABFA59DC-634B-49D1-9942-469051A1AFB9}"/>
    <cellStyle name="Percent 3 5 12 6 3 2 2" xfId="31174" xr:uid="{C0E7F210-BE6A-4F3B-A62E-FFBB1B46E46D}"/>
    <cellStyle name="Percent 3 5 12 6 3 3" xfId="31173" xr:uid="{0D990DD6-A799-47D9-9730-92A0A20640EB}"/>
    <cellStyle name="Percent 3 5 12 6 4" xfId="10345" xr:uid="{E3C8CFE5-A608-4DC7-8E4E-AE72DC59555E}"/>
    <cellStyle name="Percent 3 5 12 6 4 2" xfId="31175" xr:uid="{ECB8BB64-4150-4F8E-B785-1F1256E51970}"/>
    <cellStyle name="Percent 3 5 12 6 5" xfId="31170" xr:uid="{445CF8E8-049E-442E-A96B-227A6A4DE770}"/>
    <cellStyle name="Percent 3 5 12 7" xfId="10346" xr:uid="{B6DDE143-D0F0-480B-8C82-8BB50B1160CC}"/>
    <cellStyle name="Percent 3 5 12 7 2" xfId="10347" xr:uid="{9ADEF591-89FF-41C6-978F-F366B8BE7BF2}"/>
    <cellStyle name="Percent 3 5 12 7 2 2" xfId="31177" xr:uid="{0BF0BFE8-AD27-4BFF-B8A3-5DE98B7D28FF}"/>
    <cellStyle name="Percent 3 5 12 7 3" xfId="31176" xr:uid="{E88AD15C-3815-43E8-8ADE-14C658672FF0}"/>
    <cellStyle name="Percent 3 5 12 8" xfId="10348" xr:uid="{5C8F9ADE-144A-4D29-AB6C-0E7F92381219}"/>
    <cellStyle name="Percent 3 5 12 8 2" xfId="10349" xr:uid="{330D4C1A-800A-4276-88AE-03F3809BF8EF}"/>
    <cellStyle name="Percent 3 5 12 8 2 2" xfId="31179" xr:uid="{7C94330C-06BA-4C8F-8C6D-161FF20C2BAC}"/>
    <cellStyle name="Percent 3 5 12 8 3" xfId="31178" xr:uid="{FD584D62-E7ED-40B0-B37A-D1A2A8CBC7CA}"/>
    <cellStyle name="Percent 3 5 12 9" xfId="10350" xr:uid="{5956FDF3-70E2-4859-B71C-2C752A85334B}"/>
    <cellStyle name="Percent 3 5 12 9 2" xfId="10351" xr:uid="{23F00403-D8BD-4DAB-B4CD-050A6670809E}"/>
    <cellStyle name="Percent 3 5 12 9 2 2" xfId="31181" xr:uid="{019FE28F-02BA-4269-AF41-AAD2B1C665D5}"/>
    <cellStyle name="Percent 3 5 12 9 3" xfId="31180" xr:uid="{8ACF7B1A-C8BB-4A85-B28C-C43809049056}"/>
    <cellStyle name="Percent 3 5 13" xfId="5635" xr:uid="{0CCA0368-3EA4-470C-B77D-A0620370D98A}"/>
    <cellStyle name="Percent 3 5 13 10" xfId="10353" xr:uid="{D1571438-B358-4946-AC0F-1CF5E2ED8295}"/>
    <cellStyle name="Percent 3 5 13 10 2" xfId="31183" xr:uid="{D1476EF2-99C2-45CA-B079-12BDFF887921}"/>
    <cellStyle name="Percent 3 5 13 11" xfId="10354" xr:uid="{BC239D98-F6C9-41E4-BDAD-30A0518B09C8}"/>
    <cellStyle name="Percent 3 5 13 11 2" xfId="31184" xr:uid="{9596CF39-CB2F-4191-BA4A-46A28E53888A}"/>
    <cellStyle name="Percent 3 5 13 12" xfId="10352" xr:uid="{A52434C0-7478-4D54-93F0-BF54A9574B6A}"/>
    <cellStyle name="Percent 3 5 13 12 2" xfId="31182" xr:uid="{7423B8A5-BD9B-41BA-89F7-90A5DA2B32D4}"/>
    <cellStyle name="Percent 3 5 13 13" xfId="7596" xr:uid="{C08B7917-B645-4A01-81D8-B983C59819F7}"/>
    <cellStyle name="Percent 3 5 13 14" xfId="28252" xr:uid="{5FBAB3BC-8D8D-411A-9B0C-2EB24AD21488}"/>
    <cellStyle name="Percent 3 5 13 2" xfId="10355" xr:uid="{E11D8149-C0EF-450C-A44B-B17DBD251709}"/>
    <cellStyle name="Percent 3 5 13 2 2" xfId="10356" xr:uid="{BFAB6994-7073-4B59-BB24-EF19D1F802E9}"/>
    <cellStyle name="Percent 3 5 13 2 2 2" xfId="10357" xr:uid="{CD0CD368-C9A8-4EF9-A2E5-004EAEEFB0EA}"/>
    <cellStyle name="Percent 3 5 13 2 2 2 2" xfId="31187" xr:uid="{7BF678A8-C25F-4AAA-8444-AA49A2141FAA}"/>
    <cellStyle name="Percent 3 5 13 2 2 3" xfId="31186" xr:uid="{319B1A5C-D8AD-4CED-BDDF-7E5666F5D8F5}"/>
    <cellStyle name="Percent 3 5 13 2 3" xfId="10358" xr:uid="{8FE6CE1F-721E-4320-9E31-CE882B6B7FF2}"/>
    <cellStyle name="Percent 3 5 13 2 3 2" xfId="10359" xr:uid="{1F08246E-C1A9-4147-A291-18486A942362}"/>
    <cellStyle name="Percent 3 5 13 2 3 2 2" xfId="31189" xr:uid="{F5CE21BF-E81A-4751-80AC-D09B74E1ADEA}"/>
    <cellStyle name="Percent 3 5 13 2 3 3" xfId="31188" xr:uid="{709D37F1-A4D4-4E24-96F5-6745D068AC0D}"/>
    <cellStyle name="Percent 3 5 13 2 4" xfId="10360" xr:uid="{FB901671-96D9-4906-8E43-9ABF104F483D}"/>
    <cellStyle name="Percent 3 5 13 2 4 2" xfId="31190" xr:uid="{5A34AF20-19D4-4003-9FCA-27804D6EB0CF}"/>
    <cellStyle name="Percent 3 5 13 2 5" xfId="10361" xr:uid="{07209C23-F4C0-4D51-90E7-169A28BB4D53}"/>
    <cellStyle name="Percent 3 5 13 2 5 2" xfId="31191" xr:uid="{ADF87D1F-0660-4F53-A29E-AF8253A44EFF}"/>
    <cellStyle name="Percent 3 5 13 2 6" xfId="31185" xr:uid="{5DF5C71A-69EC-42EB-9CD1-ACD4DF22F890}"/>
    <cellStyle name="Percent 3 5 13 3" xfId="10362" xr:uid="{17D51333-4ABD-4B4A-9E06-4A220EF5EE9B}"/>
    <cellStyle name="Percent 3 5 13 3 2" xfId="10363" xr:uid="{E7FEE942-5067-4D3E-B905-D65A2C79ACCC}"/>
    <cellStyle name="Percent 3 5 13 3 2 2" xfId="10364" xr:uid="{A3217C18-19FE-4076-A342-74878BBAD934}"/>
    <cellStyle name="Percent 3 5 13 3 2 2 2" xfId="31194" xr:uid="{337A0FB5-BBFF-4202-AF06-ECE053CF6537}"/>
    <cellStyle name="Percent 3 5 13 3 2 3" xfId="31193" xr:uid="{9230631B-729E-4078-87EB-83EAA0D78143}"/>
    <cellStyle name="Percent 3 5 13 3 3" xfId="10365" xr:uid="{128E09A9-7BA6-448B-9CAD-4D3DEC709BC5}"/>
    <cellStyle name="Percent 3 5 13 3 3 2" xfId="10366" xr:uid="{5AE6656E-011C-4C13-9E7F-CA3C8CE5A88C}"/>
    <cellStyle name="Percent 3 5 13 3 3 2 2" xfId="31196" xr:uid="{D3194753-89FD-4F9D-84D9-F8A18CCA4BAF}"/>
    <cellStyle name="Percent 3 5 13 3 3 3" xfId="31195" xr:uid="{E3375E66-CED9-4616-A03E-5E8B56A18B76}"/>
    <cellStyle name="Percent 3 5 13 3 4" xfId="10367" xr:uid="{BB8ED656-5D2F-466C-AA7A-ECCB9FE105C0}"/>
    <cellStyle name="Percent 3 5 13 3 4 2" xfId="31197" xr:uid="{1C61A9DA-A207-4B72-9F6A-1AA1A06F190A}"/>
    <cellStyle name="Percent 3 5 13 3 5" xfId="31192" xr:uid="{87E035EF-2B6A-48C2-BB86-00CEA4AC886A}"/>
    <cellStyle name="Percent 3 5 13 4" xfId="10368" xr:uid="{FA720564-DE0B-4680-9EDB-945F29AEEDE3}"/>
    <cellStyle name="Percent 3 5 13 4 2" xfId="10369" xr:uid="{4929DDB0-535F-4F2F-B69A-118776FF4934}"/>
    <cellStyle name="Percent 3 5 13 4 2 2" xfId="10370" xr:uid="{71FB145F-7F36-4580-8D35-7E7389FBF13E}"/>
    <cellStyle name="Percent 3 5 13 4 2 2 2" xfId="31200" xr:uid="{8D9E134C-2F2D-4705-8639-A8665DE47EFA}"/>
    <cellStyle name="Percent 3 5 13 4 2 3" xfId="31199" xr:uid="{0BBE8B9C-F108-430A-BE31-6164D57D438D}"/>
    <cellStyle name="Percent 3 5 13 4 3" xfId="10371" xr:uid="{28FCD019-4475-4DCC-9F6B-6471FD35E8A6}"/>
    <cellStyle name="Percent 3 5 13 4 3 2" xfId="10372" xr:uid="{BB516747-3D57-4E02-BB54-F45868202238}"/>
    <cellStyle name="Percent 3 5 13 4 3 2 2" xfId="31202" xr:uid="{494147A1-1119-4A4C-8E29-FD5A0D516EDB}"/>
    <cellStyle name="Percent 3 5 13 4 3 3" xfId="31201" xr:uid="{76C18DE9-DAFF-4B2A-9FA8-E50B61157FF6}"/>
    <cellStyle name="Percent 3 5 13 4 4" xfId="10373" xr:uid="{094E2972-00E9-4ECF-A5B9-A87AA5E3DC39}"/>
    <cellStyle name="Percent 3 5 13 4 4 2" xfId="31203" xr:uid="{43E16FB2-EEB0-4486-BE61-10D0FCF0AE92}"/>
    <cellStyle name="Percent 3 5 13 4 5" xfId="31198" xr:uid="{A73C6556-2A59-46D1-8874-6CFFD9BD1E40}"/>
    <cellStyle name="Percent 3 5 13 5" xfId="10374" xr:uid="{E0D7E6F6-6F85-4CC4-9EED-C635E0DBCADC}"/>
    <cellStyle name="Percent 3 5 13 5 2" xfId="10375" xr:uid="{A47FFE64-AD3C-4825-822C-DCF9E54BF7E5}"/>
    <cellStyle name="Percent 3 5 13 5 2 2" xfId="10376" xr:uid="{E7A82724-0DDE-4518-A15D-D1348FFC5DF0}"/>
    <cellStyle name="Percent 3 5 13 5 2 2 2" xfId="31206" xr:uid="{ECF1276C-84B0-4D79-B7F8-B6C09B661207}"/>
    <cellStyle name="Percent 3 5 13 5 2 3" xfId="31205" xr:uid="{8EB30443-5075-48A5-87EE-DCFB9CC1A333}"/>
    <cellStyle name="Percent 3 5 13 5 3" xfId="10377" xr:uid="{CE716DFE-8E15-4430-9FAA-8AEAEA53EFE4}"/>
    <cellStyle name="Percent 3 5 13 5 3 2" xfId="10378" xr:uid="{591FDD7E-155D-4EFC-835C-B0FF20E2C03D}"/>
    <cellStyle name="Percent 3 5 13 5 3 2 2" xfId="31208" xr:uid="{FD368AEE-6EF0-4FD1-AD37-30DC232CAE05}"/>
    <cellStyle name="Percent 3 5 13 5 3 3" xfId="31207" xr:uid="{44F64050-178C-4492-A3EE-25648B4AF38B}"/>
    <cellStyle name="Percent 3 5 13 5 4" xfId="10379" xr:uid="{A97652CB-FE1F-475D-9786-0E6C090E003B}"/>
    <cellStyle name="Percent 3 5 13 5 4 2" xfId="10380" xr:uid="{03F485A5-251D-4444-8713-0275B8898005}"/>
    <cellStyle name="Percent 3 5 13 5 4 2 2" xfId="31210" xr:uid="{F8883385-994D-470C-AB59-0B0974BA8F95}"/>
    <cellStyle name="Percent 3 5 13 5 4 3" xfId="31209" xr:uid="{1293F21B-16A2-468A-91A7-2565F2BFCDFC}"/>
    <cellStyle name="Percent 3 5 13 5 5" xfId="10381" xr:uid="{B2636F94-8C88-48F5-9CB0-2DEFF7417CF4}"/>
    <cellStyle name="Percent 3 5 13 5 5 2" xfId="31211" xr:uid="{040593DE-FE7C-49C0-98DB-287E9FCE423D}"/>
    <cellStyle name="Percent 3 5 13 5 6" xfId="31204" xr:uid="{10F98BB5-A8EB-4568-8551-7F94FC8B8CC1}"/>
    <cellStyle name="Percent 3 5 13 6" xfId="10382" xr:uid="{4C2127E4-2760-45AC-9EC2-12A30FA47BC7}"/>
    <cellStyle name="Percent 3 5 13 6 2" xfId="10383" xr:uid="{F8E8895B-2F19-45A0-BFA9-283C51D8C8B7}"/>
    <cellStyle name="Percent 3 5 13 6 2 2" xfId="10384" xr:uid="{FFB44C38-9F59-4D7C-9D33-70DBCEF14E9A}"/>
    <cellStyle name="Percent 3 5 13 6 2 2 2" xfId="31214" xr:uid="{64D2B147-49CC-4F23-96D8-86C217A412C0}"/>
    <cellStyle name="Percent 3 5 13 6 2 3" xfId="31213" xr:uid="{C18AF650-5766-44A4-88ED-91378B8E93E0}"/>
    <cellStyle name="Percent 3 5 13 6 3" xfId="10385" xr:uid="{F3AA4E7C-8C41-4164-A7A8-12938771B4B9}"/>
    <cellStyle name="Percent 3 5 13 6 3 2" xfId="10386" xr:uid="{643C4FED-85DD-4F5F-952D-1F0DF0D78D6C}"/>
    <cellStyle name="Percent 3 5 13 6 3 2 2" xfId="31216" xr:uid="{1E640C6B-AA95-4B76-B3E9-54B5DCDDBDF5}"/>
    <cellStyle name="Percent 3 5 13 6 3 3" xfId="31215" xr:uid="{0E2A6860-07F7-4FC3-A3C6-4CE05C39452F}"/>
    <cellStyle name="Percent 3 5 13 6 4" xfId="10387" xr:uid="{4B5737D7-587D-44C2-80BE-46132E96CC77}"/>
    <cellStyle name="Percent 3 5 13 6 4 2" xfId="31217" xr:uid="{B1115655-F37E-4BFA-8789-33A4B3CAA97A}"/>
    <cellStyle name="Percent 3 5 13 6 5" xfId="31212" xr:uid="{B6C9ADEE-A620-41AB-B837-96B7CD1F2B0C}"/>
    <cellStyle name="Percent 3 5 13 7" xfId="10388" xr:uid="{D8534151-7425-4279-939A-66A40A74D3D9}"/>
    <cellStyle name="Percent 3 5 13 7 2" xfId="10389" xr:uid="{6A620BD6-B2B7-49E7-8192-5CBF9D5CCF23}"/>
    <cellStyle name="Percent 3 5 13 7 2 2" xfId="31219" xr:uid="{BF091CDF-B86B-4A21-980B-30F63706FD08}"/>
    <cellStyle name="Percent 3 5 13 7 3" xfId="31218" xr:uid="{DDDBEA3A-D81B-49EE-8833-973E71043721}"/>
    <cellStyle name="Percent 3 5 13 8" xfId="10390" xr:uid="{9F154687-FAAB-474C-8ACD-CE0280FEBB90}"/>
    <cellStyle name="Percent 3 5 13 8 2" xfId="10391" xr:uid="{4FEBF942-294F-4F11-9310-856049AA041A}"/>
    <cellStyle name="Percent 3 5 13 8 2 2" xfId="31221" xr:uid="{76576151-EB3C-4A3E-9474-190C6FCA00CA}"/>
    <cellStyle name="Percent 3 5 13 8 3" xfId="31220" xr:uid="{32FF448D-0DE0-4A02-860D-0A1C930F3820}"/>
    <cellStyle name="Percent 3 5 13 9" xfId="10392" xr:uid="{8B415231-AEB1-47E1-96B2-408D778A57DA}"/>
    <cellStyle name="Percent 3 5 13 9 2" xfId="10393" xr:uid="{CC2995B5-D8B9-4B73-ADA1-058BE4D1666C}"/>
    <cellStyle name="Percent 3 5 13 9 2 2" xfId="31223" xr:uid="{046210A0-6AD0-4BDB-9A8C-F769C7CE5C3C}"/>
    <cellStyle name="Percent 3 5 13 9 3" xfId="31222" xr:uid="{26987EE5-C8B5-4BB1-A58A-44DFD0040E1C}"/>
    <cellStyle name="Percent 3 5 14" xfId="5636" xr:uid="{918FA8FE-5ECB-4ED7-9467-BE67AB1CF0B9}"/>
    <cellStyle name="Percent 3 5 14 10" xfId="10395" xr:uid="{D68438C1-4209-44D4-A434-1F6A49830AB9}"/>
    <cellStyle name="Percent 3 5 14 10 2" xfId="31225" xr:uid="{19F33AB6-4150-4370-A6EB-1341EB38B8B6}"/>
    <cellStyle name="Percent 3 5 14 11" xfId="10396" xr:uid="{AC982E51-2113-460E-B55F-4FCE8F484A06}"/>
    <cellStyle name="Percent 3 5 14 11 2" xfId="31226" xr:uid="{CD4940B5-5FB8-4196-80A6-EACECE02EBF8}"/>
    <cellStyle name="Percent 3 5 14 12" xfId="10394" xr:uid="{70314115-80BF-4C08-B877-3086313E74F4}"/>
    <cellStyle name="Percent 3 5 14 12 2" xfId="31224" xr:uid="{25F6B280-1B99-49DB-80BC-119DDDAC9FA9}"/>
    <cellStyle name="Percent 3 5 14 13" xfId="7597" xr:uid="{196707F2-BCD8-47A6-9AB3-115D87D66B2A}"/>
    <cellStyle name="Percent 3 5 14 14" xfId="28253" xr:uid="{6C2B8D06-D931-4070-BC57-E93F602E077F}"/>
    <cellStyle name="Percent 3 5 14 2" xfId="10397" xr:uid="{4E6CAC1D-3790-43EA-B3AD-0E54FEAB3042}"/>
    <cellStyle name="Percent 3 5 14 2 2" xfId="10398" xr:uid="{AFB6EAC0-9E69-4D54-A9E6-7FCB8626B7BE}"/>
    <cellStyle name="Percent 3 5 14 2 2 2" xfId="10399" xr:uid="{787BD20E-7374-4079-9ADF-27BE4361E09F}"/>
    <cellStyle name="Percent 3 5 14 2 2 2 2" xfId="31229" xr:uid="{19AD49FB-BF55-4C3D-B278-E843E1E2183E}"/>
    <cellStyle name="Percent 3 5 14 2 2 3" xfId="31228" xr:uid="{48B01153-87AA-43F8-9AA5-AA14DFDF8110}"/>
    <cellStyle name="Percent 3 5 14 2 3" xfId="10400" xr:uid="{8FF870F2-39A5-4074-B6D4-9139DF611548}"/>
    <cellStyle name="Percent 3 5 14 2 3 2" xfId="10401" xr:uid="{2341364D-C810-4C45-AAB6-21CC069A822F}"/>
    <cellStyle name="Percent 3 5 14 2 3 2 2" xfId="31231" xr:uid="{7A52AE03-B0C3-4E95-B9BB-4382B9EFE709}"/>
    <cellStyle name="Percent 3 5 14 2 3 3" xfId="31230" xr:uid="{F6346945-5B27-4643-9429-38BB5BB851F2}"/>
    <cellStyle name="Percent 3 5 14 2 4" xfId="10402" xr:uid="{91A201A1-3222-420F-888B-4B0CFFCE1634}"/>
    <cellStyle name="Percent 3 5 14 2 4 2" xfId="31232" xr:uid="{A7764557-4994-4CD5-83A8-07CAF3DA46C2}"/>
    <cellStyle name="Percent 3 5 14 2 5" xfId="10403" xr:uid="{555CFE8A-5A70-4D9C-B4BB-64DEA4D9EB71}"/>
    <cellStyle name="Percent 3 5 14 2 5 2" xfId="31233" xr:uid="{719AEA2F-95E0-4623-A498-41FD67D820F0}"/>
    <cellStyle name="Percent 3 5 14 2 6" xfId="31227" xr:uid="{DF927533-837D-4A55-B37E-F4716B04A73E}"/>
    <cellStyle name="Percent 3 5 14 3" xfId="10404" xr:uid="{07E52A11-2291-45B1-B1B9-3439F09A8E5F}"/>
    <cellStyle name="Percent 3 5 14 3 2" xfId="10405" xr:uid="{9CC1B809-C199-4D5C-90AF-5253EB563BE1}"/>
    <cellStyle name="Percent 3 5 14 3 2 2" xfId="10406" xr:uid="{365E1CD1-7CEB-4ED0-9235-44E9F9088FD4}"/>
    <cellStyle name="Percent 3 5 14 3 2 2 2" xfId="31236" xr:uid="{0CCB0443-DDDD-4597-87C4-5DC8C9D3E7CF}"/>
    <cellStyle name="Percent 3 5 14 3 2 3" xfId="31235" xr:uid="{484D70F8-0BB2-4E7C-9782-FAA419DB9D9C}"/>
    <cellStyle name="Percent 3 5 14 3 3" xfId="10407" xr:uid="{E9074984-2BDA-44B0-BC75-0BBB0F30B6CA}"/>
    <cellStyle name="Percent 3 5 14 3 3 2" xfId="10408" xr:uid="{5486CDE4-0FA6-4E12-83FA-49EC0861FD76}"/>
    <cellStyle name="Percent 3 5 14 3 3 2 2" xfId="31238" xr:uid="{8E82AA34-24C5-4202-BE99-EEDA4E4004FF}"/>
    <cellStyle name="Percent 3 5 14 3 3 3" xfId="31237" xr:uid="{51796A69-99D8-4708-BFDB-E7F6C717C353}"/>
    <cellStyle name="Percent 3 5 14 3 4" xfId="10409" xr:uid="{D10DCE1C-B1D4-48F1-8D85-4612F3878F1E}"/>
    <cellStyle name="Percent 3 5 14 3 4 2" xfId="31239" xr:uid="{1CC54748-3053-4711-ADF6-F4C0AF74B1D3}"/>
    <cellStyle name="Percent 3 5 14 3 5" xfId="31234" xr:uid="{CB9D3CE8-50A2-4330-B001-BD1A156E255D}"/>
    <cellStyle name="Percent 3 5 14 4" xfId="10410" xr:uid="{583D9D03-1589-4197-9CFA-295D1E54D27B}"/>
    <cellStyle name="Percent 3 5 14 4 2" xfId="10411" xr:uid="{FBABE501-07C6-4D0E-80F7-6CE61EEA46D1}"/>
    <cellStyle name="Percent 3 5 14 4 2 2" xfId="10412" xr:uid="{28136340-EDB3-4F39-8E61-25642C073CFB}"/>
    <cellStyle name="Percent 3 5 14 4 2 2 2" xfId="31242" xr:uid="{89DC8BF1-2A07-44BD-B4E9-F11034CF2398}"/>
    <cellStyle name="Percent 3 5 14 4 2 3" xfId="31241" xr:uid="{6BC75625-7114-4770-A26C-CBE6C676FFFC}"/>
    <cellStyle name="Percent 3 5 14 4 3" xfId="10413" xr:uid="{484A080E-5236-4C0B-82F9-959E5C2F9C3A}"/>
    <cellStyle name="Percent 3 5 14 4 3 2" xfId="10414" xr:uid="{396DF204-5788-4CB7-9A20-63F93BED87A6}"/>
    <cellStyle name="Percent 3 5 14 4 3 2 2" xfId="31244" xr:uid="{DB103515-A452-48AA-9B28-65AAC851D26F}"/>
    <cellStyle name="Percent 3 5 14 4 3 3" xfId="31243" xr:uid="{3FB728D7-6252-42B2-89BB-FD247469D77F}"/>
    <cellStyle name="Percent 3 5 14 4 4" xfId="10415" xr:uid="{DE2B1082-4ACE-4602-B12F-5D671A35D118}"/>
    <cellStyle name="Percent 3 5 14 4 4 2" xfId="31245" xr:uid="{5A8F4863-92CD-4FE7-B960-B9C595743DE9}"/>
    <cellStyle name="Percent 3 5 14 4 5" xfId="31240" xr:uid="{F76B7C1D-0B48-4E6D-A4E8-4C2083491BA9}"/>
    <cellStyle name="Percent 3 5 14 5" xfId="10416" xr:uid="{E50D3BBC-52D5-4AA8-BC4A-5A949F793E0E}"/>
    <cellStyle name="Percent 3 5 14 5 2" xfId="10417" xr:uid="{25463575-DCD9-4557-9A55-84CE02B1D754}"/>
    <cellStyle name="Percent 3 5 14 5 2 2" xfId="10418" xr:uid="{EE5D3FC4-5BAD-4F58-B3CD-36B7977178E0}"/>
    <cellStyle name="Percent 3 5 14 5 2 2 2" xfId="31248" xr:uid="{50CA2AD3-F0C7-441C-88EA-AFABC9AE7524}"/>
    <cellStyle name="Percent 3 5 14 5 2 3" xfId="31247" xr:uid="{F8EB11A3-9004-462F-AC23-752D6276AF9D}"/>
    <cellStyle name="Percent 3 5 14 5 3" xfId="10419" xr:uid="{484E08AB-409E-48D1-AD07-FB24EFE4847E}"/>
    <cellStyle name="Percent 3 5 14 5 3 2" xfId="10420" xr:uid="{7F7311CC-7EC9-4DE6-BC61-CDDB8D388110}"/>
    <cellStyle name="Percent 3 5 14 5 3 2 2" xfId="31250" xr:uid="{C8CAC854-53DA-4F48-B9E6-E81F8E80938D}"/>
    <cellStyle name="Percent 3 5 14 5 3 3" xfId="31249" xr:uid="{EF57733E-CF3C-4C9E-9A9F-857BDECCA0A3}"/>
    <cellStyle name="Percent 3 5 14 5 4" xfId="10421" xr:uid="{0AED3BBA-7163-42EB-BED8-29E28A1D9588}"/>
    <cellStyle name="Percent 3 5 14 5 4 2" xfId="10422" xr:uid="{6DF9AE4B-218E-40BF-A7C7-8C9CCAFC3859}"/>
    <cellStyle name="Percent 3 5 14 5 4 2 2" xfId="31252" xr:uid="{47BFBF4C-335D-4913-8944-AE1A4CB2F8D8}"/>
    <cellStyle name="Percent 3 5 14 5 4 3" xfId="31251" xr:uid="{C0C2E836-6421-4DEB-82B9-0030715B2B37}"/>
    <cellStyle name="Percent 3 5 14 5 5" xfId="10423" xr:uid="{4659BB26-9145-452E-ACD5-CB4FACA0C713}"/>
    <cellStyle name="Percent 3 5 14 5 5 2" xfId="31253" xr:uid="{13CD6676-E1C9-4277-BD0A-27161870A9D2}"/>
    <cellStyle name="Percent 3 5 14 5 6" xfId="31246" xr:uid="{DD72D235-F698-4941-BB07-FB8AEBF06FC3}"/>
    <cellStyle name="Percent 3 5 14 6" xfId="10424" xr:uid="{1E5F64B9-146D-4C3B-9E54-D8433698D647}"/>
    <cellStyle name="Percent 3 5 14 6 2" xfId="10425" xr:uid="{CDEE686D-544B-4A2B-8E19-6FF5F6394D1B}"/>
    <cellStyle name="Percent 3 5 14 6 2 2" xfId="10426" xr:uid="{591779B7-25C1-4CC2-BCE2-4FFF7CAFD718}"/>
    <cellStyle name="Percent 3 5 14 6 2 2 2" xfId="31256" xr:uid="{C014297B-066A-4B94-94FD-5755749AB678}"/>
    <cellStyle name="Percent 3 5 14 6 2 3" xfId="31255" xr:uid="{51046B94-208A-43B8-9B4C-7D9A08C21B66}"/>
    <cellStyle name="Percent 3 5 14 6 3" xfId="10427" xr:uid="{640FEEBB-FE4E-4882-A430-2F340CE87A36}"/>
    <cellStyle name="Percent 3 5 14 6 3 2" xfId="10428" xr:uid="{CB6657F6-A7F1-4671-BB37-D8FD3FE60E86}"/>
    <cellStyle name="Percent 3 5 14 6 3 2 2" xfId="31258" xr:uid="{24E49826-9C72-4F4D-A9C1-654A96CBD6E9}"/>
    <cellStyle name="Percent 3 5 14 6 3 3" xfId="31257" xr:uid="{C015B248-E8DD-43E6-9D5B-E7C800DCC308}"/>
    <cellStyle name="Percent 3 5 14 6 4" xfId="10429" xr:uid="{CF3B8513-18C7-4063-80C0-4B4571EFED9F}"/>
    <cellStyle name="Percent 3 5 14 6 4 2" xfId="31259" xr:uid="{624DDCD9-F2AD-44AD-AE8C-16F4538921EB}"/>
    <cellStyle name="Percent 3 5 14 6 5" xfId="31254" xr:uid="{7FCE624B-DF23-4156-8CA7-1BDABA9C9CDD}"/>
    <cellStyle name="Percent 3 5 14 7" xfId="10430" xr:uid="{21711ED3-0892-4BDC-A68B-EE5F262E0E9A}"/>
    <cellStyle name="Percent 3 5 14 7 2" xfId="10431" xr:uid="{1B6E3EAE-1FFC-42F1-AD2B-92090BA35559}"/>
    <cellStyle name="Percent 3 5 14 7 2 2" xfId="31261" xr:uid="{6474079A-A4B3-4E29-842E-BD6E3889962E}"/>
    <cellStyle name="Percent 3 5 14 7 3" xfId="31260" xr:uid="{126DE1C0-D07F-4D84-83CB-BA121521F399}"/>
    <cellStyle name="Percent 3 5 14 8" xfId="10432" xr:uid="{42074C44-0B6B-43E4-AA4C-D8AFC51316C1}"/>
    <cellStyle name="Percent 3 5 14 8 2" xfId="10433" xr:uid="{E68DAB83-236E-415D-9B5F-20EBB27BB438}"/>
    <cellStyle name="Percent 3 5 14 8 2 2" xfId="31263" xr:uid="{1B43437D-C713-4408-8569-F14C6DD60267}"/>
    <cellStyle name="Percent 3 5 14 8 3" xfId="31262" xr:uid="{0638E94D-3D1C-46E9-898A-BDAF95CD2AD3}"/>
    <cellStyle name="Percent 3 5 14 9" xfId="10434" xr:uid="{1C734DCC-F267-4E5B-91B2-35820FE28BBA}"/>
    <cellStyle name="Percent 3 5 14 9 2" xfId="10435" xr:uid="{4FC618D5-64F8-4EDC-9F95-051B8285D976}"/>
    <cellStyle name="Percent 3 5 14 9 2 2" xfId="31265" xr:uid="{C263C534-CD95-429E-A67D-DD123B55701F}"/>
    <cellStyle name="Percent 3 5 14 9 3" xfId="31264" xr:uid="{912B8BF9-E565-4DE1-A680-623CAA1C0E25}"/>
    <cellStyle name="Percent 3 5 15" xfId="5637" xr:uid="{A9AA39E0-1353-4521-9F90-CF6917BE217A}"/>
    <cellStyle name="Percent 3 5 15 10" xfId="10437" xr:uid="{29C5C268-F228-47DA-B5E0-85097C33B617}"/>
    <cellStyle name="Percent 3 5 15 10 2" xfId="31267" xr:uid="{E4FEA1DA-B6A0-4B4E-9F96-E57795F1C7F6}"/>
    <cellStyle name="Percent 3 5 15 11" xfId="10438" xr:uid="{7616BC11-7D23-479B-8C62-00B2384C7DEB}"/>
    <cellStyle name="Percent 3 5 15 11 2" xfId="31268" xr:uid="{34A5035B-A416-4918-A4E6-A9CF761F7189}"/>
    <cellStyle name="Percent 3 5 15 12" xfId="10436" xr:uid="{DE3FD306-EB14-42CF-8AF7-DA591C3D195D}"/>
    <cellStyle name="Percent 3 5 15 12 2" xfId="31266" xr:uid="{36AAE927-6BE4-4774-8C73-9EAE4D5775D8}"/>
    <cellStyle name="Percent 3 5 15 13" xfId="7598" xr:uid="{C5D55657-EA6F-4B59-B0CA-54D75FBB11B0}"/>
    <cellStyle name="Percent 3 5 15 14" xfId="28254" xr:uid="{7FE2A2F7-0A95-44CD-AFCA-AB9B8231DF3C}"/>
    <cellStyle name="Percent 3 5 15 2" xfId="10439" xr:uid="{8A86CA55-4C59-4F69-955F-49B0020EE10E}"/>
    <cellStyle name="Percent 3 5 15 2 2" xfId="10440" xr:uid="{088D3699-45B5-4651-AE82-D76EDBE2B272}"/>
    <cellStyle name="Percent 3 5 15 2 2 2" xfId="10441" xr:uid="{D2707ACA-B714-464E-8822-0A8B1AD81108}"/>
    <cellStyle name="Percent 3 5 15 2 2 2 2" xfId="31271" xr:uid="{4BC90743-8C7D-476B-9DE4-B7CB7C38F70D}"/>
    <cellStyle name="Percent 3 5 15 2 2 3" xfId="31270" xr:uid="{D77636E3-563F-4DE5-A9B0-3BAA06CEE617}"/>
    <cellStyle name="Percent 3 5 15 2 3" xfId="10442" xr:uid="{C7F412AD-6CE6-4B3E-8D2F-30E18801F002}"/>
    <cellStyle name="Percent 3 5 15 2 3 2" xfId="10443" xr:uid="{1247C58B-6FB0-4F27-837F-B814B0C5BD91}"/>
    <cellStyle name="Percent 3 5 15 2 3 2 2" xfId="31273" xr:uid="{465B6D39-5295-4FD4-96DA-56CD39B6751D}"/>
    <cellStyle name="Percent 3 5 15 2 3 3" xfId="31272" xr:uid="{15FC0951-EDD3-4B85-8C19-8898FEC80201}"/>
    <cellStyle name="Percent 3 5 15 2 4" xfId="10444" xr:uid="{F09E04A3-B0F6-4F33-B902-13A2CFE79554}"/>
    <cellStyle name="Percent 3 5 15 2 4 2" xfId="31274" xr:uid="{0661C91B-0F6F-495A-A7DC-3F8B4A02C9D0}"/>
    <cellStyle name="Percent 3 5 15 2 5" xfId="10445" xr:uid="{1AFC926E-B489-44F1-B32D-1EB260F18E84}"/>
    <cellStyle name="Percent 3 5 15 2 5 2" xfId="31275" xr:uid="{09331D82-03E1-49D3-ADEC-8AADD3DA9D8D}"/>
    <cellStyle name="Percent 3 5 15 2 6" xfId="31269" xr:uid="{488179EB-B191-43EA-8FCE-95F78EE96F62}"/>
    <cellStyle name="Percent 3 5 15 3" xfId="10446" xr:uid="{69C82F4D-50A0-4520-9C21-D1B431CF4102}"/>
    <cellStyle name="Percent 3 5 15 3 2" xfId="10447" xr:uid="{3AA4D1DD-01AE-40A1-9A2E-7F6B351F92D7}"/>
    <cellStyle name="Percent 3 5 15 3 2 2" xfId="10448" xr:uid="{B1DEFFC3-BC78-4654-A41C-03110458AA80}"/>
    <cellStyle name="Percent 3 5 15 3 2 2 2" xfId="31278" xr:uid="{AB6835A2-C7F6-4D4B-99FB-3B0C77B15110}"/>
    <cellStyle name="Percent 3 5 15 3 2 3" xfId="31277" xr:uid="{C5E3B1FC-62C6-451D-987A-CABFFF834B3B}"/>
    <cellStyle name="Percent 3 5 15 3 3" xfId="10449" xr:uid="{CF01E242-CEB9-4E2F-937F-FD66BF0A63A6}"/>
    <cellStyle name="Percent 3 5 15 3 3 2" xfId="10450" xr:uid="{041074AB-D045-4B1E-88D8-3A2450BEFF71}"/>
    <cellStyle name="Percent 3 5 15 3 3 2 2" xfId="31280" xr:uid="{5B51E618-D31D-4A18-BD80-338298B5FC37}"/>
    <cellStyle name="Percent 3 5 15 3 3 3" xfId="31279" xr:uid="{5E142371-33BA-474E-B415-958C6A077C8F}"/>
    <cellStyle name="Percent 3 5 15 3 4" xfId="10451" xr:uid="{AA4FFCB5-11AE-4C3C-8FE0-F08FBF7DC633}"/>
    <cellStyle name="Percent 3 5 15 3 4 2" xfId="31281" xr:uid="{71205833-982E-435C-AAC5-E3A6FC9FA23A}"/>
    <cellStyle name="Percent 3 5 15 3 5" xfId="31276" xr:uid="{12889497-1EB3-4545-8200-74CC383E1A73}"/>
    <cellStyle name="Percent 3 5 15 4" xfId="10452" xr:uid="{C0C0EF2A-B3BE-477A-88A2-130D6DF7AA31}"/>
    <cellStyle name="Percent 3 5 15 4 2" xfId="10453" xr:uid="{36951B35-043D-41BC-88E7-E8904A569A64}"/>
    <cellStyle name="Percent 3 5 15 4 2 2" xfId="10454" xr:uid="{087C430A-3BA7-475A-8E02-831A6DC621D2}"/>
    <cellStyle name="Percent 3 5 15 4 2 2 2" xfId="31284" xr:uid="{924F5B4B-8599-49B9-8A1A-0E76B477603B}"/>
    <cellStyle name="Percent 3 5 15 4 2 3" xfId="31283" xr:uid="{B923874C-7A92-43C6-B1B7-06CB0B66FF08}"/>
    <cellStyle name="Percent 3 5 15 4 3" xfId="10455" xr:uid="{8692F82F-22D1-4ACE-A02E-C10E596E5163}"/>
    <cellStyle name="Percent 3 5 15 4 3 2" xfId="10456" xr:uid="{63B91D38-0596-48C9-B48F-79EC93DF5A0B}"/>
    <cellStyle name="Percent 3 5 15 4 3 2 2" xfId="31286" xr:uid="{495F56F7-9BAB-4D1C-95AF-0E8F91200766}"/>
    <cellStyle name="Percent 3 5 15 4 3 3" xfId="31285" xr:uid="{104D4890-BE43-4F48-8AFD-F8754BC45470}"/>
    <cellStyle name="Percent 3 5 15 4 4" xfId="10457" xr:uid="{9CC8DDC4-C4D9-41F4-9246-248C74C9A1F6}"/>
    <cellStyle name="Percent 3 5 15 4 4 2" xfId="31287" xr:uid="{4CC6915B-076C-4006-BD35-EBDA341E3F3E}"/>
    <cellStyle name="Percent 3 5 15 4 5" xfId="31282" xr:uid="{9B72B63B-F22D-4796-896E-02FEAD3A6935}"/>
    <cellStyle name="Percent 3 5 15 5" xfId="10458" xr:uid="{7420B17C-7197-4BAD-951A-F10CB63580C2}"/>
    <cellStyle name="Percent 3 5 15 5 2" xfId="10459" xr:uid="{A6E77393-339B-49D7-8E65-5E35D3854E7A}"/>
    <cellStyle name="Percent 3 5 15 5 2 2" xfId="10460" xr:uid="{4E63469A-4353-4FBB-9F30-29F28B377BAF}"/>
    <cellStyle name="Percent 3 5 15 5 2 2 2" xfId="31290" xr:uid="{ABD31BC1-58B5-4EE5-9353-D30528E247DA}"/>
    <cellStyle name="Percent 3 5 15 5 2 3" xfId="31289" xr:uid="{B23116D9-DFB1-408C-9E4C-AC4EB68C4490}"/>
    <cellStyle name="Percent 3 5 15 5 3" xfId="10461" xr:uid="{15681B3C-77B4-4CB8-9732-DA1190AA716F}"/>
    <cellStyle name="Percent 3 5 15 5 3 2" xfId="10462" xr:uid="{55E81AD5-AAD1-49C9-8DE8-5FB616C6685C}"/>
    <cellStyle name="Percent 3 5 15 5 3 2 2" xfId="31292" xr:uid="{9C69E357-CB4F-4A2B-859D-5D9B86766AC6}"/>
    <cellStyle name="Percent 3 5 15 5 3 3" xfId="31291" xr:uid="{EBB029CB-0732-41FB-A260-830E6CB2E250}"/>
    <cellStyle name="Percent 3 5 15 5 4" xfId="10463" xr:uid="{FA06BF77-E7FF-41BC-8F43-E7018407D71F}"/>
    <cellStyle name="Percent 3 5 15 5 4 2" xfId="10464" xr:uid="{A24EC2C8-F731-4571-9D13-250F339B472F}"/>
    <cellStyle name="Percent 3 5 15 5 4 2 2" xfId="31294" xr:uid="{00E7AE30-A37E-4B57-B48D-18C8D93C3709}"/>
    <cellStyle name="Percent 3 5 15 5 4 3" xfId="31293" xr:uid="{9C7E7493-37A2-474A-88BE-C6C4001F77A4}"/>
    <cellStyle name="Percent 3 5 15 5 5" xfId="10465" xr:uid="{ACE8C60D-B96F-410D-99A9-08E2A649C9B0}"/>
    <cellStyle name="Percent 3 5 15 5 5 2" xfId="31295" xr:uid="{9BD3D5C7-C79E-48B7-92D8-BE1D5C44329E}"/>
    <cellStyle name="Percent 3 5 15 5 6" xfId="31288" xr:uid="{FF22E646-6417-49A8-BF2E-A65265D018A9}"/>
    <cellStyle name="Percent 3 5 15 6" xfId="10466" xr:uid="{205129BB-8912-4D9E-AA8D-A6340651E6B8}"/>
    <cellStyle name="Percent 3 5 15 6 2" xfId="10467" xr:uid="{491E8EB9-BBEA-4AA1-B6C4-8ACA2F12669E}"/>
    <cellStyle name="Percent 3 5 15 6 2 2" xfId="10468" xr:uid="{4A60EE17-6160-4D12-9F2D-A77150C12BDD}"/>
    <cellStyle name="Percent 3 5 15 6 2 2 2" xfId="31298" xr:uid="{4B96669D-1C8E-4974-9B53-5E6B4377FF00}"/>
    <cellStyle name="Percent 3 5 15 6 2 3" xfId="31297" xr:uid="{E21A0DB3-5530-476E-A39F-166A224FD23C}"/>
    <cellStyle name="Percent 3 5 15 6 3" xfId="10469" xr:uid="{2EF88CC6-2F42-427A-BE72-7712D10C65BE}"/>
    <cellStyle name="Percent 3 5 15 6 3 2" xfId="10470" xr:uid="{463E61DD-6917-407C-B415-7187D85B1DB5}"/>
    <cellStyle name="Percent 3 5 15 6 3 2 2" xfId="31300" xr:uid="{5B778EBD-3577-413F-A3F2-DB2F323D65C3}"/>
    <cellStyle name="Percent 3 5 15 6 3 3" xfId="31299" xr:uid="{31DEA962-E781-40B4-90A7-5552B5222384}"/>
    <cellStyle name="Percent 3 5 15 6 4" xfId="10471" xr:uid="{839AE190-BC69-4C28-93BB-7164454B6F1A}"/>
    <cellStyle name="Percent 3 5 15 6 4 2" xfId="31301" xr:uid="{DBCDF88A-CC34-4258-9DA9-470461E98313}"/>
    <cellStyle name="Percent 3 5 15 6 5" xfId="31296" xr:uid="{908454DE-BAE9-41DC-9F93-F925FBAD1223}"/>
    <cellStyle name="Percent 3 5 15 7" xfId="10472" xr:uid="{17D0D1F9-A23D-4FD3-B93C-C41458552724}"/>
    <cellStyle name="Percent 3 5 15 7 2" xfId="10473" xr:uid="{23F9BBF4-25F2-4DB9-8C2C-7892F1A23E6C}"/>
    <cellStyle name="Percent 3 5 15 7 2 2" xfId="31303" xr:uid="{04142CA0-34DC-4EB6-A9D8-C9E01496A8DB}"/>
    <cellStyle name="Percent 3 5 15 7 3" xfId="31302" xr:uid="{2E49879D-AEA0-46E7-B31E-0D5382185B9E}"/>
    <cellStyle name="Percent 3 5 15 8" xfId="10474" xr:uid="{78E10B59-054E-4D5A-A3E8-71175404D9B1}"/>
    <cellStyle name="Percent 3 5 15 8 2" xfId="10475" xr:uid="{8950F470-5352-40B4-AC35-6EAEADCD2925}"/>
    <cellStyle name="Percent 3 5 15 8 2 2" xfId="31305" xr:uid="{258088B1-97D7-4076-B888-B24E62A8CF6C}"/>
    <cellStyle name="Percent 3 5 15 8 3" xfId="31304" xr:uid="{67A212BE-3746-466D-87AE-5ADC110046C1}"/>
    <cellStyle name="Percent 3 5 15 9" xfId="10476" xr:uid="{473B5E7C-6882-4D71-AFF9-2B84A4254FA1}"/>
    <cellStyle name="Percent 3 5 15 9 2" xfId="10477" xr:uid="{308F61A0-C208-43F7-BC44-32CD26A55058}"/>
    <cellStyle name="Percent 3 5 15 9 2 2" xfId="31307" xr:uid="{A4F16D16-F697-4279-AA58-EBAE9D7B15D6}"/>
    <cellStyle name="Percent 3 5 15 9 3" xfId="31306" xr:uid="{B43977AA-CF7B-4307-A500-8ABF8E3BAD9F}"/>
    <cellStyle name="Percent 3 5 16" xfId="5638" xr:uid="{1035504E-BB4B-4C9F-A742-F7A7E467341E}"/>
    <cellStyle name="Percent 3 5 16 2" xfId="10479" xr:uid="{9A6D2001-9FDE-4346-8968-13F2BF376448}"/>
    <cellStyle name="Percent 3 5 16 2 2" xfId="10480" xr:uid="{7FBCAB9B-4C70-4387-96D6-6A6289510896}"/>
    <cellStyle name="Percent 3 5 16 2 2 2" xfId="31310" xr:uid="{5D558E07-EABE-44DB-8438-D2307CE992BE}"/>
    <cellStyle name="Percent 3 5 16 2 3" xfId="31309" xr:uid="{31D06896-72AB-4603-B22A-3CB902F085A5}"/>
    <cellStyle name="Percent 3 5 16 3" xfId="10481" xr:uid="{7D7956CD-9777-4F0F-82A7-1C68180A5635}"/>
    <cellStyle name="Percent 3 5 16 3 2" xfId="10482" xr:uid="{821ECC93-1456-4C5D-AC8D-9EFDC361E4BF}"/>
    <cellStyle name="Percent 3 5 16 3 2 2" xfId="31312" xr:uid="{B90687C1-586C-4656-A37C-E3723245D44A}"/>
    <cellStyle name="Percent 3 5 16 3 3" xfId="31311" xr:uid="{D098C1AF-1D38-4870-92B9-23BBF55E0746}"/>
    <cellStyle name="Percent 3 5 16 4" xfId="10483" xr:uid="{B15EF5C8-93CE-4643-85B2-D8979E0B4D96}"/>
    <cellStyle name="Percent 3 5 16 4 2" xfId="31313" xr:uid="{3521A540-68EC-4206-89ED-7BE93E857208}"/>
    <cellStyle name="Percent 3 5 16 5" xfId="10484" xr:uid="{E3B8992A-6E03-48DA-8D95-4B8E50B600EB}"/>
    <cellStyle name="Percent 3 5 16 5 2" xfId="31314" xr:uid="{6E8411EB-767E-4FF8-A731-10B8AF03A3DE}"/>
    <cellStyle name="Percent 3 5 16 6" xfId="10478" xr:uid="{2EE57AEE-7CD9-4EF1-A74B-A4C58CED7014}"/>
    <cellStyle name="Percent 3 5 16 6 2" xfId="31308" xr:uid="{3D64FC05-E8FF-40D3-80C4-10333BD2C7CB}"/>
    <cellStyle name="Percent 3 5 16 7" xfId="7599" xr:uid="{B287C557-E3FC-4A8A-AC63-5602CDD0BAB6}"/>
    <cellStyle name="Percent 3 5 16 8" xfId="28255" xr:uid="{E49A9518-0FEF-46F7-ADFD-F83551524A4F}"/>
    <cellStyle name="Percent 3 5 17" xfId="5639" xr:uid="{673E9282-9FBE-4B3B-96C4-6200DF8A567A}"/>
    <cellStyle name="Percent 3 5 17 2" xfId="10486" xr:uid="{4E7E09AA-58E8-4465-BCD5-BD75BA60385C}"/>
    <cellStyle name="Percent 3 5 17 2 2" xfId="10487" xr:uid="{21BC5F86-4F0D-441C-B324-D7372A17A5CD}"/>
    <cellStyle name="Percent 3 5 17 2 2 2" xfId="31317" xr:uid="{15C97918-FA95-4D16-AB98-55A537F16ED8}"/>
    <cellStyle name="Percent 3 5 17 2 3" xfId="31316" xr:uid="{9FACBA65-F07F-4A14-9729-00BCF5983C22}"/>
    <cellStyle name="Percent 3 5 17 3" xfId="10488" xr:uid="{EBAF9502-5F5F-4452-A10E-482333A93C1B}"/>
    <cellStyle name="Percent 3 5 17 3 2" xfId="10489" xr:uid="{F76C1789-F29F-4001-8907-DD1906419864}"/>
    <cellStyle name="Percent 3 5 17 3 2 2" xfId="31319" xr:uid="{C12A7F2F-B5B3-4637-B107-F182F79F1FCB}"/>
    <cellStyle name="Percent 3 5 17 3 3" xfId="31318" xr:uid="{2F0C350E-B0E8-41B7-8761-03ED9C618052}"/>
    <cellStyle name="Percent 3 5 17 4" xfId="10490" xr:uid="{A3226D7E-75DF-4BED-97B6-50B8F5A2611B}"/>
    <cellStyle name="Percent 3 5 17 4 2" xfId="31320" xr:uid="{0C135F03-CC92-4ED6-84F9-C24916B3D29A}"/>
    <cellStyle name="Percent 3 5 17 5" xfId="10491" xr:uid="{0FC777DD-8BBE-44CD-9512-B6AA4F2CF258}"/>
    <cellStyle name="Percent 3 5 17 5 2" xfId="31321" xr:uid="{425BA36E-D153-4EB6-94E4-3FC69E5DCFDB}"/>
    <cellStyle name="Percent 3 5 17 6" xfId="10485" xr:uid="{CEE18F90-94C8-4E39-A23E-9EA5CC1CF611}"/>
    <cellStyle name="Percent 3 5 17 6 2" xfId="31315" xr:uid="{FCB12F7B-A56B-4769-8A0F-09552F218C18}"/>
    <cellStyle name="Percent 3 5 17 7" xfId="28256" xr:uid="{B9C49EC1-2377-437F-985D-179CEA5DD376}"/>
    <cellStyle name="Percent 3 5 18" xfId="10492" xr:uid="{9B7FC458-E6D4-46B2-9FAC-A6C88691E7FA}"/>
    <cellStyle name="Percent 3 5 18 2" xfId="10493" xr:uid="{A7A39C47-A7CF-47D0-88BC-124920A26F19}"/>
    <cellStyle name="Percent 3 5 18 2 2" xfId="10494" xr:uid="{0FEB8C01-BBC5-4338-97A0-81646A6D285E}"/>
    <cellStyle name="Percent 3 5 18 2 2 2" xfId="31324" xr:uid="{BD0BDC1D-B965-4B8B-8152-B91A2288C8EE}"/>
    <cellStyle name="Percent 3 5 18 2 3" xfId="31323" xr:uid="{51579F32-1C01-4B77-AA19-500F92D9FCD1}"/>
    <cellStyle name="Percent 3 5 18 3" xfId="10495" xr:uid="{895A1E30-9010-43F5-8B00-2B641A5F284E}"/>
    <cellStyle name="Percent 3 5 18 3 2" xfId="10496" xr:uid="{650CE1A2-3B14-418C-870A-9C4A1DF77570}"/>
    <cellStyle name="Percent 3 5 18 3 2 2" xfId="31326" xr:uid="{9875C1E9-C6CB-4148-8CAC-6D5DAC487DF0}"/>
    <cellStyle name="Percent 3 5 18 3 3" xfId="31325" xr:uid="{85E1779F-0483-4E2E-9AB3-CA0229BC4013}"/>
    <cellStyle name="Percent 3 5 18 4" xfId="10497" xr:uid="{26035A1A-5E91-4547-B0EF-5C02DADE5980}"/>
    <cellStyle name="Percent 3 5 18 4 2" xfId="31327" xr:uid="{B18E8207-7D10-459C-B90F-55E4A7B50A37}"/>
    <cellStyle name="Percent 3 5 18 5" xfId="31322" xr:uid="{88AA7BE1-F2A4-4C3A-AA95-37E4D5F0234A}"/>
    <cellStyle name="Percent 3 5 19" xfId="10498" xr:uid="{C980B07F-CADE-4657-A8C9-3A9CB75C9ABC}"/>
    <cellStyle name="Percent 3 5 19 2" xfId="10499" xr:uid="{E3EE1C45-FD1D-49A9-AB7D-A206A4F71B33}"/>
    <cellStyle name="Percent 3 5 19 2 2" xfId="10500" xr:uid="{35836FBE-D637-4709-BE1E-89E09B8D05FE}"/>
    <cellStyle name="Percent 3 5 19 2 2 2" xfId="31330" xr:uid="{927051DD-00B5-432E-8784-E7899C9B1ACC}"/>
    <cellStyle name="Percent 3 5 19 2 3" xfId="31329" xr:uid="{A67A2288-5B4B-48E0-841C-6B5A150BE676}"/>
    <cellStyle name="Percent 3 5 19 3" xfId="10501" xr:uid="{9AB05A92-5C2C-40FA-9AC4-4A7894D632EC}"/>
    <cellStyle name="Percent 3 5 19 3 2" xfId="10502" xr:uid="{DF8FFBDE-39B9-4DC4-B0C2-EAA96452172C}"/>
    <cellStyle name="Percent 3 5 19 3 2 2" xfId="31332" xr:uid="{8D067BFA-7B80-43E1-B745-466C00BE5602}"/>
    <cellStyle name="Percent 3 5 19 3 3" xfId="31331" xr:uid="{BFEE1F35-7F9E-4E64-9101-8E4E259EA21B}"/>
    <cellStyle name="Percent 3 5 19 4" xfId="10503" xr:uid="{E7E551AC-A711-48F3-A997-F3FB50FD58A8}"/>
    <cellStyle name="Percent 3 5 19 4 2" xfId="10504" xr:uid="{55863CB0-39E4-4ACD-BE88-1338DA5ECDB6}"/>
    <cellStyle name="Percent 3 5 19 4 2 2" xfId="31334" xr:uid="{03D320D7-9125-4359-84FD-6B2166EDA477}"/>
    <cellStyle name="Percent 3 5 19 4 3" xfId="31333" xr:uid="{4F1847CA-C5C4-4742-8E22-01B64887DD65}"/>
    <cellStyle name="Percent 3 5 19 5" xfId="10505" xr:uid="{EDD68DEF-16E2-4581-8358-4FDB2086C624}"/>
    <cellStyle name="Percent 3 5 19 5 2" xfId="31335" xr:uid="{73E096FF-2273-42CE-98AE-51967133AAA9}"/>
    <cellStyle name="Percent 3 5 19 6" xfId="31328" xr:uid="{AA6C78FF-5AEA-4BFF-8749-B0F810AFEA58}"/>
    <cellStyle name="Percent 3 5 2" xfId="2211" xr:uid="{3A7FB272-4E53-4538-B46C-C406CADF0067}"/>
    <cellStyle name="Percent 3 5 2 10" xfId="10507" xr:uid="{7F1D5F3F-3BAF-460E-83E7-22BDAA2F1DC1}"/>
    <cellStyle name="Percent 3 5 2 10 2" xfId="31337" xr:uid="{1B638E35-2F4E-4C91-9838-2D4FE2148AA4}"/>
    <cellStyle name="Percent 3 5 2 11" xfId="10508" xr:uid="{B92EBCAB-F424-42B3-9A65-DF9A96EA30FE}"/>
    <cellStyle name="Percent 3 5 2 11 2" xfId="31338" xr:uid="{94E4C8C7-D82A-48E3-B144-F0F1E15BAF8A}"/>
    <cellStyle name="Percent 3 5 2 12" xfId="10506" xr:uid="{B651CEC8-01AA-40E8-B54D-D42B85CE8F9F}"/>
    <cellStyle name="Percent 3 5 2 12 2" xfId="31336" xr:uid="{24BA0EB1-B6F2-4247-A08B-39082F64B436}"/>
    <cellStyle name="Percent 3 5 2 13" xfId="7600" xr:uid="{A177207A-4BDF-4516-81B0-D18520AC33A4}"/>
    <cellStyle name="Percent 3 5 2 14" xfId="5640" xr:uid="{469C33AB-74AC-40D1-B2BB-7329B571928B}"/>
    <cellStyle name="Percent 3 5 2 14 2" xfId="28257" xr:uid="{EACACE8F-1307-4E63-8BC9-8FD5D605F7B7}"/>
    <cellStyle name="Percent 3 5 2 2" xfId="10509" xr:uid="{5514BD38-389E-4DC5-B4C0-F468E766B397}"/>
    <cellStyle name="Percent 3 5 2 2 2" xfId="10510" xr:uid="{A3D8B9E9-561A-4B90-987E-BF5B023FEEF6}"/>
    <cellStyle name="Percent 3 5 2 2 2 2" xfId="10511" xr:uid="{6DCBCA83-F18E-4E61-ABDC-5288542BB7E5}"/>
    <cellStyle name="Percent 3 5 2 2 2 2 2" xfId="31341" xr:uid="{CD0AD7A1-03CC-46B3-BEC0-33A0F33C48B1}"/>
    <cellStyle name="Percent 3 5 2 2 2 3" xfId="31340" xr:uid="{85D11458-7F51-47C1-AA65-43FF9EB8469F}"/>
    <cellStyle name="Percent 3 5 2 2 3" xfId="10512" xr:uid="{B5B5947A-385F-4600-B6D7-03B53C6B1FB1}"/>
    <cellStyle name="Percent 3 5 2 2 3 2" xfId="10513" xr:uid="{22DAA67E-83E2-466E-8B54-13731CC87E92}"/>
    <cellStyle name="Percent 3 5 2 2 3 2 2" xfId="31343" xr:uid="{EDCE159B-EA08-4F16-AC63-831C9AF09A8B}"/>
    <cellStyle name="Percent 3 5 2 2 3 3" xfId="31342" xr:uid="{353C83B4-E746-4B8E-BE76-5DE7E752DDB3}"/>
    <cellStyle name="Percent 3 5 2 2 4" xfId="10514" xr:uid="{988BDC97-BD53-40D1-ACC6-E668F2923E64}"/>
    <cellStyle name="Percent 3 5 2 2 4 2" xfId="31344" xr:uid="{AB281A90-0AC2-4211-8D93-F81A93352F7B}"/>
    <cellStyle name="Percent 3 5 2 2 5" xfId="10515" xr:uid="{8508BA2C-29CC-4368-967D-5E81FFE052F4}"/>
    <cellStyle name="Percent 3 5 2 2 5 2" xfId="31345" xr:uid="{4BF7940D-F2F5-4D87-BF7C-62807CA6371A}"/>
    <cellStyle name="Percent 3 5 2 2 6" xfId="31339" xr:uid="{74BD868F-3163-4FCE-894D-F40FCA35603B}"/>
    <cellStyle name="Percent 3 5 2 3" xfId="10516" xr:uid="{4F20D6D0-6008-4056-9D7F-D22EF0FE45AD}"/>
    <cellStyle name="Percent 3 5 2 3 2" xfId="10517" xr:uid="{32129C40-E68D-4E1C-BBEA-1FBD7D868127}"/>
    <cellStyle name="Percent 3 5 2 3 2 2" xfId="10518" xr:uid="{A09FDD50-6EE6-44B1-8742-664C4BEBB74F}"/>
    <cellStyle name="Percent 3 5 2 3 2 2 2" xfId="31348" xr:uid="{B24E8793-32B1-4865-931F-A25F7EBB5122}"/>
    <cellStyle name="Percent 3 5 2 3 2 3" xfId="31347" xr:uid="{6E72FAEC-E5EB-4B2F-881C-FDB88EFFF7C8}"/>
    <cellStyle name="Percent 3 5 2 3 3" xfId="10519" xr:uid="{E8F5B444-7995-489D-99F7-1A1054F180D5}"/>
    <cellStyle name="Percent 3 5 2 3 3 2" xfId="10520" xr:uid="{2F21F686-B6B4-4033-9A83-2F06F9852C94}"/>
    <cellStyle name="Percent 3 5 2 3 3 2 2" xfId="31350" xr:uid="{BD38C817-C532-45E6-B9FD-1F1CAA72B86D}"/>
    <cellStyle name="Percent 3 5 2 3 3 3" xfId="31349" xr:uid="{1874DB52-6A9E-402D-9F6E-A90F7A23E5A7}"/>
    <cellStyle name="Percent 3 5 2 3 4" xfId="10521" xr:uid="{50FC0256-8258-4319-94DB-19B850DE2F79}"/>
    <cellStyle name="Percent 3 5 2 3 4 2" xfId="31351" xr:uid="{DE0AC7A4-D58C-4248-BA87-F010F014C96A}"/>
    <cellStyle name="Percent 3 5 2 3 5" xfId="31346" xr:uid="{7F7B628C-5384-48BD-B59C-403C9D1F30A5}"/>
    <cellStyle name="Percent 3 5 2 4" xfId="10522" xr:uid="{59F5CDD2-EB2D-4341-A52E-6D456FD343CA}"/>
    <cellStyle name="Percent 3 5 2 4 2" xfId="10523" xr:uid="{D967C428-2AF9-4BD3-A45D-5EB13B312D0E}"/>
    <cellStyle name="Percent 3 5 2 4 2 2" xfId="10524" xr:uid="{CB6168F2-DD9E-470B-AD36-87A890F7B49B}"/>
    <cellStyle name="Percent 3 5 2 4 2 2 2" xfId="31354" xr:uid="{770058D6-74FB-43BC-BF80-AEFF67C14112}"/>
    <cellStyle name="Percent 3 5 2 4 2 3" xfId="31353" xr:uid="{8CFB9AC8-FEC3-40B2-830A-69D450CA6E39}"/>
    <cellStyle name="Percent 3 5 2 4 3" xfId="10525" xr:uid="{3F902312-7BA6-4874-8704-76D4E7A6F5C2}"/>
    <cellStyle name="Percent 3 5 2 4 3 2" xfId="10526" xr:uid="{A81FD07A-905D-4F5F-84B8-E212C89B9B0C}"/>
    <cellStyle name="Percent 3 5 2 4 3 2 2" xfId="31356" xr:uid="{4041F455-B6A1-4EFD-9606-27F8ACFCE905}"/>
    <cellStyle name="Percent 3 5 2 4 3 3" xfId="31355" xr:uid="{8D1A8EBF-8D01-4E59-A86B-6B6D4AC1F786}"/>
    <cellStyle name="Percent 3 5 2 4 4" xfId="10527" xr:uid="{C7024058-6F6D-449A-94CA-A52420C45AE6}"/>
    <cellStyle name="Percent 3 5 2 4 4 2" xfId="31357" xr:uid="{C9618DD4-CA8D-4E2E-91D7-C71EAA13A801}"/>
    <cellStyle name="Percent 3 5 2 4 5" xfId="31352" xr:uid="{A76D2C32-01ED-4D32-B7EC-041406B9C444}"/>
    <cellStyle name="Percent 3 5 2 5" xfId="10528" xr:uid="{ABC105C0-FD68-4661-BB24-DF99A3E9FB21}"/>
    <cellStyle name="Percent 3 5 2 5 2" xfId="10529" xr:uid="{34CA9A36-BA73-49BA-B5E9-5F625CC05493}"/>
    <cellStyle name="Percent 3 5 2 5 2 2" xfId="10530" xr:uid="{6BEA501F-133F-45DD-AC95-CD463286496F}"/>
    <cellStyle name="Percent 3 5 2 5 2 2 2" xfId="31360" xr:uid="{F988CD62-DE69-4E9B-8805-AC5C99854487}"/>
    <cellStyle name="Percent 3 5 2 5 2 3" xfId="31359" xr:uid="{887594B4-780E-4A3F-9B66-F70451769E2A}"/>
    <cellStyle name="Percent 3 5 2 5 3" xfId="10531" xr:uid="{5B88482B-8D9A-4ECF-A4E3-202AC74D18DF}"/>
    <cellStyle name="Percent 3 5 2 5 3 2" xfId="10532" xr:uid="{2205AB0E-DE11-4746-AF2B-2C4E7AE02193}"/>
    <cellStyle name="Percent 3 5 2 5 3 2 2" xfId="31362" xr:uid="{E6F37ACC-8C77-45A3-91B8-1BD524A69308}"/>
    <cellStyle name="Percent 3 5 2 5 3 3" xfId="31361" xr:uid="{5A26B418-C5F0-4F46-B0AD-BABF8DBA1E03}"/>
    <cellStyle name="Percent 3 5 2 5 4" xfId="10533" xr:uid="{FAA686FE-D3DD-4585-A324-7C102130F6A1}"/>
    <cellStyle name="Percent 3 5 2 5 4 2" xfId="10534" xr:uid="{C667FAD9-97E4-4081-8D0E-80C29B0F62D0}"/>
    <cellStyle name="Percent 3 5 2 5 4 2 2" xfId="31364" xr:uid="{9EEF1F90-5D89-4816-96B0-DBC589E8444A}"/>
    <cellStyle name="Percent 3 5 2 5 4 3" xfId="31363" xr:uid="{980AAFEF-1B3D-4BEC-8375-A9CF6AFD08DB}"/>
    <cellStyle name="Percent 3 5 2 5 5" xfId="10535" xr:uid="{6E18E2F9-000B-4EFD-9F47-299EBAB30787}"/>
    <cellStyle name="Percent 3 5 2 5 5 2" xfId="31365" xr:uid="{4D457A37-60BB-49AD-8D8A-ADDE2EA72698}"/>
    <cellStyle name="Percent 3 5 2 5 6" xfId="31358" xr:uid="{208F8C3D-8A27-4ECD-9238-58ADC8320BBA}"/>
    <cellStyle name="Percent 3 5 2 6" xfId="10536" xr:uid="{593518BD-90FA-4D1D-8F4C-6016C1EA162A}"/>
    <cellStyle name="Percent 3 5 2 6 2" xfId="10537" xr:uid="{5468DDDC-40F3-432C-A1D7-6E3E1BD10B42}"/>
    <cellStyle name="Percent 3 5 2 6 2 2" xfId="10538" xr:uid="{4555F2EC-9D35-4189-95D0-1B11CE13CC99}"/>
    <cellStyle name="Percent 3 5 2 6 2 2 2" xfId="31368" xr:uid="{8D28E680-5A1E-4013-9217-02F985F6DFF1}"/>
    <cellStyle name="Percent 3 5 2 6 2 3" xfId="31367" xr:uid="{7D4895F3-E413-4559-8ABC-64A7E25D087D}"/>
    <cellStyle name="Percent 3 5 2 6 3" xfId="10539" xr:uid="{46B513FD-47DD-4418-B17D-897A60EFA069}"/>
    <cellStyle name="Percent 3 5 2 6 3 2" xfId="10540" xr:uid="{49BBF498-28B2-4DC7-8CE9-A0BB28567903}"/>
    <cellStyle name="Percent 3 5 2 6 3 2 2" xfId="31370" xr:uid="{D9487ECE-456A-4117-B5D5-5045440972BC}"/>
    <cellStyle name="Percent 3 5 2 6 3 3" xfId="31369" xr:uid="{95E628D0-7B32-40F9-8840-76C95B5C0D13}"/>
    <cellStyle name="Percent 3 5 2 6 4" xfId="10541" xr:uid="{67127E0B-F245-49A5-8233-9CB5438B08A2}"/>
    <cellStyle name="Percent 3 5 2 6 4 2" xfId="31371" xr:uid="{DB5BF69C-E03E-4791-83D6-5C1E50D77E4C}"/>
    <cellStyle name="Percent 3 5 2 6 5" xfId="31366" xr:uid="{070055CC-4177-419C-B711-E170D4444D15}"/>
    <cellStyle name="Percent 3 5 2 7" xfId="10542" xr:uid="{C2624CD8-1D68-430D-8159-E993ACD40822}"/>
    <cellStyle name="Percent 3 5 2 7 2" xfId="10543" xr:uid="{C773F18F-5C12-4F09-905F-53AE46841F08}"/>
    <cellStyle name="Percent 3 5 2 7 2 2" xfId="31373" xr:uid="{61114A15-D079-4EB8-9AED-0ED02DB3D032}"/>
    <cellStyle name="Percent 3 5 2 7 3" xfId="31372" xr:uid="{4E8A4DCB-A374-4AAD-A9DD-4170F6AD15C9}"/>
    <cellStyle name="Percent 3 5 2 8" xfId="10544" xr:uid="{E03F9DEA-434D-4CBF-8369-5C62ABB98615}"/>
    <cellStyle name="Percent 3 5 2 8 2" xfId="10545" xr:uid="{0D9DB2D8-45CC-43B2-AB0B-56FAD147EA0B}"/>
    <cellStyle name="Percent 3 5 2 8 2 2" xfId="31375" xr:uid="{9AB0EFF4-7316-491E-A822-E0432EF75D72}"/>
    <cellStyle name="Percent 3 5 2 8 3" xfId="31374" xr:uid="{49784CD3-E7E9-42F8-B291-8F3C5C9E9CE1}"/>
    <cellStyle name="Percent 3 5 2 9" xfId="10546" xr:uid="{A8511E2B-FD69-430D-BB8C-B08F53F32AB5}"/>
    <cellStyle name="Percent 3 5 2 9 2" xfId="10547" xr:uid="{098292A0-EBCE-47AA-A646-E9D5279B692A}"/>
    <cellStyle name="Percent 3 5 2 9 2 2" xfId="31377" xr:uid="{5E0E9A21-E3C7-40F7-8CB6-345AAFB4553B}"/>
    <cellStyle name="Percent 3 5 2 9 3" xfId="31376" xr:uid="{56E91F94-9875-4C31-8CA0-BC4763A6E06D}"/>
    <cellStyle name="Percent 3 5 20" xfId="10548" xr:uid="{EB7FE621-BDBC-4573-8BFA-77536FECDF2A}"/>
    <cellStyle name="Percent 3 5 20 2" xfId="10549" xr:uid="{76E7CE9D-558C-4533-8E81-A4D524642E31}"/>
    <cellStyle name="Percent 3 5 20 2 2" xfId="10550" xr:uid="{A74DA3B3-AD49-4CF4-A37B-F33200EB9F26}"/>
    <cellStyle name="Percent 3 5 20 2 2 2" xfId="31380" xr:uid="{4724CDCC-B1F9-4E58-987C-93534E93E06D}"/>
    <cellStyle name="Percent 3 5 20 2 3" xfId="31379" xr:uid="{27C0450E-6500-4673-89EB-4AD990598C7D}"/>
    <cellStyle name="Percent 3 5 20 3" xfId="10551" xr:uid="{60B18620-08D7-4197-AA30-E851DB0F2AEF}"/>
    <cellStyle name="Percent 3 5 20 3 2" xfId="10552" xr:uid="{0942EB12-268C-4D83-B74B-B4A38607411F}"/>
    <cellStyle name="Percent 3 5 20 3 2 2" xfId="31382" xr:uid="{E103A3F3-EEA7-48D9-8B9A-71153C7B96FD}"/>
    <cellStyle name="Percent 3 5 20 3 3" xfId="31381" xr:uid="{59CA5724-DD34-41B9-B2B3-1350EE6DDC7B}"/>
    <cellStyle name="Percent 3 5 20 4" xfId="10553" xr:uid="{FFA9629C-04F0-48FF-BF7D-531199AA84BA}"/>
    <cellStyle name="Percent 3 5 20 4 2" xfId="31383" xr:uid="{C1D0143D-C9FA-4D3F-9E7F-626D4F4C0B95}"/>
    <cellStyle name="Percent 3 5 20 5" xfId="31378" xr:uid="{2AA21B71-18A9-4BE3-BAA0-C2918F6EF514}"/>
    <cellStyle name="Percent 3 5 21" xfId="10554" xr:uid="{18B8F4EB-ECC7-467E-9B1B-61D0ED292400}"/>
    <cellStyle name="Percent 3 5 21 2" xfId="10555" xr:uid="{581E38C2-2250-4DCE-ABA0-AC2ADE86A7D7}"/>
    <cellStyle name="Percent 3 5 21 2 2" xfId="31385" xr:uid="{B293FB3A-A5B0-47AD-A655-F27BF7E963C5}"/>
    <cellStyle name="Percent 3 5 21 3" xfId="31384" xr:uid="{3019149B-4BDA-4D5F-A964-EF743383A802}"/>
    <cellStyle name="Percent 3 5 22" xfId="10556" xr:uid="{403525F7-8E31-4720-A825-ACC8CD2B7AAE}"/>
    <cellStyle name="Percent 3 5 22 2" xfId="10557" xr:uid="{CDD9048C-DB60-4E34-828C-6793C736E575}"/>
    <cellStyle name="Percent 3 5 22 2 2" xfId="31387" xr:uid="{A8027BA8-2872-4D0D-BAF6-6B1AE1CB7298}"/>
    <cellStyle name="Percent 3 5 22 3" xfId="31386" xr:uid="{84B9A4F2-1355-46E5-A5D7-44905D2F5597}"/>
    <cellStyle name="Percent 3 5 23" xfId="10558" xr:uid="{EAD2AEDB-794A-4FF8-A5EA-B72A1FCA6C13}"/>
    <cellStyle name="Percent 3 5 23 2" xfId="10559" xr:uid="{78362D09-FCBB-4E5B-89FC-4F56EF6BAB55}"/>
    <cellStyle name="Percent 3 5 23 2 2" xfId="31389" xr:uid="{C2C3E3B4-8B8C-4A85-9D0B-F45FBE83530E}"/>
    <cellStyle name="Percent 3 5 23 3" xfId="31388" xr:uid="{3AB8C777-BED5-4E9C-828C-82AA0A43071B}"/>
    <cellStyle name="Percent 3 5 24" xfId="10560" xr:uid="{BCFB71FF-4609-4884-B3F4-B229FF96B301}"/>
    <cellStyle name="Percent 3 5 24 2" xfId="31390" xr:uid="{7EA4651C-9F30-45D9-BDCF-C22035C12035}"/>
    <cellStyle name="Percent 3 5 25" xfId="10561" xr:uid="{45C985E8-8458-4DB9-9529-A8412FF27BA5}"/>
    <cellStyle name="Percent 3 5 25 2" xfId="31391" xr:uid="{D866002B-6686-45C1-978A-25B5D71F5E24}"/>
    <cellStyle name="Percent 3 5 26" xfId="10225" xr:uid="{1D809970-9E60-4BFC-801D-AB6117958614}"/>
    <cellStyle name="Percent 3 5 26 2" xfId="31055" xr:uid="{2F21627F-F177-4C74-885B-A144DE4D2885}"/>
    <cellStyle name="Percent 3 5 27" xfId="7090" xr:uid="{F0D55F02-5AE4-4E65-B0A0-D7D14B69EAEC}"/>
    <cellStyle name="Percent 3 5 28" xfId="5631" xr:uid="{E5CB90BF-F6B3-4003-B02A-D1934CADE8FB}"/>
    <cellStyle name="Percent 3 5 28 2" xfId="28248" xr:uid="{1EFA1B16-48FC-4E15-BFAC-A54DFC5BED66}"/>
    <cellStyle name="Percent 3 5 3" xfId="5641" xr:uid="{3BBEE281-341A-4AF8-9992-94A01FC1B978}"/>
    <cellStyle name="Percent 3 5 3 10" xfId="10563" xr:uid="{29672D34-A4E5-42C7-BD7E-35AE4AC7798D}"/>
    <cellStyle name="Percent 3 5 3 10 2" xfId="31393" xr:uid="{947BE272-A46A-437D-9B16-97CC1AE5D0A0}"/>
    <cellStyle name="Percent 3 5 3 11" xfId="10564" xr:uid="{1EFF4571-E0F2-4316-A97B-9AA92D6DEC18}"/>
    <cellStyle name="Percent 3 5 3 11 2" xfId="31394" xr:uid="{16E9B88E-0A6E-4683-B5CC-A40265804401}"/>
    <cellStyle name="Percent 3 5 3 12" xfId="10562" xr:uid="{910D45E7-6436-429C-9186-6887D2BCC137}"/>
    <cellStyle name="Percent 3 5 3 12 2" xfId="31392" xr:uid="{C7C64BB5-9CAA-45B1-A1BD-BC5A21010D76}"/>
    <cellStyle name="Percent 3 5 3 13" xfId="7601" xr:uid="{E8BD0A1F-04C2-46A8-9862-0B430DC33161}"/>
    <cellStyle name="Percent 3 5 3 14" xfId="28258" xr:uid="{63D73C45-0DA5-46F1-9A04-801D73DDE949}"/>
    <cellStyle name="Percent 3 5 3 2" xfId="10565" xr:uid="{0BAE01F2-ADF1-453C-9971-FF6740FE4B3E}"/>
    <cellStyle name="Percent 3 5 3 2 2" xfId="10566" xr:uid="{816148BD-258A-4185-8B82-9D641957549E}"/>
    <cellStyle name="Percent 3 5 3 2 2 2" xfId="10567" xr:uid="{EAE3C188-E958-47D9-BAFF-53DAA57F6FF6}"/>
    <cellStyle name="Percent 3 5 3 2 2 2 2" xfId="31397" xr:uid="{B9D65C89-37E7-4F75-B0B6-ECAD0BBA85EE}"/>
    <cellStyle name="Percent 3 5 3 2 2 3" xfId="31396" xr:uid="{F4F0DF23-1EFF-4169-A42A-F253F22911F5}"/>
    <cellStyle name="Percent 3 5 3 2 3" xfId="10568" xr:uid="{EA790830-F21B-4F51-A11F-6AB63804ADAC}"/>
    <cellStyle name="Percent 3 5 3 2 3 2" xfId="10569" xr:uid="{1A3BD201-3C7D-4E91-84F5-7C847000088A}"/>
    <cellStyle name="Percent 3 5 3 2 3 2 2" xfId="31399" xr:uid="{FD81B9B7-1587-4307-87B0-3247BCA3C13E}"/>
    <cellStyle name="Percent 3 5 3 2 3 3" xfId="31398" xr:uid="{9FBA5274-2B9A-4BEF-966A-0F96F55A0FF7}"/>
    <cellStyle name="Percent 3 5 3 2 4" xfId="10570" xr:uid="{5CB589D2-1456-4801-A5FA-2B811CC83E71}"/>
    <cellStyle name="Percent 3 5 3 2 4 2" xfId="31400" xr:uid="{3890E3DB-55FD-40ED-A6F7-534680F10F83}"/>
    <cellStyle name="Percent 3 5 3 2 5" xfId="10571" xr:uid="{5FDD4313-56DE-49BB-BBFD-00DABA9CE113}"/>
    <cellStyle name="Percent 3 5 3 2 5 2" xfId="31401" xr:uid="{8547ED1D-7C39-408B-93D1-8B1A3DB94CD2}"/>
    <cellStyle name="Percent 3 5 3 2 6" xfId="31395" xr:uid="{DA2C5031-76D7-4FCB-BDE0-2A9C0F2734D4}"/>
    <cellStyle name="Percent 3 5 3 3" xfId="10572" xr:uid="{60458156-3F61-480A-B2DE-AC069D9C798B}"/>
    <cellStyle name="Percent 3 5 3 3 2" xfId="10573" xr:uid="{9656AB6D-398E-4262-8BC1-4581B56BF05F}"/>
    <cellStyle name="Percent 3 5 3 3 2 2" xfId="10574" xr:uid="{EA80DA56-D831-4334-A09D-844CD9CB9281}"/>
    <cellStyle name="Percent 3 5 3 3 2 2 2" xfId="31404" xr:uid="{C4FDE5F9-B8A7-472D-A808-3910EE75E546}"/>
    <cellStyle name="Percent 3 5 3 3 2 3" xfId="31403" xr:uid="{C75E9BF5-2324-445D-862E-44F2A28A84E7}"/>
    <cellStyle name="Percent 3 5 3 3 3" xfId="10575" xr:uid="{D5571E05-3F8B-40F9-8D29-948A8C9BEE54}"/>
    <cellStyle name="Percent 3 5 3 3 3 2" xfId="10576" xr:uid="{21FB4FCE-3FBF-4B26-AE05-3A985E284E4C}"/>
    <cellStyle name="Percent 3 5 3 3 3 2 2" xfId="31406" xr:uid="{4762E536-7F0D-4744-A7DC-8D688643F5BD}"/>
    <cellStyle name="Percent 3 5 3 3 3 3" xfId="31405" xr:uid="{ADDEC9DA-DFB4-47F6-9802-1F83F237A55F}"/>
    <cellStyle name="Percent 3 5 3 3 4" xfId="10577" xr:uid="{58F569C8-20F3-44F1-81DC-3610B149EF1D}"/>
    <cellStyle name="Percent 3 5 3 3 4 2" xfId="31407" xr:uid="{6C8BE4C2-C181-49DC-B0B3-E53D91E9B658}"/>
    <cellStyle name="Percent 3 5 3 3 5" xfId="31402" xr:uid="{46C35B76-37DB-481D-9519-61C0EA5C9D86}"/>
    <cellStyle name="Percent 3 5 3 4" xfId="10578" xr:uid="{63D495C3-4EA8-4091-B28A-3309851D20E6}"/>
    <cellStyle name="Percent 3 5 3 4 2" xfId="10579" xr:uid="{EEB5F133-DC76-4FFC-9954-C4205406B702}"/>
    <cellStyle name="Percent 3 5 3 4 2 2" xfId="10580" xr:uid="{E4929784-8894-40D7-B706-526AE44F8930}"/>
    <cellStyle name="Percent 3 5 3 4 2 2 2" xfId="31410" xr:uid="{D53F325F-F165-42BB-88EB-5241E2D98A65}"/>
    <cellStyle name="Percent 3 5 3 4 2 3" xfId="31409" xr:uid="{43FE5E47-9A0F-4A81-8AF4-841DF5D27B82}"/>
    <cellStyle name="Percent 3 5 3 4 3" xfId="10581" xr:uid="{DF1C491C-1015-4601-B750-B185AAC9D568}"/>
    <cellStyle name="Percent 3 5 3 4 3 2" xfId="10582" xr:uid="{5FFB7E7B-1F10-456F-B822-EFEC9B1D7664}"/>
    <cellStyle name="Percent 3 5 3 4 3 2 2" xfId="31412" xr:uid="{C9B2180C-98DF-4674-89CD-956A64552C76}"/>
    <cellStyle name="Percent 3 5 3 4 3 3" xfId="31411" xr:uid="{4E3A78A9-1044-406E-84A0-1B843F6A87B0}"/>
    <cellStyle name="Percent 3 5 3 4 4" xfId="10583" xr:uid="{E6E21610-253C-44C9-BD54-F5846723B1F3}"/>
    <cellStyle name="Percent 3 5 3 4 4 2" xfId="31413" xr:uid="{795CC417-E4B4-445E-A7D7-A6FE101EE212}"/>
    <cellStyle name="Percent 3 5 3 4 5" xfId="31408" xr:uid="{50CA5676-4959-4E3B-AE53-93E69D8BB780}"/>
    <cellStyle name="Percent 3 5 3 5" xfId="10584" xr:uid="{E477FC0B-7813-440D-A25D-AC5D511C7989}"/>
    <cellStyle name="Percent 3 5 3 5 2" xfId="10585" xr:uid="{821789B8-E1FD-4B2A-A05C-E6B6A19016F0}"/>
    <cellStyle name="Percent 3 5 3 5 2 2" xfId="10586" xr:uid="{D64CF012-FF4F-469D-B52B-13CE02E70A92}"/>
    <cellStyle name="Percent 3 5 3 5 2 2 2" xfId="31416" xr:uid="{AB9CC6F1-3F1D-407E-A922-A0AB21DAEA43}"/>
    <cellStyle name="Percent 3 5 3 5 2 3" xfId="31415" xr:uid="{1D0C540C-9ABB-45F6-93D6-8E9305F88353}"/>
    <cellStyle name="Percent 3 5 3 5 3" xfId="10587" xr:uid="{9691E268-1FA4-4268-A211-E35AD1240835}"/>
    <cellStyle name="Percent 3 5 3 5 3 2" xfId="10588" xr:uid="{2B8C271E-865C-49FE-9BD2-6526F95D2130}"/>
    <cellStyle name="Percent 3 5 3 5 3 2 2" xfId="31418" xr:uid="{C0CE4524-591A-45D7-962F-0A38E8C0EA93}"/>
    <cellStyle name="Percent 3 5 3 5 3 3" xfId="31417" xr:uid="{D1AC3C47-8435-4E70-8852-217E8F5F3A00}"/>
    <cellStyle name="Percent 3 5 3 5 4" xfId="10589" xr:uid="{7F6B6C42-15E7-41DD-B85D-14CECE5C8926}"/>
    <cellStyle name="Percent 3 5 3 5 4 2" xfId="10590" xr:uid="{225259B6-D9F2-4D09-8129-9811D8A9B01C}"/>
    <cellStyle name="Percent 3 5 3 5 4 2 2" xfId="31420" xr:uid="{8DC0428C-ADC0-47B1-B063-B2A4B0B0CF29}"/>
    <cellStyle name="Percent 3 5 3 5 4 3" xfId="31419" xr:uid="{1589E928-9B75-4963-B6F2-F23B57C71E1B}"/>
    <cellStyle name="Percent 3 5 3 5 5" xfId="10591" xr:uid="{CEAA598E-0BF3-48DC-95A9-365C7D0CD11C}"/>
    <cellStyle name="Percent 3 5 3 5 5 2" xfId="31421" xr:uid="{934AE3F2-6E56-4FDF-B31F-0A1CEF9F9F3C}"/>
    <cellStyle name="Percent 3 5 3 5 6" xfId="31414" xr:uid="{7BD285D1-E2C4-4A18-9D6D-8B500579BA64}"/>
    <cellStyle name="Percent 3 5 3 6" xfId="10592" xr:uid="{4B2A60DE-84ED-4BC8-9E16-4146996B11CB}"/>
    <cellStyle name="Percent 3 5 3 6 2" xfId="10593" xr:uid="{8C4888D8-1099-4906-8530-CCFDA23E01C7}"/>
    <cellStyle name="Percent 3 5 3 6 2 2" xfId="10594" xr:uid="{EF76117E-037D-4FA6-BA73-1C1B4829B268}"/>
    <cellStyle name="Percent 3 5 3 6 2 2 2" xfId="31424" xr:uid="{077BDE7F-43A2-4280-A14C-660DC8A0BBAF}"/>
    <cellStyle name="Percent 3 5 3 6 2 3" xfId="31423" xr:uid="{FB6E2F22-54A9-4376-808A-61DF73AB4B63}"/>
    <cellStyle name="Percent 3 5 3 6 3" xfId="10595" xr:uid="{CB710DA6-420A-4FFF-99F5-9ED3C569264D}"/>
    <cellStyle name="Percent 3 5 3 6 3 2" xfId="10596" xr:uid="{A07C3714-A0A0-4843-980C-A094F7E6B860}"/>
    <cellStyle name="Percent 3 5 3 6 3 2 2" xfId="31426" xr:uid="{49A81955-A3BE-40E4-9255-3809DBF8C2B2}"/>
    <cellStyle name="Percent 3 5 3 6 3 3" xfId="31425" xr:uid="{CC0F9390-C73C-4599-892B-55FD402DB4A5}"/>
    <cellStyle name="Percent 3 5 3 6 4" xfId="10597" xr:uid="{16FA80A8-2DB2-42A7-822D-0A25736BA9D9}"/>
    <cellStyle name="Percent 3 5 3 6 4 2" xfId="31427" xr:uid="{AB472D9C-1CD1-47E9-B628-8AC893A8405B}"/>
    <cellStyle name="Percent 3 5 3 6 5" xfId="31422" xr:uid="{E5A204ED-908B-41DF-9405-8F047F64BC47}"/>
    <cellStyle name="Percent 3 5 3 7" xfId="10598" xr:uid="{12C5B1A7-2F50-405D-BBFB-D14D589B8C2C}"/>
    <cellStyle name="Percent 3 5 3 7 2" xfId="10599" xr:uid="{BA1D9101-CDC7-4D00-AA30-43CD798E6FDB}"/>
    <cellStyle name="Percent 3 5 3 7 2 2" xfId="31429" xr:uid="{93BC1814-F61E-4533-86C9-152A7DF8E2D4}"/>
    <cellStyle name="Percent 3 5 3 7 3" xfId="31428" xr:uid="{2B436BA5-B206-44F9-A014-E957646F24DE}"/>
    <cellStyle name="Percent 3 5 3 8" xfId="10600" xr:uid="{AC135751-6EFF-413B-83F0-EA0A6402000E}"/>
    <cellStyle name="Percent 3 5 3 8 2" xfId="10601" xr:uid="{87FBE575-55D5-4AE5-90D1-F396A1A27FEB}"/>
    <cellStyle name="Percent 3 5 3 8 2 2" xfId="31431" xr:uid="{0EF26C17-5365-4FF4-ACE9-E0EBF373547C}"/>
    <cellStyle name="Percent 3 5 3 8 3" xfId="31430" xr:uid="{24096E8C-363F-42DF-BA44-9290E6AD42D3}"/>
    <cellStyle name="Percent 3 5 3 9" xfId="10602" xr:uid="{C8C11143-A65B-4935-82B9-E51AD69F912D}"/>
    <cellStyle name="Percent 3 5 3 9 2" xfId="10603" xr:uid="{99F32DEA-352A-4372-B5BC-B094C7A235AC}"/>
    <cellStyle name="Percent 3 5 3 9 2 2" xfId="31433" xr:uid="{12E3323F-F024-4488-85C1-456C13F7A9F6}"/>
    <cellStyle name="Percent 3 5 3 9 3" xfId="31432" xr:uid="{52A0BEE6-91F4-4567-A626-C6F6D3AFBCBC}"/>
    <cellStyle name="Percent 3 5 4" xfId="5642" xr:uid="{FBE3138E-BB0A-4022-A75D-7E17E17BC596}"/>
    <cellStyle name="Percent 3 5 4 10" xfId="10605" xr:uid="{90AFF0BE-C75E-423D-BF96-282A9D71FB21}"/>
    <cellStyle name="Percent 3 5 4 10 2" xfId="31435" xr:uid="{EEA184D6-2A4C-4512-B601-3E4EDEE6C078}"/>
    <cellStyle name="Percent 3 5 4 11" xfId="10606" xr:uid="{B778469E-FD1C-467F-8E27-E85415C55878}"/>
    <cellStyle name="Percent 3 5 4 11 2" xfId="31436" xr:uid="{23899EA4-D0B3-415A-85B1-620805CFB083}"/>
    <cellStyle name="Percent 3 5 4 12" xfId="10604" xr:uid="{E9E0E48C-3EB0-46CF-9CC4-03412D4E5945}"/>
    <cellStyle name="Percent 3 5 4 12 2" xfId="31434" xr:uid="{94242B5D-3998-429C-8D78-2D2566B1C98D}"/>
    <cellStyle name="Percent 3 5 4 13" xfId="7602" xr:uid="{A1FD685B-A770-4715-94CF-35987B1FEEB7}"/>
    <cellStyle name="Percent 3 5 4 14" xfId="28259" xr:uid="{588DA788-15DB-4694-9311-D71192CDB70C}"/>
    <cellStyle name="Percent 3 5 4 2" xfId="10607" xr:uid="{445D7CD6-90EF-42FC-8C6D-87C5D7771497}"/>
    <cellStyle name="Percent 3 5 4 2 2" xfId="10608" xr:uid="{CBC056F8-FCA9-4943-9456-CAC07F5019C2}"/>
    <cellStyle name="Percent 3 5 4 2 2 2" xfId="10609" xr:uid="{37F5BF5B-587C-4483-9AB9-FD92C0259CAF}"/>
    <cellStyle name="Percent 3 5 4 2 2 2 2" xfId="31439" xr:uid="{31E59352-8A5A-41C3-A17D-6BB3F5F999E6}"/>
    <cellStyle name="Percent 3 5 4 2 2 3" xfId="31438" xr:uid="{365024DF-0B31-4EDD-B0DF-E3389B1EE079}"/>
    <cellStyle name="Percent 3 5 4 2 3" xfId="10610" xr:uid="{2196EF2F-3364-4211-B922-1D77B4F614B6}"/>
    <cellStyle name="Percent 3 5 4 2 3 2" xfId="10611" xr:uid="{D2E4DFC1-0074-46A6-A037-33E7142A46AA}"/>
    <cellStyle name="Percent 3 5 4 2 3 2 2" xfId="31441" xr:uid="{2F3B5941-0380-413F-8679-5948238BF703}"/>
    <cellStyle name="Percent 3 5 4 2 3 3" xfId="31440" xr:uid="{DEC50C4C-B4E4-4480-89C6-2090525FA4E8}"/>
    <cellStyle name="Percent 3 5 4 2 4" xfId="10612" xr:uid="{D061AA08-E51C-4D36-A2EE-ECFD897DC0C7}"/>
    <cellStyle name="Percent 3 5 4 2 4 2" xfId="31442" xr:uid="{A0417D23-7276-4718-AB43-75E557D57874}"/>
    <cellStyle name="Percent 3 5 4 2 5" xfId="10613" xr:uid="{F3E7CAEE-4080-463F-BF1B-C87C9C8FCE48}"/>
    <cellStyle name="Percent 3 5 4 2 5 2" xfId="31443" xr:uid="{6DF6052D-4CBA-444F-99F1-5D57C30BB0FA}"/>
    <cellStyle name="Percent 3 5 4 2 6" xfId="31437" xr:uid="{1EDDE730-0321-45FE-9868-4F726F49F55F}"/>
    <cellStyle name="Percent 3 5 4 3" xfId="10614" xr:uid="{48619470-6575-4BF7-856C-F59F56163D18}"/>
    <cellStyle name="Percent 3 5 4 3 2" xfId="10615" xr:uid="{C970DE16-CD82-478B-8F79-1757B8428B76}"/>
    <cellStyle name="Percent 3 5 4 3 2 2" xfId="10616" xr:uid="{F95B3192-A6A7-40CE-B812-F05566CAFC7B}"/>
    <cellStyle name="Percent 3 5 4 3 2 2 2" xfId="31446" xr:uid="{D27BF1B1-18E7-4009-98C0-F5AA7F8FEB9C}"/>
    <cellStyle name="Percent 3 5 4 3 2 3" xfId="31445" xr:uid="{61E4FECF-2780-48A4-9A39-03C226387983}"/>
    <cellStyle name="Percent 3 5 4 3 3" xfId="10617" xr:uid="{64E36CD9-DAF2-46D3-808B-6FE1B7A85EC1}"/>
    <cellStyle name="Percent 3 5 4 3 3 2" xfId="10618" xr:uid="{9B350623-6264-4C92-9DE3-FEF67D289E9B}"/>
    <cellStyle name="Percent 3 5 4 3 3 2 2" xfId="31448" xr:uid="{13C32AD1-9294-4DB8-9A99-1031A04478DD}"/>
    <cellStyle name="Percent 3 5 4 3 3 3" xfId="31447" xr:uid="{83515F1B-536C-4FC2-86E5-85FA57DDC657}"/>
    <cellStyle name="Percent 3 5 4 3 4" xfId="10619" xr:uid="{044A4102-4D31-4ACE-9426-166DA3493BD8}"/>
    <cellStyle name="Percent 3 5 4 3 4 2" xfId="31449" xr:uid="{603E4A84-241A-46C7-9A4B-BA9A1E409843}"/>
    <cellStyle name="Percent 3 5 4 3 5" xfId="31444" xr:uid="{679DEC48-77E2-4CAC-A63E-83D72091E276}"/>
    <cellStyle name="Percent 3 5 4 4" xfId="10620" xr:uid="{CC89C997-7CD1-4632-8EC1-6BAD69362BF6}"/>
    <cellStyle name="Percent 3 5 4 4 2" xfId="10621" xr:uid="{3EF0D547-6D78-407F-8C6C-D4888FB5AC6B}"/>
    <cellStyle name="Percent 3 5 4 4 2 2" xfId="10622" xr:uid="{E73B0450-7727-4967-A692-7BDDF13BBDED}"/>
    <cellStyle name="Percent 3 5 4 4 2 2 2" xfId="31452" xr:uid="{6C9649F9-828F-4971-BD34-F8EA99DA5C5D}"/>
    <cellStyle name="Percent 3 5 4 4 2 3" xfId="31451" xr:uid="{BA116463-CD86-4040-9A80-EBB00361C86E}"/>
    <cellStyle name="Percent 3 5 4 4 3" xfId="10623" xr:uid="{E20F1890-7CA3-4147-8600-FFF8A2E2A0C1}"/>
    <cellStyle name="Percent 3 5 4 4 3 2" xfId="10624" xr:uid="{249E75AF-3985-4C36-A39B-BB89CEC7795E}"/>
    <cellStyle name="Percent 3 5 4 4 3 2 2" xfId="31454" xr:uid="{74DC12E1-0A3A-4D8E-893F-251BD3A9CDCA}"/>
    <cellStyle name="Percent 3 5 4 4 3 3" xfId="31453" xr:uid="{62E46D8B-374A-491D-8D00-3E5DD8D276A4}"/>
    <cellStyle name="Percent 3 5 4 4 4" xfId="10625" xr:uid="{232264A9-0106-47B2-94FF-ABEA89609EB4}"/>
    <cellStyle name="Percent 3 5 4 4 4 2" xfId="31455" xr:uid="{53F76FC9-1E61-4FB7-9BAB-AE4DB1250175}"/>
    <cellStyle name="Percent 3 5 4 4 5" xfId="31450" xr:uid="{21F4DBF7-EBD9-4A55-97DA-56298AEF09C5}"/>
    <cellStyle name="Percent 3 5 4 5" xfId="10626" xr:uid="{3D1022FE-291B-47D4-9A88-82C34785580C}"/>
    <cellStyle name="Percent 3 5 4 5 2" xfId="10627" xr:uid="{F25B0071-7776-4CEB-957B-35105A1098C5}"/>
    <cellStyle name="Percent 3 5 4 5 2 2" xfId="10628" xr:uid="{10C6AB1C-EBB1-4CF4-A07D-FBAF76CD9843}"/>
    <cellStyle name="Percent 3 5 4 5 2 2 2" xfId="31458" xr:uid="{549D5BDE-1EBB-4E0E-A3CA-A443FC388C17}"/>
    <cellStyle name="Percent 3 5 4 5 2 3" xfId="31457" xr:uid="{4956258D-BB2C-413D-8659-A4988D87B811}"/>
    <cellStyle name="Percent 3 5 4 5 3" xfId="10629" xr:uid="{DA62644D-C0A2-445C-93E5-56F0143D094E}"/>
    <cellStyle name="Percent 3 5 4 5 3 2" xfId="10630" xr:uid="{6496BD42-BCD1-4F9E-B4D7-7C763A9EBCF8}"/>
    <cellStyle name="Percent 3 5 4 5 3 2 2" xfId="31460" xr:uid="{6C52445D-11D0-487C-AB2A-BC57323BB949}"/>
    <cellStyle name="Percent 3 5 4 5 3 3" xfId="31459" xr:uid="{60BD0380-E45E-4FDD-8E37-10793CEC6372}"/>
    <cellStyle name="Percent 3 5 4 5 4" xfId="10631" xr:uid="{8713E2CE-9D0B-47B4-87C9-E946CB976138}"/>
    <cellStyle name="Percent 3 5 4 5 4 2" xfId="10632" xr:uid="{B6D8D36C-E0A5-477A-8EAD-CDCE5A074CA9}"/>
    <cellStyle name="Percent 3 5 4 5 4 2 2" xfId="31462" xr:uid="{D1D12479-5523-454B-BF4A-B263E79E68E6}"/>
    <cellStyle name="Percent 3 5 4 5 4 3" xfId="31461" xr:uid="{7C77A2CA-F047-482D-9D16-69BEDF93DC54}"/>
    <cellStyle name="Percent 3 5 4 5 5" xfId="10633" xr:uid="{54A27E9E-D24D-4FA6-B6E6-BC6E30F54C60}"/>
    <cellStyle name="Percent 3 5 4 5 5 2" xfId="31463" xr:uid="{A7A16CC8-2998-4BDF-80F0-25C5DFAFFAC1}"/>
    <cellStyle name="Percent 3 5 4 5 6" xfId="31456" xr:uid="{BFB2A4C1-5E1A-4CF7-B2AE-C1073DB9CD78}"/>
    <cellStyle name="Percent 3 5 4 6" xfId="10634" xr:uid="{C550630E-FA56-40D2-90E6-A0F04560E174}"/>
    <cellStyle name="Percent 3 5 4 6 2" xfId="10635" xr:uid="{4EAC999A-CA75-4E2A-AC7F-58DA48B3B549}"/>
    <cellStyle name="Percent 3 5 4 6 2 2" xfId="10636" xr:uid="{C7661949-4877-4ABF-B010-24831B23D667}"/>
    <cellStyle name="Percent 3 5 4 6 2 2 2" xfId="31466" xr:uid="{4A5E0BDE-8415-4B0A-94D8-69BD2F059A87}"/>
    <cellStyle name="Percent 3 5 4 6 2 3" xfId="31465" xr:uid="{4613AB7F-EB0D-4378-AFD7-FE7809265381}"/>
    <cellStyle name="Percent 3 5 4 6 3" xfId="10637" xr:uid="{E2D589A8-FBEB-4A91-8825-BF1B66123C6E}"/>
    <cellStyle name="Percent 3 5 4 6 3 2" xfId="10638" xr:uid="{C24DA668-A626-4081-A10E-9AF2238E1354}"/>
    <cellStyle name="Percent 3 5 4 6 3 2 2" xfId="31468" xr:uid="{0811050D-3C7A-4324-8B27-93D86619A4F6}"/>
    <cellStyle name="Percent 3 5 4 6 3 3" xfId="31467" xr:uid="{C8CD3A2E-D6B2-45BF-9D25-3AD07CD62FA2}"/>
    <cellStyle name="Percent 3 5 4 6 4" xfId="10639" xr:uid="{92BD43BC-090D-41DB-843C-EEB4F38B01B9}"/>
    <cellStyle name="Percent 3 5 4 6 4 2" xfId="31469" xr:uid="{1021B563-04EF-46A3-BDFC-3AD0446BEDB8}"/>
    <cellStyle name="Percent 3 5 4 6 5" xfId="31464" xr:uid="{78C3AF6E-924C-4D4E-9801-995291E9B2B1}"/>
    <cellStyle name="Percent 3 5 4 7" xfId="10640" xr:uid="{A39B1109-6ECE-4AF0-A7A5-BE76A87E343D}"/>
    <cellStyle name="Percent 3 5 4 7 2" xfId="10641" xr:uid="{605EAE91-6CCA-41BB-8B2D-D613550D6FC7}"/>
    <cellStyle name="Percent 3 5 4 7 2 2" xfId="31471" xr:uid="{A88BD8D9-E6C8-429D-B20E-5CD066844416}"/>
    <cellStyle name="Percent 3 5 4 7 3" xfId="31470" xr:uid="{73CB7A36-7359-4EEC-A373-0788219C0ED6}"/>
    <cellStyle name="Percent 3 5 4 8" xfId="10642" xr:uid="{429B6EA5-6F6F-4738-B19F-179D7193A276}"/>
    <cellStyle name="Percent 3 5 4 8 2" xfId="10643" xr:uid="{A7B58FA4-67B9-4819-8946-5C97CC245A4F}"/>
    <cellStyle name="Percent 3 5 4 8 2 2" xfId="31473" xr:uid="{9E1C2F40-60F8-406C-820F-0EF785D8CBEA}"/>
    <cellStyle name="Percent 3 5 4 8 3" xfId="31472" xr:uid="{689489C8-8CB5-4147-A3C5-19BE5557E2E6}"/>
    <cellStyle name="Percent 3 5 4 9" xfId="10644" xr:uid="{5C1A1A1E-860C-4A80-A55B-A6A5CE14EB2A}"/>
    <cellStyle name="Percent 3 5 4 9 2" xfId="10645" xr:uid="{664385A4-8F4D-4D96-8AB8-EE8E3299F171}"/>
    <cellStyle name="Percent 3 5 4 9 2 2" xfId="31475" xr:uid="{2A5CDBCD-8A9F-42AB-8BCC-C02A020EBE8D}"/>
    <cellStyle name="Percent 3 5 4 9 3" xfId="31474" xr:uid="{A3CB5F4E-FCFC-40E6-9BB7-F0CEA993F45E}"/>
    <cellStyle name="Percent 3 5 5" xfId="5643" xr:uid="{2A2620F7-7F20-4433-BB4E-AE2B114F14D7}"/>
    <cellStyle name="Percent 3 5 5 10" xfId="10647" xr:uid="{8A5A2B6D-1FD7-4623-8105-B8D66EEDE5E2}"/>
    <cellStyle name="Percent 3 5 5 10 2" xfId="31477" xr:uid="{02BB2BA9-601D-49D2-AC7A-731C93C5A0B6}"/>
    <cellStyle name="Percent 3 5 5 11" xfId="10648" xr:uid="{DFC456DA-306A-4C67-957B-25EA3375536B}"/>
    <cellStyle name="Percent 3 5 5 11 2" xfId="31478" xr:uid="{3BD1C576-C852-463A-9DD9-53B0FF3E65D1}"/>
    <cellStyle name="Percent 3 5 5 12" xfId="10646" xr:uid="{5B6BE7F2-BB59-4281-8E14-D26C19454E2E}"/>
    <cellStyle name="Percent 3 5 5 12 2" xfId="31476" xr:uid="{E8EDF40E-FB5F-4C7B-B078-CF75B8F065C7}"/>
    <cellStyle name="Percent 3 5 5 13" xfId="7603" xr:uid="{41A4E418-B6A3-437B-8845-175A1701AF4A}"/>
    <cellStyle name="Percent 3 5 5 14" xfId="28260" xr:uid="{8F3A4F99-186A-4E76-8E31-D4E82D9C5225}"/>
    <cellStyle name="Percent 3 5 5 2" xfId="10649" xr:uid="{CD364062-DF16-4686-B23C-58AEB957B712}"/>
    <cellStyle name="Percent 3 5 5 2 2" xfId="10650" xr:uid="{3B5145EE-4822-4F59-98AB-0998BFBEDF10}"/>
    <cellStyle name="Percent 3 5 5 2 2 2" xfId="10651" xr:uid="{7D3E6D80-CD43-45E9-84D1-CE1BF9823EDE}"/>
    <cellStyle name="Percent 3 5 5 2 2 2 2" xfId="31481" xr:uid="{7B038747-17DC-4A07-9A1B-7DDA5105E9E7}"/>
    <cellStyle name="Percent 3 5 5 2 2 3" xfId="31480" xr:uid="{70629261-02E8-4446-A9B6-64DEB4DA5D77}"/>
    <cellStyle name="Percent 3 5 5 2 3" xfId="10652" xr:uid="{71C596C8-53F9-4EFA-BD64-F001E031878C}"/>
    <cellStyle name="Percent 3 5 5 2 3 2" xfId="10653" xr:uid="{D8CDC417-1FB9-4056-8F79-A49108B14102}"/>
    <cellStyle name="Percent 3 5 5 2 3 2 2" xfId="31483" xr:uid="{B309C535-E088-4651-89C7-68A090D3F712}"/>
    <cellStyle name="Percent 3 5 5 2 3 3" xfId="31482" xr:uid="{47024137-CFAC-4622-9BB4-B583ACF578C1}"/>
    <cellStyle name="Percent 3 5 5 2 4" xfId="10654" xr:uid="{8620C094-F082-4E66-B9E1-65CBAAEEEA31}"/>
    <cellStyle name="Percent 3 5 5 2 4 2" xfId="31484" xr:uid="{266B329A-5BA6-493D-BC4F-FEB4577FEE96}"/>
    <cellStyle name="Percent 3 5 5 2 5" xfId="10655" xr:uid="{BA9354FE-F79C-4F90-9F3D-9554CFAAAD81}"/>
    <cellStyle name="Percent 3 5 5 2 5 2" xfId="31485" xr:uid="{65CEC1AD-ABAF-49DB-8131-B9A2282B0B43}"/>
    <cellStyle name="Percent 3 5 5 2 6" xfId="31479" xr:uid="{A603817F-FBE5-4A06-B935-C6EDC2A2CC87}"/>
    <cellStyle name="Percent 3 5 5 3" xfId="10656" xr:uid="{82818560-95B3-482E-A6E2-F218564C3B60}"/>
    <cellStyle name="Percent 3 5 5 3 2" xfId="10657" xr:uid="{FE9A8AB8-BD5E-42A2-837A-47DF34570F15}"/>
    <cellStyle name="Percent 3 5 5 3 2 2" xfId="10658" xr:uid="{818974ED-4B31-408A-84E1-DEAD5CB18744}"/>
    <cellStyle name="Percent 3 5 5 3 2 2 2" xfId="31488" xr:uid="{AD545B39-406C-4340-ACB6-D09189D42DA5}"/>
    <cellStyle name="Percent 3 5 5 3 2 3" xfId="31487" xr:uid="{0C522E3F-1160-4A2E-B0AC-B4CAB6C5ED42}"/>
    <cellStyle name="Percent 3 5 5 3 3" xfId="10659" xr:uid="{AFDF2571-105D-42C1-ADE1-7555C7385B5F}"/>
    <cellStyle name="Percent 3 5 5 3 3 2" xfId="10660" xr:uid="{BD3929F8-1812-4978-A264-A24FCD4023A9}"/>
    <cellStyle name="Percent 3 5 5 3 3 2 2" xfId="31490" xr:uid="{9780086C-E2E7-4B99-9347-7BF5127C39F5}"/>
    <cellStyle name="Percent 3 5 5 3 3 3" xfId="31489" xr:uid="{5EE32313-A760-4BFA-B25E-4F0E62A3EEE7}"/>
    <cellStyle name="Percent 3 5 5 3 4" xfId="10661" xr:uid="{8A23A4F8-1FA2-4BA7-B7C9-2E0E8F8B3106}"/>
    <cellStyle name="Percent 3 5 5 3 4 2" xfId="31491" xr:uid="{5DA9F23B-4123-4C68-96B7-25DEA211F00B}"/>
    <cellStyle name="Percent 3 5 5 3 5" xfId="31486" xr:uid="{D5FADCF7-D41C-479B-873F-5092AE7EC828}"/>
    <cellStyle name="Percent 3 5 5 4" xfId="10662" xr:uid="{D0B0E6DD-096E-40E8-8A29-B225E35D6C45}"/>
    <cellStyle name="Percent 3 5 5 4 2" xfId="10663" xr:uid="{727AEE28-E867-4DF3-AE09-3FB921D4E0D2}"/>
    <cellStyle name="Percent 3 5 5 4 2 2" xfId="10664" xr:uid="{18C9A73E-D75E-4A8B-8939-96527B3D85CB}"/>
    <cellStyle name="Percent 3 5 5 4 2 2 2" xfId="31494" xr:uid="{5DF5C4AF-7CDC-45B3-B8C6-3C0A70ACAB44}"/>
    <cellStyle name="Percent 3 5 5 4 2 3" xfId="31493" xr:uid="{914276E6-13DD-4689-84DB-139218D521CE}"/>
    <cellStyle name="Percent 3 5 5 4 3" xfId="10665" xr:uid="{E4564045-C74E-49B4-A188-74D4BB34ED52}"/>
    <cellStyle name="Percent 3 5 5 4 3 2" xfId="10666" xr:uid="{09CEC46A-F1ED-4293-A439-E517A0897B5A}"/>
    <cellStyle name="Percent 3 5 5 4 3 2 2" xfId="31496" xr:uid="{F75BACA8-5208-44E8-A7C0-0925984330F5}"/>
    <cellStyle name="Percent 3 5 5 4 3 3" xfId="31495" xr:uid="{F315FE14-93E9-440F-9D33-296F21F76896}"/>
    <cellStyle name="Percent 3 5 5 4 4" xfId="10667" xr:uid="{80A156B6-A78E-47AC-B1D1-D7D489FA8E70}"/>
    <cellStyle name="Percent 3 5 5 4 4 2" xfId="31497" xr:uid="{D242F4D1-1F96-4BC3-83C1-ACC149E0FFAC}"/>
    <cellStyle name="Percent 3 5 5 4 5" xfId="31492" xr:uid="{1F0378F2-47D5-4B2C-A380-9FE054AC27FB}"/>
    <cellStyle name="Percent 3 5 5 5" xfId="10668" xr:uid="{1C6F733A-B56D-40F4-B18E-1125E938F100}"/>
    <cellStyle name="Percent 3 5 5 5 2" xfId="10669" xr:uid="{D3341ACD-7FA4-4296-850C-BD197C2D3232}"/>
    <cellStyle name="Percent 3 5 5 5 2 2" xfId="10670" xr:uid="{8F90DAFB-0324-4D52-A5E6-F958A2228DC4}"/>
    <cellStyle name="Percent 3 5 5 5 2 2 2" xfId="31500" xr:uid="{DFC41650-5F2D-4863-BF35-BBDF4480809B}"/>
    <cellStyle name="Percent 3 5 5 5 2 3" xfId="31499" xr:uid="{C9CCEB2E-931B-4B6C-BBCA-342FACFEA9B6}"/>
    <cellStyle name="Percent 3 5 5 5 3" xfId="10671" xr:uid="{DCC61FF8-ECBD-4B8E-98AE-E74F9D12BA5D}"/>
    <cellStyle name="Percent 3 5 5 5 3 2" xfId="10672" xr:uid="{13AB7EED-5879-4EEC-9A4D-E9CA5B05540D}"/>
    <cellStyle name="Percent 3 5 5 5 3 2 2" xfId="31502" xr:uid="{BE594758-7093-41C4-830D-4A61CCE57917}"/>
    <cellStyle name="Percent 3 5 5 5 3 3" xfId="31501" xr:uid="{9B9486C9-6574-46F1-A52F-D38DD11B2564}"/>
    <cellStyle name="Percent 3 5 5 5 4" xfId="10673" xr:uid="{555BE83D-88DE-4094-B5F7-755B26C91E5C}"/>
    <cellStyle name="Percent 3 5 5 5 4 2" xfId="10674" xr:uid="{289519B5-7802-48D4-AF11-EAA89992E90C}"/>
    <cellStyle name="Percent 3 5 5 5 4 2 2" xfId="31504" xr:uid="{E71FB178-9797-4201-9B54-E416E762DA1B}"/>
    <cellStyle name="Percent 3 5 5 5 4 3" xfId="31503" xr:uid="{BC80A90E-4298-4A6A-AD5C-1943D9444B75}"/>
    <cellStyle name="Percent 3 5 5 5 5" xfId="10675" xr:uid="{89861DEA-0CF7-40A2-A804-9D99CD49D5C8}"/>
    <cellStyle name="Percent 3 5 5 5 5 2" xfId="31505" xr:uid="{8D490A6A-5E55-479C-882E-0F039D54DB48}"/>
    <cellStyle name="Percent 3 5 5 5 6" xfId="31498" xr:uid="{4B37F67B-5AC8-4CB8-89D3-936F221BA3DB}"/>
    <cellStyle name="Percent 3 5 5 6" xfId="10676" xr:uid="{624E9E8A-1135-453F-B626-FD204D925EE9}"/>
    <cellStyle name="Percent 3 5 5 6 2" xfId="10677" xr:uid="{69A65B86-AD6E-4CEA-B946-ECEBBA759CE1}"/>
    <cellStyle name="Percent 3 5 5 6 2 2" xfId="10678" xr:uid="{26E1F225-4B23-4FB8-8C53-A5968C8F237D}"/>
    <cellStyle name="Percent 3 5 5 6 2 2 2" xfId="31508" xr:uid="{DD4B2BD5-501C-492D-B40B-5EBED39565D2}"/>
    <cellStyle name="Percent 3 5 5 6 2 3" xfId="31507" xr:uid="{A9D53CB7-9047-458E-A4C8-309AB295E7D5}"/>
    <cellStyle name="Percent 3 5 5 6 3" xfId="10679" xr:uid="{CBA89E7C-9D4E-45C3-BDFC-E06B613D7B05}"/>
    <cellStyle name="Percent 3 5 5 6 3 2" xfId="10680" xr:uid="{D2BCB57F-5919-40CA-A7E7-9AE478F749E8}"/>
    <cellStyle name="Percent 3 5 5 6 3 2 2" xfId="31510" xr:uid="{CF2FABED-4E9B-4640-B3FD-E995299D2F6F}"/>
    <cellStyle name="Percent 3 5 5 6 3 3" xfId="31509" xr:uid="{D3B0BBEC-210E-476C-B2F5-F4432F6F8317}"/>
    <cellStyle name="Percent 3 5 5 6 4" xfId="10681" xr:uid="{057FC18E-4B15-4CB7-8FFF-31FD2D0A8862}"/>
    <cellStyle name="Percent 3 5 5 6 4 2" xfId="31511" xr:uid="{1946D62C-E015-4276-9E3D-6272DE94BA4B}"/>
    <cellStyle name="Percent 3 5 5 6 5" xfId="31506" xr:uid="{12AF0DA8-DE43-4052-AC8A-4D39BF01E8EA}"/>
    <cellStyle name="Percent 3 5 5 7" xfId="10682" xr:uid="{640B915B-E176-4186-9009-0EBE4BB5CFBD}"/>
    <cellStyle name="Percent 3 5 5 7 2" xfId="10683" xr:uid="{9EBF0053-DB9B-492C-BAB7-8250A1E66C9C}"/>
    <cellStyle name="Percent 3 5 5 7 2 2" xfId="31513" xr:uid="{0379A5AA-6B62-4938-A74B-2CFF80F62E87}"/>
    <cellStyle name="Percent 3 5 5 7 3" xfId="31512" xr:uid="{85259400-E0F6-415B-BE7C-CB53B5516791}"/>
    <cellStyle name="Percent 3 5 5 8" xfId="10684" xr:uid="{2679A3B4-5107-4C33-9DAD-7BF125015924}"/>
    <cellStyle name="Percent 3 5 5 8 2" xfId="10685" xr:uid="{42AC759F-5BCD-4FDC-B590-FD601C47B8AD}"/>
    <cellStyle name="Percent 3 5 5 8 2 2" xfId="31515" xr:uid="{1BEBA9C7-C3C5-4FD5-B513-E96406B56ECC}"/>
    <cellStyle name="Percent 3 5 5 8 3" xfId="31514" xr:uid="{0A35C947-6605-4AA0-BE76-67CF1062FC32}"/>
    <cellStyle name="Percent 3 5 5 9" xfId="10686" xr:uid="{A674E75A-0186-45A3-AA73-311F661435F2}"/>
    <cellStyle name="Percent 3 5 5 9 2" xfId="10687" xr:uid="{3AD8E93E-5618-4C84-8BA8-A4CAAA79C5F8}"/>
    <cellStyle name="Percent 3 5 5 9 2 2" xfId="31517" xr:uid="{775356DF-E0A4-4983-87E3-F368B37F2340}"/>
    <cellStyle name="Percent 3 5 5 9 3" xfId="31516" xr:uid="{D0E80C7E-0D47-47D5-BE3A-96286F0D2471}"/>
    <cellStyle name="Percent 3 5 6" xfId="5644" xr:uid="{031DB679-3882-420C-8A25-539FF45E93D9}"/>
    <cellStyle name="Percent 3 5 6 10" xfId="10689" xr:uid="{E634A9D5-376E-4BAE-B3E7-C70BD0400230}"/>
    <cellStyle name="Percent 3 5 6 10 2" xfId="31519" xr:uid="{10005CA3-A35C-46C2-BC13-3A439C93C4F8}"/>
    <cellStyle name="Percent 3 5 6 11" xfId="10690" xr:uid="{15980475-3EAA-4A9A-8D72-EA7E5A43D07D}"/>
    <cellStyle name="Percent 3 5 6 11 2" xfId="31520" xr:uid="{8A05E8BA-2B81-43C5-BA11-D720769BA7C8}"/>
    <cellStyle name="Percent 3 5 6 12" xfId="10688" xr:uid="{4F135544-E3F7-47EE-8E60-1F08AA74D2C6}"/>
    <cellStyle name="Percent 3 5 6 12 2" xfId="31518" xr:uid="{E56383DF-1BD9-45B0-87C5-2C68780300F9}"/>
    <cellStyle name="Percent 3 5 6 13" xfId="7604" xr:uid="{1FA11653-1BCA-4D45-8755-A75C8E6C9704}"/>
    <cellStyle name="Percent 3 5 6 14" xfId="28261" xr:uid="{32C3B8E8-1D09-4D83-8083-9136F4B836D6}"/>
    <cellStyle name="Percent 3 5 6 2" xfId="10691" xr:uid="{B3E2F583-B2C4-48B9-8B03-BDFD659BA54B}"/>
    <cellStyle name="Percent 3 5 6 2 2" xfId="10692" xr:uid="{7A6F3084-AB05-43B0-97E2-836246D5D94D}"/>
    <cellStyle name="Percent 3 5 6 2 2 2" xfId="10693" xr:uid="{7606DED5-FA83-4136-B38C-CC85861CF322}"/>
    <cellStyle name="Percent 3 5 6 2 2 2 2" xfId="31523" xr:uid="{0C168611-E307-4273-A9E5-05EB6D0D5D7D}"/>
    <cellStyle name="Percent 3 5 6 2 2 3" xfId="31522" xr:uid="{BEB177B6-8C63-45CF-9A0B-492BE29CB460}"/>
    <cellStyle name="Percent 3 5 6 2 3" xfId="10694" xr:uid="{AE9B7F60-72EF-4AFC-A7A6-148A78E2BCC8}"/>
    <cellStyle name="Percent 3 5 6 2 3 2" xfId="10695" xr:uid="{E06D1518-F0DB-4DE8-B965-8ED54446E08A}"/>
    <cellStyle name="Percent 3 5 6 2 3 2 2" xfId="31525" xr:uid="{E3F7E080-C5F0-4791-BB13-9B7AFF09F996}"/>
    <cellStyle name="Percent 3 5 6 2 3 3" xfId="31524" xr:uid="{42749371-4A79-4E47-AEC6-86785F46D807}"/>
    <cellStyle name="Percent 3 5 6 2 4" xfId="10696" xr:uid="{3CE7D9B3-D5AA-4E54-883E-3FC5E867A40F}"/>
    <cellStyle name="Percent 3 5 6 2 4 2" xfId="31526" xr:uid="{87ABF998-1467-4B5B-AD68-15203DC72552}"/>
    <cellStyle name="Percent 3 5 6 2 5" xfId="10697" xr:uid="{57FF4E28-1D11-49CE-802F-952460F4ED84}"/>
    <cellStyle name="Percent 3 5 6 2 5 2" xfId="31527" xr:uid="{97D89E4F-073A-425E-957E-3AB1EC7E7F92}"/>
    <cellStyle name="Percent 3 5 6 2 6" xfId="31521" xr:uid="{BF144FEA-2DB1-4A3B-94A3-1C2B994420B2}"/>
    <cellStyle name="Percent 3 5 6 3" xfId="10698" xr:uid="{EFD6BC21-8861-4533-99D2-95B8ABD55AA1}"/>
    <cellStyle name="Percent 3 5 6 3 2" xfId="10699" xr:uid="{9D2FE54A-8E97-402C-938A-65E9D9C9C2ED}"/>
    <cellStyle name="Percent 3 5 6 3 2 2" xfId="10700" xr:uid="{3429BD3C-6333-40A1-B4D5-9ABA8B3ABF87}"/>
    <cellStyle name="Percent 3 5 6 3 2 2 2" xfId="31530" xr:uid="{C0FFC2AB-EA3A-45D2-9DC3-E76D32817D55}"/>
    <cellStyle name="Percent 3 5 6 3 2 3" xfId="31529" xr:uid="{6317A540-87A8-4E75-BAEE-293DA6E3CD5F}"/>
    <cellStyle name="Percent 3 5 6 3 3" xfId="10701" xr:uid="{7AF1BC51-196C-4E54-AF0E-5D1FEFD29B1A}"/>
    <cellStyle name="Percent 3 5 6 3 3 2" xfId="10702" xr:uid="{B3675888-AC65-49A3-8211-09CF485A8E21}"/>
    <cellStyle name="Percent 3 5 6 3 3 2 2" xfId="31532" xr:uid="{1E21B116-E933-434D-9D18-258185262280}"/>
    <cellStyle name="Percent 3 5 6 3 3 3" xfId="31531" xr:uid="{BA1671B2-01A5-4D9A-AC0C-FAC11D959931}"/>
    <cellStyle name="Percent 3 5 6 3 4" xfId="10703" xr:uid="{9909413F-3C82-4704-BD2A-7CBF1EF981D1}"/>
    <cellStyle name="Percent 3 5 6 3 4 2" xfId="31533" xr:uid="{C1AE7C58-3899-48D8-ABFD-993E4A742118}"/>
    <cellStyle name="Percent 3 5 6 3 5" xfId="31528" xr:uid="{64B7C675-9ACB-4D28-8264-9745F48C33FC}"/>
    <cellStyle name="Percent 3 5 6 4" xfId="10704" xr:uid="{F38446C9-2E96-42F5-AF30-2F0A35226C3B}"/>
    <cellStyle name="Percent 3 5 6 4 2" xfId="10705" xr:uid="{A6FCAEF2-8283-4FE0-9A34-6497FE3BD75B}"/>
    <cellStyle name="Percent 3 5 6 4 2 2" xfId="10706" xr:uid="{C092F4E3-E278-4F75-8077-8C501F88B065}"/>
    <cellStyle name="Percent 3 5 6 4 2 2 2" xfId="31536" xr:uid="{E70C436A-1E5B-4F52-B4B3-A77935534D96}"/>
    <cellStyle name="Percent 3 5 6 4 2 3" xfId="31535" xr:uid="{4044ED6F-2ADF-445E-B8F5-5B9475F45393}"/>
    <cellStyle name="Percent 3 5 6 4 3" xfId="10707" xr:uid="{9AA70D3A-C7CC-4200-8553-A3A063354E7C}"/>
    <cellStyle name="Percent 3 5 6 4 3 2" xfId="10708" xr:uid="{83D34452-AC8E-45DB-82B8-562709A03BBD}"/>
    <cellStyle name="Percent 3 5 6 4 3 2 2" xfId="31538" xr:uid="{0B20348C-D8E8-4080-9B41-F6EF435ED72A}"/>
    <cellStyle name="Percent 3 5 6 4 3 3" xfId="31537" xr:uid="{23FCC0BC-4B8D-4C57-9F31-B611BDCF3589}"/>
    <cellStyle name="Percent 3 5 6 4 4" xfId="10709" xr:uid="{F0AD6301-19AF-4B68-AF60-0C7296669323}"/>
    <cellStyle name="Percent 3 5 6 4 4 2" xfId="31539" xr:uid="{8782BB73-6DE4-4D76-9CFD-8D551F366E87}"/>
    <cellStyle name="Percent 3 5 6 4 5" xfId="31534" xr:uid="{2DC6F00B-E0B6-462A-BE0B-8C4A9BF853B5}"/>
    <cellStyle name="Percent 3 5 6 5" xfId="10710" xr:uid="{D0DDF3C8-76F0-4AE3-A1AB-1BF9F0391802}"/>
    <cellStyle name="Percent 3 5 6 5 2" xfId="10711" xr:uid="{EAB58537-6693-44A6-9237-729E62C5EA54}"/>
    <cellStyle name="Percent 3 5 6 5 2 2" xfId="10712" xr:uid="{84A1C18F-8A90-4A0F-8325-A5F56AF86AD9}"/>
    <cellStyle name="Percent 3 5 6 5 2 2 2" xfId="31542" xr:uid="{83C570F4-3049-448C-8E09-E513FC650B05}"/>
    <cellStyle name="Percent 3 5 6 5 2 3" xfId="31541" xr:uid="{0A8B2176-47ED-4CB2-9230-D0CD4E99F72E}"/>
    <cellStyle name="Percent 3 5 6 5 3" xfId="10713" xr:uid="{C78E0873-80FE-4F39-9DC7-FB6F58D0E81B}"/>
    <cellStyle name="Percent 3 5 6 5 3 2" xfId="10714" xr:uid="{0461D76D-E066-4ED3-ACA3-7ADD04FDC0A0}"/>
    <cellStyle name="Percent 3 5 6 5 3 2 2" xfId="31544" xr:uid="{B82E35D7-6A74-4485-B09D-21B722F91E9A}"/>
    <cellStyle name="Percent 3 5 6 5 3 3" xfId="31543" xr:uid="{174352B9-E53B-4C39-9D9E-622B453C6607}"/>
    <cellStyle name="Percent 3 5 6 5 4" xfId="10715" xr:uid="{3CCC908F-74CF-4753-8885-C5FBF153C3D8}"/>
    <cellStyle name="Percent 3 5 6 5 4 2" xfId="10716" xr:uid="{61A4C40F-C38E-4AF7-92B0-3E46E9E2D1DE}"/>
    <cellStyle name="Percent 3 5 6 5 4 2 2" xfId="31546" xr:uid="{37772512-02B5-4D57-AA8C-3442173560E6}"/>
    <cellStyle name="Percent 3 5 6 5 4 3" xfId="31545" xr:uid="{B95C1E14-067C-483A-8053-418ADA789F37}"/>
    <cellStyle name="Percent 3 5 6 5 5" xfId="10717" xr:uid="{DBBBBC41-6323-4CF4-9312-575865D5C7BE}"/>
    <cellStyle name="Percent 3 5 6 5 5 2" xfId="31547" xr:uid="{739449F8-ED85-4F4F-9AF8-B4B3FD972656}"/>
    <cellStyle name="Percent 3 5 6 5 6" xfId="31540" xr:uid="{12E08ABA-92C7-45DF-855E-D8BDF20A72EF}"/>
    <cellStyle name="Percent 3 5 6 6" xfId="10718" xr:uid="{7C69D3EB-6614-47DE-AD92-7542C81E7F51}"/>
    <cellStyle name="Percent 3 5 6 6 2" xfId="10719" xr:uid="{2C57BFA4-A051-48A5-87C8-8945CC38CC74}"/>
    <cellStyle name="Percent 3 5 6 6 2 2" xfId="10720" xr:uid="{8EB02038-B817-4BFD-86C1-1FA2AD95C14E}"/>
    <cellStyle name="Percent 3 5 6 6 2 2 2" xfId="31550" xr:uid="{363FC27E-B69F-4933-AF4D-5C0C5AA6ECA7}"/>
    <cellStyle name="Percent 3 5 6 6 2 3" xfId="31549" xr:uid="{7430A9B8-E7A5-4EBE-B131-998E7C043B4D}"/>
    <cellStyle name="Percent 3 5 6 6 3" xfId="10721" xr:uid="{7DA74DFC-42AE-46AD-942C-62DDCBEBA611}"/>
    <cellStyle name="Percent 3 5 6 6 3 2" xfId="10722" xr:uid="{B067961C-A714-424B-B169-5BFE8E71C518}"/>
    <cellStyle name="Percent 3 5 6 6 3 2 2" xfId="31552" xr:uid="{12ADD53A-3181-4A41-A126-847522225FD5}"/>
    <cellStyle name="Percent 3 5 6 6 3 3" xfId="31551" xr:uid="{60A6DCB0-D5AA-42AC-ACDB-D3D7F079BBE0}"/>
    <cellStyle name="Percent 3 5 6 6 4" xfId="10723" xr:uid="{03B5F2E1-A6ED-461E-9C20-49BB5A1DC7D8}"/>
    <cellStyle name="Percent 3 5 6 6 4 2" xfId="31553" xr:uid="{7590E9DB-C792-4917-9DF1-6B9C189EBAF5}"/>
    <cellStyle name="Percent 3 5 6 6 5" xfId="31548" xr:uid="{5D154F7A-27BE-442E-8000-C9C13F825054}"/>
    <cellStyle name="Percent 3 5 6 7" xfId="10724" xr:uid="{C6C06087-157C-44BB-90A2-A129DD35F957}"/>
    <cellStyle name="Percent 3 5 6 7 2" xfId="10725" xr:uid="{9554F008-5E73-4EC8-A42E-25CF8B7ABF77}"/>
    <cellStyle name="Percent 3 5 6 7 2 2" xfId="31555" xr:uid="{BC449CEE-6201-44AD-9A6A-741034892D3B}"/>
    <cellStyle name="Percent 3 5 6 7 3" xfId="31554" xr:uid="{F387434E-FFD5-4DFD-B945-AA4338157908}"/>
    <cellStyle name="Percent 3 5 6 8" xfId="10726" xr:uid="{27980C03-A35F-41D1-A999-78F006554B33}"/>
    <cellStyle name="Percent 3 5 6 8 2" xfId="10727" xr:uid="{2A1294D3-2218-4BDC-9C55-2F3400F1C350}"/>
    <cellStyle name="Percent 3 5 6 8 2 2" xfId="31557" xr:uid="{36B4D194-9938-46E9-B356-42354E81E8D5}"/>
    <cellStyle name="Percent 3 5 6 8 3" xfId="31556" xr:uid="{BAD7261E-35A6-48AA-B81C-98B54298A7B2}"/>
    <cellStyle name="Percent 3 5 6 9" xfId="10728" xr:uid="{40F71480-474A-42E8-9FFE-5B3BB19D0719}"/>
    <cellStyle name="Percent 3 5 6 9 2" xfId="10729" xr:uid="{3CE5E9D3-0F4E-4D7F-A8D8-41EEDF997335}"/>
    <cellStyle name="Percent 3 5 6 9 2 2" xfId="31559" xr:uid="{793F7BDD-E07A-4059-8BD3-90DDAFE691C1}"/>
    <cellStyle name="Percent 3 5 6 9 3" xfId="31558" xr:uid="{FCE3EFC8-B120-427B-8996-BD156CD4B078}"/>
    <cellStyle name="Percent 3 5 7" xfId="5645" xr:uid="{ECC17CD9-7B09-465E-BE53-A8A32804C3B7}"/>
    <cellStyle name="Percent 3 5 7 10" xfId="10731" xr:uid="{5A6892C8-99B8-44DC-90EA-64689E4525B3}"/>
    <cellStyle name="Percent 3 5 7 10 2" xfId="31561" xr:uid="{B90C3B96-3C61-490C-A218-C2FAED3A815A}"/>
    <cellStyle name="Percent 3 5 7 11" xfId="10732" xr:uid="{DADDB1E3-C375-438F-9526-A3F7AF0DD65F}"/>
    <cellStyle name="Percent 3 5 7 11 2" xfId="31562" xr:uid="{FC7AE497-D5AB-40C3-A474-8AAEE7C03F73}"/>
    <cellStyle name="Percent 3 5 7 12" xfId="10730" xr:uid="{1A6F38E7-7C6A-443D-AF33-CA43CA65E4C3}"/>
    <cellStyle name="Percent 3 5 7 12 2" xfId="31560" xr:uid="{909D8A16-5313-4FF8-AF7B-8C27CBDF22B1}"/>
    <cellStyle name="Percent 3 5 7 13" xfId="7605" xr:uid="{339281B2-FC88-413C-A37E-15AAF58C0D1D}"/>
    <cellStyle name="Percent 3 5 7 14" xfId="28262" xr:uid="{D9E6509E-21FB-481C-B5DA-D9CA6FF1139A}"/>
    <cellStyle name="Percent 3 5 7 2" xfId="10733" xr:uid="{A65BD365-416A-4E39-BA19-D6770D16D1E7}"/>
    <cellStyle name="Percent 3 5 7 2 2" xfId="10734" xr:uid="{D695D345-95D2-4B0E-A8B5-27FA8127AA99}"/>
    <cellStyle name="Percent 3 5 7 2 2 2" xfId="10735" xr:uid="{E861E846-0B1A-43CB-84A6-0BF2CE725B6A}"/>
    <cellStyle name="Percent 3 5 7 2 2 2 2" xfId="31565" xr:uid="{6A3C57F3-D51F-44E4-81CE-1DBC5C08ECAA}"/>
    <cellStyle name="Percent 3 5 7 2 2 3" xfId="31564" xr:uid="{77754C5C-E1D1-4D1F-A357-B84E2CA7613B}"/>
    <cellStyle name="Percent 3 5 7 2 3" xfId="10736" xr:uid="{0D93043E-A1B0-4113-96B5-D2ED465EA883}"/>
    <cellStyle name="Percent 3 5 7 2 3 2" xfId="10737" xr:uid="{EA60A0B3-7C46-4A7A-9D26-F6C9183FE1F9}"/>
    <cellStyle name="Percent 3 5 7 2 3 2 2" xfId="31567" xr:uid="{63EA7A75-7DBD-4BCA-ACF3-9191C85962CD}"/>
    <cellStyle name="Percent 3 5 7 2 3 3" xfId="31566" xr:uid="{67210F6A-495B-4906-96FB-ACFEFAFDA9D6}"/>
    <cellStyle name="Percent 3 5 7 2 4" xfId="10738" xr:uid="{7EBA8ECA-06E9-4D2D-8877-08419CFB890F}"/>
    <cellStyle name="Percent 3 5 7 2 4 2" xfId="31568" xr:uid="{5CF3F991-2729-4BDE-AA43-FAA30884DD3A}"/>
    <cellStyle name="Percent 3 5 7 2 5" xfId="10739" xr:uid="{DD5F6175-6871-4CA2-BCBC-3615DBEA33D6}"/>
    <cellStyle name="Percent 3 5 7 2 5 2" xfId="31569" xr:uid="{56E77C28-A17C-4C00-820C-BA624EC7B565}"/>
    <cellStyle name="Percent 3 5 7 2 6" xfId="31563" xr:uid="{EC5511FF-BAA7-416D-BF39-A2F9A26E2A6D}"/>
    <cellStyle name="Percent 3 5 7 3" xfId="10740" xr:uid="{B89C75FC-F2C1-4DB3-9422-7DEF2AF8763B}"/>
    <cellStyle name="Percent 3 5 7 3 2" xfId="10741" xr:uid="{F1C14165-BD0C-4E4B-B5F9-EE5F612B863F}"/>
    <cellStyle name="Percent 3 5 7 3 2 2" xfId="10742" xr:uid="{AD0674B1-1E4F-443A-9D79-9CB910592F42}"/>
    <cellStyle name="Percent 3 5 7 3 2 2 2" xfId="31572" xr:uid="{D3FEB0D6-9707-46D4-85A9-02F8C6BA5DD1}"/>
    <cellStyle name="Percent 3 5 7 3 2 3" xfId="31571" xr:uid="{C3909E11-F3C6-4479-9831-00762815E6D0}"/>
    <cellStyle name="Percent 3 5 7 3 3" xfId="10743" xr:uid="{A7E533C2-7090-4962-A681-420F9B8917B8}"/>
    <cellStyle name="Percent 3 5 7 3 3 2" xfId="10744" xr:uid="{7844327F-7C7B-48EF-ABD2-53F0AA905D88}"/>
    <cellStyle name="Percent 3 5 7 3 3 2 2" xfId="31574" xr:uid="{F38D14AA-45D0-4A3D-A089-6698D87B8E79}"/>
    <cellStyle name="Percent 3 5 7 3 3 3" xfId="31573" xr:uid="{C32E81EB-A955-4B36-9B60-64673EBAEFD2}"/>
    <cellStyle name="Percent 3 5 7 3 4" xfId="10745" xr:uid="{0026350B-193C-4569-A08E-A0DB87DDE091}"/>
    <cellStyle name="Percent 3 5 7 3 4 2" xfId="31575" xr:uid="{7F09836F-C4BB-4DDA-BF65-05D08CFFE42F}"/>
    <cellStyle name="Percent 3 5 7 3 5" xfId="31570" xr:uid="{4D70FC7C-CC39-49FD-B671-BFD7140631AB}"/>
    <cellStyle name="Percent 3 5 7 4" xfId="10746" xr:uid="{7F89F1DC-0752-47A7-AAE3-696C962F2247}"/>
    <cellStyle name="Percent 3 5 7 4 2" xfId="10747" xr:uid="{721A3D56-65BF-439D-BCD5-4A9E40B516BC}"/>
    <cellStyle name="Percent 3 5 7 4 2 2" xfId="10748" xr:uid="{F973F158-5D10-46E3-8CA5-1FDF7CC08CBB}"/>
    <cellStyle name="Percent 3 5 7 4 2 2 2" xfId="31578" xr:uid="{1A63D2AE-2F9B-4529-A790-BAEF7DD64DB1}"/>
    <cellStyle name="Percent 3 5 7 4 2 3" xfId="31577" xr:uid="{49B782CF-9313-40EE-88D0-D43FEC0A7190}"/>
    <cellStyle name="Percent 3 5 7 4 3" xfId="10749" xr:uid="{723CFA32-7DC9-46E0-BACE-6F7B9ABF224D}"/>
    <cellStyle name="Percent 3 5 7 4 3 2" xfId="10750" xr:uid="{01D8CFC9-1BD7-48E0-BF32-B10F518CC51F}"/>
    <cellStyle name="Percent 3 5 7 4 3 2 2" xfId="31580" xr:uid="{B9E87FEF-449C-435F-A077-CCD2C4C35620}"/>
    <cellStyle name="Percent 3 5 7 4 3 3" xfId="31579" xr:uid="{7B876E91-C3F3-4585-BE83-48E0FA7BCA6A}"/>
    <cellStyle name="Percent 3 5 7 4 4" xfId="10751" xr:uid="{F3E2DB3A-4E74-4DA1-B284-3A3AF29DF716}"/>
    <cellStyle name="Percent 3 5 7 4 4 2" xfId="31581" xr:uid="{3927338D-9332-4C7F-85DE-5027EB05ACF4}"/>
    <cellStyle name="Percent 3 5 7 4 5" xfId="31576" xr:uid="{44BCE9F0-9C33-4DDD-9FBC-AB8554B7CD70}"/>
    <cellStyle name="Percent 3 5 7 5" xfId="10752" xr:uid="{81DFC16F-927C-4F30-8E7D-715F98BFA259}"/>
    <cellStyle name="Percent 3 5 7 5 2" xfId="10753" xr:uid="{F38C335E-7B2D-456E-8F79-A52FDD40D30E}"/>
    <cellStyle name="Percent 3 5 7 5 2 2" xfId="10754" xr:uid="{F2FD6FDF-66B2-4736-80C1-058307F98709}"/>
    <cellStyle name="Percent 3 5 7 5 2 2 2" xfId="31584" xr:uid="{B4F8F56F-56C4-4108-854E-C3F42936251E}"/>
    <cellStyle name="Percent 3 5 7 5 2 3" xfId="31583" xr:uid="{03187460-E89A-419C-9E7E-999F0165695F}"/>
    <cellStyle name="Percent 3 5 7 5 3" xfId="10755" xr:uid="{58D14FF3-8BD5-475B-8630-4EDBB64C1A40}"/>
    <cellStyle name="Percent 3 5 7 5 3 2" xfId="10756" xr:uid="{78F25CAA-79A7-43F3-85F5-3A04AA54CE17}"/>
    <cellStyle name="Percent 3 5 7 5 3 2 2" xfId="31586" xr:uid="{1C1625F7-BD5B-4671-AAD6-44F8588A5F2B}"/>
    <cellStyle name="Percent 3 5 7 5 3 3" xfId="31585" xr:uid="{34BEFE2C-204C-4E76-A0C6-8CFD5FFD386E}"/>
    <cellStyle name="Percent 3 5 7 5 4" xfId="10757" xr:uid="{5959090D-954F-45F6-8D94-15FD37CA2A0B}"/>
    <cellStyle name="Percent 3 5 7 5 4 2" xfId="10758" xr:uid="{5FFDC151-58D3-438E-9B3E-C107CF4107F5}"/>
    <cellStyle name="Percent 3 5 7 5 4 2 2" xfId="31588" xr:uid="{5783D7FF-6315-4DDE-B3B8-1F2AFD7CB671}"/>
    <cellStyle name="Percent 3 5 7 5 4 3" xfId="31587" xr:uid="{B712608A-9A16-406E-83A7-9031527FEAA2}"/>
    <cellStyle name="Percent 3 5 7 5 5" xfId="10759" xr:uid="{66DF20A7-C13D-45C3-A8BA-AEDAF81B84C6}"/>
    <cellStyle name="Percent 3 5 7 5 5 2" xfId="31589" xr:uid="{C0AB8089-5B11-46A0-B862-CE4E2820D2A6}"/>
    <cellStyle name="Percent 3 5 7 5 6" xfId="31582" xr:uid="{48A9F233-EAE1-4B98-BE9E-4405833A1BC3}"/>
    <cellStyle name="Percent 3 5 7 6" xfId="10760" xr:uid="{37B02AA5-2788-4607-B29B-42448E464B66}"/>
    <cellStyle name="Percent 3 5 7 6 2" xfId="10761" xr:uid="{85E7FB0F-CC03-44BA-9CC0-8F52E6B65E06}"/>
    <cellStyle name="Percent 3 5 7 6 2 2" xfId="10762" xr:uid="{E2C9AE16-2370-473E-8727-2AB5DC22BD03}"/>
    <cellStyle name="Percent 3 5 7 6 2 2 2" xfId="31592" xr:uid="{2E8016D1-237C-4A80-8C87-C94011F24DDF}"/>
    <cellStyle name="Percent 3 5 7 6 2 3" xfId="31591" xr:uid="{3687E9D7-A063-4243-93E3-429C84BCBB89}"/>
    <cellStyle name="Percent 3 5 7 6 3" xfId="10763" xr:uid="{4ADF5058-B79A-4A96-BC1D-6E2A10E55923}"/>
    <cellStyle name="Percent 3 5 7 6 3 2" xfId="10764" xr:uid="{A6D407BD-D22F-4758-A86D-420ABB594ACB}"/>
    <cellStyle name="Percent 3 5 7 6 3 2 2" xfId="31594" xr:uid="{124DE34C-849B-4407-9FA7-E6853915326A}"/>
    <cellStyle name="Percent 3 5 7 6 3 3" xfId="31593" xr:uid="{CDCB8274-9F86-4676-8E3F-5DA42DF5B699}"/>
    <cellStyle name="Percent 3 5 7 6 4" xfId="10765" xr:uid="{77B2D7B4-A3C5-4180-AE8F-2BF05A48493E}"/>
    <cellStyle name="Percent 3 5 7 6 4 2" xfId="31595" xr:uid="{6702EAEB-F31B-4598-9F9B-A4EB55640F71}"/>
    <cellStyle name="Percent 3 5 7 6 5" xfId="31590" xr:uid="{91999D1D-154D-40D9-89D2-154268AAD23F}"/>
    <cellStyle name="Percent 3 5 7 7" xfId="10766" xr:uid="{5C765EAE-0CF1-4049-B1C8-2FC4D4804EBB}"/>
    <cellStyle name="Percent 3 5 7 7 2" xfId="10767" xr:uid="{575147C7-2B5A-403D-957A-CD4F749E7EA4}"/>
    <cellStyle name="Percent 3 5 7 7 2 2" xfId="31597" xr:uid="{1EBB8BF8-3347-4DA6-A695-EE2490654140}"/>
    <cellStyle name="Percent 3 5 7 7 3" xfId="31596" xr:uid="{1158F400-5377-4F58-9664-0DCB49B0FCDC}"/>
    <cellStyle name="Percent 3 5 7 8" xfId="10768" xr:uid="{6AB7219E-06A6-4E45-A331-3D41926F1BDA}"/>
    <cellStyle name="Percent 3 5 7 8 2" xfId="10769" xr:uid="{D5AE1318-DE45-4F22-8BFA-FC9D93EA18DF}"/>
    <cellStyle name="Percent 3 5 7 8 2 2" xfId="31599" xr:uid="{DE48C243-2628-4BB8-B8C5-C1F41D2AEC8B}"/>
    <cellStyle name="Percent 3 5 7 8 3" xfId="31598" xr:uid="{D0C704AB-DA88-4F25-BE0D-F481DB93A4B3}"/>
    <cellStyle name="Percent 3 5 7 9" xfId="10770" xr:uid="{F529D839-324C-416B-9842-A883E615F56F}"/>
    <cellStyle name="Percent 3 5 7 9 2" xfId="10771" xr:uid="{35201351-CD0B-48EB-92BF-593A5EC41424}"/>
    <cellStyle name="Percent 3 5 7 9 2 2" xfId="31601" xr:uid="{7102966D-F61D-4855-A6CA-CADFBC2EFACF}"/>
    <cellStyle name="Percent 3 5 7 9 3" xfId="31600" xr:uid="{44AF5584-1DF5-4643-9796-CA7255986436}"/>
    <cellStyle name="Percent 3 5 8" xfId="5646" xr:uid="{CCE64DFA-D43D-4C0E-8A46-80E70972B433}"/>
    <cellStyle name="Percent 3 5 8 10" xfId="10773" xr:uid="{1CA6E855-4F0B-4019-9AC9-70D1F30EA167}"/>
    <cellStyle name="Percent 3 5 8 10 2" xfId="31603" xr:uid="{59D786BB-6EE4-4CE8-B371-7C43399A49B0}"/>
    <cellStyle name="Percent 3 5 8 11" xfId="10774" xr:uid="{37A88CAC-2C5E-4D9C-9B3E-0F126CDB5EB2}"/>
    <cellStyle name="Percent 3 5 8 11 2" xfId="31604" xr:uid="{D2419CCF-D8B6-4864-8D8E-70A27D45A999}"/>
    <cellStyle name="Percent 3 5 8 12" xfId="10772" xr:uid="{C96696EE-2BA4-434A-8E56-A0325D09D41E}"/>
    <cellStyle name="Percent 3 5 8 12 2" xfId="31602" xr:uid="{C1059C37-6875-4688-9470-B24CFE22505F}"/>
    <cellStyle name="Percent 3 5 8 13" xfId="7606" xr:uid="{03B57C4F-FB01-4415-89CC-4B531A5ADBEF}"/>
    <cellStyle name="Percent 3 5 8 14" xfId="28263" xr:uid="{01698250-32B9-44BD-86A1-E5AC3647C795}"/>
    <cellStyle name="Percent 3 5 8 2" xfId="10775" xr:uid="{762515A5-8E64-431D-88C7-DE2C3B649094}"/>
    <cellStyle name="Percent 3 5 8 2 2" xfId="10776" xr:uid="{BBE50D89-EADE-49A9-B5FD-7D2D76017A93}"/>
    <cellStyle name="Percent 3 5 8 2 2 2" xfId="10777" xr:uid="{6A183894-7FCF-45AA-9051-8E7FC04696FD}"/>
    <cellStyle name="Percent 3 5 8 2 2 2 2" xfId="31607" xr:uid="{26A0AE7A-4409-420B-89E2-69A43D3F5C2B}"/>
    <cellStyle name="Percent 3 5 8 2 2 3" xfId="31606" xr:uid="{CFAA1775-ACF3-479D-B7A4-407077C323E8}"/>
    <cellStyle name="Percent 3 5 8 2 3" xfId="10778" xr:uid="{9BD65E9D-D764-40D4-9593-486BC5F17886}"/>
    <cellStyle name="Percent 3 5 8 2 3 2" xfId="10779" xr:uid="{244D1A16-C411-4D86-9D62-DC9DB3D1A70A}"/>
    <cellStyle name="Percent 3 5 8 2 3 2 2" xfId="31609" xr:uid="{E3080A51-D447-44B4-A3AE-78325A7FE343}"/>
    <cellStyle name="Percent 3 5 8 2 3 3" xfId="31608" xr:uid="{D74DA36A-672A-4D66-8FE2-C51F2980CACB}"/>
    <cellStyle name="Percent 3 5 8 2 4" xfId="10780" xr:uid="{9D3F2EE0-BF03-4D8A-843F-2442C19E61AD}"/>
    <cellStyle name="Percent 3 5 8 2 4 2" xfId="31610" xr:uid="{36F2E5BF-2A5C-46DE-8290-A494D6D67C6C}"/>
    <cellStyle name="Percent 3 5 8 2 5" xfId="10781" xr:uid="{E19CD9B7-D4B5-4FD3-BBA3-7FCA21B617CD}"/>
    <cellStyle name="Percent 3 5 8 2 5 2" xfId="31611" xr:uid="{290910F2-DAD3-4D0F-9C81-04BC04DBA0D4}"/>
    <cellStyle name="Percent 3 5 8 2 6" xfId="31605" xr:uid="{33C4710A-A8BE-482B-98D5-BD6398F1D7C6}"/>
    <cellStyle name="Percent 3 5 8 3" xfId="10782" xr:uid="{B8188FDE-BA71-40F8-973C-0A51551D7205}"/>
    <cellStyle name="Percent 3 5 8 3 2" xfId="10783" xr:uid="{CB236D8B-4A83-4A92-91B5-B43B1F5CF803}"/>
    <cellStyle name="Percent 3 5 8 3 2 2" xfId="10784" xr:uid="{6EA0DD41-40D8-49DC-95AE-D698E91E2F4F}"/>
    <cellStyle name="Percent 3 5 8 3 2 2 2" xfId="31614" xr:uid="{70C7721D-0AD8-4566-A61C-045D1F83AE50}"/>
    <cellStyle name="Percent 3 5 8 3 2 3" xfId="31613" xr:uid="{029114A0-DC3D-4BEF-B3F5-CC90F5482D55}"/>
    <cellStyle name="Percent 3 5 8 3 3" xfId="10785" xr:uid="{966A3852-6458-4975-A819-6DA366F7BAE9}"/>
    <cellStyle name="Percent 3 5 8 3 3 2" xfId="10786" xr:uid="{2EE77698-289A-454A-805D-DDF95B27F016}"/>
    <cellStyle name="Percent 3 5 8 3 3 2 2" xfId="31616" xr:uid="{E99DF2A4-4570-4BD8-8846-2B70B4BEAA09}"/>
    <cellStyle name="Percent 3 5 8 3 3 3" xfId="31615" xr:uid="{604CC83D-5967-476A-942B-FA393BEFF123}"/>
    <cellStyle name="Percent 3 5 8 3 4" xfId="10787" xr:uid="{CC739162-FA80-45F9-B343-CCD12E1FA35F}"/>
    <cellStyle name="Percent 3 5 8 3 4 2" xfId="31617" xr:uid="{D4E9E0CC-8E3E-4FDF-B773-165327645E3E}"/>
    <cellStyle name="Percent 3 5 8 3 5" xfId="31612" xr:uid="{F7965B74-1990-4EC4-938D-321EF661EBD3}"/>
    <cellStyle name="Percent 3 5 8 4" xfId="10788" xr:uid="{160D60BD-E957-4E33-A745-B106F2A63CE8}"/>
    <cellStyle name="Percent 3 5 8 4 2" xfId="10789" xr:uid="{3F704D23-CBC4-4612-A977-B35E83C3CF95}"/>
    <cellStyle name="Percent 3 5 8 4 2 2" xfId="10790" xr:uid="{0D27D3F5-6884-4D0A-BF04-2BDDD2685398}"/>
    <cellStyle name="Percent 3 5 8 4 2 2 2" xfId="31620" xr:uid="{3D88C10E-0C2D-439A-98BE-B049CCF35B07}"/>
    <cellStyle name="Percent 3 5 8 4 2 3" xfId="31619" xr:uid="{60345ED8-909E-43D8-855F-CC017C67B76D}"/>
    <cellStyle name="Percent 3 5 8 4 3" xfId="10791" xr:uid="{A984BFF7-8BB5-4673-A51C-5E7DC8A22955}"/>
    <cellStyle name="Percent 3 5 8 4 3 2" xfId="10792" xr:uid="{62510B85-1AAE-44A3-B264-392CE0D8D0E4}"/>
    <cellStyle name="Percent 3 5 8 4 3 2 2" xfId="31622" xr:uid="{A0C3D13A-E4F8-483A-BE2C-D05CAC6798A2}"/>
    <cellStyle name="Percent 3 5 8 4 3 3" xfId="31621" xr:uid="{F48D40D0-D977-48FC-B939-558D5B34871E}"/>
    <cellStyle name="Percent 3 5 8 4 4" xfId="10793" xr:uid="{9FC3D964-FADC-4B1C-AAD3-F51886B487B3}"/>
    <cellStyle name="Percent 3 5 8 4 4 2" xfId="31623" xr:uid="{2B26D4C6-71AB-4BB7-A972-D1165E1DC7AD}"/>
    <cellStyle name="Percent 3 5 8 4 5" xfId="31618" xr:uid="{C4E12B9B-CFE5-41BB-B9D3-4A1DB21FA608}"/>
    <cellStyle name="Percent 3 5 8 5" xfId="10794" xr:uid="{05A4A007-1742-4F93-BD26-878456EA9BD0}"/>
    <cellStyle name="Percent 3 5 8 5 2" xfId="10795" xr:uid="{4C9EAA3E-BB5D-44D1-A8FD-22A2F8527544}"/>
    <cellStyle name="Percent 3 5 8 5 2 2" xfId="10796" xr:uid="{C3A90DD2-570B-4493-B429-B7632E1EF162}"/>
    <cellStyle name="Percent 3 5 8 5 2 2 2" xfId="31626" xr:uid="{167E2C33-1983-40EB-A525-1E37E4929357}"/>
    <cellStyle name="Percent 3 5 8 5 2 3" xfId="31625" xr:uid="{AA6721AF-D2C5-41A1-8046-E737719B9860}"/>
    <cellStyle name="Percent 3 5 8 5 3" xfId="10797" xr:uid="{F035DEB4-00EB-4DEC-96C3-2F988C32E017}"/>
    <cellStyle name="Percent 3 5 8 5 3 2" xfId="10798" xr:uid="{BC614443-F271-4F40-9B02-4E092E476006}"/>
    <cellStyle name="Percent 3 5 8 5 3 2 2" xfId="31628" xr:uid="{FB15AEFD-DAFC-45A3-9CB4-F3AD6982DA8F}"/>
    <cellStyle name="Percent 3 5 8 5 3 3" xfId="31627" xr:uid="{4732D61A-94D4-4EAD-B656-1BFAB59D137F}"/>
    <cellStyle name="Percent 3 5 8 5 4" xfId="10799" xr:uid="{A1448D6A-8F75-4D7F-94A2-3A486C9F9A06}"/>
    <cellStyle name="Percent 3 5 8 5 4 2" xfId="10800" xr:uid="{75535D82-6A6E-4399-825F-089020FC7923}"/>
    <cellStyle name="Percent 3 5 8 5 4 2 2" xfId="31630" xr:uid="{8866B7C1-D546-4C85-A92C-4AB350D2F1EC}"/>
    <cellStyle name="Percent 3 5 8 5 4 3" xfId="31629" xr:uid="{6428C697-807A-4667-A863-B76748C55B99}"/>
    <cellStyle name="Percent 3 5 8 5 5" xfId="10801" xr:uid="{64B99B15-B5E2-4525-BC11-90A2DF3F93B2}"/>
    <cellStyle name="Percent 3 5 8 5 5 2" xfId="31631" xr:uid="{53034353-87C6-4424-8430-B23DDB02AEC5}"/>
    <cellStyle name="Percent 3 5 8 5 6" xfId="31624" xr:uid="{A1C224B3-422C-4EE7-864F-6F21C9F35816}"/>
    <cellStyle name="Percent 3 5 8 6" xfId="10802" xr:uid="{1C563F80-86E3-4517-96C7-BA1F4413E594}"/>
    <cellStyle name="Percent 3 5 8 6 2" xfId="10803" xr:uid="{CD6878F7-3A81-48C8-A623-195C34CBAB85}"/>
    <cellStyle name="Percent 3 5 8 6 2 2" xfId="10804" xr:uid="{02084C18-0C68-4E1B-8F41-2E346FE29EA7}"/>
    <cellStyle name="Percent 3 5 8 6 2 2 2" xfId="31634" xr:uid="{A72E9D09-1665-4B60-BB64-68A9283696A1}"/>
    <cellStyle name="Percent 3 5 8 6 2 3" xfId="31633" xr:uid="{855AE038-2C7E-4F9C-A8BD-B139196E8141}"/>
    <cellStyle name="Percent 3 5 8 6 3" xfId="10805" xr:uid="{D2AE1DDD-14AA-4978-9443-014A53050605}"/>
    <cellStyle name="Percent 3 5 8 6 3 2" xfId="10806" xr:uid="{57FC1637-25FA-4B03-9E2C-9F0B4F196BB7}"/>
    <cellStyle name="Percent 3 5 8 6 3 2 2" xfId="31636" xr:uid="{2B6BDAA2-9776-44E6-BF4D-70AE04B04A06}"/>
    <cellStyle name="Percent 3 5 8 6 3 3" xfId="31635" xr:uid="{A75154F2-7125-4536-8C6C-4C4792352EE5}"/>
    <cellStyle name="Percent 3 5 8 6 4" xfId="10807" xr:uid="{994383E8-2E5C-446E-8198-2C4D97AAAEB5}"/>
    <cellStyle name="Percent 3 5 8 6 4 2" xfId="31637" xr:uid="{B5E697AE-1F71-4226-BB45-FE29B7A8063A}"/>
    <cellStyle name="Percent 3 5 8 6 5" xfId="31632" xr:uid="{638C1BB8-541A-4833-8660-06843ACDAF5A}"/>
    <cellStyle name="Percent 3 5 8 7" xfId="10808" xr:uid="{311AECFC-E6A9-4A83-8D81-51B80EA446AF}"/>
    <cellStyle name="Percent 3 5 8 7 2" xfId="10809" xr:uid="{B35BDAF3-B7A9-4EB5-8688-B9F3E1ACF5BE}"/>
    <cellStyle name="Percent 3 5 8 7 2 2" xfId="31639" xr:uid="{BD6FE64A-544F-4B78-A413-0FDC6FD8C422}"/>
    <cellStyle name="Percent 3 5 8 7 3" xfId="31638" xr:uid="{6777CD0A-A651-41F5-85DB-EC288CC258CA}"/>
    <cellStyle name="Percent 3 5 8 8" xfId="10810" xr:uid="{2F88982B-B6A8-45A3-AEDA-DE8AEEE67858}"/>
    <cellStyle name="Percent 3 5 8 8 2" xfId="10811" xr:uid="{DA3CCF2F-88DB-4C0E-BF13-FC6A05F2BE02}"/>
    <cellStyle name="Percent 3 5 8 8 2 2" xfId="31641" xr:uid="{A0E48C99-3DDB-4AF1-BED1-38094996ED98}"/>
    <cellStyle name="Percent 3 5 8 8 3" xfId="31640" xr:uid="{A8123CEC-5B97-4014-AA7B-B4053A075D5C}"/>
    <cellStyle name="Percent 3 5 8 9" xfId="10812" xr:uid="{B521B9AA-9D82-4967-B726-F34DB30ED808}"/>
    <cellStyle name="Percent 3 5 8 9 2" xfId="10813" xr:uid="{C3D5F772-8793-4B88-85D7-A1A066ACC634}"/>
    <cellStyle name="Percent 3 5 8 9 2 2" xfId="31643" xr:uid="{43DCCD51-D490-4970-B83D-07590E28E5A7}"/>
    <cellStyle name="Percent 3 5 8 9 3" xfId="31642" xr:uid="{D27786EC-CC2A-452F-A42E-4659A6725667}"/>
    <cellStyle name="Percent 3 5 9" xfId="5647" xr:uid="{A1ED89F7-8684-4F6F-A457-B9E89BB3E0BE}"/>
    <cellStyle name="Percent 3 5 9 10" xfId="10815" xr:uid="{719560A1-2261-43CE-9521-6D4DFDD4A8EB}"/>
    <cellStyle name="Percent 3 5 9 10 2" xfId="31645" xr:uid="{6A6358C8-AA3F-4F2B-8CF9-BD909B80E587}"/>
    <cellStyle name="Percent 3 5 9 11" xfId="10816" xr:uid="{221A65C7-322F-4E93-8DAD-ED96717978EE}"/>
    <cellStyle name="Percent 3 5 9 11 2" xfId="31646" xr:uid="{6AD1FF4A-5BE6-4307-9928-884F558DC1A7}"/>
    <cellStyle name="Percent 3 5 9 12" xfId="10814" xr:uid="{B19CC9C6-60D9-477F-97A2-603D5B5CD94D}"/>
    <cellStyle name="Percent 3 5 9 12 2" xfId="31644" xr:uid="{CF2014AE-1437-4E7F-A8AE-5184B43BC0F6}"/>
    <cellStyle name="Percent 3 5 9 13" xfId="7607" xr:uid="{0560F320-24C1-4CE5-BBAA-DC8281B22458}"/>
    <cellStyle name="Percent 3 5 9 14" xfId="28264" xr:uid="{CEE89372-81C7-482B-B376-093FC1E202A1}"/>
    <cellStyle name="Percent 3 5 9 2" xfId="10817" xr:uid="{108A049E-0B21-443D-8DAD-B20E768E370D}"/>
    <cellStyle name="Percent 3 5 9 2 2" xfId="10818" xr:uid="{14FB24E1-682E-48E4-B7F9-01F44BB410E4}"/>
    <cellStyle name="Percent 3 5 9 2 2 2" xfId="10819" xr:uid="{94EB2B4A-CC01-4CC1-B1B6-8B3B160BAC9F}"/>
    <cellStyle name="Percent 3 5 9 2 2 2 2" xfId="31649" xr:uid="{8890E0EB-D0C5-45B6-A0DE-BE11C5489DFC}"/>
    <cellStyle name="Percent 3 5 9 2 2 3" xfId="31648" xr:uid="{52DD7C33-CFBF-458A-A789-953C6878734E}"/>
    <cellStyle name="Percent 3 5 9 2 3" xfId="10820" xr:uid="{5F94CAC4-A17C-4415-97A5-249FF20D3758}"/>
    <cellStyle name="Percent 3 5 9 2 3 2" xfId="10821" xr:uid="{73C7F0EB-55F3-4A68-B9FA-0285CF82D2D5}"/>
    <cellStyle name="Percent 3 5 9 2 3 2 2" xfId="31651" xr:uid="{334B8A93-FE82-4815-8869-0894696B5CA9}"/>
    <cellStyle name="Percent 3 5 9 2 3 3" xfId="31650" xr:uid="{7003C68A-31EA-4170-9E36-7F3FFD20E190}"/>
    <cellStyle name="Percent 3 5 9 2 4" xfId="10822" xr:uid="{6D6B55C7-195E-41E9-8F4D-A42C2BA6D94E}"/>
    <cellStyle name="Percent 3 5 9 2 4 2" xfId="31652" xr:uid="{1DDF0963-66DD-4C78-B799-01D6461E25C3}"/>
    <cellStyle name="Percent 3 5 9 2 5" xfId="10823" xr:uid="{6606BCE1-32E9-4B77-8B7E-8804420F17D5}"/>
    <cellStyle name="Percent 3 5 9 2 5 2" xfId="31653" xr:uid="{3D59B456-2BE2-4AF0-B722-8EDCDD334006}"/>
    <cellStyle name="Percent 3 5 9 2 6" xfId="31647" xr:uid="{165EF534-BCE5-4591-AD4D-5DD3CB9C1A19}"/>
    <cellStyle name="Percent 3 5 9 3" xfId="10824" xr:uid="{D88C2475-C255-4160-B01F-65FCB8B19021}"/>
    <cellStyle name="Percent 3 5 9 3 2" xfId="10825" xr:uid="{5D8D473C-8F34-455B-A4A9-E76A55333A75}"/>
    <cellStyle name="Percent 3 5 9 3 2 2" xfId="10826" xr:uid="{E65B7647-DCC0-4B9C-8820-E6A74350BA2E}"/>
    <cellStyle name="Percent 3 5 9 3 2 2 2" xfId="31656" xr:uid="{BC2DE87D-E03D-4E6C-955B-C3CC99FAC285}"/>
    <cellStyle name="Percent 3 5 9 3 2 3" xfId="31655" xr:uid="{16A1E4FD-AF60-46BB-A869-81089D5DFCAE}"/>
    <cellStyle name="Percent 3 5 9 3 3" xfId="10827" xr:uid="{AC34E718-6CA5-49C8-99F8-4D69863502ED}"/>
    <cellStyle name="Percent 3 5 9 3 3 2" xfId="10828" xr:uid="{897E785E-0D41-4998-9F0F-649FAEC44416}"/>
    <cellStyle name="Percent 3 5 9 3 3 2 2" xfId="31658" xr:uid="{63552584-4526-4778-AD3C-26F4E13127D3}"/>
    <cellStyle name="Percent 3 5 9 3 3 3" xfId="31657" xr:uid="{CD854403-BC49-4D40-9104-50C608CAC231}"/>
    <cellStyle name="Percent 3 5 9 3 4" xfId="10829" xr:uid="{25E07467-2688-4B0C-86CF-A92B1129852B}"/>
    <cellStyle name="Percent 3 5 9 3 4 2" xfId="31659" xr:uid="{5DE30E41-0425-4AF8-A5A6-B615A8E7089B}"/>
    <cellStyle name="Percent 3 5 9 3 5" xfId="31654" xr:uid="{863D6FFE-148F-4646-A4CD-623D38EE578F}"/>
    <cellStyle name="Percent 3 5 9 4" xfId="10830" xr:uid="{78734417-90D6-4F0B-AAB3-A4862B0CA5C6}"/>
    <cellStyle name="Percent 3 5 9 4 2" xfId="10831" xr:uid="{226DEFD3-F70C-46B1-8E0B-95EF098173C8}"/>
    <cellStyle name="Percent 3 5 9 4 2 2" xfId="10832" xr:uid="{54BBD25A-02A5-42B3-A588-54DB236DEBF8}"/>
    <cellStyle name="Percent 3 5 9 4 2 2 2" xfId="31662" xr:uid="{107C3217-9A7B-4D8D-B781-C6693F295693}"/>
    <cellStyle name="Percent 3 5 9 4 2 3" xfId="31661" xr:uid="{8B5DE015-F906-4CAC-A009-FBEE88FDBB76}"/>
    <cellStyle name="Percent 3 5 9 4 3" xfId="10833" xr:uid="{AAE0F93B-F007-4F55-9D89-5D280515D075}"/>
    <cellStyle name="Percent 3 5 9 4 3 2" xfId="10834" xr:uid="{B5C1B13F-C5C6-4581-AC48-CD0BA62E083B}"/>
    <cellStyle name="Percent 3 5 9 4 3 2 2" xfId="31664" xr:uid="{19DB7B07-B8B3-4ABC-AF5C-1A4282E5A38D}"/>
    <cellStyle name="Percent 3 5 9 4 3 3" xfId="31663" xr:uid="{CA3F777D-FD47-41C4-8538-A54C9D038C82}"/>
    <cellStyle name="Percent 3 5 9 4 4" xfId="10835" xr:uid="{C019F6DD-0F89-42E1-A247-01012FD9A189}"/>
    <cellStyle name="Percent 3 5 9 4 4 2" xfId="31665" xr:uid="{70245698-81A1-466E-B6E7-CF25F08E9AD5}"/>
    <cellStyle name="Percent 3 5 9 4 5" xfId="31660" xr:uid="{29B230FD-F550-488A-9281-ACCFD9779338}"/>
    <cellStyle name="Percent 3 5 9 5" xfId="10836" xr:uid="{87293B85-EBAD-48A4-8C07-40E0BEA5A02E}"/>
    <cellStyle name="Percent 3 5 9 5 2" xfId="10837" xr:uid="{E9FA5D56-F70C-489C-A1C4-3C7BBFADB411}"/>
    <cellStyle name="Percent 3 5 9 5 2 2" xfId="10838" xr:uid="{ADDC9A91-D955-4417-81E7-16257283B648}"/>
    <cellStyle name="Percent 3 5 9 5 2 2 2" xfId="31668" xr:uid="{2A514949-6D1E-4D8A-A068-E587117DFE52}"/>
    <cellStyle name="Percent 3 5 9 5 2 3" xfId="31667" xr:uid="{E68ABBB6-802A-45E4-8FC5-CBAF049CCD6D}"/>
    <cellStyle name="Percent 3 5 9 5 3" xfId="10839" xr:uid="{3FA72515-6D1F-4080-BD2F-B5CFD5116C79}"/>
    <cellStyle name="Percent 3 5 9 5 3 2" xfId="10840" xr:uid="{AFDB9C79-BD59-4FE3-A484-8E8C8F4ACDE1}"/>
    <cellStyle name="Percent 3 5 9 5 3 2 2" xfId="31670" xr:uid="{BDF5B801-3D5E-4C33-9AF5-8AF09AEBD497}"/>
    <cellStyle name="Percent 3 5 9 5 3 3" xfId="31669" xr:uid="{96AA9335-0057-4CFD-AB78-E99400BC7759}"/>
    <cellStyle name="Percent 3 5 9 5 4" xfId="10841" xr:uid="{0DA39053-ACE4-4C1F-A05A-3FA0AC72562D}"/>
    <cellStyle name="Percent 3 5 9 5 4 2" xfId="10842" xr:uid="{A1856F20-3D85-44C5-9313-CC985E5F626D}"/>
    <cellStyle name="Percent 3 5 9 5 4 2 2" xfId="31672" xr:uid="{C93D6E80-BB2F-47F3-8A93-445B7D0837C6}"/>
    <cellStyle name="Percent 3 5 9 5 4 3" xfId="31671" xr:uid="{0406F902-CDE7-427C-8D96-08FEF75DA2EF}"/>
    <cellStyle name="Percent 3 5 9 5 5" xfId="10843" xr:uid="{6E6DF305-6129-4D6E-987F-626E1BCDA86A}"/>
    <cellStyle name="Percent 3 5 9 5 5 2" xfId="31673" xr:uid="{A1DDBC01-6DE0-4261-9D6C-3C107184C0F0}"/>
    <cellStyle name="Percent 3 5 9 5 6" xfId="31666" xr:uid="{5C14E1BA-E5BD-48F9-9D79-C8555A1E1D19}"/>
    <cellStyle name="Percent 3 5 9 6" xfId="10844" xr:uid="{AC7EDEA2-BA89-45DD-9BF0-537D5C82CDF1}"/>
    <cellStyle name="Percent 3 5 9 6 2" xfId="10845" xr:uid="{DC775B81-3FC8-4674-AF6F-D70B6ED89B2D}"/>
    <cellStyle name="Percent 3 5 9 6 2 2" xfId="10846" xr:uid="{6E44E5CB-CF02-4ED3-B6E1-85FE5A1BDBD8}"/>
    <cellStyle name="Percent 3 5 9 6 2 2 2" xfId="31676" xr:uid="{4E002B19-5E0C-4C2C-8DF8-6404E85F2B74}"/>
    <cellStyle name="Percent 3 5 9 6 2 3" xfId="31675" xr:uid="{58CF6EEA-28F3-47EB-A30D-E5E073CD0875}"/>
    <cellStyle name="Percent 3 5 9 6 3" xfId="10847" xr:uid="{56940255-89FD-4E2F-958B-34E3D6778193}"/>
    <cellStyle name="Percent 3 5 9 6 3 2" xfId="10848" xr:uid="{CAF48F55-1F0C-4287-8FD1-F506A4CE117D}"/>
    <cellStyle name="Percent 3 5 9 6 3 2 2" xfId="31678" xr:uid="{5222B4C8-AE09-4F02-A30B-646CF76CA955}"/>
    <cellStyle name="Percent 3 5 9 6 3 3" xfId="31677" xr:uid="{D000FF11-4AD0-4735-AF85-E7A8F5B225FB}"/>
    <cellStyle name="Percent 3 5 9 6 4" xfId="10849" xr:uid="{7A07C490-078B-41E9-9823-C8C82D05A8F0}"/>
    <cellStyle name="Percent 3 5 9 6 4 2" xfId="31679" xr:uid="{C1757F9F-F8D8-42C6-B519-869F275B501B}"/>
    <cellStyle name="Percent 3 5 9 6 5" xfId="31674" xr:uid="{C581F4F8-A691-48DF-A611-2E8E69D59AA3}"/>
    <cellStyle name="Percent 3 5 9 7" xfId="10850" xr:uid="{29E3A584-57E0-484E-A7D9-999341FA9F4C}"/>
    <cellStyle name="Percent 3 5 9 7 2" xfId="10851" xr:uid="{1A4FA535-F423-49B5-91FF-4D62B043A17A}"/>
    <cellStyle name="Percent 3 5 9 7 2 2" xfId="31681" xr:uid="{FACE0AA6-E6EB-44E7-989E-8342EFD45178}"/>
    <cellStyle name="Percent 3 5 9 7 3" xfId="31680" xr:uid="{3DE4CC21-9106-4679-915A-367D2EFE7A75}"/>
    <cellStyle name="Percent 3 5 9 8" xfId="10852" xr:uid="{BABF8892-9C0C-412C-9467-0F5C178011C1}"/>
    <cellStyle name="Percent 3 5 9 8 2" xfId="10853" xr:uid="{9599C155-3436-402E-8AD9-C63C41877478}"/>
    <cellStyle name="Percent 3 5 9 8 2 2" xfId="31683" xr:uid="{DC10162B-365F-4FD5-B14C-C1053FD45301}"/>
    <cellStyle name="Percent 3 5 9 8 3" xfId="31682" xr:uid="{0D7079DE-ED6A-4B6C-9912-B866EEFA89D2}"/>
    <cellStyle name="Percent 3 5 9 9" xfId="10854" xr:uid="{14C562FF-0B2C-4180-B662-2F2EFE5A24B0}"/>
    <cellStyle name="Percent 3 5 9 9 2" xfId="10855" xr:uid="{85F76DAA-CAED-4FAD-B4A0-CD1DEC214369}"/>
    <cellStyle name="Percent 3 5 9 9 2 2" xfId="31685" xr:uid="{1D65EF81-38F2-4016-9762-48CBCE6AD05E}"/>
    <cellStyle name="Percent 3 5 9 9 3" xfId="31684" xr:uid="{FE2056ED-40E3-46D6-8BA3-B37AD9292C44}"/>
    <cellStyle name="Percent 3 6" xfId="1625" xr:uid="{00000000-0005-0000-0000-00005F060000}"/>
    <cellStyle name="Percent 3 6 10" xfId="5649" xr:uid="{DA70838D-8064-4A26-B56A-933D990E98EE}"/>
    <cellStyle name="Percent 3 6 10 10" xfId="10858" xr:uid="{96B0ECED-1069-429E-953B-E4AA5EE04D23}"/>
    <cellStyle name="Percent 3 6 10 10 2" xfId="31688" xr:uid="{95A24E1B-065A-4DF1-A9E5-C088DBA8D441}"/>
    <cellStyle name="Percent 3 6 10 11" xfId="10859" xr:uid="{E11429A3-2C3C-498A-AD7A-8626E53A74D9}"/>
    <cellStyle name="Percent 3 6 10 11 2" xfId="31689" xr:uid="{220B493C-6612-4F15-A33F-9DEECAC41E4B}"/>
    <cellStyle name="Percent 3 6 10 12" xfId="10857" xr:uid="{E4775E06-9251-4D26-8819-1FB14C02F61C}"/>
    <cellStyle name="Percent 3 6 10 12 2" xfId="31687" xr:uid="{68A39330-4F39-4FD2-8F35-6F74873B133F}"/>
    <cellStyle name="Percent 3 6 10 13" xfId="7608" xr:uid="{37849E88-BE0F-4B7C-8A60-6FA475F79512}"/>
    <cellStyle name="Percent 3 6 10 14" xfId="28266" xr:uid="{7CCA9D70-FCF8-4CBE-97BD-45D24BB00D6D}"/>
    <cellStyle name="Percent 3 6 10 2" xfId="10860" xr:uid="{C2C45EFE-CB2C-44B1-9C54-A89FD7C4B92B}"/>
    <cellStyle name="Percent 3 6 10 2 2" xfId="10861" xr:uid="{6CA2A63B-3892-4F6C-873E-734C4104BDEE}"/>
    <cellStyle name="Percent 3 6 10 2 2 2" xfId="10862" xr:uid="{28284C6D-E462-45FC-B86B-C490A48E4B5F}"/>
    <cellStyle name="Percent 3 6 10 2 2 2 2" xfId="31692" xr:uid="{AAFCCCF0-6320-4928-953A-D78BDD6B5D61}"/>
    <cellStyle name="Percent 3 6 10 2 2 3" xfId="31691" xr:uid="{12D281A6-D521-46E9-B6ED-001180E42BFB}"/>
    <cellStyle name="Percent 3 6 10 2 3" xfId="10863" xr:uid="{DED332F3-BA47-4079-A14F-6DF5D0678A76}"/>
    <cellStyle name="Percent 3 6 10 2 3 2" xfId="10864" xr:uid="{3112683A-6BAB-4A4E-8911-7A5C41C33F23}"/>
    <cellStyle name="Percent 3 6 10 2 3 2 2" xfId="31694" xr:uid="{59F43BA7-1799-4A64-BBF5-42286A5E4CE2}"/>
    <cellStyle name="Percent 3 6 10 2 3 3" xfId="31693" xr:uid="{89B27196-4BCB-444C-B7E0-7CB33511A94D}"/>
    <cellStyle name="Percent 3 6 10 2 4" xfId="10865" xr:uid="{5AF023FF-EDC9-4E65-829E-EBF08A8E9276}"/>
    <cellStyle name="Percent 3 6 10 2 4 2" xfId="31695" xr:uid="{3EB42688-7AC3-407C-97EF-6306A3B2F893}"/>
    <cellStyle name="Percent 3 6 10 2 5" xfId="10866" xr:uid="{EE32A5A0-791C-4A50-8BD4-E21CBD302E25}"/>
    <cellStyle name="Percent 3 6 10 2 5 2" xfId="31696" xr:uid="{4E4472DF-6F8F-44D0-9FD9-AE2D3E7A65E3}"/>
    <cellStyle name="Percent 3 6 10 2 6" xfId="31690" xr:uid="{3AE93103-E0D3-4561-A399-7881EBC95CC9}"/>
    <cellStyle name="Percent 3 6 10 3" xfId="10867" xr:uid="{E477C78E-8E0A-49BE-A9BB-933B655BE94C}"/>
    <cellStyle name="Percent 3 6 10 3 2" xfId="10868" xr:uid="{88EAB8C9-3B77-4A84-B44B-BBFB3CB71B08}"/>
    <cellStyle name="Percent 3 6 10 3 2 2" xfId="10869" xr:uid="{4A33BB71-772B-490F-80B6-398757D6C00C}"/>
    <cellStyle name="Percent 3 6 10 3 2 2 2" xfId="31699" xr:uid="{90EAEC48-4F4D-498C-A32E-3301962B5EA7}"/>
    <cellStyle name="Percent 3 6 10 3 2 3" xfId="31698" xr:uid="{9748D2FA-B07E-4122-919B-E57FCEFEFD7E}"/>
    <cellStyle name="Percent 3 6 10 3 3" xfId="10870" xr:uid="{85C415DD-7192-408F-BE30-C838FDE0DC20}"/>
    <cellStyle name="Percent 3 6 10 3 3 2" xfId="10871" xr:uid="{A43AD013-A703-4A91-BC9B-BB77DCCB6EEA}"/>
    <cellStyle name="Percent 3 6 10 3 3 2 2" xfId="31701" xr:uid="{05CDA7B7-7FA6-4B43-B8FD-4A1AA17A759A}"/>
    <cellStyle name="Percent 3 6 10 3 3 3" xfId="31700" xr:uid="{3AB3D35B-28CA-46B1-97F2-969F4B7727C0}"/>
    <cellStyle name="Percent 3 6 10 3 4" xfId="10872" xr:uid="{20B193C4-6950-4944-B8C3-5BD9862FBCF5}"/>
    <cellStyle name="Percent 3 6 10 3 4 2" xfId="31702" xr:uid="{5789B00A-42B7-47E1-9149-FEB0277DD866}"/>
    <cellStyle name="Percent 3 6 10 3 5" xfId="31697" xr:uid="{2D435551-57F1-40F1-8430-AF0C097929B4}"/>
    <cellStyle name="Percent 3 6 10 4" xfId="10873" xr:uid="{52FE6372-91DF-496A-9963-0E0C77E4403E}"/>
    <cellStyle name="Percent 3 6 10 4 2" xfId="10874" xr:uid="{6AC22CED-FEB2-4C01-904C-40D24C52DCAB}"/>
    <cellStyle name="Percent 3 6 10 4 2 2" xfId="10875" xr:uid="{BBDEE386-F78C-49D1-B998-E902163CFFEA}"/>
    <cellStyle name="Percent 3 6 10 4 2 2 2" xfId="31705" xr:uid="{AAB32C8F-A3F5-44EE-9AA1-F7A2144A5519}"/>
    <cellStyle name="Percent 3 6 10 4 2 3" xfId="31704" xr:uid="{5C5AFA98-BBF8-41DF-A620-3F3E18EF2E7B}"/>
    <cellStyle name="Percent 3 6 10 4 3" xfId="10876" xr:uid="{5FB7F932-3197-4ED5-9AC0-B9F4AE570216}"/>
    <cellStyle name="Percent 3 6 10 4 3 2" xfId="10877" xr:uid="{7164E0FE-A8B9-4BCD-AF91-3A3737C4477C}"/>
    <cellStyle name="Percent 3 6 10 4 3 2 2" xfId="31707" xr:uid="{6B65ADFC-5D31-4D96-99C6-F65331DBDC16}"/>
    <cellStyle name="Percent 3 6 10 4 3 3" xfId="31706" xr:uid="{0936D049-FA1C-4EDD-9D08-B21AEEF42649}"/>
    <cellStyle name="Percent 3 6 10 4 4" xfId="10878" xr:uid="{B3084734-CAFE-4F06-A209-90C0D5B2F407}"/>
    <cellStyle name="Percent 3 6 10 4 4 2" xfId="31708" xr:uid="{45706B50-6809-49D5-9E50-4BB2FF83C065}"/>
    <cellStyle name="Percent 3 6 10 4 5" xfId="31703" xr:uid="{2F81720D-5320-453A-80BB-A8517CE0C4EE}"/>
    <cellStyle name="Percent 3 6 10 5" xfId="10879" xr:uid="{42AFEAA9-8445-4E5F-9B9B-290875917E63}"/>
    <cellStyle name="Percent 3 6 10 5 2" xfId="10880" xr:uid="{C9B01963-AB1A-41CB-89B6-8FD118491C0B}"/>
    <cellStyle name="Percent 3 6 10 5 2 2" xfId="10881" xr:uid="{1D96AF93-07DA-4464-A9D3-21830DA12FC1}"/>
    <cellStyle name="Percent 3 6 10 5 2 2 2" xfId="31711" xr:uid="{4A37A8F7-4263-4B05-B5CD-9208FE41B3D1}"/>
    <cellStyle name="Percent 3 6 10 5 2 3" xfId="31710" xr:uid="{C2D21678-60FF-4430-A2FF-1EC90260B0FB}"/>
    <cellStyle name="Percent 3 6 10 5 3" xfId="10882" xr:uid="{E2B3323F-685C-45EB-ABFA-908BF5572427}"/>
    <cellStyle name="Percent 3 6 10 5 3 2" xfId="10883" xr:uid="{F181ACA9-B826-471F-8D76-197F7DDA9E0E}"/>
    <cellStyle name="Percent 3 6 10 5 3 2 2" xfId="31713" xr:uid="{D432F14A-246B-4257-908F-85F22F191B44}"/>
    <cellStyle name="Percent 3 6 10 5 3 3" xfId="31712" xr:uid="{1F434B08-1F54-46B5-B2AE-3FBAC07DA331}"/>
    <cellStyle name="Percent 3 6 10 5 4" xfId="10884" xr:uid="{213C48C0-75C0-4927-93A9-1A9E537BEED3}"/>
    <cellStyle name="Percent 3 6 10 5 4 2" xfId="10885" xr:uid="{6A0E9DC0-281F-420B-825A-1E577D0B1CE2}"/>
    <cellStyle name="Percent 3 6 10 5 4 2 2" xfId="31715" xr:uid="{53FB9BAC-3EC9-48F0-9B4D-A24F72350102}"/>
    <cellStyle name="Percent 3 6 10 5 4 3" xfId="31714" xr:uid="{24A25425-297F-41C8-9C5A-E92B4A24DAA8}"/>
    <cellStyle name="Percent 3 6 10 5 5" xfId="10886" xr:uid="{2B4A7C68-E0BB-4BB9-A381-D4F050D23886}"/>
    <cellStyle name="Percent 3 6 10 5 5 2" xfId="31716" xr:uid="{7D052084-EE61-48B4-B330-2A316AEE20BE}"/>
    <cellStyle name="Percent 3 6 10 5 6" xfId="31709" xr:uid="{D91B19C1-4340-4D08-8A3B-EFEFA0AB7B30}"/>
    <cellStyle name="Percent 3 6 10 6" xfId="10887" xr:uid="{CF91CDB4-7DCF-4366-AFCE-6D4998BA592B}"/>
    <cellStyle name="Percent 3 6 10 6 2" xfId="10888" xr:uid="{C3AB6203-23D3-4A38-885D-C79E3C8D9792}"/>
    <cellStyle name="Percent 3 6 10 6 2 2" xfId="10889" xr:uid="{5B61D122-2521-4F0F-8FBE-7D912D8F84A9}"/>
    <cellStyle name="Percent 3 6 10 6 2 2 2" xfId="31719" xr:uid="{109961B2-DC88-4143-9022-9CB4E8AA9764}"/>
    <cellStyle name="Percent 3 6 10 6 2 3" xfId="31718" xr:uid="{336FC645-17C9-4DFA-9F87-AB6532A13D1E}"/>
    <cellStyle name="Percent 3 6 10 6 3" xfId="10890" xr:uid="{E8ED8BF8-2EC7-4B7A-9292-5974DC7EB178}"/>
    <cellStyle name="Percent 3 6 10 6 3 2" xfId="10891" xr:uid="{6F313234-E369-496A-8A6E-9923A1072B0A}"/>
    <cellStyle name="Percent 3 6 10 6 3 2 2" xfId="31721" xr:uid="{05610991-FE2F-4A4B-8A58-561354EF5D42}"/>
    <cellStyle name="Percent 3 6 10 6 3 3" xfId="31720" xr:uid="{417E0CF6-D6E1-4159-BEA5-B10FDE5FBE6A}"/>
    <cellStyle name="Percent 3 6 10 6 4" xfId="10892" xr:uid="{083C4014-FA3E-46E8-BD53-68C8E9F444E8}"/>
    <cellStyle name="Percent 3 6 10 6 4 2" xfId="31722" xr:uid="{88465841-DE9D-48AF-8274-676E8E2AB607}"/>
    <cellStyle name="Percent 3 6 10 6 5" xfId="31717" xr:uid="{C20B06B7-A4A1-4241-923D-C89EAD4BABA1}"/>
    <cellStyle name="Percent 3 6 10 7" xfId="10893" xr:uid="{21687FA1-9DBC-42DC-808C-787801D9E50D}"/>
    <cellStyle name="Percent 3 6 10 7 2" xfId="10894" xr:uid="{814EA21C-BAF8-4B8C-A75F-1271D6829502}"/>
    <cellStyle name="Percent 3 6 10 7 2 2" xfId="31724" xr:uid="{62019FF2-A6FC-4242-9248-AF7AB8084CC5}"/>
    <cellStyle name="Percent 3 6 10 7 3" xfId="31723" xr:uid="{C14719F4-FC00-4781-928C-97FB54388B1C}"/>
    <cellStyle name="Percent 3 6 10 8" xfId="10895" xr:uid="{1FFBB1C6-129D-4322-9770-46BD95E59989}"/>
    <cellStyle name="Percent 3 6 10 8 2" xfId="10896" xr:uid="{22355004-B375-4C0B-AB87-16775A6A9451}"/>
    <cellStyle name="Percent 3 6 10 8 2 2" xfId="31726" xr:uid="{6BDEC42D-D8FC-4AF2-9F71-5F7EBDE1EB84}"/>
    <cellStyle name="Percent 3 6 10 8 3" xfId="31725" xr:uid="{5F05C0D7-0E09-4A95-830C-A55D05C775A4}"/>
    <cellStyle name="Percent 3 6 10 9" xfId="10897" xr:uid="{3CFC650C-61E7-46DE-8634-8B3B3A40C858}"/>
    <cellStyle name="Percent 3 6 10 9 2" xfId="10898" xr:uid="{C7E6C8A7-5D4F-43C7-BE28-0D5EF49C4D27}"/>
    <cellStyle name="Percent 3 6 10 9 2 2" xfId="31728" xr:uid="{D42D83F2-9B1F-4627-8E9A-15A4C07DA4BB}"/>
    <cellStyle name="Percent 3 6 10 9 3" xfId="31727" xr:uid="{C81766F2-DE63-449E-9E2E-D59F38052867}"/>
    <cellStyle name="Percent 3 6 11" xfId="5650" xr:uid="{142CB0AF-59CD-49BD-B5F0-E29036C65C56}"/>
    <cellStyle name="Percent 3 6 11 10" xfId="10900" xr:uid="{59946B9C-AA6D-4AA6-ADAB-EBEBB94907BD}"/>
    <cellStyle name="Percent 3 6 11 10 2" xfId="31730" xr:uid="{DA29D637-D33D-4F7F-B362-95409CA29F65}"/>
    <cellStyle name="Percent 3 6 11 11" xfId="10901" xr:uid="{3090DAE1-ADDC-49CC-ADF9-FA8859FBEB81}"/>
    <cellStyle name="Percent 3 6 11 11 2" xfId="31731" xr:uid="{DDD285B8-C270-41A6-B423-2B0B46097A08}"/>
    <cellStyle name="Percent 3 6 11 12" xfId="10899" xr:uid="{2EAC1516-6A42-4225-B474-7BFD481947F7}"/>
    <cellStyle name="Percent 3 6 11 12 2" xfId="31729" xr:uid="{3EF72732-5436-41EC-8495-8581AEF1427F}"/>
    <cellStyle name="Percent 3 6 11 13" xfId="7609" xr:uid="{DF10F972-6FE2-4E34-BC4F-8431F19B2560}"/>
    <cellStyle name="Percent 3 6 11 14" xfId="28267" xr:uid="{68F68711-5376-4779-8E52-34C155F6E2E4}"/>
    <cellStyle name="Percent 3 6 11 2" xfId="10902" xr:uid="{9528B4BF-E561-4FD7-ADA3-6056C3432BDE}"/>
    <cellStyle name="Percent 3 6 11 2 2" xfId="10903" xr:uid="{FE5F39E0-D158-4DEE-827A-9B67AD881487}"/>
    <cellStyle name="Percent 3 6 11 2 2 2" xfId="10904" xr:uid="{7C74DC41-F0FC-426B-98D7-A47472492865}"/>
    <cellStyle name="Percent 3 6 11 2 2 2 2" xfId="31734" xr:uid="{DD9D99B7-D17B-4079-B74B-F48B8C3DA7B4}"/>
    <cellStyle name="Percent 3 6 11 2 2 3" xfId="31733" xr:uid="{5889D796-1303-4C07-B71F-4B2FCE74708D}"/>
    <cellStyle name="Percent 3 6 11 2 3" xfId="10905" xr:uid="{8E8D47A1-8520-441B-9D9C-2657396F69A6}"/>
    <cellStyle name="Percent 3 6 11 2 3 2" xfId="10906" xr:uid="{1C68CABB-8C66-4938-B711-309D014AC1DF}"/>
    <cellStyle name="Percent 3 6 11 2 3 2 2" xfId="31736" xr:uid="{66F97BE1-2CFE-49CB-94A5-E502F0E830C7}"/>
    <cellStyle name="Percent 3 6 11 2 3 3" xfId="31735" xr:uid="{1238A05C-922B-4723-9B68-9B14545330EE}"/>
    <cellStyle name="Percent 3 6 11 2 4" xfId="10907" xr:uid="{B3529A21-2345-4351-B3DD-6CAA7B60DFF5}"/>
    <cellStyle name="Percent 3 6 11 2 4 2" xfId="31737" xr:uid="{221BAA38-7071-4251-959B-6FA770F98B41}"/>
    <cellStyle name="Percent 3 6 11 2 5" xfId="10908" xr:uid="{45E864CB-3B62-411B-9F8E-E26F3D2D5E13}"/>
    <cellStyle name="Percent 3 6 11 2 5 2" xfId="31738" xr:uid="{91A7670D-6496-4F3B-A3D9-3889FE14FDA2}"/>
    <cellStyle name="Percent 3 6 11 2 6" xfId="31732" xr:uid="{F36F5B55-FA83-4688-BE7E-DA9BBB9A8546}"/>
    <cellStyle name="Percent 3 6 11 3" xfId="10909" xr:uid="{F242905D-A844-40FE-843B-D532FFA751C0}"/>
    <cellStyle name="Percent 3 6 11 3 2" xfId="10910" xr:uid="{AB79DF4D-C251-4920-A0B3-451E9E896851}"/>
    <cellStyle name="Percent 3 6 11 3 2 2" xfId="10911" xr:uid="{DE33BC12-9F9F-4962-9453-38F9228627C0}"/>
    <cellStyle name="Percent 3 6 11 3 2 2 2" xfId="31741" xr:uid="{5E0AF94F-4BD5-480B-99FB-A1723106A986}"/>
    <cellStyle name="Percent 3 6 11 3 2 3" xfId="31740" xr:uid="{B9396DEC-28A8-4E90-AA36-5890FC53223D}"/>
    <cellStyle name="Percent 3 6 11 3 3" xfId="10912" xr:uid="{92E30DB0-D903-4950-BF9C-321383365595}"/>
    <cellStyle name="Percent 3 6 11 3 3 2" xfId="10913" xr:uid="{D331E49D-822B-45F2-97B2-02858564BC05}"/>
    <cellStyle name="Percent 3 6 11 3 3 2 2" xfId="31743" xr:uid="{39741909-B984-45BC-A02A-1FDCBBB5E552}"/>
    <cellStyle name="Percent 3 6 11 3 3 3" xfId="31742" xr:uid="{041FC8D9-54F2-4822-A29C-75D67AE03EC6}"/>
    <cellStyle name="Percent 3 6 11 3 4" xfId="10914" xr:uid="{DF7415E5-E393-4131-A5DE-2BBA381D2C42}"/>
    <cellStyle name="Percent 3 6 11 3 4 2" xfId="31744" xr:uid="{AA763472-A90C-4F55-9D02-47A93F35CD08}"/>
    <cellStyle name="Percent 3 6 11 3 5" xfId="31739" xr:uid="{72C7B72A-DF4A-4352-B6E4-DD59245A1511}"/>
    <cellStyle name="Percent 3 6 11 4" xfId="10915" xr:uid="{C14051E7-C846-484A-AF84-4C449F623D97}"/>
    <cellStyle name="Percent 3 6 11 4 2" xfId="10916" xr:uid="{9F8B5CAB-BE12-4C88-9DE9-0668648AD0EC}"/>
    <cellStyle name="Percent 3 6 11 4 2 2" xfId="10917" xr:uid="{F2A48CF4-05D3-453E-8A04-513A80B12A84}"/>
    <cellStyle name="Percent 3 6 11 4 2 2 2" xfId="31747" xr:uid="{D61E70A5-1B7A-4D73-A5E0-10F712D4BD1E}"/>
    <cellStyle name="Percent 3 6 11 4 2 3" xfId="31746" xr:uid="{03474F1C-45FC-449F-A7FB-2FDBEDDF46F4}"/>
    <cellStyle name="Percent 3 6 11 4 3" xfId="10918" xr:uid="{DC35AD16-7347-4182-B3F5-7133CCB627E8}"/>
    <cellStyle name="Percent 3 6 11 4 3 2" xfId="10919" xr:uid="{8DDED72E-B3C0-49C3-84AB-B59C34B09F42}"/>
    <cellStyle name="Percent 3 6 11 4 3 2 2" xfId="31749" xr:uid="{779AF02C-C1F5-4E41-923A-C858DCF03F14}"/>
    <cellStyle name="Percent 3 6 11 4 3 3" xfId="31748" xr:uid="{1B5ACF79-4911-4578-8A8B-084F0E6F25DC}"/>
    <cellStyle name="Percent 3 6 11 4 4" xfId="10920" xr:uid="{9AF75F3B-2AA5-4CD8-8995-BDC8BE1DC8A0}"/>
    <cellStyle name="Percent 3 6 11 4 4 2" xfId="31750" xr:uid="{8E8AF687-8789-4273-81AE-D4417DD0EFE0}"/>
    <cellStyle name="Percent 3 6 11 4 5" xfId="31745" xr:uid="{BC61722B-096B-4843-B1C7-5CAC10E3D5B1}"/>
    <cellStyle name="Percent 3 6 11 5" xfId="10921" xr:uid="{C74544DC-8C9F-4FFB-9479-266C341D4C36}"/>
    <cellStyle name="Percent 3 6 11 5 2" xfId="10922" xr:uid="{EF4E346D-0DF4-4D71-85C8-BF3DF5EB2BDF}"/>
    <cellStyle name="Percent 3 6 11 5 2 2" xfId="10923" xr:uid="{9B48C5FA-AE69-4535-BEAE-E5D492171378}"/>
    <cellStyle name="Percent 3 6 11 5 2 2 2" xfId="31753" xr:uid="{B23BC18C-2169-40A6-A85C-F3D4CC5CCAA6}"/>
    <cellStyle name="Percent 3 6 11 5 2 3" xfId="31752" xr:uid="{7AF6944D-13A7-4231-9CD4-AF9C05E73582}"/>
    <cellStyle name="Percent 3 6 11 5 3" xfId="10924" xr:uid="{0BB4E4B7-898B-4F15-8BF2-7C383D4ACA01}"/>
    <cellStyle name="Percent 3 6 11 5 3 2" xfId="10925" xr:uid="{7D11D88F-3253-482C-AABE-7BC0061C2C9C}"/>
    <cellStyle name="Percent 3 6 11 5 3 2 2" xfId="31755" xr:uid="{8081C91D-CF7E-40B2-AC81-0988D4594822}"/>
    <cellStyle name="Percent 3 6 11 5 3 3" xfId="31754" xr:uid="{52608DBC-B013-4BAA-81CF-D8DBB3C5C466}"/>
    <cellStyle name="Percent 3 6 11 5 4" xfId="10926" xr:uid="{099DA4EE-1ED9-4F14-A21B-5B8AAA7B4B18}"/>
    <cellStyle name="Percent 3 6 11 5 4 2" xfId="10927" xr:uid="{7984C902-A437-440D-A368-845DA90B9A70}"/>
    <cellStyle name="Percent 3 6 11 5 4 2 2" xfId="31757" xr:uid="{F537C2E5-B650-44AF-80DC-C110B4E3A3C0}"/>
    <cellStyle name="Percent 3 6 11 5 4 3" xfId="31756" xr:uid="{28E452E7-1CDE-47B9-BF5C-2D2EFF1C6915}"/>
    <cellStyle name="Percent 3 6 11 5 5" xfId="10928" xr:uid="{59283C92-9A8E-4831-AD2A-CB53D9F7431E}"/>
    <cellStyle name="Percent 3 6 11 5 5 2" xfId="31758" xr:uid="{C18F3D55-5CC7-4C93-A2DE-E6E14ADCBE02}"/>
    <cellStyle name="Percent 3 6 11 5 6" xfId="31751" xr:uid="{0F0E3A1A-8C1D-4E7E-9D51-E4FF8DE664B6}"/>
    <cellStyle name="Percent 3 6 11 6" xfId="10929" xr:uid="{62DBC395-CF06-45E2-9AC9-6E5C846DD83C}"/>
    <cellStyle name="Percent 3 6 11 6 2" xfId="10930" xr:uid="{ED08A39F-986F-4DC7-8E0A-0D624CC3AF90}"/>
    <cellStyle name="Percent 3 6 11 6 2 2" xfId="10931" xr:uid="{97719784-F285-42D8-BF19-BAFD1D3BF889}"/>
    <cellStyle name="Percent 3 6 11 6 2 2 2" xfId="31761" xr:uid="{5E5125A5-1C44-4E1C-875B-C14EE8CC7164}"/>
    <cellStyle name="Percent 3 6 11 6 2 3" xfId="31760" xr:uid="{E36850CF-0EC6-4987-9FB7-3FCAFAED2B4F}"/>
    <cellStyle name="Percent 3 6 11 6 3" xfId="10932" xr:uid="{E0994D96-1AA5-4C8A-BA7E-1DF2701FF230}"/>
    <cellStyle name="Percent 3 6 11 6 3 2" xfId="10933" xr:uid="{D06D2C55-CAD8-44DE-B05D-B6471F71550D}"/>
    <cellStyle name="Percent 3 6 11 6 3 2 2" xfId="31763" xr:uid="{A9399EFC-B63F-41B4-B6C2-326AA59A5693}"/>
    <cellStyle name="Percent 3 6 11 6 3 3" xfId="31762" xr:uid="{2EDCC7B6-93D7-4FBA-AFD4-FCCE7CE9B87E}"/>
    <cellStyle name="Percent 3 6 11 6 4" xfId="10934" xr:uid="{439267AE-26CA-434C-895A-E22DB893EA9B}"/>
    <cellStyle name="Percent 3 6 11 6 4 2" xfId="31764" xr:uid="{CBD460AD-3E8F-4772-9CA8-883694F2B174}"/>
    <cellStyle name="Percent 3 6 11 6 5" xfId="31759" xr:uid="{A52DF277-FCD9-4E10-BDEE-FBBB3F84E268}"/>
    <cellStyle name="Percent 3 6 11 7" xfId="10935" xr:uid="{1FEA7FE0-75E3-4288-9169-5F1DB328D0A9}"/>
    <cellStyle name="Percent 3 6 11 7 2" xfId="10936" xr:uid="{33E0E28A-C946-44D1-B50A-2B25C9278D5B}"/>
    <cellStyle name="Percent 3 6 11 7 2 2" xfId="31766" xr:uid="{1C7C4D22-48B0-418F-B2C8-D7A03EA89109}"/>
    <cellStyle name="Percent 3 6 11 7 3" xfId="31765" xr:uid="{9E7F6F11-C084-483F-B49E-F7084E83B810}"/>
    <cellStyle name="Percent 3 6 11 8" xfId="10937" xr:uid="{7849CB1D-FD9D-420C-AF11-FC3DE7F76B9F}"/>
    <cellStyle name="Percent 3 6 11 8 2" xfId="10938" xr:uid="{938424EE-CC59-494F-B1D4-3499213E3686}"/>
    <cellStyle name="Percent 3 6 11 8 2 2" xfId="31768" xr:uid="{851BF5EC-D886-4B98-8A8E-30811C73F8AB}"/>
    <cellStyle name="Percent 3 6 11 8 3" xfId="31767" xr:uid="{0D90D302-58F5-40FF-B3EC-165F1505C454}"/>
    <cellStyle name="Percent 3 6 11 9" xfId="10939" xr:uid="{918D7898-752C-43AE-918E-017418E9ADBD}"/>
    <cellStyle name="Percent 3 6 11 9 2" xfId="10940" xr:uid="{9A2B274E-6094-4630-B749-E72B6521F2FC}"/>
    <cellStyle name="Percent 3 6 11 9 2 2" xfId="31770" xr:uid="{EE9E476A-DFDF-4D10-99E4-84A101F4294B}"/>
    <cellStyle name="Percent 3 6 11 9 3" xfId="31769" xr:uid="{99D1CE35-20D6-4E21-B8AA-A1D73646178A}"/>
    <cellStyle name="Percent 3 6 12" xfId="5651" xr:uid="{14B74C4F-CA9E-4D88-992C-5F391D99FD33}"/>
    <cellStyle name="Percent 3 6 12 10" xfId="10942" xr:uid="{1BF842E5-F404-4752-B5A6-35AABF8F5B19}"/>
    <cellStyle name="Percent 3 6 12 10 2" xfId="31772" xr:uid="{54EE00B5-D03C-4C09-8225-335CD9845065}"/>
    <cellStyle name="Percent 3 6 12 11" xfId="10943" xr:uid="{83312339-9263-4429-8552-0F73B3CC5FD0}"/>
    <cellStyle name="Percent 3 6 12 11 2" xfId="31773" xr:uid="{7D4F7BD2-867E-4C0D-B282-E70166FD9D01}"/>
    <cellStyle name="Percent 3 6 12 12" xfId="10941" xr:uid="{00A84A89-755D-424C-B125-B15A7F771C79}"/>
    <cellStyle name="Percent 3 6 12 12 2" xfId="31771" xr:uid="{3A39AE37-2405-4733-8A45-3E3A0A47000E}"/>
    <cellStyle name="Percent 3 6 12 13" xfId="7610" xr:uid="{A2B2523A-EB19-4B24-A7A5-FA052D3178FD}"/>
    <cellStyle name="Percent 3 6 12 14" xfId="28268" xr:uid="{7B7D4828-3B60-4217-BBA9-335B0E0D29F9}"/>
    <cellStyle name="Percent 3 6 12 2" xfId="10944" xr:uid="{B1ABC7D9-44D8-4EC2-9428-83F906C9853F}"/>
    <cellStyle name="Percent 3 6 12 2 2" xfId="10945" xr:uid="{46C2BD3B-0B13-4027-BA82-423270171528}"/>
    <cellStyle name="Percent 3 6 12 2 2 2" xfId="10946" xr:uid="{7FD030CB-3FFF-4112-90D8-FAAE357FE741}"/>
    <cellStyle name="Percent 3 6 12 2 2 2 2" xfId="31776" xr:uid="{3B7B3403-4228-4E64-B97A-762FA7EC2B53}"/>
    <cellStyle name="Percent 3 6 12 2 2 3" xfId="31775" xr:uid="{6B4AD4BA-AFF8-46FF-97EF-25C2A4A1A634}"/>
    <cellStyle name="Percent 3 6 12 2 3" xfId="10947" xr:uid="{EF5B3A6B-2F06-4870-9304-BDD81D9B28BE}"/>
    <cellStyle name="Percent 3 6 12 2 3 2" xfId="10948" xr:uid="{E164A717-F9DE-4B6F-A8E4-D66D2FC9DDEB}"/>
    <cellStyle name="Percent 3 6 12 2 3 2 2" xfId="31778" xr:uid="{267A7BBE-E363-4378-8446-049C926D9065}"/>
    <cellStyle name="Percent 3 6 12 2 3 3" xfId="31777" xr:uid="{9D66591F-70E4-4F5D-BB14-551DBB8F1022}"/>
    <cellStyle name="Percent 3 6 12 2 4" xfId="10949" xr:uid="{F188F347-02FE-41CB-ACA7-703C15A8D794}"/>
    <cellStyle name="Percent 3 6 12 2 4 2" xfId="31779" xr:uid="{80D8D5A5-0814-47F3-8FEF-823F0FAA7ACE}"/>
    <cellStyle name="Percent 3 6 12 2 5" xfId="10950" xr:uid="{805E5F39-5F13-4962-A7A2-58188E3785D6}"/>
    <cellStyle name="Percent 3 6 12 2 5 2" xfId="31780" xr:uid="{C7ACD5C7-CDE9-4198-A869-B01547C44336}"/>
    <cellStyle name="Percent 3 6 12 2 6" xfId="31774" xr:uid="{CA71C86A-7163-43FA-8CBB-335F77EE3F16}"/>
    <cellStyle name="Percent 3 6 12 3" xfId="10951" xr:uid="{40343F10-2B14-45A0-8B10-3CA3B521D345}"/>
    <cellStyle name="Percent 3 6 12 3 2" xfId="10952" xr:uid="{394CFCB3-B0F7-4147-9942-3B1774626D11}"/>
    <cellStyle name="Percent 3 6 12 3 2 2" xfId="10953" xr:uid="{934DAFE1-F135-4C96-A4AB-C4F0753E9E12}"/>
    <cellStyle name="Percent 3 6 12 3 2 2 2" xfId="31783" xr:uid="{B104BBD3-F494-4FB5-9422-E4C56F87218A}"/>
    <cellStyle name="Percent 3 6 12 3 2 3" xfId="31782" xr:uid="{979D9700-1D9B-46F5-8542-863BD775F0F0}"/>
    <cellStyle name="Percent 3 6 12 3 3" xfId="10954" xr:uid="{A93A008C-3524-47EF-8A0D-50136B9BE3BD}"/>
    <cellStyle name="Percent 3 6 12 3 3 2" xfId="10955" xr:uid="{E0C1CC1D-07C3-4AA2-85FB-2D6543AD2F10}"/>
    <cellStyle name="Percent 3 6 12 3 3 2 2" xfId="31785" xr:uid="{E9CC68E4-9E7A-4868-9267-7FAB0A831C82}"/>
    <cellStyle name="Percent 3 6 12 3 3 3" xfId="31784" xr:uid="{7697A1AB-149D-4AD0-B291-E68899BFF1C9}"/>
    <cellStyle name="Percent 3 6 12 3 4" xfId="10956" xr:uid="{0AE8BB2D-B898-40DF-BF46-5452D06B703B}"/>
    <cellStyle name="Percent 3 6 12 3 4 2" xfId="31786" xr:uid="{993F0BAF-8309-4A3C-87A8-26734CC37CF4}"/>
    <cellStyle name="Percent 3 6 12 3 5" xfId="31781" xr:uid="{E17FFA4C-CD76-403E-9E40-8991422E37A2}"/>
    <cellStyle name="Percent 3 6 12 4" xfId="10957" xr:uid="{107A8469-1380-4DD5-BF55-6C46709A5272}"/>
    <cellStyle name="Percent 3 6 12 4 2" xfId="10958" xr:uid="{DD890390-871A-45A7-9BB8-5E88D959D6AF}"/>
    <cellStyle name="Percent 3 6 12 4 2 2" xfId="10959" xr:uid="{B9D4A762-231D-4F8D-A863-D6BCF7096FF6}"/>
    <cellStyle name="Percent 3 6 12 4 2 2 2" xfId="31789" xr:uid="{A3FCBEC0-D222-4083-AB97-215CAFBB710D}"/>
    <cellStyle name="Percent 3 6 12 4 2 3" xfId="31788" xr:uid="{19F0D43B-988F-475B-ADBF-8D948126B1D9}"/>
    <cellStyle name="Percent 3 6 12 4 3" xfId="10960" xr:uid="{B2501016-4436-4770-81B0-08FD3EE9FDA9}"/>
    <cellStyle name="Percent 3 6 12 4 3 2" xfId="10961" xr:uid="{F60B5C4F-734D-43E2-813C-BC4087DDCD18}"/>
    <cellStyle name="Percent 3 6 12 4 3 2 2" xfId="31791" xr:uid="{C07A6EE9-18EE-4DF8-88EA-B3C493044804}"/>
    <cellStyle name="Percent 3 6 12 4 3 3" xfId="31790" xr:uid="{44A5843A-61F4-43EA-9AE6-5D6F06FED8AF}"/>
    <cellStyle name="Percent 3 6 12 4 4" xfId="10962" xr:uid="{9553323C-4600-4D88-BE8F-FA16235D31B0}"/>
    <cellStyle name="Percent 3 6 12 4 4 2" xfId="31792" xr:uid="{D3ED87DD-62C3-40B4-9430-A9D6AF26EE37}"/>
    <cellStyle name="Percent 3 6 12 4 5" xfId="31787" xr:uid="{E0F61441-821B-422B-976F-1B101075764A}"/>
    <cellStyle name="Percent 3 6 12 5" xfId="10963" xr:uid="{D9F88482-643F-41BA-89A8-C41AE8F02101}"/>
    <cellStyle name="Percent 3 6 12 5 2" xfId="10964" xr:uid="{CC03CDCE-D94B-440B-BCF1-521D504CEA57}"/>
    <cellStyle name="Percent 3 6 12 5 2 2" xfId="10965" xr:uid="{7336A741-C986-47E4-8D25-3A00D23E87BE}"/>
    <cellStyle name="Percent 3 6 12 5 2 2 2" xfId="31795" xr:uid="{9A8D34DC-3660-4EFC-8C96-52BCA7519742}"/>
    <cellStyle name="Percent 3 6 12 5 2 3" xfId="31794" xr:uid="{D5C39859-5B75-4409-A10A-747DCA261329}"/>
    <cellStyle name="Percent 3 6 12 5 3" xfId="10966" xr:uid="{7A092C01-8888-4FFB-B13C-4925950E0DB4}"/>
    <cellStyle name="Percent 3 6 12 5 3 2" xfId="10967" xr:uid="{B3A55E77-72CB-408A-A3FA-ABC2B095AAAB}"/>
    <cellStyle name="Percent 3 6 12 5 3 2 2" xfId="31797" xr:uid="{0C9E9CEA-A280-49FA-8244-151F475CC291}"/>
    <cellStyle name="Percent 3 6 12 5 3 3" xfId="31796" xr:uid="{60C72B09-59E9-40C3-B205-B2D6882A81DA}"/>
    <cellStyle name="Percent 3 6 12 5 4" xfId="10968" xr:uid="{F696ACDF-3B9C-49D4-8AA6-75D0F9C7EACB}"/>
    <cellStyle name="Percent 3 6 12 5 4 2" xfId="10969" xr:uid="{3E8CC4E9-095D-49EE-B296-7807A58336A5}"/>
    <cellStyle name="Percent 3 6 12 5 4 2 2" xfId="31799" xr:uid="{D249B473-AB50-41EE-AE3F-E9E40D8A8937}"/>
    <cellStyle name="Percent 3 6 12 5 4 3" xfId="31798" xr:uid="{6E6377F4-701B-415A-B556-A95A332016F0}"/>
    <cellStyle name="Percent 3 6 12 5 5" xfId="10970" xr:uid="{DF9E2918-CC66-4BE9-BD83-52701A1C8BBD}"/>
    <cellStyle name="Percent 3 6 12 5 5 2" xfId="31800" xr:uid="{4A2D3783-4661-46EC-92D5-111CD2F2D939}"/>
    <cellStyle name="Percent 3 6 12 5 6" xfId="31793" xr:uid="{0EE59545-213A-4F46-8106-2C7EDE4DC94E}"/>
    <cellStyle name="Percent 3 6 12 6" xfId="10971" xr:uid="{6485D5AD-793E-4D5C-B43E-726CF77BD797}"/>
    <cellStyle name="Percent 3 6 12 6 2" xfId="10972" xr:uid="{EE1651CD-B9C6-4A5C-A0B7-04FC7F1B60A6}"/>
    <cellStyle name="Percent 3 6 12 6 2 2" xfId="10973" xr:uid="{FA62260F-8555-4BF4-B89F-C38BBF526DF4}"/>
    <cellStyle name="Percent 3 6 12 6 2 2 2" xfId="31803" xr:uid="{34555B20-39A0-443D-BA1C-10DAC3848A5A}"/>
    <cellStyle name="Percent 3 6 12 6 2 3" xfId="31802" xr:uid="{19E281F8-2974-48A3-95C1-F43D19C4BF59}"/>
    <cellStyle name="Percent 3 6 12 6 3" xfId="10974" xr:uid="{B6AE3CA1-1EFD-4195-8A51-28CA80C68DAC}"/>
    <cellStyle name="Percent 3 6 12 6 3 2" xfId="10975" xr:uid="{FC17988E-48D0-49B6-B3A9-AB92BE2B4D10}"/>
    <cellStyle name="Percent 3 6 12 6 3 2 2" xfId="31805" xr:uid="{87721ABF-728B-4DFC-B4BF-00F511F6E2F7}"/>
    <cellStyle name="Percent 3 6 12 6 3 3" xfId="31804" xr:uid="{A18D0C8E-AE56-43B8-A810-4629535D8599}"/>
    <cellStyle name="Percent 3 6 12 6 4" xfId="10976" xr:uid="{AAB3B013-5C82-4E5C-83A0-DBB52B24095E}"/>
    <cellStyle name="Percent 3 6 12 6 4 2" xfId="31806" xr:uid="{BDC29852-52B6-4668-A3A2-30EA81F26A32}"/>
    <cellStyle name="Percent 3 6 12 6 5" xfId="31801" xr:uid="{106124C0-C71F-452D-BBBC-0987EEB15EC5}"/>
    <cellStyle name="Percent 3 6 12 7" xfId="10977" xr:uid="{8AE715B8-951F-41EC-8D25-B438C6E23C3A}"/>
    <cellStyle name="Percent 3 6 12 7 2" xfId="10978" xr:uid="{4C084C06-614E-4354-8702-EA03873C971C}"/>
    <cellStyle name="Percent 3 6 12 7 2 2" xfId="31808" xr:uid="{49EFF183-3472-489F-AF60-B95827B9367E}"/>
    <cellStyle name="Percent 3 6 12 7 3" xfId="31807" xr:uid="{B14799F8-04EB-4532-998D-BDCA6C610927}"/>
    <cellStyle name="Percent 3 6 12 8" xfId="10979" xr:uid="{727D17A1-6472-4F4B-BBA0-C02FB0C91F77}"/>
    <cellStyle name="Percent 3 6 12 8 2" xfId="10980" xr:uid="{8260E30B-E742-4CE6-9F6B-F22ABB26EFE1}"/>
    <cellStyle name="Percent 3 6 12 8 2 2" xfId="31810" xr:uid="{46FE939C-CD94-4E94-B0BB-8BBEE80AC0A2}"/>
    <cellStyle name="Percent 3 6 12 8 3" xfId="31809" xr:uid="{9CFEF846-0172-464D-812A-25B0C8B16291}"/>
    <cellStyle name="Percent 3 6 12 9" xfId="10981" xr:uid="{F25C20C7-6B03-4EFB-AF74-A2603CF80C61}"/>
    <cellStyle name="Percent 3 6 12 9 2" xfId="10982" xr:uid="{C78EE7FF-4727-43DA-806C-E66D1C60B0B0}"/>
    <cellStyle name="Percent 3 6 12 9 2 2" xfId="31812" xr:uid="{E0DA1EAD-3B01-44E3-A50D-FD6EA24D7FCD}"/>
    <cellStyle name="Percent 3 6 12 9 3" xfId="31811" xr:uid="{B90DF4EE-6600-433E-8F92-E2696571A198}"/>
    <cellStyle name="Percent 3 6 13" xfId="5652" xr:uid="{1A79961E-C2B9-493F-AB9E-7F885C2BBCC4}"/>
    <cellStyle name="Percent 3 6 13 10" xfId="10984" xr:uid="{8A8507F4-AF4D-4B85-A491-246C1BFBDAA4}"/>
    <cellStyle name="Percent 3 6 13 10 2" xfId="31814" xr:uid="{0D9724BF-EAFC-4493-A268-60B7B8BAB757}"/>
    <cellStyle name="Percent 3 6 13 11" xfId="10985" xr:uid="{6971DF0C-EA1F-434C-A770-31A3022BBFE9}"/>
    <cellStyle name="Percent 3 6 13 11 2" xfId="31815" xr:uid="{77B1D268-A2F7-47BA-9D1D-72E747BD07EF}"/>
    <cellStyle name="Percent 3 6 13 12" xfId="10983" xr:uid="{CBAF6527-B3A5-4196-A68D-5CBE342CE9AC}"/>
    <cellStyle name="Percent 3 6 13 12 2" xfId="31813" xr:uid="{D7EEDC14-92A9-488A-8AF7-C9D37A339F35}"/>
    <cellStyle name="Percent 3 6 13 13" xfId="7611" xr:uid="{69A88B8A-9181-4E28-A1B9-98EEFC95D9DF}"/>
    <cellStyle name="Percent 3 6 13 14" xfId="28269" xr:uid="{E504FFA6-8D5C-4EEF-92C4-75AB8EA13C54}"/>
    <cellStyle name="Percent 3 6 13 2" xfId="10986" xr:uid="{3A30E8D6-C4C8-47A9-ACF9-137BC603C242}"/>
    <cellStyle name="Percent 3 6 13 2 2" xfId="10987" xr:uid="{1E7EAC14-3395-4988-B994-B6856E759C52}"/>
    <cellStyle name="Percent 3 6 13 2 2 2" xfId="10988" xr:uid="{B858313D-14C6-49E5-B0C4-D2E125966144}"/>
    <cellStyle name="Percent 3 6 13 2 2 2 2" xfId="31818" xr:uid="{B3EB227B-BF32-4C09-A753-41FC4621982E}"/>
    <cellStyle name="Percent 3 6 13 2 2 3" xfId="31817" xr:uid="{87035ED4-1C5E-418A-85D4-FDA2978C46F4}"/>
    <cellStyle name="Percent 3 6 13 2 3" xfId="10989" xr:uid="{4753AF6F-FCE1-401B-936B-6718E1E3236D}"/>
    <cellStyle name="Percent 3 6 13 2 3 2" xfId="10990" xr:uid="{87612251-1563-4B73-88A2-F1F6E6B0ECCD}"/>
    <cellStyle name="Percent 3 6 13 2 3 2 2" xfId="31820" xr:uid="{9B2DB36A-3BDC-45D3-8000-AC0B2D379FE9}"/>
    <cellStyle name="Percent 3 6 13 2 3 3" xfId="31819" xr:uid="{A63BE28F-48B0-4D46-8BF2-FAE93F4933EB}"/>
    <cellStyle name="Percent 3 6 13 2 4" xfId="10991" xr:uid="{FE9A040F-E150-4E84-B7DE-B13E2D81763B}"/>
    <cellStyle name="Percent 3 6 13 2 4 2" xfId="31821" xr:uid="{76EC7081-E987-4BA6-B580-363C7F7A185C}"/>
    <cellStyle name="Percent 3 6 13 2 5" xfId="10992" xr:uid="{901FA5E5-AB8E-4993-9934-F335A8AC71AC}"/>
    <cellStyle name="Percent 3 6 13 2 5 2" xfId="31822" xr:uid="{1AECC2E6-86C8-4596-B6B2-586D4B0056FB}"/>
    <cellStyle name="Percent 3 6 13 2 6" xfId="31816" xr:uid="{2E7A0F9B-BEE0-467C-A859-AF63539992A5}"/>
    <cellStyle name="Percent 3 6 13 3" xfId="10993" xr:uid="{414584DD-2949-4044-8BA4-06819E903028}"/>
    <cellStyle name="Percent 3 6 13 3 2" xfId="10994" xr:uid="{DCCEA5BA-B8E0-4378-847D-18F7C1F80A8E}"/>
    <cellStyle name="Percent 3 6 13 3 2 2" xfId="10995" xr:uid="{A7F5B223-D5E8-4B07-819A-F8FA1213F651}"/>
    <cellStyle name="Percent 3 6 13 3 2 2 2" xfId="31825" xr:uid="{0A6E57CA-5749-4B18-8AA8-D74FCA06429B}"/>
    <cellStyle name="Percent 3 6 13 3 2 3" xfId="31824" xr:uid="{8AAA7790-E10B-4B15-8E51-A0B86BE58915}"/>
    <cellStyle name="Percent 3 6 13 3 3" xfId="10996" xr:uid="{D9866960-AD27-4A52-AE8A-4F0ACD46D1BA}"/>
    <cellStyle name="Percent 3 6 13 3 3 2" xfId="10997" xr:uid="{EE62C669-1E00-4683-8BFA-CFAFCB7DDF8C}"/>
    <cellStyle name="Percent 3 6 13 3 3 2 2" xfId="31827" xr:uid="{3765F8C0-CE5C-4FA8-BFCF-DED3230FB20C}"/>
    <cellStyle name="Percent 3 6 13 3 3 3" xfId="31826" xr:uid="{05A1E28C-9974-40C8-A9C0-81003D887749}"/>
    <cellStyle name="Percent 3 6 13 3 4" xfId="10998" xr:uid="{8D1C910B-6DEE-42A0-BFED-56E41D316FF1}"/>
    <cellStyle name="Percent 3 6 13 3 4 2" xfId="31828" xr:uid="{4B196211-757E-4369-9E5D-8060EBCD5E19}"/>
    <cellStyle name="Percent 3 6 13 3 5" xfId="31823" xr:uid="{071D0B4F-DDBB-4061-94AF-D60DD9A5CA9C}"/>
    <cellStyle name="Percent 3 6 13 4" xfId="10999" xr:uid="{F1CFCE57-BD56-44D0-8821-B5337A026147}"/>
    <cellStyle name="Percent 3 6 13 4 2" xfId="11000" xr:uid="{670A5380-1B03-4811-ABFD-C5A8E3576EF0}"/>
    <cellStyle name="Percent 3 6 13 4 2 2" xfId="11001" xr:uid="{38DABFD3-9F27-4619-B7A7-008A59B9FF16}"/>
    <cellStyle name="Percent 3 6 13 4 2 2 2" xfId="31831" xr:uid="{E4A991B3-FAB2-422F-830D-A2AC0E59F4D0}"/>
    <cellStyle name="Percent 3 6 13 4 2 3" xfId="31830" xr:uid="{FD38EEEC-04C1-4107-ABBB-7F21A7BF6713}"/>
    <cellStyle name="Percent 3 6 13 4 3" xfId="11002" xr:uid="{66B0D7FD-4B0D-4609-BD78-1B9F4EC71AA1}"/>
    <cellStyle name="Percent 3 6 13 4 3 2" xfId="11003" xr:uid="{D25D5F41-6C42-45E4-A457-F8295D2543C4}"/>
    <cellStyle name="Percent 3 6 13 4 3 2 2" xfId="31833" xr:uid="{20F05FC6-6877-47D0-9140-044429D48C9F}"/>
    <cellStyle name="Percent 3 6 13 4 3 3" xfId="31832" xr:uid="{F8BE0DAF-3790-4B3F-9B48-E7F2E8B646A8}"/>
    <cellStyle name="Percent 3 6 13 4 4" xfId="11004" xr:uid="{3FCDF357-1BA3-45A1-8768-7497F91E8D8A}"/>
    <cellStyle name="Percent 3 6 13 4 4 2" xfId="31834" xr:uid="{054922C0-9C41-4385-986F-9EA882CBD8CA}"/>
    <cellStyle name="Percent 3 6 13 4 5" xfId="31829" xr:uid="{CC4315FC-AAA1-4376-855A-D90A57429A62}"/>
    <cellStyle name="Percent 3 6 13 5" xfId="11005" xr:uid="{973F74C3-A8A9-4646-BDD3-2AA127B02DFC}"/>
    <cellStyle name="Percent 3 6 13 5 2" xfId="11006" xr:uid="{40A67927-E517-4017-A375-359A350B3A83}"/>
    <cellStyle name="Percent 3 6 13 5 2 2" xfId="11007" xr:uid="{A0A34610-60D8-4003-85D3-825B7637A621}"/>
    <cellStyle name="Percent 3 6 13 5 2 2 2" xfId="31837" xr:uid="{A59473A9-6F56-4525-B3D9-00D4C5B9ACE6}"/>
    <cellStyle name="Percent 3 6 13 5 2 3" xfId="31836" xr:uid="{7DD69A43-ECB8-4CB8-893F-2D3C445C9653}"/>
    <cellStyle name="Percent 3 6 13 5 3" xfId="11008" xr:uid="{7DEB9F17-52EC-43CD-BECA-7F0874D12535}"/>
    <cellStyle name="Percent 3 6 13 5 3 2" xfId="11009" xr:uid="{A11AFDAB-27E7-4D4B-B0B0-DCBA7A52537E}"/>
    <cellStyle name="Percent 3 6 13 5 3 2 2" xfId="31839" xr:uid="{AD8E39DD-757F-46FD-A691-809A5EB7FC31}"/>
    <cellStyle name="Percent 3 6 13 5 3 3" xfId="31838" xr:uid="{354486C5-10E8-462E-A336-0865D949F913}"/>
    <cellStyle name="Percent 3 6 13 5 4" xfId="11010" xr:uid="{6C903266-AB67-48AA-BAD9-28129FCF65F9}"/>
    <cellStyle name="Percent 3 6 13 5 4 2" xfId="11011" xr:uid="{B1B90D2E-84E0-4AD3-9D58-200410173AF6}"/>
    <cellStyle name="Percent 3 6 13 5 4 2 2" xfId="31841" xr:uid="{58622E9E-36C6-48F9-9D5C-23474F6E23B1}"/>
    <cellStyle name="Percent 3 6 13 5 4 3" xfId="31840" xr:uid="{863F2F83-EDCB-459A-97C4-E48B0DD51F33}"/>
    <cellStyle name="Percent 3 6 13 5 5" xfId="11012" xr:uid="{16F01806-8CB2-4E13-B00B-70D86AEE4C3D}"/>
    <cellStyle name="Percent 3 6 13 5 5 2" xfId="31842" xr:uid="{7A55600B-F356-4C30-9B64-215953EB86E1}"/>
    <cellStyle name="Percent 3 6 13 5 6" xfId="31835" xr:uid="{54B5B5D5-280E-45F4-9EF6-514BC5A48E44}"/>
    <cellStyle name="Percent 3 6 13 6" xfId="11013" xr:uid="{D2FC37CF-1551-4DCC-93B3-0856B7BDFFA2}"/>
    <cellStyle name="Percent 3 6 13 6 2" xfId="11014" xr:uid="{7371B2DA-492C-4319-A912-CE622BD627A2}"/>
    <cellStyle name="Percent 3 6 13 6 2 2" xfId="11015" xr:uid="{44C8724C-3D88-415F-A8EE-FF289D9840A7}"/>
    <cellStyle name="Percent 3 6 13 6 2 2 2" xfId="31845" xr:uid="{3BC32464-DE5B-4D86-A620-C6A8CD0D3BA5}"/>
    <cellStyle name="Percent 3 6 13 6 2 3" xfId="31844" xr:uid="{20A3D0FC-BF38-41B4-8393-AD660A085815}"/>
    <cellStyle name="Percent 3 6 13 6 3" xfId="11016" xr:uid="{47686454-B41A-4038-A15A-EBDBC20C67AE}"/>
    <cellStyle name="Percent 3 6 13 6 3 2" xfId="11017" xr:uid="{F7A38696-8DFE-4B83-A7D4-CBF0F93E8D05}"/>
    <cellStyle name="Percent 3 6 13 6 3 2 2" xfId="31847" xr:uid="{796E0BEA-4CFB-4A3C-B1C5-F898A4D03F47}"/>
    <cellStyle name="Percent 3 6 13 6 3 3" xfId="31846" xr:uid="{F35FF40F-C268-4E09-A716-60F1C26AAE20}"/>
    <cellStyle name="Percent 3 6 13 6 4" xfId="11018" xr:uid="{78FB34CA-9E2B-4B26-8BED-8B60BEC77CA7}"/>
    <cellStyle name="Percent 3 6 13 6 4 2" xfId="31848" xr:uid="{79A05508-C674-4E97-93FC-F5AE27EABCFC}"/>
    <cellStyle name="Percent 3 6 13 6 5" xfId="31843" xr:uid="{FE771707-58A0-4545-B47D-5655C55E3BA3}"/>
    <cellStyle name="Percent 3 6 13 7" xfId="11019" xr:uid="{A0184333-7079-4062-87D2-1A53C51EF1C3}"/>
    <cellStyle name="Percent 3 6 13 7 2" xfId="11020" xr:uid="{91BEAF76-02E8-4730-9EAE-9DD6C4E5424A}"/>
    <cellStyle name="Percent 3 6 13 7 2 2" xfId="31850" xr:uid="{0BFC5299-0139-4D45-AF86-928C75559330}"/>
    <cellStyle name="Percent 3 6 13 7 3" xfId="31849" xr:uid="{7FC149E9-95B5-4B2B-B410-F170F22DC6D0}"/>
    <cellStyle name="Percent 3 6 13 8" xfId="11021" xr:uid="{65265A72-0C0B-4D00-81C7-66257D9A88F9}"/>
    <cellStyle name="Percent 3 6 13 8 2" xfId="11022" xr:uid="{57B9760F-4D27-46BE-AEAA-84951DE19A48}"/>
    <cellStyle name="Percent 3 6 13 8 2 2" xfId="31852" xr:uid="{77ADD295-4862-4A8E-9689-B5022B50C278}"/>
    <cellStyle name="Percent 3 6 13 8 3" xfId="31851" xr:uid="{D7DA4237-71AB-4686-B67C-C740035DB220}"/>
    <cellStyle name="Percent 3 6 13 9" xfId="11023" xr:uid="{D364CF76-9850-4220-A5C3-A5BD39C0E4E1}"/>
    <cellStyle name="Percent 3 6 13 9 2" xfId="11024" xr:uid="{98F3028E-FFCC-42BE-AAF8-AD54319A94D3}"/>
    <cellStyle name="Percent 3 6 13 9 2 2" xfId="31854" xr:uid="{9C270631-1699-4B9F-8441-5AEB534080BE}"/>
    <cellStyle name="Percent 3 6 13 9 3" xfId="31853" xr:uid="{447C353A-7DE3-4628-B779-4EF650ED0A86}"/>
    <cellStyle name="Percent 3 6 14" xfId="5653" xr:uid="{4BD535BB-479F-4D58-A1AD-C32ED711418D}"/>
    <cellStyle name="Percent 3 6 14 10" xfId="11026" xr:uid="{23AADC29-07B2-465C-8A5C-4E131FCCD5E9}"/>
    <cellStyle name="Percent 3 6 14 10 2" xfId="31856" xr:uid="{84936F3A-5C5F-4AE6-85C8-EE3256039E23}"/>
    <cellStyle name="Percent 3 6 14 11" xfId="11027" xr:uid="{C06581FE-1252-44AA-9F4B-E9DB8CD1D033}"/>
    <cellStyle name="Percent 3 6 14 11 2" xfId="31857" xr:uid="{AEED4371-8985-40D7-878B-2D94354F8C75}"/>
    <cellStyle name="Percent 3 6 14 12" xfId="11025" xr:uid="{A205B805-878B-4B8F-A308-6C4D33C4F9BC}"/>
    <cellStyle name="Percent 3 6 14 12 2" xfId="31855" xr:uid="{EC3F5CCD-5CAE-47B7-A50F-AC4D8E24DAA9}"/>
    <cellStyle name="Percent 3 6 14 13" xfId="7612" xr:uid="{3C4DC31C-B47B-4AA6-AE1A-DC089070EA00}"/>
    <cellStyle name="Percent 3 6 14 14" xfId="28270" xr:uid="{1132CB58-037B-4212-BFAB-135639348E23}"/>
    <cellStyle name="Percent 3 6 14 2" xfId="11028" xr:uid="{9D74CCFD-E16D-4A1F-9CB5-8B5BE2AD685F}"/>
    <cellStyle name="Percent 3 6 14 2 2" xfId="11029" xr:uid="{189BC1C8-2CBA-491A-97D9-D9459659DF46}"/>
    <cellStyle name="Percent 3 6 14 2 2 2" xfId="11030" xr:uid="{82F3EF36-2F3E-46EC-BF2A-AD2C0E22D55B}"/>
    <cellStyle name="Percent 3 6 14 2 2 2 2" xfId="31860" xr:uid="{4DF6FFC7-2DDD-4A4D-A363-0E07D7F3E856}"/>
    <cellStyle name="Percent 3 6 14 2 2 3" xfId="31859" xr:uid="{BAD59ED5-A1EA-48F8-8E0D-E5135A6578E5}"/>
    <cellStyle name="Percent 3 6 14 2 3" xfId="11031" xr:uid="{12D916E9-A587-45CB-937E-AC9F45728469}"/>
    <cellStyle name="Percent 3 6 14 2 3 2" xfId="11032" xr:uid="{83F9A452-14E8-459A-9E3B-E76BC6F76C16}"/>
    <cellStyle name="Percent 3 6 14 2 3 2 2" xfId="31862" xr:uid="{B66F94DD-EA42-430C-A4E7-2356E9539197}"/>
    <cellStyle name="Percent 3 6 14 2 3 3" xfId="31861" xr:uid="{0668AFB7-6460-4A1B-A2E1-21BDA7CC2CA0}"/>
    <cellStyle name="Percent 3 6 14 2 4" xfId="11033" xr:uid="{E39653EE-4B13-48D1-807F-EF714CD51904}"/>
    <cellStyle name="Percent 3 6 14 2 4 2" xfId="31863" xr:uid="{D0539039-8052-474C-8A9F-E00724797A10}"/>
    <cellStyle name="Percent 3 6 14 2 5" xfId="11034" xr:uid="{619AC703-489D-46E3-94D9-F3E8847E79CA}"/>
    <cellStyle name="Percent 3 6 14 2 5 2" xfId="31864" xr:uid="{7F9AA157-09AF-4F3D-85EC-DD4B6A106C92}"/>
    <cellStyle name="Percent 3 6 14 2 6" xfId="31858" xr:uid="{08E6BFCC-BFBC-462D-9850-A21F656A4EAD}"/>
    <cellStyle name="Percent 3 6 14 3" xfId="11035" xr:uid="{F475F5DB-BA38-4F22-9CA1-97BBC7AEC315}"/>
    <cellStyle name="Percent 3 6 14 3 2" xfId="11036" xr:uid="{9841E7D6-D91F-4363-AFDE-333F554FF925}"/>
    <cellStyle name="Percent 3 6 14 3 2 2" xfId="11037" xr:uid="{CD64605E-43A4-4162-AD22-6FD8F4E2354D}"/>
    <cellStyle name="Percent 3 6 14 3 2 2 2" xfId="31867" xr:uid="{5072C075-96E1-4F22-AD5C-51F690CA0E5C}"/>
    <cellStyle name="Percent 3 6 14 3 2 3" xfId="31866" xr:uid="{83EC0A0F-F5BB-4A7F-8532-9EDF4B575EBE}"/>
    <cellStyle name="Percent 3 6 14 3 3" xfId="11038" xr:uid="{BC9A5121-D30E-47A2-8F1E-AA89F4F75490}"/>
    <cellStyle name="Percent 3 6 14 3 3 2" xfId="11039" xr:uid="{A34FD39C-F5C5-4ED6-882E-EB920D611EFF}"/>
    <cellStyle name="Percent 3 6 14 3 3 2 2" xfId="31869" xr:uid="{8BC644B2-6EAA-4044-A459-963F4C02ABFC}"/>
    <cellStyle name="Percent 3 6 14 3 3 3" xfId="31868" xr:uid="{F3179C43-A1ED-4736-BA90-9B45854ACEEA}"/>
    <cellStyle name="Percent 3 6 14 3 4" xfId="11040" xr:uid="{F70BCD57-BE97-403B-AABA-34061731EAF6}"/>
    <cellStyle name="Percent 3 6 14 3 4 2" xfId="31870" xr:uid="{82F776A7-BA92-4EFA-9F2A-FEDB7D0B484D}"/>
    <cellStyle name="Percent 3 6 14 3 5" xfId="31865" xr:uid="{E70DBD4B-3BC6-47EA-8557-A7689261A0F8}"/>
    <cellStyle name="Percent 3 6 14 4" xfId="11041" xr:uid="{0D0575A7-3872-4BFA-900F-2C9309D0E75D}"/>
    <cellStyle name="Percent 3 6 14 4 2" xfId="11042" xr:uid="{1ED87BFA-2C82-440C-94A2-1723E1B17E42}"/>
    <cellStyle name="Percent 3 6 14 4 2 2" xfId="11043" xr:uid="{3006B321-C668-4CED-87FA-9C9347EF212B}"/>
    <cellStyle name="Percent 3 6 14 4 2 2 2" xfId="31873" xr:uid="{4189F18A-F29C-4266-A56A-AF2EB1FFF73D}"/>
    <cellStyle name="Percent 3 6 14 4 2 3" xfId="31872" xr:uid="{0CE014D7-8FD6-4C00-9208-F4E81989D018}"/>
    <cellStyle name="Percent 3 6 14 4 3" xfId="11044" xr:uid="{444A8C48-CC5A-4D24-A338-2AE199690115}"/>
    <cellStyle name="Percent 3 6 14 4 3 2" xfId="11045" xr:uid="{EABA9B3D-68E2-4CC5-AD9D-B04E72CAA671}"/>
    <cellStyle name="Percent 3 6 14 4 3 2 2" xfId="31875" xr:uid="{5DDF1126-AF34-46BF-A9E2-B0349E6F76CE}"/>
    <cellStyle name="Percent 3 6 14 4 3 3" xfId="31874" xr:uid="{5784802F-32D5-461C-A20A-5B9F29461AC8}"/>
    <cellStyle name="Percent 3 6 14 4 4" xfId="11046" xr:uid="{A381FF89-D5BD-482F-882E-12A1E6E5BBDE}"/>
    <cellStyle name="Percent 3 6 14 4 4 2" xfId="31876" xr:uid="{23322671-D747-46D7-AD0B-410CF71FCF4D}"/>
    <cellStyle name="Percent 3 6 14 4 5" xfId="31871" xr:uid="{4B998851-7DED-4526-8B95-33C454038A79}"/>
    <cellStyle name="Percent 3 6 14 5" xfId="11047" xr:uid="{22A0815E-C156-4220-9257-08547616F99F}"/>
    <cellStyle name="Percent 3 6 14 5 2" xfId="11048" xr:uid="{BB0C2AFE-7981-4527-8FC3-1D953FB3200C}"/>
    <cellStyle name="Percent 3 6 14 5 2 2" xfId="11049" xr:uid="{A4CF21A7-9CEF-4612-89E5-A61DFBEA0F53}"/>
    <cellStyle name="Percent 3 6 14 5 2 2 2" xfId="31879" xr:uid="{E76DC6EE-377A-47EB-BBA4-21D440E6FF7A}"/>
    <cellStyle name="Percent 3 6 14 5 2 3" xfId="31878" xr:uid="{E0F6A851-2FB6-467D-9E58-5F7B62233C3A}"/>
    <cellStyle name="Percent 3 6 14 5 3" xfId="11050" xr:uid="{170AE8FF-E1D4-448D-AAA6-607610CF7677}"/>
    <cellStyle name="Percent 3 6 14 5 3 2" xfId="11051" xr:uid="{9E8BC9ED-8E5E-4C7E-8791-67ABED93A7D3}"/>
    <cellStyle name="Percent 3 6 14 5 3 2 2" xfId="31881" xr:uid="{C00486BB-1468-494C-B6E5-A07F391629C2}"/>
    <cellStyle name="Percent 3 6 14 5 3 3" xfId="31880" xr:uid="{66D82DFF-F369-4926-A53C-DDDF2B903820}"/>
    <cellStyle name="Percent 3 6 14 5 4" xfId="11052" xr:uid="{BC962BCD-5B14-4D46-945A-84401EAB4C47}"/>
    <cellStyle name="Percent 3 6 14 5 4 2" xfId="11053" xr:uid="{E59BC702-9185-4699-8EB1-A0FC08A0C51B}"/>
    <cellStyle name="Percent 3 6 14 5 4 2 2" xfId="31883" xr:uid="{C1304FFF-CCEE-434A-A955-8C99E937EA6F}"/>
    <cellStyle name="Percent 3 6 14 5 4 3" xfId="31882" xr:uid="{6DC1113E-2495-45BA-9E16-12A66D5A1B84}"/>
    <cellStyle name="Percent 3 6 14 5 5" xfId="11054" xr:uid="{C325B8BB-B713-42CE-A5D8-63CE78A01310}"/>
    <cellStyle name="Percent 3 6 14 5 5 2" xfId="31884" xr:uid="{54EAEEE6-C3C0-4E8D-A20C-7DCFBDAA043E}"/>
    <cellStyle name="Percent 3 6 14 5 6" xfId="31877" xr:uid="{B4562FDA-475A-4CDE-AEA6-86CBA30D516E}"/>
    <cellStyle name="Percent 3 6 14 6" xfId="11055" xr:uid="{7F389DE3-D176-4A0B-AC48-D0A32303FF7F}"/>
    <cellStyle name="Percent 3 6 14 6 2" xfId="11056" xr:uid="{EBF0A5C2-6A81-40A4-8C8C-1358F398DE2B}"/>
    <cellStyle name="Percent 3 6 14 6 2 2" xfId="11057" xr:uid="{EDB885CF-A419-4087-ACBA-C0E31191D07A}"/>
    <cellStyle name="Percent 3 6 14 6 2 2 2" xfId="31887" xr:uid="{0CB5F7A0-29AF-423C-851E-D0BC1114D290}"/>
    <cellStyle name="Percent 3 6 14 6 2 3" xfId="31886" xr:uid="{6F327B2D-A949-4756-AB15-9CE869ACC315}"/>
    <cellStyle name="Percent 3 6 14 6 3" xfId="11058" xr:uid="{F15C453F-3316-4FD4-9EF4-BFDB1C8165F4}"/>
    <cellStyle name="Percent 3 6 14 6 3 2" xfId="11059" xr:uid="{8CE63514-E303-4071-9C39-78BD30E33AE2}"/>
    <cellStyle name="Percent 3 6 14 6 3 2 2" xfId="31889" xr:uid="{8D189C8A-1E5B-42AB-93BF-DF1407DC2DCF}"/>
    <cellStyle name="Percent 3 6 14 6 3 3" xfId="31888" xr:uid="{41417CE8-66D5-4954-9CF0-DB8E26FCAAFC}"/>
    <cellStyle name="Percent 3 6 14 6 4" xfId="11060" xr:uid="{BA9C8C35-9CFC-4112-930A-49A9A04BEC3C}"/>
    <cellStyle name="Percent 3 6 14 6 4 2" xfId="31890" xr:uid="{FC68439C-D3D8-4AFA-BE04-E0B17779EF2C}"/>
    <cellStyle name="Percent 3 6 14 6 5" xfId="31885" xr:uid="{CA0BF5C5-4EE1-43A4-A43E-F42A1962F23A}"/>
    <cellStyle name="Percent 3 6 14 7" xfId="11061" xr:uid="{3FE6AB8C-AE95-4DD9-816F-C488D9D71FAA}"/>
    <cellStyle name="Percent 3 6 14 7 2" xfId="11062" xr:uid="{E95A16FB-A380-4409-B0C5-9F96063277B8}"/>
    <cellStyle name="Percent 3 6 14 7 2 2" xfId="31892" xr:uid="{198A6D82-AD25-459D-A201-3C113A04660E}"/>
    <cellStyle name="Percent 3 6 14 7 3" xfId="31891" xr:uid="{DCE6D6E6-51DE-4EEC-A16B-76441CAB5AF5}"/>
    <cellStyle name="Percent 3 6 14 8" xfId="11063" xr:uid="{6B326289-9C95-4287-90D9-95CD1292266F}"/>
    <cellStyle name="Percent 3 6 14 8 2" xfId="11064" xr:uid="{4390ACF2-04B3-46B9-A619-B941D30EC8EC}"/>
    <cellStyle name="Percent 3 6 14 8 2 2" xfId="31894" xr:uid="{9A744DA1-7CA3-4E9D-A5F7-12461E872C69}"/>
    <cellStyle name="Percent 3 6 14 8 3" xfId="31893" xr:uid="{3CB97239-EF60-4F64-B15C-3F6EED8DB68A}"/>
    <cellStyle name="Percent 3 6 14 9" xfId="11065" xr:uid="{EA6AD74B-A7BF-426A-B342-E28EAD8A8784}"/>
    <cellStyle name="Percent 3 6 14 9 2" xfId="11066" xr:uid="{551AFC37-8141-4ACB-8217-1CF51CA04F09}"/>
    <cellStyle name="Percent 3 6 14 9 2 2" xfId="31896" xr:uid="{C3F05359-3BFC-49A2-B098-526B1C8DC8AF}"/>
    <cellStyle name="Percent 3 6 14 9 3" xfId="31895" xr:uid="{CAF6A7AE-0A38-4EDB-A5FC-720119C37E11}"/>
    <cellStyle name="Percent 3 6 15" xfId="5654" xr:uid="{A97D9379-1239-4267-8597-2CABAC429776}"/>
    <cellStyle name="Percent 3 6 15 10" xfId="11068" xr:uid="{BD9D05BA-3DA3-43BF-A023-611F40FBC616}"/>
    <cellStyle name="Percent 3 6 15 10 2" xfId="31898" xr:uid="{85EDB634-5EBA-48ED-B4DF-DB6DF3C3A155}"/>
    <cellStyle name="Percent 3 6 15 11" xfId="11069" xr:uid="{DAF38350-0D54-4F20-87C9-73A1CBA3C94A}"/>
    <cellStyle name="Percent 3 6 15 11 2" xfId="31899" xr:uid="{5119BD01-215D-487F-A1EC-F610261A4A0F}"/>
    <cellStyle name="Percent 3 6 15 12" xfId="11067" xr:uid="{05D3B847-726A-4EAF-8701-523F67BA5430}"/>
    <cellStyle name="Percent 3 6 15 12 2" xfId="31897" xr:uid="{3028FD8D-83DF-4271-8490-14056EB982C0}"/>
    <cellStyle name="Percent 3 6 15 13" xfId="7613" xr:uid="{3BCC85CD-3EBB-40F6-8E7C-6A5CAA2887BF}"/>
    <cellStyle name="Percent 3 6 15 14" xfId="28271" xr:uid="{C6A6085F-990A-4ECD-9299-0B443C6A109B}"/>
    <cellStyle name="Percent 3 6 15 2" xfId="11070" xr:uid="{0C028948-B8EF-49BB-A0E4-776F3076802D}"/>
    <cellStyle name="Percent 3 6 15 2 2" xfId="11071" xr:uid="{631846A4-52F5-4CCF-9A8D-FD8565363499}"/>
    <cellStyle name="Percent 3 6 15 2 2 2" xfId="11072" xr:uid="{363D9381-0428-4BD6-A768-F9EE6F3F82CB}"/>
    <cellStyle name="Percent 3 6 15 2 2 2 2" xfId="31902" xr:uid="{6FA8B628-48C5-471F-99DB-A0FB16C741F9}"/>
    <cellStyle name="Percent 3 6 15 2 2 3" xfId="31901" xr:uid="{172D6B2F-6B06-48B2-B818-665FDC5633FF}"/>
    <cellStyle name="Percent 3 6 15 2 3" xfId="11073" xr:uid="{C1BFD6BE-E9CE-4C65-8E8B-7F10767F08A1}"/>
    <cellStyle name="Percent 3 6 15 2 3 2" xfId="11074" xr:uid="{F4D47003-F2EA-4F8D-941F-85391B188B2D}"/>
    <cellStyle name="Percent 3 6 15 2 3 2 2" xfId="31904" xr:uid="{933953CC-0246-4FA1-BA90-9281E26645E3}"/>
    <cellStyle name="Percent 3 6 15 2 3 3" xfId="31903" xr:uid="{43E6D425-D51C-4A76-8C2F-DED1F52F10AB}"/>
    <cellStyle name="Percent 3 6 15 2 4" xfId="11075" xr:uid="{0512DC2B-EFCF-49FF-A899-594962DDA25B}"/>
    <cellStyle name="Percent 3 6 15 2 4 2" xfId="31905" xr:uid="{06248A34-C869-4139-9996-9F8916E6031C}"/>
    <cellStyle name="Percent 3 6 15 2 5" xfId="11076" xr:uid="{DA596E22-6704-467F-B5B3-56E045FDBE6F}"/>
    <cellStyle name="Percent 3 6 15 2 5 2" xfId="31906" xr:uid="{2B945FDB-E434-4D9A-9782-D41E0289F91E}"/>
    <cellStyle name="Percent 3 6 15 2 6" xfId="31900" xr:uid="{0F06115A-0416-4957-8475-3A9BB67519EE}"/>
    <cellStyle name="Percent 3 6 15 3" xfId="11077" xr:uid="{22A0E421-D846-4C94-B02B-2425342237E9}"/>
    <cellStyle name="Percent 3 6 15 3 2" xfId="11078" xr:uid="{9FFC1EF7-8D4C-4692-B628-2A2920C44764}"/>
    <cellStyle name="Percent 3 6 15 3 2 2" xfId="11079" xr:uid="{B5DBC86B-0F8A-4F1C-9F19-A78687702EB8}"/>
    <cellStyle name="Percent 3 6 15 3 2 2 2" xfId="31909" xr:uid="{2A125231-8FA1-4268-8C1B-A15AC5C56430}"/>
    <cellStyle name="Percent 3 6 15 3 2 3" xfId="31908" xr:uid="{122068CE-DDAC-4BEE-BCDA-B44EF77DD20F}"/>
    <cellStyle name="Percent 3 6 15 3 3" xfId="11080" xr:uid="{B5ADCF62-0345-49C5-B764-01D1D72D094B}"/>
    <cellStyle name="Percent 3 6 15 3 3 2" xfId="11081" xr:uid="{FEE422B7-5B36-4F90-A68D-9EA26ED001BA}"/>
    <cellStyle name="Percent 3 6 15 3 3 2 2" xfId="31911" xr:uid="{82DF034B-35A1-4A95-9898-389ABB2DA18E}"/>
    <cellStyle name="Percent 3 6 15 3 3 3" xfId="31910" xr:uid="{EEF73D9B-7794-47F5-8D9D-B52442EC168E}"/>
    <cellStyle name="Percent 3 6 15 3 4" xfId="11082" xr:uid="{CADC917D-FF38-4B3B-A848-CFD837A2036F}"/>
    <cellStyle name="Percent 3 6 15 3 4 2" xfId="31912" xr:uid="{D4F58D81-750E-4038-A166-EDBF92B5A914}"/>
    <cellStyle name="Percent 3 6 15 3 5" xfId="31907" xr:uid="{56CAFB82-01BF-4F17-94B6-AF26B4711160}"/>
    <cellStyle name="Percent 3 6 15 4" xfId="11083" xr:uid="{E5B85A7F-7D5C-425B-9C0B-B7D3F2E18405}"/>
    <cellStyle name="Percent 3 6 15 4 2" xfId="11084" xr:uid="{0693E760-F7EA-471B-AE67-18A7D3EC603B}"/>
    <cellStyle name="Percent 3 6 15 4 2 2" xfId="11085" xr:uid="{72AA35C1-4AF2-4A7C-B6F0-858A3109D2AB}"/>
    <cellStyle name="Percent 3 6 15 4 2 2 2" xfId="31915" xr:uid="{4B4D7138-1990-46AD-B9AD-BE23AD59696C}"/>
    <cellStyle name="Percent 3 6 15 4 2 3" xfId="31914" xr:uid="{06419F5B-E0C7-44BA-AA1B-1231CE4F2797}"/>
    <cellStyle name="Percent 3 6 15 4 3" xfId="11086" xr:uid="{07018542-3F50-4A00-B6CC-788184CAE7B5}"/>
    <cellStyle name="Percent 3 6 15 4 3 2" xfId="11087" xr:uid="{405A9C41-B3A7-47AB-99AE-A64C27A3F102}"/>
    <cellStyle name="Percent 3 6 15 4 3 2 2" xfId="31917" xr:uid="{0D78DE1E-D1CA-45BF-8CAC-B7CF287FD650}"/>
    <cellStyle name="Percent 3 6 15 4 3 3" xfId="31916" xr:uid="{AD6884F1-209D-4FEE-9845-4CB46232004F}"/>
    <cellStyle name="Percent 3 6 15 4 4" xfId="11088" xr:uid="{4CF61A34-2639-4BCF-9BCF-ECE17F8D96E2}"/>
    <cellStyle name="Percent 3 6 15 4 4 2" xfId="31918" xr:uid="{C7EC9DAA-9956-468A-9E12-A394C3D24096}"/>
    <cellStyle name="Percent 3 6 15 4 5" xfId="31913" xr:uid="{3E1E2758-FAB6-44CA-B6C5-B409D448135D}"/>
    <cellStyle name="Percent 3 6 15 5" xfId="11089" xr:uid="{D4B08C40-5F5D-4604-A27B-8EFB8B6CEA47}"/>
    <cellStyle name="Percent 3 6 15 5 2" xfId="11090" xr:uid="{A41F64C3-CC34-4FC9-9598-F535579F7B5F}"/>
    <cellStyle name="Percent 3 6 15 5 2 2" xfId="11091" xr:uid="{01C3F1D6-0D4A-4FCB-9E03-8777BEF6CB16}"/>
    <cellStyle name="Percent 3 6 15 5 2 2 2" xfId="31921" xr:uid="{7DC0AC48-C059-493E-9C4E-9A14E57CDACB}"/>
    <cellStyle name="Percent 3 6 15 5 2 3" xfId="31920" xr:uid="{E2FD6E73-CE37-48FF-A603-A3EC26C7A34F}"/>
    <cellStyle name="Percent 3 6 15 5 3" xfId="11092" xr:uid="{77487041-7848-4850-8ED1-66B0674452CC}"/>
    <cellStyle name="Percent 3 6 15 5 3 2" xfId="11093" xr:uid="{DC70A2B0-005C-47AC-8627-9CAD8412EE59}"/>
    <cellStyle name="Percent 3 6 15 5 3 2 2" xfId="31923" xr:uid="{2114E0B9-D39F-4575-A233-7EF9A8FD4C20}"/>
    <cellStyle name="Percent 3 6 15 5 3 3" xfId="31922" xr:uid="{DC3A3AD6-9F2B-421E-8441-062C377C85F2}"/>
    <cellStyle name="Percent 3 6 15 5 4" xfId="11094" xr:uid="{C21BAD10-A05B-46CC-9ABC-B633AD5CBAA8}"/>
    <cellStyle name="Percent 3 6 15 5 4 2" xfId="11095" xr:uid="{56CE829A-27AC-4A42-AF52-44F0EFDA8356}"/>
    <cellStyle name="Percent 3 6 15 5 4 2 2" xfId="31925" xr:uid="{78F3EAD7-648B-4747-B307-DFDAE771B0C3}"/>
    <cellStyle name="Percent 3 6 15 5 4 3" xfId="31924" xr:uid="{DFF8BEA2-79E7-465C-8E17-E2790E906FE9}"/>
    <cellStyle name="Percent 3 6 15 5 5" xfId="11096" xr:uid="{6ED027BB-C891-4766-8BDB-1EB13B7C15DC}"/>
    <cellStyle name="Percent 3 6 15 5 5 2" xfId="31926" xr:uid="{878CEB50-BFC9-4B4B-BC6C-D6D0723D3118}"/>
    <cellStyle name="Percent 3 6 15 5 6" xfId="31919" xr:uid="{980E66AA-2B81-4B8B-AC48-AB0791D76089}"/>
    <cellStyle name="Percent 3 6 15 6" xfId="11097" xr:uid="{84F2C048-107A-4A91-9CC4-23C09597CC61}"/>
    <cellStyle name="Percent 3 6 15 6 2" xfId="11098" xr:uid="{A008307B-A8A3-424A-AA3E-74A96BD26066}"/>
    <cellStyle name="Percent 3 6 15 6 2 2" xfId="11099" xr:uid="{C2E8A324-2CEE-4B22-A646-9543C2D7922C}"/>
    <cellStyle name="Percent 3 6 15 6 2 2 2" xfId="31929" xr:uid="{7C861083-BAF7-44FF-BEC7-19A00B56F0D6}"/>
    <cellStyle name="Percent 3 6 15 6 2 3" xfId="31928" xr:uid="{0B9A0058-813D-49EE-90C4-3D23D1DD40AD}"/>
    <cellStyle name="Percent 3 6 15 6 3" xfId="11100" xr:uid="{209F4118-EB26-4D32-A02E-4EBE6B5C645D}"/>
    <cellStyle name="Percent 3 6 15 6 3 2" xfId="11101" xr:uid="{D9209008-C8D3-4C8F-939B-6CFBD655A2CF}"/>
    <cellStyle name="Percent 3 6 15 6 3 2 2" xfId="31931" xr:uid="{57796B17-8A15-48A1-8D51-ED1C90E38599}"/>
    <cellStyle name="Percent 3 6 15 6 3 3" xfId="31930" xr:uid="{29B8DDE4-F490-4BFF-8C30-B12D745DDCEB}"/>
    <cellStyle name="Percent 3 6 15 6 4" xfId="11102" xr:uid="{9677DE7E-4833-4E08-AC74-87259B56180F}"/>
    <cellStyle name="Percent 3 6 15 6 4 2" xfId="31932" xr:uid="{63D4013B-95F8-44C3-ADFB-8BED2BC674EE}"/>
    <cellStyle name="Percent 3 6 15 6 5" xfId="31927" xr:uid="{E0A226C0-FC1B-4131-AC13-E44E03035813}"/>
    <cellStyle name="Percent 3 6 15 7" xfId="11103" xr:uid="{67F0138E-DE99-4ABD-A539-D1AF84303116}"/>
    <cellStyle name="Percent 3 6 15 7 2" xfId="11104" xr:uid="{05753B15-9C65-4949-BDBC-C970DCFBF5B1}"/>
    <cellStyle name="Percent 3 6 15 7 2 2" xfId="31934" xr:uid="{93D995BF-D9DE-49CB-ACB0-8F2C3D110A25}"/>
    <cellStyle name="Percent 3 6 15 7 3" xfId="31933" xr:uid="{80A167D2-AFFA-4785-A08A-5317C1D7D02D}"/>
    <cellStyle name="Percent 3 6 15 8" xfId="11105" xr:uid="{55831DE1-C02D-4CA5-A457-913FDB1EA0F7}"/>
    <cellStyle name="Percent 3 6 15 8 2" xfId="11106" xr:uid="{CDFBC530-ADAB-4C20-AF3C-2E1C7C6D8F42}"/>
    <cellStyle name="Percent 3 6 15 8 2 2" xfId="31936" xr:uid="{54E43BC5-83EE-4202-8EF4-D1E1D9BEF08B}"/>
    <cellStyle name="Percent 3 6 15 8 3" xfId="31935" xr:uid="{FDB3B46C-B99E-4103-9B12-47FEE5702BF8}"/>
    <cellStyle name="Percent 3 6 15 9" xfId="11107" xr:uid="{1D879C57-9EE2-4C50-B6D7-244A0AB3D0F7}"/>
    <cellStyle name="Percent 3 6 15 9 2" xfId="11108" xr:uid="{89F79CD3-15BB-405A-A682-4F4AE0DD4948}"/>
    <cellStyle name="Percent 3 6 15 9 2 2" xfId="31938" xr:uid="{E0492791-307F-47A9-90BB-5C4F709385FB}"/>
    <cellStyle name="Percent 3 6 15 9 3" xfId="31937" xr:uid="{0C077A1D-ED50-44DD-9177-CAB45DB64EAD}"/>
    <cellStyle name="Percent 3 6 16" xfId="11109" xr:uid="{486B567B-7AD4-44FF-B6A9-73FE4B26E564}"/>
    <cellStyle name="Percent 3 6 16 2" xfId="11110" xr:uid="{077C6B10-7C65-402E-A50F-6FA6C7E9991C}"/>
    <cellStyle name="Percent 3 6 16 2 2" xfId="11111" xr:uid="{437776E7-1BCB-4924-ACE8-F306A2D967E3}"/>
    <cellStyle name="Percent 3 6 16 2 2 2" xfId="31941" xr:uid="{C011C8D8-015F-4A24-94ED-D2FD8F06ADEA}"/>
    <cellStyle name="Percent 3 6 16 2 3" xfId="31940" xr:uid="{4AFB3FA7-F480-4535-92D1-C12B636234FC}"/>
    <cellStyle name="Percent 3 6 16 3" xfId="11112" xr:uid="{B645AA4B-3E48-4EA7-B677-ABEC26AC7959}"/>
    <cellStyle name="Percent 3 6 16 3 2" xfId="11113" xr:uid="{050770A1-F2A6-42A1-AC87-84CA28F27A48}"/>
    <cellStyle name="Percent 3 6 16 3 2 2" xfId="31943" xr:uid="{9B242C8C-1C57-4D57-BF7A-CCD5FCD74907}"/>
    <cellStyle name="Percent 3 6 16 3 3" xfId="31942" xr:uid="{75FFC27C-47BB-4FE2-A813-C7F73042AA98}"/>
    <cellStyle name="Percent 3 6 16 4" xfId="11114" xr:uid="{B0119D39-041E-47F7-90C9-C41AD196F08E}"/>
    <cellStyle name="Percent 3 6 16 4 2" xfId="31944" xr:uid="{CABFDFFB-C061-4B7B-ADF8-B896F96648FA}"/>
    <cellStyle name="Percent 3 6 16 5" xfId="11115" xr:uid="{2B116A45-BB59-45D5-985B-AEEB28F7EF1F}"/>
    <cellStyle name="Percent 3 6 16 5 2" xfId="31945" xr:uid="{80F2BB4F-9AEB-47B6-8FF2-221A5D5A35E7}"/>
    <cellStyle name="Percent 3 6 16 6" xfId="31939" xr:uid="{85E16FCF-F843-4952-89BF-BB3E2B71484E}"/>
    <cellStyle name="Percent 3 6 17" xfId="11116" xr:uid="{23D8E3F7-6D48-44F1-B63C-932F6B6B8F81}"/>
    <cellStyle name="Percent 3 6 17 2" xfId="11117" xr:uid="{09611192-AD27-4B76-979C-6358BCD4B80A}"/>
    <cellStyle name="Percent 3 6 17 2 2" xfId="11118" xr:uid="{B1A14E62-5A83-464A-B7D5-A12B8B92883C}"/>
    <cellStyle name="Percent 3 6 17 2 2 2" xfId="31948" xr:uid="{B69E1D6E-35B9-48C1-926F-DDD33BD93736}"/>
    <cellStyle name="Percent 3 6 17 2 3" xfId="31947" xr:uid="{EDBC1697-6071-4F47-848A-92BE4DD93E49}"/>
    <cellStyle name="Percent 3 6 17 3" xfId="11119" xr:uid="{4BCABF0E-71A8-44BA-A562-1351EE195B92}"/>
    <cellStyle name="Percent 3 6 17 3 2" xfId="11120" xr:uid="{F9A972E4-9F35-4CCC-878B-4705D736C2EB}"/>
    <cellStyle name="Percent 3 6 17 3 2 2" xfId="31950" xr:uid="{0DA8BA28-CFAE-42BF-8E1F-4A7AC9AB83F5}"/>
    <cellStyle name="Percent 3 6 17 3 3" xfId="31949" xr:uid="{5D8A7CF9-424E-4455-BB4B-4C780C7F826C}"/>
    <cellStyle name="Percent 3 6 17 4" xfId="11121" xr:uid="{2112F9C6-B7A7-4721-A2C4-AF3C7300F787}"/>
    <cellStyle name="Percent 3 6 17 4 2" xfId="31951" xr:uid="{BED5DEAC-EE2B-4D01-941F-93B0F1EA5933}"/>
    <cellStyle name="Percent 3 6 17 5" xfId="31946" xr:uid="{97D985AA-48C4-4CAD-B46A-E4E03D888F48}"/>
    <cellStyle name="Percent 3 6 18" xfId="11122" xr:uid="{C6387F6F-6DA2-4D9C-A2C8-1A94AE22D0A6}"/>
    <cellStyle name="Percent 3 6 18 2" xfId="11123" xr:uid="{3758877E-2544-461B-A53F-E65F8BE11681}"/>
    <cellStyle name="Percent 3 6 18 2 2" xfId="11124" xr:uid="{AB6F0B8D-307B-49B8-AB69-55760CA1D35B}"/>
    <cellStyle name="Percent 3 6 18 2 2 2" xfId="31954" xr:uid="{670AECDF-8818-49BE-8147-8592F228A482}"/>
    <cellStyle name="Percent 3 6 18 2 3" xfId="31953" xr:uid="{75A59A9C-5791-4297-BFEF-79669D2CEC56}"/>
    <cellStyle name="Percent 3 6 18 3" xfId="11125" xr:uid="{EFAD0B2B-42D3-40BF-BB44-BE5D463CDF13}"/>
    <cellStyle name="Percent 3 6 18 3 2" xfId="11126" xr:uid="{434DA106-B54B-4B6B-80ED-3CC0CED28A03}"/>
    <cellStyle name="Percent 3 6 18 3 2 2" xfId="31956" xr:uid="{8D3D2472-2935-40B7-9296-7C232AA85A04}"/>
    <cellStyle name="Percent 3 6 18 3 3" xfId="31955" xr:uid="{000EB2A0-CFE1-42DC-B806-7AFD2AE5F825}"/>
    <cellStyle name="Percent 3 6 18 4" xfId="11127" xr:uid="{85486DEC-FC5D-4026-BDA9-66ACF856474A}"/>
    <cellStyle name="Percent 3 6 18 4 2" xfId="31957" xr:uid="{65A9CDCA-EA23-4C10-9AF6-CF2676255A3A}"/>
    <cellStyle name="Percent 3 6 18 5" xfId="31952" xr:uid="{4668B50B-91A4-48E2-A785-98B6C56201AC}"/>
    <cellStyle name="Percent 3 6 19" xfId="11128" xr:uid="{0B91687A-23CA-4F39-B69A-4557968539E7}"/>
    <cellStyle name="Percent 3 6 19 2" xfId="11129" xr:uid="{C8E97A94-4CA1-4AE8-BB8F-15850F94FB02}"/>
    <cellStyle name="Percent 3 6 19 2 2" xfId="11130" xr:uid="{B8379BD6-1E39-433D-9DF1-E55F1DD5874C}"/>
    <cellStyle name="Percent 3 6 19 2 2 2" xfId="31960" xr:uid="{9F76658E-39F2-456A-A827-83DAC5B6B714}"/>
    <cellStyle name="Percent 3 6 19 2 3" xfId="31959" xr:uid="{C3BC6212-5D0C-4349-9E64-59F6C1EC1F8F}"/>
    <cellStyle name="Percent 3 6 19 3" xfId="11131" xr:uid="{DDBE6259-3609-4DDD-B548-F0D0E641EF32}"/>
    <cellStyle name="Percent 3 6 19 3 2" xfId="11132" xr:uid="{5C6613FF-0F82-4C5B-B4B7-116698BFB052}"/>
    <cellStyle name="Percent 3 6 19 3 2 2" xfId="31962" xr:uid="{9497710F-F573-452D-B2F2-700E2780246A}"/>
    <cellStyle name="Percent 3 6 19 3 3" xfId="31961" xr:uid="{EECAAFEA-591E-416C-B756-D8E5C756392E}"/>
    <cellStyle name="Percent 3 6 19 4" xfId="11133" xr:uid="{73894DF1-0054-4588-B5F2-97CD6C6FAE67}"/>
    <cellStyle name="Percent 3 6 19 4 2" xfId="11134" xr:uid="{8CE2D827-E466-4427-A5AB-5164D0DD25DC}"/>
    <cellStyle name="Percent 3 6 19 4 2 2" xfId="31964" xr:uid="{9DA0E057-A626-4C3A-A6F8-8D55D7060EE0}"/>
    <cellStyle name="Percent 3 6 19 4 3" xfId="31963" xr:uid="{7A29D1F8-0308-4CFE-8CF5-707642C33E2E}"/>
    <cellStyle name="Percent 3 6 19 5" xfId="11135" xr:uid="{C4CCEBD7-B025-42FD-84B8-ADE0A6743B60}"/>
    <cellStyle name="Percent 3 6 19 5 2" xfId="31965" xr:uid="{4E195700-1738-4E00-B1D5-3282A33EFF39}"/>
    <cellStyle name="Percent 3 6 19 6" xfId="31958" xr:uid="{A54E06D6-EFD8-4B8D-AD81-29BE9F3CE479}"/>
    <cellStyle name="Percent 3 6 2" xfId="2213" xr:uid="{22DDA7F4-523A-4410-970C-1F9F219ED425}"/>
    <cellStyle name="Percent 3 6 2 10" xfId="11137" xr:uid="{0F54C8F6-7444-43C1-9984-034C72029B7B}"/>
    <cellStyle name="Percent 3 6 2 10 2" xfId="31967" xr:uid="{98271F7A-4B3E-48B2-AFAA-E271F6DC6B88}"/>
    <cellStyle name="Percent 3 6 2 11" xfId="11138" xr:uid="{9811A1D8-1073-447B-AD11-7DD4027F0BDE}"/>
    <cellStyle name="Percent 3 6 2 11 2" xfId="31968" xr:uid="{FDAFE7CB-E7B9-47DD-B29D-2038A56EE40D}"/>
    <cellStyle name="Percent 3 6 2 12" xfId="11136" xr:uid="{3EBF929A-96D7-44F9-8432-3FF9181C79F3}"/>
    <cellStyle name="Percent 3 6 2 12 2" xfId="31966" xr:uid="{C47EB1E8-AD32-4F72-9AA9-965ACA715C36}"/>
    <cellStyle name="Percent 3 6 2 13" xfId="7614" xr:uid="{0BA3C2BC-E509-4F52-A102-83140AD9C9BC}"/>
    <cellStyle name="Percent 3 6 2 14" xfId="5655" xr:uid="{1077B141-8516-4909-B5FB-0D0A6D6F5FC8}"/>
    <cellStyle name="Percent 3 6 2 14 2" xfId="28272" xr:uid="{54CEAD4C-0AB6-4442-8EC1-61C3D6D1C3D3}"/>
    <cellStyle name="Percent 3 6 2 2" xfId="11139" xr:uid="{5DD74E81-8F26-4F46-886C-CE11565AA0B3}"/>
    <cellStyle name="Percent 3 6 2 2 2" xfId="11140" xr:uid="{FC6CC8E6-5F84-4F53-BFF2-646F6ADA759F}"/>
    <cellStyle name="Percent 3 6 2 2 2 2" xfId="11141" xr:uid="{D2739910-F3DF-49AD-8BBF-D881533E93B0}"/>
    <cellStyle name="Percent 3 6 2 2 2 2 2" xfId="31971" xr:uid="{03BD4EC0-1E04-4E9A-B37E-CE225D3795A4}"/>
    <cellStyle name="Percent 3 6 2 2 2 3" xfId="31970" xr:uid="{0C42E468-92F3-43F3-AB98-82289178848B}"/>
    <cellStyle name="Percent 3 6 2 2 3" xfId="11142" xr:uid="{241B100B-1C70-4192-A8EF-7F684BFA4280}"/>
    <cellStyle name="Percent 3 6 2 2 3 2" xfId="11143" xr:uid="{9F5A1A7E-69F8-4568-8E78-10ADCCC2ADBA}"/>
    <cellStyle name="Percent 3 6 2 2 3 2 2" xfId="31973" xr:uid="{682D5558-F18E-47DB-B755-E12E141D8EB8}"/>
    <cellStyle name="Percent 3 6 2 2 3 3" xfId="31972" xr:uid="{268F808A-462D-4A81-8414-B5CC3E9B06A1}"/>
    <cellStyle name="Percent 3 6 2 2 4" xfId="11144" xr:uid="{2BD416E0-0D3A-45AC-A062-B3A4C3C83473}"/>
    <cellStyle name="Percent 3 6 2 2 4 2" xfId="31974" xr:uid="{608E18D2-A9B0-4F36-B4C5-F310B2B674E4}"/>
    <cellStyle name="Percent 3 6 2 2 5" xfId="11145" xr:uid="{28BE8806-38BB-48C1-8F29-3C9F288D497B}"/>
    <cellStyle name="Percent 3 6 2 2 5 2" xfId="31975" xr:uid="{E75E5951-DE14-4419-B314-9C7021275946}"/>
    <cellStyle name="Percent 3 6 2 2 6" xfId="31969" xr:uid="{8BFAA887-CEC3-4675-A962-7D2F264E9C2E}"/>
    <cellStyle name="Percent 3 6 2 3" xfId="11146" xr:uid="{09E54EE6-BAAF-4DED-A873-9E96E0039266}"/>
    <cellStyle name="Percent 3 6 2 3 2" xfId="11147" xr:uid="{6FA496E3-7C5B-494E-8BC6-8C32F9311FDE}"/>
    <cellStyle name="Percent 3 6 2 3 2 2" xfId="11148" xr:uid="{D45FE745-C667-472A-95BD-F4CFF06899BA}"/>
    <cellStyle name="Percent 3 6 2 3 2 2 2" xfId="31978" xr:uid="{13528714-29AB-4E50-9898-C596084E95AF}"/>
    <cellStyle name="Percent 3 6 2 3 2 3" xfId="31977" xr:uid="{F8E01ABF-A07E-4991-B5D6-BDCD25883A6D}"/>
    <cellStyle name="Percent 3 6 2 3 3" xfId="11149" xr:uid="{A6904DED-32E5-4DAE-A97C-905697FACBBE}"/>
    <cellStyle name="Percent 3 6 2 3 3 2" xfId="11150" xr:uid="{8F28626D-31F5-46D8-BB0D-9EE1794075A7}"/>
    <cellStyle name="Percent 3 6 2 3 3 2 2" xfId="31980" xr:uid="{8D79960B-1A4A-4B96-8790-1972B8D1C9E9}"/>
    <cellStyle name="Percent 3 6 2 3 3 3" xfId="31979" xr:uid="{9241325E-C6B5-4143-A815-80753BE3A50B}"/>
    <cellStyle name="Percent 3 6 2 3 4" xfId="11151" xr:uid="{5A699375-165E-4B68-8E33-6E4FFD029CC3}"/>
    <cellStyle name="Percent 3 6 2 3 4 2" xfId="31981" xr:uid="{D045869C-EBCE-4F46-98A3-534006559E93}"/>
    <cellStyle name="Percent 3 6 2 3 5" xfId="31976" xr:uid="{9453FD90-9932-4455-8EE6-6353BBF56D9D}"/>
    <cellStyle name="Percent 3 6 2 4" xfId="11152" xr:uid="{39A80E01-7794-479F-8F54-F2D45A74DEE1}"/>
    <cellStyle name="Percent 3 6 2 4 2" xfId="11153" xr:uid="{95EC83C0-B1FB-4880-958D-20E5A5352F44}"/>
    <cellStyle name="Percent 3 6 2 4 2 2" xfId="11154" xr:uid="{2E56E4F9-CC80-4AED-BD57-85C7437AC1AB}"/>
    <cellStyle name="Percent 3 6 2 4 2 2 2" xfId="31984" xr:uid="{E9016537-F159-469A-BA19-C28F485D521C}"/>
    <cellStyle name="Percent 3 6 2 4 2 3" xfId="31983" xr:uid="{9535A8D8-7A07-4CE4-B8B8-A6E031000CC8}"/>
    <cellStyle name="Percent 3 6 2 4 3" xfId="11155" xr:uid="{9984D426-E6CB-481F-B753-057C6234E2DA}"/>
    <cellStyle name="Percent 3 6 2 4 3 2" xfId="11156" xr:uid="{5C81889A-9E48-4A0F-AFE8-B0AA4216C299}"/>
    <cellStyle name="Percent 3 6 2 4 3 2 2" xfId="31986" xr:uid="{7E7133D4-6B12-4D21-B3A7-A25873FD819F}"/>
    <cellStyle name="Percent 3 6 2 4 3 3" xfId="31985" xr:uid="{558CD42E-DE7B-42AA-9C67-A35F08214F5C}"/>
    <cellStyle name="Percent 3 6 2 4 4" xfId="11157" xr:uid="{9D22C4E0-3CC6-4E47-9AAD-3E3235E32964}"/>
    <cellStyle name="Percent 3 6 2 4 4 2" xfId="31987" xr:uid="{0CD6FEB2-CCA2-4CA8-AD7D-350E62EF1929}"/>
    <cellStyle name="Percent 3 6 2 4 5" xfId="31982" xr:uid="{D5495764-CA4A-4D47-969A-899C50D702FC}"/>
    <cellStyle name="Percent 3 6 2 5" xfId="11158" xr:uid="{917A944A-0E71-4AD3-A32C-6528AD56E967}"/>
    <cellStyle name="Percent 3 6 2 5 2" xfId="11159" xr:uid="{73D6A88E-2939-4D80-847B-B3461FFC4612}"/>
    <cellStyle name="Percent 3 6 2 5 2 2" xfId="11160" xr:uid="{C979D47A-1D87-477D-8E42-1E8BEEE52243}"/>
    <cellStyle name="Percent 3 6 2 5 2 2 2" xfId="31990" xr:uid="{AF94653C-AEE9-456F-A63B-990398131DCD}"/>
    <cellStyle name="Percent 3 6 2 5 2 3" xfId="31989" xr:uid="{EFDD9653-DBD3-415A-97AE-EC8EDB968EF0}"/>
    <cellStyle name="Percent 3 6 2 5 3" xfId="11161" xr:uid="{C6519760-E886-48CD-B2A7-0FAFCECF811F}"/>
    <cellStyle name="Percent 3 6 2 5 3 2" xfId="11162" xr:uid="{49C097EA-4DC4-49FA-A9AC-531D6D75A6FC}"/>
    <cellStyle name="Percent 3 6 2 5 3 2 2" xfId="31992" xr:uid="{DB82E63C-3DE3-4B3C-B157-9681F7ED36FD}"/>
    <cellStyle name="Percent 3 6 2 5 3 3" xfId="31991" xr:uid="{B8D46B1E-E3FA-4962-BCBF-3FA8776605A0}"/>
    <cellStyle name="Percent 3 6 2 5 4" xfId="11163" xr:uid="{736057FD-DF32-41EF-97F8-817795BE2B91}"/>
    <cellStyle name="Percent 3 6 2 5 4 2" xfId="11164" xr:uid="{D6B05E37-B3A3-45F7-AE04-766CD55F9D34}"/>
    <cellStyle name="Percent 3 6 2 5 4 2 2" xfId="31994" xr:uid="{47C3DBE9-1457-404B-B313-1EFB0BCE02DD}"/>
    <cellStyle name="Percent 3 6 2 5 4 3" xfId="31993" xr:uid="{10F1A1E3-3273-49DC-8E22-85AD95D7904C}"/>
    <cellStyle name="Percent 3 6 2 5 5" xfId="11165" xr:uid="{8B2E4554-EF9A-44D5-A513-157AD8E0A418}"/>
    <cellStyle name="Percent 3 6 2 5 5 2" xfId="31995" xr:uid="{F57A1E68-B742-45D7-9B40-D61E5C55E56F}"/>
    <cellStyle name="Percent 3 6 2 5 6" xfId="31988" xr:uid="{194CF3CB-FF88-4106-8BC1-8CB9D139D8F3}"/>
    <cellStyle name="Percent 3 6 2 6" xfId="11166" xr:uid="{A863482F-8D42-485B-8C96-537F0AC1394A}"/>
    <cellStyle name="Percent 3 6 2 6 2" xfId="11167" xr:uid="{6A795195-9E09-4343-A8B2-331B74B765A0}"/>
    <cellStyle name="Percent 3 6 2 6 2 2" xfId="11168" xr:uid="{F27CAB89-9CB2-4B58-A686-CA99D492D619}"/>
    <cellStyle name="Percent 3 6 2 6 2 2 2" xfId="31998" xr:uid="{0C7A7B04-352B-45C9-910D-04550273DA40}"/>
    <cellStyle name="Percent 3 6 2 6 2 3" xfId="31997" xr:uid="{CF103596-C3CD-4A5F-80DC-4A708C124090}"/>
    <cellStyle name="Percent 3 6 2 6 3" xfId="11169" xr:uid="{FE5D4526-8F71-4413-9707-1808B04D0534}"/>
    <cellStyle name="Percent 3 6 2 6 3 2" xfId="11170" xr:uid="{1F0BCB4A-6AC9-4A5C-8152-82191888540A}"/>
    <cellStyle name="Percent 3 6 2 6 3 2 2" xfId="32000" xr:uid="{B13786C5-AD50-469C-89DD-B5B733F8DBBD}"/>
    <cellStyle name="Percent 3 6 2 6 3 3" xfId="31999" xr:uid="{F26E67B4-5D13-4206-8DF8-DBF0FD7F502F}"/>
    <cellStyle name="Percent 3 6 2 6 4" xfId="11171" xr:uid="{3FFAFCB4-01FF-470A-A2AA-DF2758E15F52}"/>
    <cellStyle name="Percent 3 6 2 6 4 2" xfId="32001" xr:uid="{10B4178C-499A-4C97-998F-BAD120897944}"/>
    <cellStyle name="Percent 3 6 2 6 5" xfId="31996" xr:uid="{A03741EA-83FC-4FF3-A207-2536551C0040}"/>
    <cellStyle name="Percent 3 6 2 7" xfId="11172" xr:uid="{AE4DA395-12AC-417F-B813-5F6E45FE4A78}"/>
    <cellStyle name="Percent 3 6 2 7 2" xfId="11173" xr:uid="{B2EB53B0-47D7-4186-81DB-D50B635EC14A}"/>
    <cellStyle name="Percent 3 6 2 7 2 2" xfId="32003" xr:uid="{BE95A0ED-EFAA-4900-AA73-4A555DB02A9D}"/>
    <cellStyle name="Percent 3 6 2 7 3" xfId="32002" xr:uid="{81226B66-257E-482E-AE14-3FBE95E59E7D}"/>
    <cellStyle name="Percent 3 6 2 8" xfId="11174" xr:uid="{447C3247-12E9-4FE9-9C02-6A5E42BBF9EF}"/>
    <cellStyle name="Percent 3 6 2 8 2" xfId="11175" xr:uid="{87D5E6DB-A1DA-4642-AAD7-60308069142B}"/>
    <cellStyle name="Percent 3 6 2 8 2 2" xfId="32005" xr:uid="{75FD8CCA-7E08-4C01-BFB3-255C8590AD88}"/>
    <cellStyle name="Percent 3 6 2 8 3" xfId="32004" xr:uid="{659B4850-B393-4313-9302-B6C07E57B05B}"/>
    <cellStyle name="Percent 3 6 2 9" xfId="11176" xr:uid="{003136D6-15FC-4AE2-8BED-26B5D8750B23}"/>
    <cellStyle name="Percent 3 6 2 9 2" xfId="11177" xr:uid="{71F552AC-9D93-4E06-9ED4-566868140B9D}"/>
    <cellStyle name="Percent 3 6 2 9 2 2" xfId="32007" xr:uid="{51A23A89-47BF-40AC-829C-CA0ABC6F541E}"/>
    <cellStyle name="Percent 3 6 2 9 3" xfId="32006" xr:uid="{A380B510-1BD9-4B43-8720-ACD745643CF8}"/>
    <cellStyle name="Percent 3 6 20" xfId="11178" xr:uid="{D39E3D16-ABD4-40C8-A8D6-D556FF6FC146}"/>
    <cellStyle name="Percent 3 6 20 2" xfId="11179" xr:uid="{B0FCF242-AD91-47B5-9C82-34DA068494C3}"/>
    <cellStyle name="Percent 3 6 20 2 2" xfId="11180" xr:uid="{BD9E3BC9-E38B-44D5-9D32-B7775E576FF2}"/>
    <cellStyle name="Percent 3 6 20 2 2 2" xfId="32010" xr:uid="{6DF98BB9-131E-4D3C-944C-4FB4B2FA0E30}"/>
    <cellStyle name="Percent 3 6 20 2 3" xfId="32009" xr:uid="{82426F0C-61ED-4800-A8B0-C9D3CA4F07D4}"/>
    <cellStyle name="Percent 3 6 20 3" xfId="11181" xr:uid="{BDA8A98A-3CA1-408D-B3C8-05CCB7201130}"/>
    <cellStyle name="Percent 3 6 20 3 2" xfId="11182" xr:uid="{12270B32-2C26-499B-AE74-2325CD1060EE}"/>
    <cellStyle name="Percent 3 6 20 3 2 2" xfId="32012" xr:uid="{E80797AB-6791-40D5-8C9E-5DAEE9041983}"/>
    <cellStyle name="Percent 3 6 20 3 3" xfId="32011" xr:uid="{F205B0B8-0757-4EDC-B0BE-684E3D0A6D89}"/>
    <cellStyle name="Percent 3 6 20 4" xfId="11183" xr:uid="{21FA8B77-F80C-49EC-A5BC-0E964FC7A02B}"/>
    <cellStyle name="Percent 3 6 20 4 2" xfId="32013" xr:uid="{F40A57D5-A823-43CC-9603-F13F4BAF26D1}"/>
    <cellStyle name="Percent 3 6 20 5" xfId="32008" xr:uid="{944059FE-CA75-4D61-A250-0F949708147B}"/>
    <cellStyle name="Percent 3 6 21" xfId="11184" xr:uid="{046F8A65-5C59-4E90-A049-C63533CF9127}"/>
    <cellStyle name="Percent 3 6 21 2" xfId="11185" xr:uid="{359138A2-74F0-4860-B4DC-0295FA914BFC}"/>
    <cellStyle name="Percent 3 6 21 2 2" xfId="32015" xr:uid="{6CFFA4C5-248A-4295-9AF9-84D67E497F7D}"/>
    <cellStyle name="Percent 3 6 21 3" xfId="32014" xr:uid="{AEA30709-F956-4535-9D81-C3B70FD6426A}"/>
    <cellStyle name="Percent 3 6 22" xfId="11186" xr:uid="{FE8D0FF1-26C4-4FEE-860F-24407E551902}"/>
    <cellStyle name="Percent 3 6 22 2" xfId="11187" xr:uid="{9C16421B-C8F2-4275-ACA7-FAFE4FA0523C}"/>
    <cellStyle name="Percent 3 6 22 2 2" xfId="32017" xr:uid="{EB854E2A-E729-4799-8895-B0BE327B3213}"/>
    <cellStyle name="Percent 3 6 22 3" xfId="32016" xr:uid="{A026EE19-A776-4125-8DC6-8FC15C139FB2}"/>
    <cellStyle name="Percent 3 6 23" xfId="11188" xr:uid="{E1EFAC02-02A5-46AD-8606-7A397974CAB9}"/>
    <cellStyle name="Percent 3 6 23 2" xfId="11189" xr:uid="{55212C41-D0F4-4D28-B465-5EB914777F25}"/>
    <cellStyle name="Percent 3 6 23 2 2" xfId="32019" xr:uid="{FF127A7B-8143-4391-B561-E6920A912A4C}"/>
    <cellStyle name="Percent 3 6 23 3" xfId="32018" xr:uid="{48C5F286-FAEF-41CC-BDD6-78851B93796D}"/>
    <cellStyle name="Percent 3 6 24" xfId="11190" xr:uid="{672E020E-2B05-407B-A225-283BE33ACEFF}"/>
    <cellStyle name="Percent 3 6 24 2" xfId="32020" xr:uid="{51F9E23E-4189-4A29-B07F-EAB74981AF01}"/>
    <cellStyle name="Percent 3 6 25" xfId="11191" xr:uid="{AE759882-7AE2-41E2-BE04-00F1FA585044}"/>
    <cellStyle name="Percent 3 6 25 2" xfId="32021" xr:uid="{E22B2095-1AC2-4119-B5C9-2CD303A3BD95}"/>
    <cellStyle name="Percent 3 6 26" xfId="10856" xr:uid="{E25CD38F-8089-4AF6-9458-98FCF0078234}"/>
    <cellStyle name="Percent 3 6 26 2" xfId="31686" xr:uid="{9AA2BDFB-AA3F-4838-A280-3DF568DBB8C5}"/>
    <cellStyle name="Percent 3 6 27" xfId="7091" xr:uid="{33CEEE7B-BCF5-4435-8DFD-E6E567139ABC}"/>
    <cellStyle name="Percent 3 6 28" xfId="5648" xr:uid="{4FE4805A-6533-4821-B11D-7D0A90D3112B}"/>
    <cellStyle name="Percent 3 6 28 2" xfId="28265" xr:uid="{EA37E3EC-5BE7-4F25-A02D-4553BF1C86CE}"/>
    <cellStyle name="Percent 3 6 3" xfId="2214" xr:uid="{29D0F6B7-0D01-429F-8296-2E367ED0B1C3}"/>
    <cellStyle name="Percent 3 6 3 10" xfId="11193" xr:uid="{98CB9C36-DDB4-47E1-8A21-C37E941A06B9}"/>
    <cellStyle name="Percent 3 6 3 10 2" xfId="32023" xr:uid="{C8240178-946E-4142-9767-3E2E2E8D63EF}"/>
    <cellStyle name="Percent 3 6 3 11" xfId="11194" xr:uid="{6E98DD1E-4ACB-41A4-977A-483C28B042A3}"/>
    <cellStyle name="Percent 3 6 3 11 2" xfId="32024" xr:uid="{8C0D8A71-7F75-4ED7-96B4-D4CE7A3A9B97}"/>
    <cellStyle name="Percent 3 6 3 12" xfId="11192" xr:uid="{520AF3CF-5C38-4F67-80F3-82027CB326A6}"/>
    <cellStyle name="Percent 3 6 3 12 2" xfId="32022" xr:uid="{25DD1FF8-21F7-42FA-BEB3-14C880DBB720}"/>
    <cellStyle name="Percent 3 6 3 13" xfId="7615" xr:uid="{1EE0FD4E-F1D8-4B60-8942-9B46A76720D2}"/>
    <cellStyle name="Percent 3 6 3 14" xfId="5656" xr:uid="{89D3F4DF-BCEB-46CB-BC90-781291E7E3DB}"/>
    <cellStyle name="Percent 3 6 3 14 2" xfId="28273" xr:uid="{E17FE102-7844-42E8-9329-6DD9986B5431}"/>
    <cellStyle name="Percent 3 6 3 2" xfId="11195" xr:uid="{5A70DB6C-5622-450C-83BD-6C3F8FB06567}"/>
    <cellStyle name="Percent 3 6 3 2 2" xfId="11196" xr:uid="{9E32A747-102C-4C79-8EF2-51C8B90E27F1}"/>
    <cellStyle name="Percent 3 6 3 2 2 2" xfId="11197" xr:uid="{5BFBD484-4C1D-46C8-BA77-8C3652D27DDD}"/>
    <cellStyle name="Percent 3 6 3 2 2 2 2" xfId="32027" xr:uid="{40ACDC20-E74F-4791-82FC-F8E779916DA7}"/>
    <cellStyle name="Percent 3 6 3 2 2 3" xfId="32026" xr:uid="{D2E2B40E-00F5-41E0-863A-72A3C0B27C31}"/>
    <cellStyle name="Percent 3 6 3 2 3" xfId="11198" xr:uid="{460FDCF2-C06C-4FA5-BC6B-6CC63AC5D7C6}"/>
    <cellStyle name="Percent 3 6 3 2 3 2" xfId="11199" xr:uid="{CB1CE111-A003-49FA-9390-B76F1007A9C0}"/>
    <cellStyle name="Percent 3 6 3 2 3 2 2" xfId="32029" xr:uid="{AEE0D16C-93ED-4F1F-B2F1-514DADAF3454}"/>
    <cellStyle name="Percent 3 6 3 2 3 3" xfId="32028" xr:uid="{641584FF-86A6-4F16-9E01-842536E51BCE}"/>
    <cellStyle name="Percent 3 6 3 2 4" xfId="11200" xr:uid="{B2200205-14B6-482E-BB36-62E76975D42E}"/>
    <cellStyle name="Percent 3 6 3 2 4 2" xfId="32030" xr:uid="{97CF3EFA-5EF9-4279-BECA-8F62BF6F85E1}"/>
    <cellStyle name="Percent 3 6 3 2 5" xfId="11201" xr:uid="{58E26E6B-A99E-43D8-ADED-371AC53F1B27}"/>
    <cellStyle name="Percent 3 6 3 2 5 2" xfId="32031" xr:uid="{98A6CC13-FBCB-4A4B-B932-769931D0929D}"/>
    <cellStyle name="Percent 3 6 3 2 6" xfId="32025" xr:uid="{A3D0FD81-7D3A-4A46-BE3C-72B45DBAA77D}"/>
    <cellStyle name="Percent 3 6 3 3" xfId="11202" xr:uid="{D5EC0B05-A683-4505-B55C-99781FB209D4}"/>
    <cellStyle name="Percent 3 6 3 3 2" xfId="11203" xr:uid="{2D43D446-DD59-4D58-8246-EB5412E0DBB9}"/>
    <cellStyle name="Percent 3 6 3 3 2 2" xfId="11204" xr:uid="{486685AF-A16C-4AD4-AD42-DE1F82064FD0}"/>
    <cellStyle name="Percent 3 6 3 3 2 2 2" xfId="32034" xr:uid="{14C5FC0D-7047-4BC2-975A-5FF34283E3BE}"/>
    <cellStyle name="Percent 3 6 3 3 2 3" xfId="32033" xr:uid="{4524D17F-4C2B-4A6F-8438-CF654982F985}"/>
    <cellStyle name="Percent 3 6 3 3 3" xfId="11205" xr:uid="{7DB4EBA0-EB56-4922-A7B6-BBB033ED6BF6}"/>
    <cellStyle name="Percent 3 6 3 3 3 2" xfId="11206" xr:uid="{0FC528B1-D7F9-44E3-89D3-BDA99FCD04F5}"/>
    <cellStyle name="Percent 3 6 3 3 3 2 2" xfId="32036" xr:uid="{0EED6A72-A202-45BC-91C5-C9B0B1A665D4}"/>
    <cellStyle name="Percent 3 6 3 3 3 3" xfId="32035" xr:uid="{F7F1433A-651A-4BBD-940F-3C3F345E7B0C}"/>
    <cellStyle name="Percent 3 6 3 3 4" xfId="11207" xr:uid="{3034714A-18B7-4659-AA05-11A1917FDEA3}"/>
    <cellStyle name="Percent 3 6 3 3 4 2" xfId="32037" xr:uid="{6AD686AC-8737-42BE-9697-6448A0175745}"/>
    <cellStyle name="Percent 3 6 3 3 5" xfId="32032" xr:uid="{8F8E29B4-63C5-4D9C-A299-71E37D6B9DB2}"/>
    <cellStyle name="Percent 3 6 3 4" xfId="11208" xr:uid="{21932AC4-FE67-4343-ADBF-A0BD28D87DE2}"/>
    <cellStyle name="Percent 3 6 3 4 2" xfId="11209" xr:uid="{F9F8EBB2-BCE3-4673-9C52-BC0F02538AF6}"/>
    <cellStyle name="Percent 3 6 3 4 2 2" xfId="11210" xr:uid="{D3321AD5-3F7A-450D-A159-0BA719E009EE}"/>
    <cellStyle name="Percent 3 6 3 4 2 2 2" xfId="32040" xr:uid="{6DC64475-4EDC-4E3B-9971-9B4CB5574748}"/>
    <cellStyle name="Percent 3 6 3 4 2 3" xfId="32039" xr:uid="{44169CF2-012D-4404-996E-F5F8ED9706CD}"/>
    <cellStyle name="Percent 3 6 3 4 3" xfId="11211" xr:uid="{66016646-8A4F-4F3E-802E-E23E5E8A8D77}"/>
    <cellStyle name="Percent 3 6 3 4 3 2" xfId="11212" xr:uid="{4C6BC13B-4967-4C9A-9B46-34825699CBB8}"/>
    <cellStyle name="Percent 3 6 3 4 3 2 2" xfId="32042" xr:uid="{C229463E-37BC-4A42-B4B2-D66B555DC69C}"/>
    <cellStyle name="Percent 3 6 3 4 3 3" xfId="32041" xr:uid="{21058C1A-B220-447A-B662-A5A807017E48}"/>
    <cellStyle name="Percent 3 6 3 4 4" xfId="11213" xr:uid="{88E33D7C-1A18-4439-8791-447DD661ABEC}"/>
    <cellStyle name="Percent 3 6 3 4 4 2" xfId="32043" xr:uid="{3A72C465-F4E0-4B76-867A-8272DEF10E45}"/>
    <cellStyle name="Percent 3 6 3 4 5" xfId="32038" xr:uid="{B355BE5F-6A07-4928-933D-93CE766A7D01}"/>
    <cellStyle name="Percent 3 6 3 5" xfId="11214" xr:uid="{30E5583A-C66E-4819-9F7D-5619B2B558C6}"/>
    <cellStyle name="Percent 3 6 3 5 2" xfId="11215" xr:uid="{2B751239-ED90-4B21-BAC1-28FC8EEE3C19}"/>
    <cellStyle name="Percent 3 6 3 5 2 2" xfId="11216" xr:uid="{FCDF2EDD-F87B-4508-B38D-6F2F2AA4457A}"/>
    <cellStyle name="Percent 3 6 3 5 2 2 2" xfId="32046" xr:uid="{57F69CB0-ECB0-4CCD-A9DA-5C46079904AC}"/>
    <cellStyle name="Percent 3 6 3 5 2 3" xfId="32045" xr:uid="{EFA32FB0-2A26-4BCC-9526-5877E25163B6}"/>
    <cellStyle name="Percent 3 6 3 5 3" xfId="11217" xr:uid="{768F2FB7-6790-4119-8BFA-88E0CB26E66F}"/>
    <cellStyle name="Percent 3 6 3 5 3 2" xfId="11218" xr:uid="{CBAC134B-43D6-405C-BAC1-18FA05C9AAAB}"/>
    <cellStyle name="Percent 3 6 3 5 3 2 2" xfId="32048" xr:uid="{24209DD3-B6CD-4D66-8B68-A1D704019FB0}"/>
    <cellStyle name="Percent 3 6 3 5 3 3" xfId="32047" xr:uid="{C6A584E4-E477-450A-93F6-35BB58272C8E}"/>
    <cellStyle name="Percent 3 6 3 5 4" xfId="11219" xr:uid="{6649D611-0543-44BA-B5BB-6EE4A88800D1}"/>
    <cellStyle name="Percent 3 6 3 5 4 2" xfId="11220" xr:uid="{CF48A6A7-615E-4E60-9917-87AA4CE3A00E}"/>
    <cellStyle name="Percent 3 6 3 5 4 2 2" xfId="32050" xr:uid="{973BD3F9-1AA1-4616-BC78-2AE96F7BA458}"/>
    <cellStyle name="Percent 3 6 3 5 4 3" xfId="32049" xr:uid="{63045C80-5B32-474B-B50E-5E653587AFDA}"/>
    <cellStyle name="Percent 3 6 3 5 5" xfId="11221" xr:uid="{87E67253-9F53-43D9-A1C4-87F152AEBAA7}"/>
    <cellStyle name="Percent 3 6 3 5 5 2" xfId="32051" xr:uid="{C82EAB59-C1E9-473A-9F5D-36110F8ADD7E}"/>
    <cellStyle name="Percent 3 6 3 5 6" xfId="32044" xr:uid="{2E0E0E72-38E5-459F-B347-3A58322FE6D4}"/>
    <cellStyle name="Percent 3 6 3 6" xfId="11222" xr:uid="{99CC0485-5F58-4629-8385-B4A4C1B252FE}"/>
    <cellStyle name="Percent 3 6 3 6 2" xfId="11223" xr:uid="{D5E7E15B-5704-4643-8EA0-9A6AED4365D7}"/>
    <cellStyle name="Percent 3 6 3 6 2 2" xfId="11224" xr:uid="{DE254B4D-3E0E-4105-BD93-D534FA40F366}"/>
    <cellStyle name="Percent 3 6 3 6 2 2 2" xfId="32054" xr:uid="{177FCB51-4FC9-43D6-BFE6-31FAC548597A}"/>
    <cellStyle name="Percent 3 6 3 6 2 3" xfId="32053" xr:uid="{5B6609EF-A627-4592-B65E-D16E04662A2C}"/>
    <cellStyle name="Percent 3 6 3 6 3" xfId="11225" xr:uid="{0BC030A2-DBFB-46DA-B04D-65F3308B9E84}"/>
    <cellStyle name="Percent 3 6 3 6 3 2" xfId="11226" xr:uid="{F6FF5D78-DFBB-4EAB-8E66-9A2047539939}"/>
    <cellStyle name="Percent 3 6 3 6 3 2 2" xfId="32056" xr:uid="{71FA31AB-8E58-4B67-9F66-06233306A2EB}"/>
    <cellStyle name="Percent 3 6 3 6 3 3" xfId="32055" xr:uid="{6A6DFC6B-4481-42E1-9279-E75D835EBD9B}"/>
    <cellStyle name="Percent 3 6 3 6 4" xfId="11227" xr:uid="{6FE1B022-456D-45BC-A670-A85BCB66F6B6}"/>
    <cellStyle name="Percent 3 6 3 6 4 2" xfId="32057" xr:uid="{AE5649B6-952B-4DE1-BCA2-EF1147959DF1}"/>
    <cellStyle name="Percent 3 6 3 6 5" xfId="32052" xr:uid="{0E76EDDC-3D95-4534-99FD-FA3BBFC1B653}"/>
    <cellStyle name="Percent 3 6 3 7" xfId="11228" xr:uid="{9E2FBF5F-5304-4B7A-A372-C36D392631D9}"/>
    <cellStyle name="Percent 3 6 3 7 2" xfId="11229" xr:uid="{BBEF54CB-FD6B-49B5-84EF-3E15D371C524}"/>
    <cellStyle name="Percent 3 6 3 7 2 2" xfId="32059" xr:uid="{B9FAAE99-596B-4B04-8502-18BAE1B1BFD3}"/>
    <cellStyle name="Percent 3 6 3 7 3" xfId="32058" xr:uid="{B3176A5F-4FE9-430E-881F-F13D84A0E211}"/>
    <cellStyle name="Percent 3 6 3 8" xfId="11230" xr:uid="{455C8410-53EB-41C9-A1BE-CA2B46029290}"/>
    <cellStyle name="Percent 3 6 3 8 2" xfId="11231" xr:uid="{E69DB9E1-3397-4C85-91D7-16C2A62A5B15}"/>
    <cellStyle name="Percent 3 6 3 8 2 2" xfId="32061" xr:uid="{4D71BF8D-A667-4761-A261-E43DC84FFDD0}"/>
    <cellStyle name="Percent 3 6 3 8 3" xfId="32060" xr:uid="{78362AE6-759D-4CCF-B20F-FE13843EB36F}"/>
    <cellStyle name="Percent 3 6 3 9" xfId="11232" xr:uid="{E81010C6-1E72-43E2-8B89-5F75F9CAEE99}"/>
    <cellStyle name="Percent 3 6 3 9 2" xfId="11233" xr:uid="{96BD82E9-680F-41A1-B5DE-0B8107D2B2E6}"/>
    <cellStyle name="Percent 3 6 3 9 2 2" xfId="32063" xr:uid="{6E1885CF-8AA1-477A-A0F2-6F74E741BA00}"/>
    <cellStyle name="Percent 3 6 3 9 3" xfId="32062" xr:uid="{1719890F-A684-4E34-86C2-AD8C2B2FAC5F}"/>
    <cellStyle name="Percent 3 6 4" xfId="5657" xr:uid="{E2A01370-397E-4D44-AA46-59E2CC2066BA}"/>
    <cellStyle name="Percent 3 6 4 10" xfId="11235" xr:uid="{86F17680-B23E-4FD3-A811-58892BD9DCEB}"/>
    <cellStyle name="Percent 3 6 4 10 2" xfId="32065" xr:uid="{C4599345-8244-452E-B684-5F511FA43DBF}"/>
    <cellStyle name="Percent 3 6 4 11" xfId="11236" xr:uid="{2BB71DDA-F14F-41C7-9C65-CEDB432E7ACA}"/>
    <cellStyle name="Percent 3 6 4 11 2" xfId="32066" xr:uid="{82A4903E-7434-4D17-97B7-A04F989D435E}"/>
    <cellStyle name="Percent 3 6 4 12" xfId="11234" xr:uid="{E3CC477E-2257-4C17-BC09-F3C6EBC20098}"/>
    <cellStyle name="Percent 3 6 4 12 2" xfId="32064" xr:uid="{1F31FD09-F286-4545-9EE4-E4A63AEDC6C2}"/>
    <cellStyle name="Percent 3 6 4 13" xfId="7616" xr:uid="{516757C7-C993-4680-A5D0-E29742167FEC}"/>
    <cellStyle name="Percent 3 6 4 14" xfId="28274" xr:uid="{96DF6C30-ED43-4F12-9C53-FB967AA6B41F}"/>
    <cellStyle name="Percent 3 6 4 2" xfId="11237" xr:uid="{582D1581-DB2F-4A8E-8F7A-D6517D688568}"/>
    <cellStyle name="Percent 3 6 4 2 2" xfId="11238" xr:uid="{4C605432-60DF-4424-BC3D-FDF0E040EBF3}"/>
    <cellStyle name="Percent 3 6 4 2 2 2" xfId="11239" xr:uid="{8CA52626-DF5D-4148-BE81-5E6AE82ACF03}"/>
    <cellStyle name="Percent 3 6 4 2 2 2 2" xfId="32069" xr:uid="{9B6E925C-575F-47E3-B68C-FC8FF484DCDB}"/>
    <cellStyle name="Percent 3 6 4 2 2 3" xfId="32068" xr:uid="{FBA6FB81-2406-4C24-AB44-A6699DF18367}"/>
    <cellStyle name="Percent 3 6 4 2 3" xfId="11240" xr:uid="{15ABCEEF-827A-418B-B335-C1942ACFA2A5}"/>
    <cellStyle name="Percent 3 6 4 2 3 2" xfId="11241" xr:uid="{31D5382D-5D60-441F-9E21-E8F1136C2B7E}"/>
    <cellStyle name="Percent 3 6 4 2 3 2 2" xfId="32071" xr:uid="{1422D257-175D-4F0C-BB20-5F5C3FA25D1B}"/>
    <cellStyle name="Percent 3 6 4 2 3 3" xfId="32070" xr:uid="{CF804953-8C4D-4B74-B7D3-09D445D0682C}"/>
    <cellStyle name="Percent 3 6 4 2 4" xfId="11242" xr:uid="{1907CF4C-0121-40CC-9D70-4FC98839A3B7}"/>
    <cellStyle name="Percent 3 6 4 2 4 2" xfId="32072" xr:uid="{0492A81E-559E-43FB-96E7-1967C17C681B}"/>
    <cellStyle name="Percent 3 6 4 2 5" xfId="11243" xr:uid="{266681EB-2775-4D31-BE1F-7263B69723B0}"/>
    <cellStyle name="Percent 3 6 4 2 5 2" xfId="32073" xr:uid="{8DF2D9A6-2A82-4754-9179-ACE6AE0E5AEE}"/>
    <cellStyle name="Percent 3 6 4 2 6" xfId="32067" xr:uid="{AAF9DC36-4911-4063-B877-FAB536DEF113}"/>
    <cellStyle name="Percent 3 6 4 3" xfId="11244" xr:uid="{E8813753-A1F8-4C5C-AD58-5355AC32475C}"/>
    <cellStyle name="Percent 3 6 4 3 2" xfId="11245" xr:uid="{96307D6E-2336-49F7-99B0-5E351174BFEB}"/>
    <cellStyle name="Percent 3 6 4 3 2 2" xfId="11246" xr:uid="{5E52C2B6-7080-43E2-AE4C-199EF07D4275}"/>
    <cellStyle name="Percent 3 6 4 3 2 2 2" xfId="32076" xr:uid="{000DC94F-87D6-4DD3-83D6-E6BAD4B0EF50}"/>
    <cellStyle name="Percent 3 6 4 3 2 3" xfId="32075" xr:uid="{D00C74C6-94FD-401E-A121-BE11EEF04D5A}"/>
    <cellStyle name="Percent 3 6 4 3 3" xfId="11247" xr:uid="{D6C246E8-1571-4193-BAFC-B8FC93E5166B}"/>
    <cellStyle name="Percent 3 6 4 3 3 2" xfId="11248" xr:uid="{40D80C2D-0234-4B4E-BDDE-B0D5D3F58100}"/>
    <cellStyle name="Percent 3 6 4 3 3 2 2" xfId="32078" xr:uid="{77E225B6-F4CD-42F2-9D5C-ACBC898098BD}"/>
    <cellStyle name="Percent 3 6 4 3 3 3" xfId="32077" xr:uid="{B942C80C-E622-4A81-A706-35706CAC92E7}"/>
    <cellStyle name="Percent 3 6 4 3 4" xfId="11249" xr:uid="{642F0BCE-82DF-4482-A061-71F49B8E5BCE}"/>
    <cellStyle name="Percent 3 6 4 3 4 2" xfId="32079" xr:uid="{FCB32230-893B-4AC8-9710-E2F6491F9AF0}"/>
    <cellStyle name="Percent 3 6 4 3 5" xfId="32074" xr:uid="{E677CB18-12D2-47A2-A136-1235D647C939}"/>
    <cellStyle name="Percent 3 6 4 4" xfId="11250" xr:uid="{A2A6C6C7-F77D-4AB2-8801-0B64AABA984E}"/>
    <cellStyle name="Percent 3 6 4 4 2" xfId="11251" xr:uid="{A07DF358-FF96-4E5E-A849-B1E500413C85}"/>
    <cellStyle name="Percent 3 6 4 4 2 2" xfId="11252" xr:uid="{C8E3E971-2047-4AD9-B209-08194241D513}"/>
    <cellStyle name="Percent 3 6 4 4 2 2 2" xfId="32082" xr:uid="{CE8B71C4-D507-482E-B283-2D2BD43E75E1}"/>
    <cellStyle name="Percent 3 6 4 4 2 3" xfId="32081" xr:uid="{DC4AED16-69DD-4578-9BD4-877E1657CCD0}"/>
    <cellStyle name="Percent 3 6 4 4 3" xfId="11253" xr:uid="{E4961287-F978-40C5-940A-A71E2834E748}"/>
    <cellStyle name="Percent 3 6 4 4 3 2" xfId="11254" xr:uid="{F718C25C-D94D-4108-B2D8-78771E99A472}"/>
    <cellStyle name="Percent 3 6 4 4 3 2 2" xfId="32084" xr:uid="{FB9AB1D4-5A09-48C6-B72D-2629586F9AC5}"/>
    <cellStyle name="Percent 3 6 4 4 3 3" xfId="32083" xr:uid="{8B613691-CDDD-4031-A26F-3CB4D9E564A5}"/>
    <cellStyle name="Percent 3 6 4 4 4" xfId="11255" xr:uid="{08183FF5-D768-4AE3-AE6F-997EB0B23315}"/>
    <cellStyle name="Percent 3 6 4 4 4 2" xfId="32085" xr:uid="{8B995E31-BF59-47DE-8400-F3DFA7976B02}"/>
    <cellStyle name="Percent 3 6 4 4 5" xfId="32080" xr:uid="{CB1B7EAF-0627-4EED-91DB-B3C961EAAE0C}"/>
    <cellStyle name="Percent 3 6 4 5" xfId="11256" xr:uid="{C875F7C1-F29A-4C77-A322-1DA958F042D3}"/>
    <cellStyle name="Percent 3 6 4 5 2" xfId="11257" xr:uid="{043B61B6-C91D-43BA-91D6-1710377B51B3}"/>
    <cellStyle name="Percent 3 6 4 5 2 2" xfId="11258" xr:uid="{6B1C5961-7CA8-4AF6-81F6-A5653E50892D}"/>
    <cellStyle name="Percent 3 6 4 5 2 2 2" xfId="32088" xr:uid="{D93BDEFD-CD14-4EE1-A91E-7C2AD9614BF4}"/>
    <cellStyle name="Percent 3 6 4 5 2 3" xfId="32087" xr:uid="{6D59141F-264E-455D-906E-ED701508EF0E}"/>
    <cellStyle name="Percent 3 6 4 5 3" xfId="11259" xr:uid="{26C8C2D1-D6A3-4F72-9403-A10BD0C052D5}"/>
    <cellStyle name="Percent 3 6 4 5 3 2" xfId="11260" xr:uid="{31136031-4C81-423C-AF74-B1AACB05DEF6}"/>
    <cellStyle name="Percent 3 6 4 5 3 2 2" xfId="32090" xr:uid="{CD374CC3-2FA4-4D54-BB3D-1AC7DD233149}"/>
    <cellStyle name="Percent 3 6 4 5 3 3" xfId="32089" xr:uid="{BA6E36A0-C25A-4245-B1FD-B091EDF5A754}"/>
    <cellStyle name="Percent 3 6 4 5 4" xfId="11261" xr:uid="{6745F947-4390-4CB7-8F43-3E016664DE3E}"/>
    <cellStyle name="Percent 3 6 4 5 4 2" xfId="11262" xr:uid="{71331EFE-53FB-48CA-9EA4-FCFD09D97055}"/>
    <cellStyle name="Percent 3 6 4 5 4 2 2" xfId="32092" xr:uid="{86599122-E7EE-4375-84F3-583233C03FC5}"/>
    <cellStyle name="Percent 3 6 4 5 4 3" xfId="32091" xr:uid="{908C15A7-3CBA-4DE3-8077-833567D01BF9}"/>
    <cellStyle name="Percent 3 6 4 5 5" xfId="11263" xr:uid="{40A6975A-B470-44BE-A45C-7C1910649B5F}"/>
    <cellStyle name="Percent 3 6 4 5 5 2" xfId="32093" xr:uid="{79961B06-9CDE-406D-AC59-D407EF985CC9}"/>
    <cellStyle name="Percent 3 6 4 5 6" xfId="32086" xr:uid="{92F1AF06-1CEC-450C-9D0D-540C4A353B8F}"/>
    <cellStyle name="Percent 3 6 4 6" xfId="11264" xr:uid="{465BCABB-E9AD-47BE-AB0E-4C241AB33AEF}"/>
    <cellStyle name="Percent 3 6 4 6 2" xfId="11265" xr:uid="{60658A5D-4FF4-485A-A1C7-7AF2747AE5D4}"/>
    <cellStyle name="Percent 3 6 4 6 2 2" xfId="11266" xr:uid="{72074BDF-01C2-4680-9E47-6F963BD045C1}"/>
    <cellStyle name="Percent 3 6 4 6 2 2 2" xfId="32096" xr:uid="{39C6BC90-3284-4F16-BC7B-93E6E1174A47}"/>
    <cellStyle name="Percent 3 6 4 6 2 3" xfId="32095" xr:uid="{EB020DF9-1BB7-412B-AD8E-2E2A5EAACA1B}"/>
    <cellStyle name="Percent 3 6 4 6 3" xfId="11267" xr:uid="{D311D9C2-F192-4EA2-BDE2-C2FFA8333A83}"/>
    <cellStyle name="Percent 3 6 4 6 3 2" xfId="11268" xr:uid="{75D1DD2F-5E3E-40BC-B212-42991ECB16D2}"/>
    <cellStyle name="Percent 3 6 4 6 3 2 2" xfId="32098" xr:uid="{1AAF2A01-CC71-4C11-9EA1-82194F16D9B4}"/>
    <cellStyle name="Percent 3 6 4 6 3 3" xfId="32097" xr:uid="{C18B2F66-F889-4174-A41C-925CFD3A06E5}"/>
    <cellStyle name="Percent 3 6 4 6 4" xfId="11269" xr:uid="{33C0CBAD-3DDF-4E22-9501-977648D71075}"/>
    <cellStyle name="Percent 3 6 4 6 4 2" xfId="32099" xr:uid="{9BAC2E4C-DC90-4400-9B8B-912D2F3F4CCA}"/>
    <cellStyle name="Percent 3 6 4 6 5" xfId="32094" xr:uid="{B081E6F6-3341-43B4-A5F2-B9555EECD4EC}"/>
    <cellStyle name="Percent 3 6 4 7" xfId="11270" xr:uid="{50057247-73F7-4EEB-BEBA-147EA827FAA3}"/>
    <cellStyle name="Percent 3 6 4 7 2" xfId="11271" xr:uid="{D1CB43A4-E376-40D2-AB6F-04A9F9DEF8FC}"/>
    <cellStyle name="Percent 3 6 4 7 2 2" xfId="32101" xr:uid="{3D85A986-CAF2-46A3-9EA9-DE03F6BA39DD}"/>
    <cellStyle name="Percent 3 6 4 7 3" xfId="32100" xr:uid="{E5F3D7C5-3266-4C5B-BB38-A13B9225453A}"/>
    <cellStyle name="Percent 3 6 4 8" xfId="11272" xr:uid="{5514B64E-2635-4100-93ED-CC91AF5C4A78}"/>
    <cellStyle name="Percent 3 6 4 8 2" xfId="11273" xr:uid="{B812A6D4-8044-4A52-9C9B-BF0E890EE44F}"/>
    <cellStyle name="Percent 3 6 4 8 2 2" xfId="32103" xr:uid="{D537895B-3738-40E1-8F0E-A6BBE66E90FE}"/>
    <cellStyle name="Percent 3 6 4 8 3" xfId="32102" xr:uid="{0BC72FB4-DF5F-426F-AC41-A124319BA2AF}"/>
    <cellStyle name="Percent 3 6 4 9" xfId="11274" xr:uid="{1CCA3656-4B87-46D4-A52C-FE6BE3F7817B}"/>
    <cellStyle name="Percent 3 6 4 9 2" xfId="11275" xr:uid="{1BD7753C-9BF0-4CEE-8F06-95F0B0FD0DC4}"/>
    <cellStyle name="Percent 3 6 4 9 2 2" xfId="32105" xr:uid="{B9064877-3AEC-4E4D-9EBB-83EEEFD06D77}"/>
    <cellStyle name="Percent 3 6 4 9 3" xfId="32104" xr:uid="{E4FB9C38-F73D-40CA-AE74-7410AA5B0260}"/>
    <cellStyle name="Percent 3 6 5" xfId="5658" xr:uid="{BCB28FFF-B884-4BAF-8649-76636A569869}"/>
    <cellStyle name="Percent 3 6 5 10" xfId="11277" xr:uid="{C5E3BBAC-A498-4A43-B79F-E0342977AAF0}"/>
    <cellStyle name="Percent 3 6 5 10 2" xfId="32107" xr:uid="{FE25955E-46A2-4962-AF34-DBC7428FDE29}"/>
    <cellStyle name="Percent 3 6 5 11" xfId="11278" xr:uid="{99C49F32-EEBF-4475-9471-B7ABF3A58D1E}"/>
    <cellStyle name="Percent 3 6 5 11 2" xfId="32108" xr:uid="{5719E6BD-ADE2-44D1-9EE2-E67D51C22DAB}"/>
    <cellStyle name="Percent 3 6 5 12" xfId="11276" xr:uid="{849FC831-5C4A-4859-9FE0-E64C94485F0F}"/>
    <cellStyle name="Percent 3 6 5 12 2" xfId="32106" xr:uid="{D8F2E640-EF9E-453E-9645-0D91DF458CE2}"/>
    <cellStyle name="Percent 3 6 5 13" xfId="7617" xr:uid="{0D3A0A25-9C9C-41C3-9F45-28593F34DD26}"/>
    <cellStyle name="Percent 3 6 5 14" xfId="28275" xr:uid="{541E5F09-92F4-439C-8B13-A403CD07B835}"/>
    <cellStyle name="Percent 3 6 5 2" xfId="11279" xr:uid="{368AA811-E095-4A93-99D9-60D5DE898560}"/>
    <cellStyle name="Percent 3 6 5 2 2" xfId="11280" xr:uid="{21034577-9B07-4C3F-9908-8505A81B9282}"/>
    <cellStyle name="Percent 3 6 5 2 2 2" xfId="11281" xr:uid="{53B0D753-CCD6-401B-B006-E87936FEF516}"/>
    <cellStyle name="Percent 3 6 5 2 2 2 2" xfId="32111" xr:uid="{0AF24FD6-F18E-44EA-AFCC-A4EBEAA524CB}"/>
    <cellStyle name="Percent 3 6 5 2 2 3" xfId="32110" xr:uid="{367238F2-7CC2-41B0-9110-4E521EEC2C88}"/>
    <cellStyle name="Percent 3 6 5 2 3" xfId="11282" xr:uid="{3BDE546D-6ECC-4784-879D-07A5C3B0021A}"/>
    <cellStyle name="Percent 3 6 5 2 3 2" xfId="11283" xr:uid="{7883D655-AD66-4B13-9C79-28BC3BE63073}"/>
    <cellStyle name="Percent 3 6 5 2 3 2 2" xfId="32113" xr:uid="{51893D30-8046-41A9-80EB-EFE9A938E93E}"/>
    <cellStyle name="Percent 3 6 5 2 3 3" xfId="32112" xr:uid="{A0E90342-D293-4402-BF63-BB56C2615C6B}"/>
    <cellStyle name="Percent 3 6 5 2 4" xfId="11284" xr:uid="{85DFF01F-57EB-427B-BAAE-948FE00E5136}"/>
    <cellStyle name="Percent 3 6 5 2 4 2" xfId="32114" xr:uid="{9C502E7A-95E1-45EF-9EF5-3C7419D5DDD6}"/>
    <cellStyle name="Percent 3 6 5 2 5" xfId="11285" xr:uid="{13CB8CDA-97DC-409F-A913-B461797E15B6}"/>
    <cellStyle name="Percent 3 6 5 2 5 2" xfId="32115" xr:uid="{D1E8A82F-CD4B-43A3-B03B-47DB1DB72934}"/>
    <cellStyle name="Percent 3 6 5 2 6" xfId="32109" xr:uid="{5C373867-7B8E-4FF6-AFA1-48286111BA56}"/>
    <cellStyle name="Percent 3 6 5 3" xfId="11286" xr:uid="{983AFD77-9CE9-40F9-AEA0-B751E5C05A45}"/>
    <cellStyle name="Percent 3 6 5 3 2" xfId="11287" xr:uid="{D698B634-D0E4-4C93-913C-FA2CCB0F31F0}"/>
    <cellStyle name="Percent 3 6 5 3 2 2" xfId="11288" xr:uid="{25B209AA-472A-4DD8-BD49-5536329DC6B5}"/>
    <cellStyle name="Percent 3 6 5 3 2 2 2" xfId="32118" xr:uid="{D23FE067-730B-41EA-9D79-FF4770E30266}"/>
    <cellStyle name="Percent 3 6 5 3 2 3" xfId="32117" xr:uid="{7B42A5C1-8C27-48C7-BFDE-0CE1D938DCBA}"/>
    <cellStyle name="Percent 3 6 5 3 3" xfId="11289" xr:uid="{E22DFF0A-0184-43AE-BE58-77181D6FF0A8}"/>
    <cellStyle name="Percent 3 6 5 3 3 2" xfId="11290" xr:uid="{526C0185-89BA-4BB0-80AD-C6C165EBB270}"/>
    <cellStyle name="Percent 3 6 5 3 3 2 2" xfId="32120" xr:uid="{2189FE19-6B1D-464F-ACF6-BC8E19547045}"/>
    <cellStyle name="Percent 3 6 5 3 3 3" xfId="32119" xr:uid="{342A0837-1560-44FE-B96E-4E89B0EE90D9}"/>
    <cellStyle name="Percent 3 6 5 3 4" xfId="11291" xr:uid="{611756BB-631D-451E-A4FE-78A5AB3017F3}"/>
    <cellStyle name="Percent 3 6 5 3 4 2" xfId="32121" xr:uid="{8A3118EA-BB1C-4144-8D39-5A6B2A3E8A04}"/>
    <cellStyle name="Percent 3 6 5 3 5" xfId="32116" xr:uid="{5E9B8A74-6E00-402A-AB20-7D595BF0BA00}"/>
    <cellStyle name="Percent 3 6 5 4" xfId="11292" xr:uid="{585D7842-981B-41B1-B42A-1D346BDC84A8}"/>
    <cellStyle name="Percent 3 6 5 4 2" xfId="11293" xr:uid="{FBFF8344-03AD-43F9-8899-46828A01C800}"/>
    <cellStyle name="Percent 3 6 5 4 2 2" xfId="11294" xr:uid="{7DBAD71E-8683-4331-B56F-3D727D1322DE}"/>
    <cellStyle name="Percent 3 6 5 4 2 2 2" xfId="32124" xr:uid="{82AD68EF-7ADE-4584-99FD-DDC48F87A66B}"/>
    <cellStyle name="Percent 3 6 5 4 2 3" xfId="32123" xr:uid="{CE01B693-0DD7-4677-A147-062E728890E9}"/>
    <cellStyle name="Percent 3 6 5 4 3" xfId="11295" xr:uid="{0E3473FA-9A37-46AF-9D01-D98376CB1F01}"/>
    <cellStyle name="Percent 3 6 5 4 3 2" xfId="11296" xr:uid="{792E5560-E510-4471-854D-71280673A5D2}"/>
    <cellStyle name="Percent 3 6 5 4 3 2 2" xfId="32126" xr:uid="{F4919FEB-E22B-4CD1-BA62-F5F296EA701E}"/>
    <cellStyle name="Percent 3 6 5 4 3 3" xfId="32125" xr:uid="{4CBECB1F-1AEC-4024-8AA1-2B26FDAC743E}"/>
    <cellStyle name="Percent 3 6 5 4 4" xfId="11297" xr:uid="{01A4DE0F-3695-4D82-908B-CCE7ECA65A5A}"/>
    <cellStyle name="Percent 3 6 5 4 4 2" xfId="32127" xr:uid="{0B3FE965-CBCE-4751-888D-B29DC3C55CCA}"/>
    <cellStyle name="Percent 3 6 5 4 5" xfId="32122" xr:uid="{FA7BB121-1A28-4801-861A-C6178CCF67FB}"/>
    <cellStyle name="Percent 3 6 5 5" xfId="11298" xr:uid="{0AFA3399-D8FE-4C58-976F-58D04FF0C161}"/>
    <cellStyle name="Percent 3 6 5 5 2" xfId="11299" xr:uid="{1839055B-1C4E-4952-A3A6-E7C3B9296796}"/>
    <cellStyle name="Percent 3 6 5 5 2 2" xfId="11300" xr:uid="{08F3E9CD-9CA8-4380-B2ED-C0F1E407456C}"/>
    <cellStyle name="Percent 3 6 5 5 2 2 2" xfId="32130" xr:uid="{DB5354A3-53C6-44FA-8413-17674108B771}"/>
    <cellStyle name="Percent 3 6 5 5 2 3" xfId="32129" xr:uid="{ED351D4E-E413-407D-A3B6-8924D07704ED}"/>
    <cellStyle name="Percent 3 6 5 5 3" xfId="11301" xr:uid="{648CDB01-FCD8-44F3-986B-B6FE1BCF5F55}"/>
    <cellStyle name="Percent 3 6 5 5 3 2" xfId="11302" xr:uid="{95A950EA-A484-471D-8A54-14577374E3D4}"/>
    <cellStyle name="Percent 3 6 5 5 3 2 2" xfId="32132" xr:uid="{962BA9FA-04A5-4C07-BFB8-B1E33EEA788F}"/>
    <cellStyle name="Percent 3 6 5 5 3 3" xfId="32131" xr:uid="{C8077544-FB62-4561-ACC1-B5EDCE8E0EF1}"/>
    <cellStyle name="Percent 3 6 5 5 4" xfId="11303" xr:uid="{B4242091-10B8-4BF4-9C7F-041E636B768A}"/>
    <cellStyle name="Percent 3 6 5 5 4 2" xfId="11304" xr:uid="{1D7B1D69-F641-4632-A1B0-4A36BBD765E7}"/>
    <cellStyle name="Percent 3 6 5 5 4 2 2" xfId="32134" xr:uid="{786166C3-3C86-46E5-BF5C-431A0E29474B}"/>
    <cellStyle name="Percent 3 6 5 5 4 3" xfId="32133" xr:uid="{E118EE81-7865-4F5E-9712-6EF9E07A8E81}"/>
    <cellStyle name="Percent 3 6 5 5 5" xfId="11305" xr:uid="{C49F9110-0166-439D-9A89-0AB7C61A62A9}"/>
    <cellStyle name="Percent 3 6 5 5 5 2" xfId="32135" xr:uid="{6BBE6F8E-6AF7-4EB3-94EA-564BCF0BB957}"/>
    <cellStyle name="Percent 3 6 5 5 6" xfId="32128" xr:uid="{C5A17FCA-CD7D-401F-B5EE-4EBE70D76AB4}"/>
    <cellStyle name="Percent 3 6 5 6" xfId="11306" xr:uid="{BC3E8AA1-CBC9-4E8E-AB8B-487D97216766}"/>
    <cellStyle name="Percent 3 6 5 6 2" xfId="11307" xr:uid="{C1824C7C-CAC8-4DDB-BF31-90BBE929A499}"/>
    <cellStyle name="Percent 3 6 5 6 2 2" xfId="11308" xr:uid="{5330EC22-EB01-438F-AD91-38E06B183F50}"/>
    <cellStyle name="Percent 3 6 5 6 2 2 2" xfId="32138" xr:uid="{2DF2604E-8ED6-4180-9770-0D91C486675B}"/>
    <cellStyle name="Percent 3 6 5 6 2 3" xfId="32137" xr:uid="{E7B02EA5-5882-46E6-81D0-DA45B4585981}"/>
    <cellStyle name="Percent 3 6 5 6 3" xfId="11309" xr:uid="{6955B9C3-851B-4F11-A51A-85E9ADDDF29E}"/>
    <cellStyle name="Percent 3 6 5 6 3 2" xfId="11310" xr:uid="{607A59E3-0958-4879-B92F-1CFF94FC1209}"/>
    <cellStyle name="Percent 3 6 5 6 3 2 2" xfId="32140" xr:uid="{CCB17DFE-3332-48B6-83D2-6B5D4D79B3AC}"/>
    <cellStyle name="Percent 3 6 5 6 3 3" xfId="32139" xr:uid="{C30273FC-7230-4847-89BB-76722053F65D}"/>
    <cellStyle name="Percent 3 6 5 6 4" xfId="11311" xr:uid="{3252F7DA-DC91-4305-9145-82322BD21559}"/>
    <cellStyle name="Percent 3 6 5 6 4 2" xfId="32141" xr:uid="{41AC8E39-39FF-4885-8B5B-115DB65E57B0}"/>
    <cellStyle name="Percent 3 6 5 6 5" xfId="32136" xr:uid="{E5F3C591-41DD-4A78-A6C2-3D1C37258408}"/>
    <cellStyle name="Percent 3 6 5 7" xfId="11312" xr:uid="{9E4BBC79-A6C8-4B7A-8A8B-A9439C984EF9}"/>
    <cellStyle name="Percent 3 6 5 7 2" xfId="11313" xr:uid="{588F25DB-81DE-4C9B-974F-A60089801499}"/>
    <cellStyle name="Percent 3 6 5 7 2 2" xfId="32143" xr:uid="{ED21AC0C-0A86-453C-8D42-7BE0A6F82E8F}"/>
    <cellStyle name="Percent 3 6 5 7 3" xfId="32142" xr:uid="{B518FB10-EB6C-40FA-A82A-4A5D045ECB9D}"/>
    <cellStyle name="Percent 3 6 5 8" xfId="11314" xr:uid="{254B2477-5B13-4C04-BA4B-39D1C4B99823}"/>
    <cellStyle name="Percent 3 6 5 8 2" xfId="11315" xr:uid="{D6490979-3B97-4665-8AB1-0412F495D40C}"/>
    <cellStyle name="Percent 3 6 5 8 2 2" xfId="32145" xr:uid="{A209AD59-9F68-4B0D-AEAA-2775E5141FDE}"/>
    <cellStyle name="Percent 3 6 5 8 3" xfId="32144" xr:uid="{3D93CBE1-6AF6-490B-9726-FECEDED6AF30}"/>
    <cellStyle name="Percent 3 6 5 9" xfId="11316" xr:uid="{080A21AB-6DBC-4A4B-BE33-FED35A91BB6C}"/>
    <cellStyle name="Percent 3 6 5 9 2" xfId="11317" xr:uid="{3BC4FF35-98D9-4E41-B0CC-C442A326EA52}"/>
    <cellStyle name="Percent 3 6 5 9 2 2" xfId="32147" xr:uid="{B9E5997D-B018-42C2-8686-3AF2EC2A5919}"/>
    <cellStyle name="Percent 3 6 5 9 3" xfId="32146" xr:uid="{C79161A9-E183-408F-9C54-E31A1C711ACD}"/>
    <cellStyle name="Percent 3 6 6" xfId="5659" xr:uid="{EC745AC9-8887-479E-B98B-ACDC35494CCD}"/>
    <cellStyle name="Percent 3 6 6 10" xfId="11319" xr:uid="{ECFD00CC-DE4A-48D5-A75C-69235F1FC537}"/>
    <cellStyle name="Percent 3 6 6 10 2" xfId="32149" xr:uid="{678F4BA1-CEB2-4217-B251-FB882B72CBC7}"/>
    <cellStyle name="Percent 3 6 6 11" xfId="11320" xr:uid="{2ED68C21-FB4C-4959-9B08-EFE2D670DB0A}"/>
    <cellStyle name="Percent 3 6 6 11 2" xfId="32150" xr:uid="{E68B8AFE-3E32-4E13-8DB0-E124963D44CE}"/>
    <cellStyle name="Percent 3 6 6 12" xfId="11318" xr:uid="{4F33C0AC-9146-4E8F-B347-96E001BA44C3}"/>
    <cellStyle name="Percent 3 6 6 12 2" xfId="32148" xr:uid="{3E7073E8-268A-4EE1-A2DB-7A47D1D15452}"/>
    <cellStyle name="Percent 3 6 6 13" xfId="7618" xr:uid="{41216B82-B45A-4A20-8723-A3A95D87C20A}"/>
    <cellStyle name="Percent 3 6 6 14" xfId="28276" xr:uid="{F0D29C16-907D-4669-A207-58F01084F263}"/>
    <cellStyle name="Percent 3 6 6 2" xfId="11321" xr:uid="{6442E8AA-14D2-405D-BCDA-268BC4FB6BF3}"/>
    <cellStyle name="Percent 3 6 6 2 2" xfId="11322" xr:uid="{C9D0EE6C-F133-4548-965C-0D0B3B4B620F}"/>
    <cellStyle name="Percent 3 6 6 2 2 2" xfId="11323" xr:uid="{E5978C84-26B2-405B-B855-2F7917342BE5}"/>
    <cellStyle name="Percent 3 6 6 2 2 2 2" xfId="32153" xr:uid="{E3101543-1087-40E4-A0A3-007F576C02D6}"/>
    <cellStyle name="Percent 3 6 6 2 2 3" xfId="32152" xr:uid="{DB370514-ED27-413A-ADB1-A4B68F706B37}"/>
    <cellStyle name="Percent 3 6 6 2 3" xfId="11324" xr:uid="{2BD9D4EB-A3EA-43D6-8EFC-BD4F5FDDC7D3}"/>
    <cellStyle name="Percent 3 6 6 2 3 2" xfId="11325" xr:uid="{6D976CC4-8597-4E32-BAF3-5736CA3155A8}"/>
    <cellStyle name="Percent 3 6 6 2 3 2 2" xfId="32155" xr:uid="{CFFEBEF4-CBBE-4192-94FD-F69C1C5E5B64}"/>
    <cellStyle name="Percent 3 6 6 2 3 3" xfId="32154" xr:uid="{F6F8D0B5-3773-45BE-B1F1-C39C8631B4A1}"/>
    <cellStyle name="Percent 3 6 6 2 4" xfId="11326" xr:uid="{D8213EEE-6DB5-4EF4-9543-4695F8AC5EFF}"/>
    <cellStyle name="Percent 3 6 6 2 4 2" xfId="32156" xr:uid="{BF08C3BF-E71F-48FA-9D7F-B1E6515D7560}"/>
    <cellStyle name="Percent 3 6 6 2 5" xfId="11327" xr:uid="{E495B608-EBBA-4CB6-877A-717AEE24B588}"/>
    <cellStyle name="Percent 3 6 6 2 5 2" xfId="32157" xr:uid="{1B640FD3-9991-41E0-B0EE-FE13C0597DEC}"/>
    <cellStyle name="Percent 3 6 6 2 6" xfId="32151" xr:uid="{D16A99AB-9131-436C-BCA0-B8D476A752FE}"/>
    <cellStyle name="Percent 3 6 6 3" xfId="11328" xr:uid="{800F9983-3585-4D9A-8154-7BA5ACF9ED05}"/>
    <cellStyle name="Percent 3 6 6 3 2" xfId="11329" xr:uid="{54A443A7-38FC-498F-9325-C4F30EC459F3}"/>
    <cellStyle name="Percent 3 6 6 3 2 2" xfId="11330" xr:uid="{B529DDA3-E049-41D8-957C-DE08F03BA786}"/>
    <cellStyle name="Percent 3 6 6 3 2 2 2" xfId="32160" xr:uid="{4C200F3E-72AD-4EDF-8751-01F251750561}"/>
    <cellStyle name="Percent 3 6 6 3 2 3" xfId="32159" xr:uid="{A8535970-3A7A-4CC0-9998-855E65A6B029}"/>
    <cellStyle name="Percent 3 6 6 3 3" xfId="11331" xr:uid="{9C82E9EE-9B0A-4A5D-B7DE-9D5C060C07AF}"/>
    <cellStyle name="Percent 3 6 6 3 3 2" xfId="11332" xr:uid="{CD926F08-55FE-4CC1-AB41-2C97508AB04D}"/>
    <cellStyle name="Percent 3 6 6 3 3 2 2" xfId="32162" xr:uid="{ED101621-0F58-40F6-A568-3022C84A5950}"/>
    <cellStyle name="Percent 3 6 6 3 3 3" xfId="32161" xr:uid="{A79EC52D-5EDD-4115-BCC1-723BBE8CD39A}"/>
    <cellStyle name="Percent 3 6 6 3 4" xfId="11333" xr:uid="{5087C079-D108-4606-9D24-BB0C5A433E03}"/>
    <cellStyle name="Percent 3 6 6 3 4 2" xfId="32163" xr:uid="{4BC2C279-2BA5-40A2-974F-5B297D2313F7}"/>
    <cellStyle name="Percent 3 6 6 3 5" xfId="32158" xr:uid="{2F519469-072D-4E40-BBB6-00FCD7DBFB95}"/>
    <cellStyle name="Percent 3 6 6 4" xfId="11334" xr:uid="{65CE579E-9AE3-43B7-A43F-C622A60A57C0}"/>
    <cellStyle name="Percent 3 6 6 4 2" xfId="11335" xr:uid="{99021946-15C8-4830-A051-624546C7CDB4}"/>
    <cellStyle name="Percent 3 6 6 4 2 2" xfId="11336" xr:uid="{B288A2A0-1B11-42CB-BD2E-90EAF06AA558}"/>
    <cellStyle name="Percent 3 6 6 4 2 2 2" xfId="32166" xr:uid="{C23E4004-CA56-4CA0-97AC-7041AB51D830}"/>
    <cellStyle name="Percent 3 6 6 4 2 3" xfId="32165" xr:uid="{D539B1FF-8542-4E94-B0B3-20E8704D8652}"/>
    <cellStyle name="Percent 3 6 6 4 3" xfId="11337" xr:uid="{A5FABD41-EE39-4166-941E-7CD8DA8201E9}"/>
    <cellStyle name="Percent 3 6 6 4 3 2" xfId="11338" xr:uid="{72AFFCF8-CD97-4C4D-BD1E-F14D66D839C2}"/>
    <cellStyle name="Percent 3 6 6 4 3 2 2" xfId="32168" xr:uid="{D5041F38-1E47-4645-8979-BFC491A3404F}"/>
    <cellStyle name="Percent 3 6 6 4 3 3" xfId="32167" xr:uid="{98953C32-5A95-4C75-A8F6-D6C342E4478C}"/>
    <cellStyle name="Percent 3 6 6 4 4" xfId="11339" xr:uid="{795C80CF-DAA7-4D98-B9A7-17480C41CDB6}"/>
    <cellStyle name="Percent 3 6 6 4 4 2" xfId="32169" xr:uid="{31E6EEFA-0C53-46D2-B6E9-C70DB0329212}"/>
    <cellStyle name="Percent 3 6 6 4 5" xfId="32164" xr:uid="{D96A532A-70E1-4B70-AC05-DBD812762B94}"/>
    <cellStyle name="Percent 3 6 6 5" xfId="11340" xr:uid="{A5FF4653-E424-4735-8BCB-9A9A6B4EC07B}"/>
    <cellStyle name="Percent 3 6 6 5 2" xfId="11341" xr:uid="{34F32781-91AB-4637-8D40-48EF43E107D5}"/>
    <cellStyle name="Percent 3 6 6 5 2 2" xfId="11342" xr:uid="{A75D4345-579E-41F7-9767-9F2C54772A10}"/>
    <cellStyle name="Percent 3 6 6 5 2 2 2" xfId="32172" xr:uid="{AF94E95D-80E3-49F9-8495-1FA5CDA936E6}"/>
    <cellStyle name="Percent 3 6 6 5 2 3" xfId="32171" xr:uid="{8330E674-6FA5-47AC-9836-3B9766D6551A}"/>
    <cellStyle name="Percent 3 6 6 5 3" xfId="11343" xr:uid="{1CF4E846-AB8E-4226-A669-F619A16F309B}"/>
    <cellStyle name="Percent 3 6 6 5 3 2" xfId="11344" xr:uid="{88CAE15C-E2ED-444D-9D28-0E0C55FFA34E}"/>
    <cellStyle name="Percent 3 6 6 5 3 2 2" xfId="32174" xr:uid="{57667F47-7DE5-4E80-960A-34B8DCD18044}"/>
    <cellStyle name="Percent 3 6 6 5 3 3" xfId="32173" xr:uid="{4BEB4158-5BA5-442F-8A0C-915206B4550B}"/>
    <cellStyle name="Percent 3 6 6 5 4" xfId="11345" xr:uid="{2EC02B62-6B0D-42A1-BD84-2A6D47342B58}"/>
    <cellStyle name="Percent 3 6 6 5 4 2" xfId="11346" xr:uid="{5B38B82C-DC52-4F75-A5DB-FF0FFA0349A7}"/>
    <cellStyle name="Percent 3 6 6 5 4 2 2" xfId="32176" xr:uid="{507FAF91-551B-4679-9C36-35AAC1EF73FB}"/>
    <cellStyle name="Percent 3 6 6 5 4 3" xfId="32175" xr:uid="{FE3371F4-7C00-4142-9EC7-D1A2AC7D239B}"/>
    <cellStyle name="Percent 3 6 6 5 5" xfId="11347" xr:uid="{173E8377-90DE-42A9-A68C-8870C06EC9BE}"/>
    <cellStyle name="Percent 3 6 6 5 5 2" xfId="32177" xr:uid="{03D97D69-CEEA-47F8-9582-C2A9D7878010}"/>
    <cellStyle name="Percent 3 6 6 5 6" xfId="32170" xr:uid="{A7C9D5A6-FBC9-4264-A3C6-7290A4B0E285}"/>
    <cellStyle name="Percent 3 6 6 6" xfId="11348" xr:uid="{76B9FA2C-6319-4B30-A7EC-45D9902E7749}"/>
    <cellStyle name="Percent 3 6 6 6 2" xfId="11349" xr:uid="{CF6197DE-AD33-4F1B-B28E-FEA0CB18C901}"/>
    <cellStyle name="Percent 3 6 6 6 2 2" xfId="11350" xr:uid="{EC6EF14F-F9A9-4C0A-94B0-30E28B45EE80}"/>
    <cellStyle name="Percent 3 6 6 6 2 2 2" xfId="32180" xr:uid="{A2BFCE23-87B8-4E6F-A0D7-9CC19BE0A1DB}"/>
    <cellStyle name="Percent 3 6 6 6 2 3" xfId="32179" xr:uid="{CDC73BAF-1A4B-4CC8-9B5E-3491E685D60A}"/>
    <cellStyle name="Percent 3 6 6 6 3" xfId="11351" xr:uid="{A19586E5-A2DC-4789-806A-7237DE11F34F}"/>
    <cellStyle name="Percent 3 6 6 6 3 2" xfId="11352" xr:uid="{A3871075-FCD3-4868-BB16-A08BB3878CF1}"/>
    <cellStyle name="Percent 3 6 6 6 3 2 2" xfId="32182" xr:uid="{E87959C7-1CA1-487C-A56C-8ED3C362E047}"/>
    <cellStyle name="Percent 3 6 6 6 3 3" xfId="32181" xr:uid="{DE77F982-AA7D-4978-AE63-EAFEAB245096}"/>
    <cellStyle name="Percent 3 6 6 6 4" xfId="11353" xr:uid="{48FEF28F-5E28-490C-A5D9-5B20BC44634E}"/>
    <cellStyle name="Percent 3 6 6 6 4 2" xfId="32183" xr:uid="{85450843-92FC-4846-84F4-ADEBB382181E}"/>
    <cellStyle name="Percent 3 6 6 6 5" xfId="32178" xr:uid="{6C61D303-6A0B-4CE5-BCC7-88F25DE12DB3}"/>
    <cellStyle name="Percent 3 6 6 7" xfId="11354" xr:uid="{8E5F1A42-EABB-485C-8705-1A4715C306E7}"/>
    <cellStyle name="Percent 3 6 6 7 2" xfId="11355" xr:uid="{A36A2161-A57E-4130-B72C-163F89D431E2}"/>
    <cellStyle name="Percent 3 6 6 7 2 2" xfId="32185" xr:uid="{82852C74-D306-4504-BBA1-8DEEAF3A2AA7}"/>
    <cellStyle name="Percent 3 6 6 7 3" xfId="32184" xr:uid="{42C2EEE2-CAA2-4546-8A44-62C93F8175EB}"/>
    <cellStyle name="Percent 3 6 6 8" xfId="11356" xr:uid="{A20E94B5-F2C5-4BC8-A55F-0E221DF946D3}"/>
    <cellStyle name="Percent 3 6 6 8 2" xfId="11357" xr:uid="{A87BAF78-9B8E-4828-8866-C80A604360E1}"/>
    <cellStyle name="Percent 3 6 6 8 2 2" xfId="32187" xr:uid="{8A934C25-DD3B-4CAA-8421-CBFFC5332104}"/>
    <cellStyle name="Percent 3 6 6 8 3" xfId="32186" xr:uid="{9B9A6771-22E0-4BA6-9131-F486266AC5DF}"/>
    <cellStyle name="Percent 3 6 6 9" xfId="11358" xr:uid="{82ADD940-B068-42DA-9CC0-E08A67890ADC}"/>
    <cellStyle name="Percent 3 6 6 9 2" xfId="11359" xr:uid="{7935D183-81AD-4150-B639-F5E9767B51F9}"/>
    <cellStyle name="Percent 3 6 6 9 2 2" xfId="32189" xr:uid="{D9E38397-A4F4-4031-AF99-869BF00B9C4B}"/>
    <cellStyle name="Percent 3 6 6 9 3" xfId="32188" xr:uid="{AB7817A5-1408-4C2F-9072-784CC2451361}"/>
    <cellStyle name="Percent 3 6 7" xfId="5660" xr:uid="{11389D8D-75F8-4067-840D-E64B6CCF628B}"/>
    <cellStyle name="Percent 3 6 7 10" xfId="11361" xr:uid="{C0B6217D-3FDF-44DF-94E8-FC58F834373E}"/>
    <cellStyle name="Percent 3 6 7 10 2" xfId="32191" xr:uid="{4A4C58F9-175A-423B-A2AE-4F7FFF41AC68}"/>
    <cellStyle name="Percent 3 6 7 11" xfId="11362" xr:uid="{C133322C-5802-4890-83CF-B4BB41CCF734}"/>
    <cellStyle name="Percent 3 6 7 11 2" xfId="32192" xr:uid="{ABBE26C4-9C70-4D31-AA93-8550B3E0B124}"/>
    <cellStyle name="Percent 3 6 7 12" xfId="11360" xr:uid="{9D55F873-78F5-4CED-993B-53941A906617}"/>
    <cellStyle name="Percent 3 6 7 12 2" xfId="32190" xr:uid="{CAD27F32-E7FC-4313-9204-5E2A6FADEC06}"/>
    <cellStyle name="Percent 3 6 7 13" xfId="7619" xr:uid="{C67B8E24-911F-494E-913C-FF464E8B30BB}"/>
    <cellStyle name="Percent 3 6 7 14" xfId="28277" xr:uid="{28A7E09B-9270-4738-9203-0B351D73F83B}"/>
    <cellStyle name="Percent 3 6 7 2" xfId="11363" xr:uid="{0E85B7E3-881C-47F4-A7C1-D74F63C16603}"/>
    <cellStyle name="Percent 3 6 7 2 2" xfId="11364" xr:uid="{93245244-64B7-405A-BD44-9A00FE10C443}"/>
    <cellStyle name="Percent 3 6 7 2 2 2" xfId="11365" xr:uid="{6516733C-DE10-4395-AB89-D286C4A10CAD}"/>
    <cellStyle name="Percent 3 6 7 2 2 2 2" xfId="32195" xr:uid="{B3ADD3CA-AB95-4E65-AC7D-ED23EE3659DB}"/>
    <cellStyle name="Percent 3 6 7 2 2 3" xfId="32194" xr:uid="{E0EDAB9F-A585-4CC2-B1AB-05B8879D2B05}"/>
    <cellStyle name="Percent 3 6 7 2 3" xfId="11366" xr:uid="{D12D8F54-80B6-42A4-A2DB-5F2315A99F71}"/>
    <cellStyle name="Percent 3 6 7 2 3 2" xfId="11367" xr:uid="{0E00A107-AD0B-4B0F-8291-46D74DB48083}"/>
    <cellStyle name="Percent 3 6 7 2 3 2 2" xfId="32197" xr:uid="{11AA95A6-039D-4B36-8D78-718578404D4C}"/>
    <cellStyle name="Percent 3 6 7 2 3 3" xfId="32196" xr:uid="{05A6545B-A5FE-4D00-B247-4152F740E2B8}"/>
    <cellStyle name="Percent 3 6 7 2 4" xfId="11368" xr:uid="{9A1A4AE2-032B-41EB-9DF7-8A7B1CFFC88B}"/>
    <cellStyle name="Percent 3 6 7 2 4 2" xfId="32198" xr:uid="{CD9D0A69-88D4-4D1C-A02A-304F764ECCE1}"/>
    <cellStyle name="Percent 3 6 7 2 5" xfId="11369" xr:uid="{F484E07B-C80A-4D56-858F-006BF089A1BC}"/>
    <cellStyle name="Percent 3 6 7 2 5 2" xfId="32199" xr:uid="{54EF585C-EF80-4388-AD86-94638EF5AC5D}"/>
    <cellStyle name="Percent 3 6 7 2 6" xfId="32193" xr:uid="{4A0A34C4-B59F-4EDF-961C-3DD8C742BAB0}"/>
    <cellStyle name="Percent 3 6 7 3" xfId="11370" xr:uid="{CA48F5D6-A099-46E0-B78D-1F811E4315BC}"/>
    <cellStyle name="Percent 3 6 7 3 2" xfId="11371" xr:uid="{3FC26223-5EE0-44F0-A668-998A011FA6A5}"/>
    <cellStyle name="Percent 3 6 7 3 2 2" xfId="11372" xr:uid="{94B81768-0B47-419A-902D-094049F80300}"/>
    <cellStyle name="Percent 3 6 7 3 2 2 2" xfId="32202" xr:uid="{5E9A79A0-D345-4C5F-8C1B-91C861C124D1}"/>
    <cellStyle name="Percent 3 6 7 3 2 3" xfId="32201" xr:uid="{51AF7D5A-11D6-4E76-8397-FB6C79CC0E09}"/>
    <cellStyle name="Percent 3 6 7 3 3" xfId="11373" xr:uid="{57CD0429-A20B-49CE-87A6-162D7A46AE34}"/>
    <cellStyle name="Percent 3 6 7 3 3 2" xfId="11374" xr:uid="{55569402-33CC-4068-B439-9C90EFF99E47}"/>
    <cellStyle name="Percent 3 6 7 3 3 2 2" xfId="32204" xr:uid="{7C43112E-C4BB-41A3-8585-C4A6B5AE2F4C}"/>
    <cellStyle name="Percent 3 6 7 3 3 3" xfId="32203" xr:uid="{C4C48E66-0F3F-4044-B327-2DF061929A66}"/>
    <cellStyle name="Percent 3 6 7 3 4" xfId="11375" xr:uid="{23A47525-851B-49E2-8CB7-3CCA9CFE6D93}"/>
    <cellStyle name="Percent 3 6 7 3 4 2" xfId="32205" xr:uid="{85A16CBB-B7A2-4619-8457-CAD38BEA12F7}"/>
    <cellStyle name="Percent 3 6 7 3 5" xfId="32200" xr:uid="{032587D3-0713-4C5D-85CD-3F983E7F1A0E}"/>
    <cellStyle name="Percent 3 6 7 4" xfId="11376" xr:uid="{B4C99B9F-06F1-43E0-B162-6CDD5CF75501}"/>
    <cellStyle name="Percent 3 6 7 4 2" xfId="11377" xr:uid="{8DBDDF0A-1435-497D-A3B3-0331DE2EC8F6}"/>
    <cellStyle name="Percent 3 6 7 4 2 2" xfId="11378" xr:uid="{AA3B4D5B-934B-4447-A09F-03CE0A49B9F3}"/>
    <cellStyle name="Percent 3 6 7 4 2 2 2" xfId="32208" xr:uid="{58251E48-FE1B-4D48-AD60-A0AB0D60BF84}"/>
    <cellStyle name="Percent 3 6 7 4 2 3" xfId="32207" xr:uid="{AF23B467-F5D7-4E00-A071-FADEF4A5F1F7}"/>
    <cellStyle name="Percent 3 6 7 4 3" xfId="11379" xr:uid="{5C7E7C67-565B-4617-9863-6D0D5872FF50}"/>
    <cellStyle name="Percent 3 6 7 4 3 2" xfId="11380" xr:uid="{8AF15008-4B4A-48BA-82AC-EA4B64B5F28E}"/>
    <cellStyle name="Percent 3 6 7 4 3 2 2" xfId="32210" xr:uid="{3D34674E-0881-4A09-8703-B91413986443}"/>
    <cellStyle name="Percent 3 6 7 4 3 3" xfId="32209" xr:uid="{1BF16CDE-340A-472A-9009-CE84C18BF464}"/>
    <cellStyle name="Percent 3 6 7 4 4" xfId="11381" xr:uid="{E274099B-3BAA-46DB-9B7C-385B070F21D3}"/>
    <cellStyle name="Percent 3 6 7 4 4 2" xfId="32211" xr:uid="{9E1B6810-A7D4-4A24-9A38-A2A0F469A8EE}"/>
    <cellStyle name="Percent 3 6 7 4 5" xfId="32206" xr:uid="{0F597A12-F92C-4906-ACCD-AEF6D90B6B7B}"/>
    <cellStyle name="Percent 3 6 7 5" xfId="11382" xr:uid="{530F4EE1-8511-4A93-A41D-252713FFE4F5}"/>
    <cellStyle name="Percent 3 6 7 5 2" xfId="11383" xr:uid="{5C3774CC-6073-4A49-B242-26D7B2742556}"/>
    <cellStyle name="Percent 3 6 7 5 2 2" xfId="11384" xr:uid="{C47153E3-69AF-4E32-A1F3-4679F58FFA7C}"/>
    <cellStyle name="Percent 3 6 7 5 2 2 2" xfId="32214" xr:uid="{087BAA3E-C383-489E-9087-C43B24C49731}"/>
    <cellStyle name="Percent 3 6 7 5 2 3" xfId="32213" xr:uid="{9F75A9FA-15CA-43C3-83DD-E4CE0EC7C6A7}"/>
    <cellStyle name="Percent 3 6 7 5 3" xfId="11385" xr:uid="{BDF93CFD-4130-4B53-A12D-870F915FDDD2}"/>
    <cellStyle name="Percent 3 6 7 5 3 2" xfId="11386" xr:uid="{FC1DB555-76E6-42FF-BC75-58CED88C1B30}"/>
    <cellStyle name="Percent 3 6 7 5 3 2 2" xfId="32216" xr:uid="{ED95495F-FA52-42C5-8087-47198EFE8BA8}"/>
    <cellStyle name="Percent 3 6 7 5 3 3" xfId="32215" xr:uid="{2BFA4BBF-CAFE-44A4-AE8A-8A0982E96A06}"/>
    <cellStyle name="Percent 3 6 7 5 4" xfId="11387" xr:uid="{1B71EFE0-EB06-421F-B723-D840042AC68E}"/>
    <cellStyle name="Percent 3 6 7 5 4 2" xfId="11388" xr:uid="{7E80676D-19E7-4B89-B9AE-B099C6700FDD}"/>
    <cellStyle name="Percent 3 6 7 5 4 2 2" xfId="32218" xr:uid="{67CAE609-58F9-447E-994B-18DC1C704498}"/>
    <cellStyle name="Percent 3 6 7 5 4 3" xfId="32217" xr:uid="{BF9C56B5-5536-4B22-AAC0-DD0FEC0B2115}"/>
    <cellStyle name="Percent 3 6 7 5 5" xfId="11389" xr:uid="{C3AF31C8-5963-4F64-A978-2D60D272A597}"/>
    <cellStyle name="Percent 3 6 7 5 5 2" xfId="32219" xr:uid="{E26FA39C-895D-4F92-8708-6489137F856C}"/>
    <cellStyle name="Percent 3 6 7 5 6" xfId="32212" xr:uid="{CCA4307E-F421-4B76-BDDF-2621751FF895}"/>
    <cellStyle name="Percent 3 6 7 6" xfId="11390" xr:uid="{90EC3550-901D-4543-9CC7-2B402A906B88}"/>
    <cellStyle name="Percent 3 6 7 6 2" xfId="11391" xr:uid="{C4B88AB0-D978-4F70-95B6-A36C6258438B}"/>
    <cellStyle name="Percent 3 6 7 6 2 2" xfId="11392" xr:uid="{22D2A348-B415-46ED-BB0D-5501E95FF28B}"/>
    <cellStyle name="Percent 3 6 7 6 2 2 2" xfId="32222" xr:uid="{5A2D8266-3424-40BE-A66C-95CFCA3DA1DF}"/>
    <cellStyle name="Percent 3 6 7 6 2 3" xfId="32221" xr:uid="{63DDB0CB-082D-414B-ACD5-F3A95A9B107C}"/>
    <cellStyle name="Percent 3 6 7 6 3" xfId="11393" xr:uid="{2D821752-449D-4F4A-AB9A-3D91BA57D902}"/>
    <cellStyle name="Percent 3 6 7 6 3 2" xfId="11394" xr:uid="{96F97AFB-9E0A-4B85-8AF0-B0A9F69E62FC}"/>
    <cellStyle name="Percent 3 6 7 6 3 2 2" xfId="32224" xr:uid="{30373A47-88ED-4E67-B310-CDC7CCE04B9F}"/>
    <cellStyle name="Percent 3 6 7 6 3 3" xfId="32223" xr:uid="{66669156-9E4B-4896-8BC8-E517D662DC03}"/>
    <cellStyle name="Percent 3 6 7 6 4" xfId="11395" xr:uid="{C71464BB-FCEC-4D4B-835E-A4960FF544E7}"/>
    <cellStyle name="Percent 3 6 7 6 4 2" xfId="32225" xr:uid="{CFD062F4-8307-476C-8B1E-24B0A2D32EAB}"/>
    <cellStyle name="Percent 3 6 7 6 5" xfId="32220" xr:uid="{BEFAE747-1CC0-4B90-9E4E-45F058386F13}"/>
    <cellStyle name="Percent 3 6 7 7" xfId="11396" xr:uid="{183E03CE-1F2F-4B71-A102-8B1512666678}"/>
    <cellStyle name="Percent 3 6 7 7 2" xfId="11397" xr:uid="{98F50128-C5FA-4E2B-B475-51F845A5FF48}"/>
    <cellStyle name="Percent 3 6 7 7 2 2" xfId="32227" xr:uid="{4F77606C-DBDD-464B-933C-2E5084FC0E2A}"/>
    <cellStyle name="Percent 3 6 7 7 3" xfId="32226" xr:uid="{6B2B30A0-948E-41BC-AEAD-BC074E44A8E3}"/>
    <cellStyle name="Percent 3 6 7 8" xfId="11398" xr:uid="{95E924B0-3832-4278-B4AD-E9697BB186B6}"/>
    <cellStyle name="Percent 3 6 7 8 2" xfId="11399" xr:uid="{7F5DE458-DF03-45CD-9487-D7D27CDCB66A}"/>
    <cellStyle name="Percent 3 6 7 8 2 2" xfId="32229" xr:uid="{55ECCD05-F9A1-42B0-8267-017AEF96E59F}"/>
    <cellStyle name="Percent 3 6 7 8 3" xfId="32228" xr:uid="{C81856DE-3E48-4D1C-B99A-6DE43C30A764}"/>
    <cellStyle name="Percent 3 6 7 9" xfId="11400" xr:uid="{381AEF06-CF96-4FB4-ACFE-7CDCCC2F3E09}"/>
    <cellStyle name="Percent 3 6 7 9 2" xfId="11401" xr:uid="{AC483713-DE43-4954-BBE3-DD4CEE3722DD}"/>
    <cellStyle name="Percent 3 6 7 9 2 2" xfId="32231" xr:uid="{CB696B12-F2C3-4A20-851C-F9705B37D046}"/>
    <cellStyle name="Percent 3 6 7 9 3" xfId="32230" xr:uid="{FCBE8574-FC93-41CC-8CBD-16D8D173A4B3}"/>
    <cellStyle name="Percent 3 6 8" xfId="5661" xr:uid="{3EF4D626-2C83-4AE7-9566-5B4C7311BB7B}"/>
    <cellStyle name="Percent 3 6 8 10" xfId="11403" xr:uid="{132DB9E9-3767-4B82-BA1B-F970BC90AA33}"/>
    <cellStyle name="Percent 3 6 8 10 2" xfId="32233" xr:uid="{3F3C1A7B-DA4A-4055-9DBE-9006FF4AEB01}"/>
    <cellStyle name="Percent 3 6 8 11" xfId="11404" xr:uid="{C145CC85-79EF-4B38-8E3C-E5172CA1A1A8}"/>
    <cellStyle name="Percent 3 6 8 11 2" xfId="32234" xr:uid="{A04C8084-7597-4912-A6BA-C3B1BA1C4591}"/>
    <cellStyle name="Percent 3 6 8 12" xfId="11402" xr:uid="{65E37D6F-FB72-4CD3-B9BB-FA27EE81A240}"/>
    <cellStyle name="Percent 3 6 8 12 2" xfId="32232" xr:uid="{AC6AE87E-81A3-444F-B7D7-24AAE5D56160}"/>
    <cellStyle name="Percent 3 6 8 13" xfId="7620" xr:uid="{E6C65FAA-FCEE-4168-A775-2B980699C51C}"/>
    <cellStyle name="Percent 3 6 8 14" xfId="28278" xr:uid="{CEC5FACC-650F-4E66-AABD-3DFF5E43E2C4}"/>
    <cellStyle name="Percent 3 6 8 2" xfId="11405" xr:uid="{A0264099-5855-4046-AFC5-9029408E74FB}"/>
    <cellStyle name="Percent 3 6 8 2 2" xfId="11406" xr:uid="{CFBA52AB-79F9-42C5-8C84-DB1F6A46EF37}"/>
    <cellStyle name="Percent 3 6 8 2 2 2" xfId="11407" xr:uid="{C30AA581-1CDE-494F-8A1D-53CE6700DC14}"/>
    <cellStyle name="Percent 3 6 8 2 2 2 2" xfId="32237" xr:uid="{AAA12E0F-E33B-47EF-B9FC-9A548E5E4314}"/>
    <cellStyle name="Percent 3 6 8 2 2 3" xfId="32236" xr:uid="{5B040B35-C899-4F0E-B54F-C313BDFACED3}"/>
    <cellStyle name="Percent 3 6 8 2 3" xfId="11408" xr:uid="{5DF638BF-35F4-4FDD-94B4-FBC7C88C6201}"/>
    <cellStyle name="Percent 3 6 8 2 3 2" xfId="11409" xr:uid="{C1690D90-601A-4C95-96D5-06CBFAF31A65}"/>
    <cellStyle name="Percent 3 6 8 2 3 2 2" xfId="32239" xr:uid="{5560391B-08AA-42FE-98EB-67C8D211946F}"/>
    <cellStyle name="Percent 3 6 8 2 3 3" xfId="32238" xr:uid="{7A5E6672-568E-4808-BC42-7B70160A4F21}"/>
    <cellStyle name="Percent 3 6 8 2 4" xfId="11410" xr:uid="{0A17A573-47FC-451D-891B-93312F1807CF}"/>
    <cellStyle name="Percent 3 6 8 2 4 2" xfId="32240" xr:uid="{E323D09B-5E6A-423F-9ECF-EBD84CCE19AB}"/>
    <cellStyle name="Percent 3 6 8 2 5" xfId="11411" xr:uid="{D2B70C01-B71A-4FB4-B4AA-E2747B9FEA92}"/>
    <cellStyle name="Percent 3 6 8 2 5 2" xfId="32241" xr:uid="{F4F08349-36C6-4AE2-BF36-A8A10E010023}"/>
    <cellStyle name="Percent 3 6 8 2 6" xfId="32235" xr:uid="{F4B25BED-7707-489C-B632-9E2F9CDAA901}"/>
    <cellStyle name="Percent 3 6 8 3" xfId="11412" xr:uid="{3B9C655E-1939-4FC0-9BC5-F3A0D2C7E85B}"/>
    <cellStyle name="Percent 3 6 8 3 2" xfId="11413" xr:uid="{DE75D1A6-E73A-4AE0-8564-D3462829AD55}"/>
    <cellStyle name="Percent 3 6 8 3 2 2" xfId="11414" xr:uid="{D0D9010C-1A8C-469B-A26D-DD4823FA65D1}"/>
    <cellStyle name="Percent 3 6 8 3 2 2 2" xfId="32244" xr:uid="{F6D3452D-F09F-4D6A-8383-9A9BF9CDED0B}"/>
    <cellStyle name="Percent 3 6 8 3 2 3" xfId="32243" xr:uid="{6BC3E51A-2CD5-425F-8C49-0343B2897FCB}"/>
    <cellStyle name="Percent 3 6 8 3 3" xfId="11415" xr:uid="{6B957D9A-A703-4940-9D8B-63E9ACF4A638}"/>
    <cellStyle name="Percent 3 6 8 3 3 2" xfId="11416" xr:uid="{61282F27-87B6-4811-B1AE-9E8022C5490E}"/>
    <cellStyle name="Percent 3 6 8 3 3 2 2" xfId="32246" xr:uid="{D0A66EB9-C303-4B67-8EF5-EE9F084E86DA}"/>
    <cellStyle name="Percent 3 6 8 3 3 3" xfId="32245" xr:uid="{1A38F0A9-BBE0-4706-A79E-F764EF5B4DCA}"/>
    <cellStyle name="Percent 3 6 8 3 4" xfId="11417" xr:uid="{07B90173-461F-4282-B541-AB57B3235DD5}"/>
    <cellStyle name="Percent 3 6 8 3 4 2" xfId="32247" xr:uid="{06E36C11-8319-4557-B84A-20C04F02A8E3}"/>
    <cellStyle name="Percent 3 6 8 3 5" xfId="32242" xr:uid="{C9169359-1A7F-4B78-B133-BBF041FE3CC7}"/>
    <cellStyle name="Percent 3 6 8 4" xfId="11418" xr:uid="{A14250FE-A39D-450C-BA0C-322A3452FECC}"/>
    <cellStyle name="Percent 3 6 8 4 2" xfId="11419" xr:uid="{73975EF7-6239-47BA-88DB-B7531A734F71}"/>
    <cellStyle name="Percent 3 6 8 4 2 2" xfId="11420" xr:uid="{424833DF-935B-4166-8212-A2B27EE2121F}"/>
    <cellStyle name="Percent 3 6 8 4 2 2 2" xfId="32250" xr:uid="{F7A693BD-D7DF-4DB9-A518-6F7EAD2982FA}"/>
    <cellStyle name="Percent 3 6 8 4 2 3" xfId="32249" xr:uid="{93043360-A370-452A-A45F-BBA46CC22E2D}"/>
    <cellStyle name="Percent 3 6 8 4 3" xfId="11421" xr:uid="{07358B94-0D35-4F6C-A877-ECA95BECB505}"/>
    <cellStyle name="Percent 3 6 8 4 3 2" xfId="11422" xr:uid="{103CE92E-4125-4891-BB31-C21EF4AB9543}"/>
    <cellStyle name="Percent 3 6 8 4 3 2 2" xfId="32252" xr:uid="{D2C2D5B7-C0D7-4321-918F-4791F06D6025}"/>
    <cellStyle name="Percent 3 6 8 4 3 3" xfId="32251" xr:uid="{042CA400-BE35-44A5-9D11-1750CF982819}"/>
    <cellStyle name="Percent 3 6 8 4 4" xfId="11423" xr:uid="{18973092-DBE8-4848-A4EB-3B65D6669385}"/>
    <cellStyle name="Percent 3 6 8 4 4 2" xfId="32253" xr:uid="{70DD4ED9-D537-4C39-A654-06D7FDA7E2C8}"/>
    <cellStyle name="Percent 3 6 8 4 5" xfId="32248" xr:uid="{F1222CB5-E5EB-49FD-B3CA-B20A7D418B58}"/>
    <cellStyle name="Percent 3 6 8 5" xfId="11424" xr:uid="{6A3516FA-3E05-4702-8C94-17C12CA3199F}"/>
    <cellStyle name="Percent 3 6 8 5 2" xfId="11425" xr:uid="{C0A1DDDE-FC7D-46B1-8033-80EB2E3DA79C}"/>
    <cellStyle name="Percent 3 6 8 5 2 2" xfId="11426" xr:uid="{0955DC81-10D8-49A6-9451-FBECE9BC5A86}"/>
    <cellStyle name="Percent 3 6 8 5 2 2 2" xfId="32256" xr:uid="{4DE840C8-F71D-4E1C-89AE-3EBE305ACD14}"/>
    <cellStyle name="Percent 3 6 8 5 2 3" xfId="32255" xr:uid="{F10B0CBF-6D17-458F-AFA0-4A0BF031BB0E}"/>
    <cellStyle name="Percent 3 6 8 5 3" xfId="11427" xr:uid="{D6FA2010-D385-406C-8A45-275198C2D324}"/>
    <cellStyle name="Percent 3 6 8 5 3 2" xfId="11428" xr:uid="{C724E99A-91F3-44F5-8B61-7862CC6486F8}"/>
    <cellStyle name="Percent 3 6 8 5 3 2 2" xfId="32258" xr:uid="{7005BC5A-D6DC-4BF2-B5B1-B2245B985AB4}"/>
    <cellStyle name="Percent 3 6 8 5 3 3" xfId="32257" xr:uid="{A3C78F74-223E-4990-A6EB-99953F1BB1B8}"/>
    <cellStyle name="Percent 3 6 8 5 4" xfId="11429" xr:uid="{8EAE8B62-09A2-4F9C-8A96-8AAAA43440DA}"/>
    <cellStyle name="Percent 3 6 8 5 4 2" xfId="11430" xr:uid="{95127A55-DD8C-408E-AE53-914342FAACF8}"/>
    <cellStyle name="Percent 3 6 8 5 4 2 2" xfId="32260" xr:uid="{868B6A02-F5FF-4182-AE7E-16AA1943CF0C}"/>
    <cellStyle name="Percent 3 6 8 5 4 3" xfId="32259" xr:uid="{6AB442EA-4FD8-4B0D-BC22-73D28964D665}"/>
    <cellStyle name="Percent 3 6 8 5 5" xfId="11431" xr:uid="{F3BA9C16-AB3A-49BF-B95D-B4748C5207C7}"/>
    <cellStyle name="Percent 3 6 8 5 5 2" xfId="32261" xr:uid="{B74AFD5C-0CE3-4026-AC8F-37550B0B3C67}"/>
    <cellStyle name="Percent 3 6 8 5 6" xfId="32254" xr:uid="{661EF5BF-D542-4AC9-A9D1-DCE4419C1479}"/>
    <cellStyle name="Percent 3 6 8 6" xfId="11432" xr:uid="{64F5D0B2-6AC3-41B6-A868-78ABF2B4D63E}"/>
    <cellStyle name="Percent 3 6 8 6 2" xfId="11433" xr:uid="{D1E4EAA8-E056-4993-B329-AA4F04DA14E2}"/>
    <cellStyle name="Percent 3 6 8 6 2 2" xfId="11434" xr:uid="{86AAFB31-2F48-44E1-BE1B-BFE0DECE5A53}"/>
    <cellStyle name="Percent 3 6 8 6 2 2 2" xfId="32264" xr:uid="{D06B3B96-37A5-4E56-9CA1-D384691E7052}"/>
    <cellStyle name="Percent 3 6 8 6 2 3" xfId="32263" xr:uid="{DE081F31-53BA-47C8-8226-B0D91B745E24}"/>
    <cellStyle name="Percent 3 6 8 6 3" xfId="11435" xr:uid="{DB5F5084-9723-49B3-AC7F-E9EB2E908D5E}"/>
    <cellStyle name="Percent 3 6 8 6 3 2" xfId="11436" xr:uid="{75C9EEBE-5C5E-48D2-8F4D-F284CD2789D6}"/>
    <cellStyle name="Percent 3 6 8 6 3 2 2" xfId="32266" xr:uid="{3492C5C5-9342-42F3-809A-8B772BF19BDA}"/>
    <cellStyle name="Percent 3 6 8 6 3 3" xfId="32265" xr:uid="{41D41B45-2A5F-4051-87A6-4D5BDDDD7D6C}"/>
    <cellStyle name="Percent 3 6 8 6 4" xfId="11437" xr:uid="{6DFADE21-288E-4D53-BDE2-E5087D9D1402}"/>
    <cellStyle name="Percent 3 6 8 6 4 2" xfId="32267" xr:uid="{C21D0A13-6BC9-4DD1-9EBF-3364DB2FDA54}"/>
    <cellStyle name="Percent 3 6 8 6 5" xfId="32262" xr:uid="{88BC2907-E6A9-4B40-9265-A33108B3CC82}"/>
    <cellStyle name="Percent 3 6 8 7" xfId="11438" xr:uid="{EDB7F598-2D79-413B-9CF8-E4CD52E6CA00}"/>
    <cellStyle name="Percent 3 6 8 7 2" xfId="11439" xr:uid="{BEE9E2FF-3CB3-4A3F-B8F5-C19D794F2D5D}"/>
    <cellStyle name="Percent 3 6 8 7 2 2" xfId="32269" xr:uid="{1B9AC6DC-DCF5-4517-9A86-44B8896FCBD5}"/>
    <cellStyle name="Percent 3 6 8 7 3" xfId="32268" xr:uid="{F128FEDD-A2AB-4B67-B6A1-2E202FBB52CD}"/>
    <cellStyle name="Percent 3 6 8 8" xfId="11440" xr:uid="{6557C516-C7AF-4312-922A-CCAE430E8290}"/>
    <cellStyle name="Percent 3 6 8 8 2" xfId="11441" xr:uid="{B0A1FFB7-F7D1-4E62-B3FD-1FCA72F62AA3}"/>
    <cellStyle name="Percent 3 6 8 8 2 2" xfId="32271" xr:uid="{043D79BA-A189-4075-894E-9EA4BA371FF1}"/>
    <cellStyle name="Percent 3 6 8 8 3" xfId="32270" xr:uid="{4ABF7783-1076-47F1-9925-6641268656CE}"/>
    <cellStyle name="Percent 3 6 8 9" xfId="11442" xr:uid="{6B11576C-AA75-4408-ADD4-52DA784A86F9}"/>
    <cellStyle name="Percent 3 6 8 9 2" xfId="11443" xr:uid="{ADB9B8E9-3A0D-4E9C-BC52-163D75AB7999}"/>
    <cellStyle name="Percent 3 6 8 9 2 2" xfId="32273" xr:uid="{E6BA9C46-A801-43E6-A416-39C0A732CECD}"/>
    <cellStyle name="Percent 3 6 8 9 3" xfId="32272" xr:uid="{E66F45FC-6D7C-4EB0-BD3F-EF8637ECFA60}"/>
    <cellStyle name="Percent 3 6 9" xfId="5662" xr:uid="{389323AF-7831-45E9-BD92-7C8DC6E539E8}"/>
    <cellStyle name="Percent 3 6 9 10" xfId="11445" xr:uid="{1DC5681F-5BFB-4DE8-945E-8940A9F903B1}"/>
    <cellStyle name="Percent 3 6 9 10 2" xfId="32275" xr:uid="{D2974DB6-66B9-4582-A72D-A4095E76CD15}"/>
    <cellStyle name="Percent 3 6 9 11" xfId="11446" xr:uid="{92CA43AC-9731-405B-A230-67FA94E255DD}"/>
    <cellStyle name="Percent 3 6 9 11 2" xfId="32276" xr:uid="{A01B660D-851F-4D30-A052-0447C1AEA065}"/>
    <cellStyle name="Percent 3 6 9 12" xfId="11444" xr:uid="{AF39F7C9-B541-4F1A-8EB7-EAB684286DF7}"/>
    <cellStyle name="Percent 3 6 9 12 2" xfId="32274" xr:uid="{B3D46FDF-A509-4AFA-B8A4-BE01D2C6EC8B}"/>
    <cellStyle name="Percent 3 6 9 13" xfId="7621" xr:uid="{73FA2675-9570-4032-8555-22480F01D297}"/>
    <cellStyle name="Percent 3 6 9 14" xfId="28279" xr:uid="{5B115278-2954-42CC-8B11-40B2B5CAF6FA}"/>
    <cellStyle name="Percent 3 6 9 2" xfId="11447" xr:uid="{F8B92560-DE94-44BA-BDE2-FABDB9BD02B7}"/>
    <cellStyle name="Percent 3 6 9 2 2" xfId="11448" xr:uid="{0A0F7179-2829-463A-B216-711DDA7F1869}"/>
    <cellStyle name="Percent 3 6 9 2 2 2" xfId="11449" xr:uid="{ADCE9737-0E80-4629-9CA4-67E79A0D7FB2}"/>
    <cellStyle name="Percent 3 6 9 2 2 2 2" xfId="32279" xr:uid="{3D4BF99B-C9C7-4F6E-B356-3B6145D9F103}"/>
    <cellStyle name="Percent 3 6 9 2 2 3" xfId="32278" xr:uid="{8DD9C552-D253-438B-83F3-8BE345A41533}"/>
    <cellStyle name="Percent 3 6 9 2 3" xfId="11450" xr:uid="{FB435195-56EA-4677-958C-033B02D77C1F}"/>
    <cellStyle name="Percent 3 6 9 2 3 2" xfId="11451" xr:uid="{0CCDB762-D404-45F6-A1D7-89DC360D9A84}"/>
    <cellStyle name="Percent 3 6 9 2 3 2 2" xfId="32281" xr:uid="{4A8315FF-DF75-41C5-8A9A-C3C2B2E118D2}"/>
    <cellStyle name="Percent 3 6 9 2 3 3" xfId="32280" xr:uid="{3A638E9A-50D6-4419-A6C8-C1D24D6643CF}"/>
    <cellStyle name="Percent 3 6 9 2 4" xfId="11452" xr:uid="{BA43272B-A618-4057-8B36-18AE1BC24365}"/>
    <cellStyle name="Percent 3 6 9 2 4 2" xfId="32282" xr:uid="{BB700A7C-BCFD-4DBB-AEB5-58626CF36D11}"/>
    <cellStyle name="Percent 3 6 9 2 5" xfId="11453" xr:uid="{DE6C4C6D-A831-4BE6-8F54-C254F7B4A480}"/>
    <cellStyle name="Percent 3 6 9 2 5 2" xfId="32283" xr:uid="{7F47F8A0-2A35-48FE-BC15-33808A15F099}"/>
    <cellStyle name="Percent 3 6 9 2 6" xfId="32277" xr:uid="{571115B7-6FA7-41DA-B2C6-7EF5CA25325D}"/>
    <cellStyle name="Percent 3 6 9 3" xfId="11454" xr:uid="{913B2B9B-2B6C-4061-BFE5-6948A0CC877A}"/>
    <cellStyle name="Percent 3 6 9 3 2" xfId="11455" xr:uid="{27522CD7-D446-453F-8243-C81127C810C6}"/>
    <cellStyle name="Percent 3 6 9 3 2 2" xfId="11456" xr:uid="{BB058F5E-D640-41D1-A97E-CB039B556424}"/>
    <cellStyle name="Percent 3 6 9 3 2 2 2" xfId="32286" xr:uid="{C3536EE9-3D00-4C8B-B3C6-1BC4EF0FBD39}"/>
    <cellStyle name="Percent 3 6 9 3 2 3" xfId="32285" xr:uid="{156A0301-CD00-42D9-B52C-ABD5042BEC74}"/>
    <cellStyle name="Percent 3 6 9 3 3" xfId="11457" xr:uid="{E6825ADE-F68B-4B17-BEAA-9F68C9A781F7}"/>
    <cellStyle name="Percent 3 6 9 3 3 2" xfId="11458" xr:uid="{4206E553-DC95-4058-9CC2-D8DDE732B726}"/>
    <cellStyle name="Percent 3 6 9 3 3 2 2" xfId="32288" xr:uid="{BCC67AE6-6FB1-4808-8463-1E9888DF7F40}"/>
    <cellStyle name="Percent 3 6 9 3 3 3" xfId="32287" xr:uid="{32F04E01-49DE-4880-9935-11E3330334F0}"/>
    <cellStyle name="Percent 3 6 9 3 4" xfId="11459" xr:uid="{555C025D-5441-4013-B3C8-3DADC0B78185}"/>
    <cellStyle name="Percent 3 6 9 3 4 2" xfId="32289" xr:uid="{C18C28AF-86B1-4379-8B5E-D84528A1825B}"/>
    <cellStyle name="Percent 3 6 9 3 5" xfId="32284" xr:uid="{0384A26E-19B5-4566-B6D7-BA19C326D28B}"/>
    <cellStyle name="Percent 3 6 9 4" xfId="11460" xr:uid="{6503A67A-0B3F-4FF1-BA8E-9940047E1382}"/>
    <cellStyle name="Percent 3 6 9 4 2" xfId="11461" xr:uid="{3E76876E-7032-4DF6-BD0B-B409D1FB17BA}"/>
    <cellStyle name="Percent 3 6 9 4 2 2" xfId="11462" xr:uid="{D1AC44EA-8DB9-4D3B-81E2-3B7D508383C2}"/>
    <cellStyle name="Percent 3 6 9 4 2 2 2" xfId="32292" xr:uid="{BF7611AB-FCBE-4632-9404-1FD010AF0D85}"/>
    <cellStyle name="Percent 3 6 9 4 2 3" xfId="32291" xr:uid="{CE9EDA3F-C173-4C6C-8604-09B0FD7602D7}"/>
    <cellStyle name="Percent 3 6 9 4 3" xfId="11463" xr:uid="{74C7EFB4-2E9E-4B63-B3FA-BB099F1309B4}"/>
    <cellStyle name="Percent 3 6 9 4 3 2" xfId="11464" xr:uid="{B0237386-5724-48F3-9589-80274497F5B4}"/>
    <cellStyle name="Percent 3 6 9 4 3 2 2" xfId="32294" xr:uid="{A67E5B0A-A96D-4BCF-B914-1F88F94F5ED8}"/>
    <cellStyle name="Percent 3 6 9 4 3 3" xfId="32293" xr:uid="{3E3B91D1-C394-45F0-8396-A7D2951E0FBD}"/>
    <cellStyle name="Percent 3 6 9 4 4" xfId="11465" xr:uid="{B474F467-6A14-4DDD-A599-C4DD35E929FD}"/>
    <cellStyle name="Percent 3 6 9 4 4 2" xfId="32295" xr:uid="{96BF2C9F-0766-4B4F-8748-D021FD48D917}"/>
    <cellStyle name="Percent 3 6 9 4 5" xfId="32290" xr:uid="{D5532461-D034-4EEF-856A-3768581E3F65}"/>
    <cellStyle name="Percent 3 6 9 5" xfId="11466" xr:uid="{2D1676A9-0BCE-400C-A4E8-D8A5C09038D4}"/>
    <cellStyle name="Percent 3 6 9 5 2" xfId="11467" xr:uid="{ADBA6FFE-14BC-4975-838E-F2D17D6352E0}"/>
    <cellStyle name="Percent 3 6 9 5 2 2" xfId="11468" xr:uid="{64BCD3EC-E7B7-438C-983C-3C7BA15E0BDB}"/>
    <cellStyle name="Percent 3 6 9 5 2 2 2" xfId="32298" xr:uid="{6BFC6177-6B33-42A9-80E7-F26A2B2296D4}"/>
    <cellStyle name="Percent 3 6 9 5 2 3" xfId="32297" xr:uid="{F1A787E2-6552-4D0B-B471-57C67B5EB4C1}"/>
    <cellStyle name="Percent 3 6 9 5 3" xfId="11469" xr:uid="{DE1166E8-EE7D-4B98-B894-0BFFFF959397}"/>
    <cellStyle name="Percent 3 6 9 5 3 2" xfId="11470" xr:uid="{CDD4C066-A9EB-462C-A7DA-BC7E1F327572}"/>
    <cellStyle name="Percent 3 6 9 5 3 2 2" xfId="32300" xr:uid="{9401223D-DCDD-4C79-8A28-B614D5A1BCF6}"/>
    <cellStyle name="Percent 3 6 9 5 3 3" xfId="32299" xr:uid="{9D7865BC-9AC1-488C-AF6E-71EEA028A7E1}"/>
    <cellStyle name="Percent 3 6 9 5 4" xfId="11471" xr:uid="{301238FB-9B24-46B5-959D-8D4FE5BD792E}"/>
    <cellStyle name="Percent 3 6 9 5 4 2" xfId="11472" xr:uid="{05C1357D-B9BC-48DE-9F73-9420CD29E40B}"/>
    <cellStyle name="Percent 3 6 9 5 4 2 2" xfId="32302" xr:uid="{5D7B6A26-4A1D-465B-AE8A-C38CB1C9DD76}"/>
    <cellStyle name="Percent 3 6 9 5 4 3" xfId="32301" xr:uid="{8FE481FA-4B6F-4FA5-9782-8AD9397A636A}"/>
    <cellStyle name="Percent 3 6 9 5 5" xfId="11473" xr:uid="{9BD0FFF7-CCFA-4653-8BD9-D1B713B27A83}"/>
    <cellStyle name="Percent 3 6 9 5 5 2" xfId="32303" xr:uid="{4B51F9B2-8F55-49A5-A7D6-4ACD1D9C612F}"/>
    <cellStyle name="Percent 3 6 9 5 6" xfId="32296" xr:uid="{79D08C9B-1BC5-4147-AA43-02C2370E513E}"/>
    <cellStyle name="Percent 3 6 9 6" xfId="11474" xr:uid="{3247127C-B332-4702-A016-46722B9CF747}"/>
    <cellStyle name="Percent 3 6 9 6 2" xfId="11475" xr:uid="{AEE0D095-1E70-46D0-BC76-FFD79CEA6919}"/>
    <cellStyle name="Percent 3 6 9 6 2 2" xfId="11476" xr:uid="{2F451BA6-8D48-456D-BF78-8FC02CFF0544}"/>
    <cellStyle name="Percent 3 6 9 6 2 2 2" xfId="32306" xr:uid="{EDBB5F4F-C435-43A1-A97B-11FCADB72CA5}"/>
    <cellStyle name="Percent 3 6 9 6 2 3" xfId="32305" xr:uid="{CF474041-70FF-447E-A0BC-1F26838C9AD8}"/>
    <cellStyle name="Percent 3 6 9 6 3" xfId="11477" xr:uid="{C2DA8E39-F893-4B1D-9896-3C3413DC4D0F}"/>
    <cellStyle name="Percent 3 6 9 6 3 2" xfId="11478" xr:uid="{5343CE68-5613-4B76-82D2-73EB2B57B0AE}"/>
    <cellStyle name="Percent 3 6 9 6 3 2 2" xfId="32308" xr:uid="{C54667BC-AE46-4C9F-A62D-768B7EAE82E3}"/>
    <cellStyle name="Percent 3 6 9 6 3 3" xfId="32307" xr:uid="{A33FBA29-61D1-45FB-BD46-D4373EF6B2F6}"/>
    <cellStyle name="Percent 3 6 9 6 4" xfId="11479" xr:uid="{995C6BCB-1922-4E58-8869-9B317EF5BC6E}"/>
    <cellStyle name="Percent 3 6 9 6 4 2" xfId="32309" xr:uid="{5D216849-C3EE-44FF-9460-91F48447D48E}"/>
    <cellStyle name="Percent 3 6 9 6 5" xfId="32304" xr:uid="{90641633-9D82-4777-A6D2-168EC83D43D9}"/>
    <cellStyle name="Percent 3 6 9 7" xfId="11480" xr:uid="{C367B468-5F00-487C-8FB8-16F3617E9595}"/>
    <cellStyle name="Percent 3 6 9 7 2" xfId="11481" xr:uid="{4C930C2F-C607-499D-B6B7-9C86C64F96F5}"/>
    <cellStyle name="Percent 3 6 9 7 2 2" xfId="32311" xr:uid="{3756F878-0832-4D84-AE5F-A184B638EB10}"/>
    <cellStyle name="Percent 3 6 9 7 3" xfId="32310" xr:uid="{D8FF584A-8C80-43AA-86DA-30F9277F559B}"/>
    <cellStyle name="Percent 3 6 9 8" xfId="11482" xr:uid="{9D909BDE-5AD0-4411-A561-EB728748CF23}"/>
    <cellStyle name="Percent 3 6 9 8 2" xfId="11483" xr:uid="{90674442-9C3A-4B34-9EB0-7C5D2E9C917E}"/>
    <cellStyle name="Percent 3 6 9 8 2 2" xfId="32313" xr:uid="{C0737205-7937-4778-BA55-531E96EB4572}"/>
    <cellStyle name="Percent 3 6 9 8 3" xfId="32312" xr:uid="{67309D80-6EBE-490B-AD3F-8D1FC72C340C}"/>
    <cellStyle name="Percent 3 6 9 9" xfId="11484" xr:uid="{EC7F0913-7751-4AF8-8C6D-A52D41F26C27}"/>
    <cellStyle name="Percent 3 6 9 9 2" xfId="11485" xr:uid="{D1895AB4-122A-4105-85E8-1F83519359D2}"/>
    <cellStyle name="Percent 3 6 9 9 2 2" xfId="32315" xr:uid="{74371512-BCBA-45CE-89D6-600991471A22}"/>
    <cellStyle name="Percent 3 6 9 9 3" xfId="32314" xr:uid="{7E581E96-3AE5-4B00-9937-20A3A353A992}"/>
    <cellStyle name="Percent 3 7" xfId="1626" xr:uid="{00000000-0005-0000-0000-000060060000}"/>
    <cellStyle name="Percent 3 7 10" xfId="5664" xr:uid="{63D6578C-C601-41BB-9A21-52CF6B6D17E2}"/>
    <cellStyle name="Percent 3 7 10 10" xfId="11488" xr:uid="{F75D0F0A-005C-4174-B3F9-E577A5353212}"/>
    <cellStyle name="Percent 3 7 10 10 2" xfId="32318" xr:uid="{F96F2DA1-0831-4AD6-86F4-35667A52C32F}"/>
    <cellStyle name="Percent 3 7 10 11" xfId="11489" xr:uid="{4C7AC81C-8A69-46B7-8339-03507C0F3EF5}"/>
    <cellStyle name="Percent 3 7 10 11 2" xfId="32319" xr:uid="{9AD6D5BD-A8B9-4480-B97D-5AF9BEE09C26}"/>
    <cellStyle name="Percent 3 7 10 12" xfId="11487" xr:uid="{F4DE5FB1-5CE6-41E3-A93C-FF58EF4A8ED4}"/>
    <cellStyle name="Percent 3 7 10 12 2" xfId="32317" xr:uid="{B802D71E-8A23-4622-8AB0-9DD7863798F8}"/>
    <cellStyle name="Percent 3 7 10 13" xfId="7622" xr:uid="{DC8EBC32-2975-4A31-95D0-B678DA153540}"/>
    <cellStyle name="Percent 3 7 10 14" xfId="28281" xr:uid="{56855531-0248-44A3-94EE-3AE8E7E38BE0}"/>
    <cellStyle name="Percent 3 7 10 2" xfId="11490" xr:uid="{57BC7FBE-C9DE-4F5C-98C4-A69A20A1C5DA}"/>
    <cellStyle name="Percent 3 7 10 2 2" xfId="11491" xr:uid="{5B9F1ABB-C762-45FF-B015-2DF4D9DA407A}"/>
    <cellStyle name="Percent 3 7 10 2 2 2" xfId="11492" xr:uid="{9DDBB03A-9D57-43E6-B1DF-C05905441394}"/>
    <cellStyle name="Percent 3 7 10 2 2 2 2" xfId="32322" xr:uid="{4CDC0218-4511-4B53-ADC4-67BB13E0FA32}"/>
    <cellStyle name="Percent 3 7 10 2 2 3" xfId="32321" xr:uid="{C784FB50-D86D-4A1C-859A-EB99166455FD}"/>
    <cellStyle name="Percent 3 7 10 2 3" xfId="11493" xr:uid="{C8F19907-B192-4730-8074-C91E792C7ADD}"/>
    <cellStyle name="Percent 3 7 10 2 3 2" xfId="11494" xr:uid="{4624AB09-9EA9-456C-AE6F-E3C3DA9F9E15}"/>
    <cellStyle name="Percent 3 7 10 2 3 2 2" xfId="32324" xr:uid="{D0A61E9F-9626-4DA4-984F-400B6D51F332}"/>
    <cellStyle name="Percent 3 7 10 2 3 3" xfId="32323" xr:uid="{A75A8D78-4781-4159-94E0-62B5447014C7}"/>
    <cellStyle name="Percent 3 7 10 2 4" xfId="11495" xr:uid="{AB67EC6F-E7E6-47CF-8113-7EB4FAEEB22B}"/>
    <cellStyle name="Percent 3 7 10 2 4 2" xfId="32325" xr:uid="{0801FD37-8754-4AD5-AF59-3BD33770E274}"/>
    <cellStyle name="Percent 3 7 10 2 5" xfId="11496" xr:uid="{3D5C9608-5247-4247-9F31-DC7441844155}"/>
    <cellStyle name="Percent 3 7 10 2 5 2" xfId="32326" xr:uid="{41A16744-1BA1-4176-A508-C4D15B5B3B2C}"/>
    <cellStyle name="Percent 3 7 10 2 6" xfId="32320" xr:uid="{1B7C288C-99E3-46B2-B509-C973E0FD6F28}"/>
    <cellStyle name="Percent 3 7 10 3" xfId="11497" xr:uid="{92E60051-7120-40FD-A197-509417A437C0}"/>
    <cellStyle name="Percent 3 7 10 3 2" xfId="11498" xr:uid="{1BB77EDD-AA0D-47CB-9FF6-C64409E525D3}"/>
    <cellStyle name="Percent 3 7 10 3 2 2" xfId="11499" xr:uid="{8D0FAA4B-A40E-47FD-ABC0-3F4687EA774F}"/>
    <cellStyle name="Percent 3 7 10 3 2 2 2" xfId="32329" xr:uid="{5428D79A-8FC9-48C9-8581-50E65A214BD9}"/>
    <cellStyle name="Percent 3 7 10 3 2 3" xfId="32328" xr:uid="{BE2AD391-DF09-4037-BFB0-F1C8221DE885}"/>
    <cellStyle name="Percent 3 7 10 3 3" xfId="11500" xr:uid="{D2EEF938-E40B-4285-BA24-66080CDF21A1}"/>
    <cellStyle name="Percent 3 7 10 3 3 2" xfId="11501" xr:uid="{C1546AF8-001C-4252-9AAB-E9BB1CFC06C3}"/>
    <cellStyle name="Percent 3 7 10 3 3 2 2" xfId="32331" xr:uid="{DDCD1C3C-7854-48C8-B4ED-8B703CDF5DCA}"/>
    <cellStyle name="Percent 3 7 10 3 3 3" xfId="32330" xr:uid="{33A1C148-3F11-4A65-A201-70F077F52C9D}"/>
    <cellStyle name="Percent 3 7 10 3 4" xfId="11502" xr:uid="{8BE872E3-30AB-4673-AA74-502DF1243BC2}"/>
    <cellStyle name="Percent 3 7 10 3 4 2" xfId="32332" xr:uid="{F40FC38B-CD2B-4A83-A9A1-2276FCDBFC16}"/>
    <cellStyle name="Percent 3 7 10 3 5" xfId="32327" xr:uid="{6D2A9543-6807-4FAB-8278-0DA5F58C9355}"/>
    <cellStyle name="Percent 3 7 10 4" xfId="11503" xr:uid="{FACC2054-C189-48AA-8033-BC186D963C21}"/>
    <cellStyle name="Percent 3 7 10 4 2" xfId="11504" xr:uid="{D4CBE4AE-B76A-4F79-8E83-96C11C9B8FC2}"/>
    <cellStyle name="Percent 3 7 10 4 2 2" xfId="11505" xr:uid="{62D1A50B-FDA8-4499-835A-5AA5823D8218}"/>
    <cellStyle name="Percent 3 7 10 4 2 2 2" xfId="32335" xr:uid="{92E4AB49-36AE-4870-994D-118E75B43FF8}"/>
    <cellStyle name="Percent 3 7 10 4 2 3" xfId="32334" xr:uid="{8788273B-CD82-4252-9DB7-DB077B40AF02}"/>
    <cellStyle name="Percent 3 7 10 4 3" xfId="11506" xr:uid="{C43A21E6-75E9-4EE4-931E-5C8B0507A1E4}"/>
    <cellStyle name="Percent 3 7 10 4 3 2" xfId="11507" xr:uid="{7376B56F-67F0-44BD-A1D6-5B8CB7900F04}"/>
    <cellStyle name="Percent 3 7 10 4 3 2 2" xfId="32337" xr:uid="{8E96DCA0-AADE-42D1-A1A4-01B26B78E906}"/>
    <cellStyle name="Percent 3 7 10 4 3 3" xfId="32336" xr:uid="{8A3B8896-51CD-4146-9375-1374F5D94671}"/>
    <cellStyle name="Percent 3 7 10 4 4" xfId="11508" xr:uid="{917CE225-BB18-4DF0-BB5D-93283B02D3F3}"/>
    <cellStyle name="Percent 3 7 10 4 4 2" xfId="32338" xr:uid="{9B80CCA7-AC81-4F44-8898-62E6746C3FA6}"/>
    <cellStyle name="Percent 3 7 10 4 5" xfId="32333" xr:uid="{8193ECF0-71F7-45B7-804B-CBA40EBADAFA}"/>
    <cellStyle name="Percent 3 7 10 5" xfId="11509" xr:uid="{1C316BB3-7603-4569-A2B5-E8254F1131C2}"/>
    <cellStyle name="Percent 3 7 10 5 2" xfId="11510" xr:uid="{AD3E9314-4720-4456-9BE2-EE0D28E0BE6D}"/>
    <cellStyle name="Percent 3 7 10 5 2 2" xfId="11511" xr:uid="{F123509A-AA00-49CF-B672-F97F47CEDD61}"/>
    <cellStyle name="Percent 3 7 10 5 2 2 2" xfId="32341" xr:uid="{663C77AF-980B-404B-AC48-BC408A0B07E8}"/>
    <cellStyle name="Percent 3 7 10 5 2 3" xfId="32340" xr:uid="{93E24AF6-4F76-486A-AD4D-403639106455}"/>
    <cellStyle name="Percent 3 7 10 5 3" xfId="11512" xr:uid="{CF14F02A-3F30-4CD8-B0C8-14E543D48B05}"/>
    <cellStyle name="Percent 3 7 10 5 3 2" xfId="11513" xr:uid="{F5C34C75-A7B2-4A9A-8E37-F8421BFB89D8}"/>
    <cellStyle name="Percent 3 7 10 5 3 2 2" xfId="32343" xr:uid="{DB1EFA1F-799F-4E05-9A5B-8AACCF6195B2}"/>
    <cellStyle name="Percent 3 7 10 5 3 3" xfId="32342" xr:uid="{3CDF26F3-E7A1-4E24-8F5A-310FB3813A64}"/>
    <cellStyle name="Percent 3 7 10 5 4" xfId="11514" xr:uid="{E54920CA-A3A0-403B-AD7B-8BCB25A203B9}"/>
    <cellStyle name="Percent 3 7 10 5 4 2" xfId="11515" xr:uid="{63F99C15-1378-4CC4-8133-AC83D80E2EAB}"/>
    <cellStyle name="Percent 3 7 10 5 4 2 2" xfId="32345" xr:uid="{2ECE86ED-30C5-45E8-9580-6115E0155201}"/>
    <cellStyle name="Percent 3 7 10 5 4 3" xfId="32344" xr:uid="{DE5441D4-7A0B-441E-9945-D3A2EC74E142}"/>
    <cellStyle name="Percent 3 7 10 5 5" xfId="11516" xr:uid="{EC2180F4-33BD-4F71-842B-652DBB4861A9}"/>
    <cellStyle name="Percent 3 7 10 5 5 2" xfId="32346" xr:uid="{1AC14B7C-4503-4E31-937E-96298922B062}"/>
    <cellStyle name="Percent 3 7 10 5 6" xfId="32339" xr:uid="{78911845-08B3-4618-9BE0-A4F2FA24A757}"/>
    <cellStyle name="Percent 3 7 10 6" xfId="11517" xr:uid="{67AB52C5-77A7-4A95-B208-F31E595C6AC5}"/>
    <cellStyle name="Percent 3 7 10 6 2" xfId="11518" xr:uid="{0ABB8757-56D7-41C2-8E90-C33F9B2CDCB1}"/>
    <cellStyle name="Percent 3 7 10 6 2 2" xfId="11519" xr:uid="{5EA09679-07E0-4411-9B2A-D81C0A1D2709}"/>
    <cellStyle name="Percent 3 7 10 6 2 2 2" xfId="32349" xr:uid="{9C6DEA30-AD90-41E9-89CA-70E2C6E95145}"/>
    <cellStyle name="Percent 3 7 10 6 2 3" xfId="32348" xr:uid="{3F543850-699E-4CF7-B40B-03BF0D2C0954}"/>
    <cellStyle name="Percent 3 7 10 6 3" xfId="11520" xr:uid="{57665886-4FB4-4E19-B1CA-A89AD5A6901F}"/>
    <cellStyle name="Percent 3 7 10 6 3 2" xfId="11521" xr:uid="{E6F4DED3-A430-4228-A061-AC5782F2477F}"/>
    <cellStyle name="Percent 3 7 10 6 3 2 2" xfId="32351" xr:uid="{9700B31C-F21B-4512-967D-D92EC77B2F45}"/>
    <cellStyle name="Percent 3 7 10 6 3 3" xfId="32350" xr:uid="{12BD784E-6A33-40F5-95D3-809C08F8E83A}"/>
    <cellStyle name="Percent 3 7 10 6 4" xfId="11522" xr:uid="{9DCCBA48-2362-4DEE-B2CF-A4A12484880D}"/>
    <cellStyle name="Percent 3 7 10 6 4 2" xfId="32352" xr:uid="{8A858F14-1C63-4C73-A3C6-007E8A077562}"/>
    <cellStyle name="Percent 3 7 10 6 5" xfId="32347" xr:uid="{511995A7-4DFD-4634-BE92-94556925B016}"/>
    <cellStyle name="Percent 3 7 10 7" xfId="11523" xr:uid="{2F5EA354-E7C1-4F17-867D-4612A31A0C29}"/>
    <cellStyle name="Percent 3 7 10 7 2" xfId="11524" xr:uid="{BB6965E8-8526-472B-87BD-C9BF29F0F5CC}"/>
    <cellStyle name="Percent 3 7 10 7 2 2" xfId="32354" xr:uid="{5F508802-0A73-45E4-B740-D1A4034DEEDF}"/>
    <cellStyle name="Percent 3 7 10 7 3" xfId="32353" xr:uid="{15ABAE6B-7547-4DB5-A90B-62B69C505D19}"/>
    <cellStyle name="Percent 3 7 10 8" xfId="11525" xr:uid="{3D0AD6F5-A1EE-4F7D-8011-A88CF323A7AB}"/>
    <cellStyle name="Percent 3 7 10 8 2" xfId="11526" xr:uid="{47DB6C21-3208-45E9-92E8-1BE3DE637F14}"/>
    <cellStyle name="Percent 3 7 10 8 2 2" xfId="32356" xr:uid="{B7A01A1E-9C6D-4CE8-8785-634A1E331B86}"/>
    <cellStyle name="Percent 3 7 10 8 3" xfId="32355" xr:uid="{537AC48C-22AC-4C2F-9B70-29DA3B420FE7}"/>
    <cellStyle name="Percent 3 7 10 9" xfId="11527" xr:uid="{B75EBD1C-B8AF-4831-A0B0-1C4DB8A72080}"/>
    <cellStyle name="Percent 3 7 10 9 2" xfId="11528" xr:uid="{30960297-87A5-4124-A6B8-866672E54939}"/>
    <cellStyle name="Percent 3 7 10 9 2 2" xfId="32358" xr:uid="{F0AFC908-84DE-4470-8690-61DB30988F6C}"/>
    <cellStyle name="Percent 3 7 10 9 3" xfId="32357" xr:uid="{F71DCEC9-AB23-45FF-8A34-3828E68E3AC0}"/>
    <cellStyle name="Percent 3 7 11" xfId="5665" xr:uid="{256B62A9-C1D0-47B2-A074-CE3AA43B3C85}"/>
    <cellStyle name="Percent 3 7 11 10" xfId="11530" xr:uid="{B3AA295B-7F88-47A5-890E-8F0A39DA0E0F}"/>
    <cellStyle name="Percent 3 7 11 10 2" xfId="32360" xr:uid="{2CC3889D-21B5-43AB-9AEB-F7FA266C61FE}"/>
    <cellStyle name="Percent 3 7 11 11" xfId="11531" xr:uid="{15DF17F4-1D28-4E8D-963F-A18DDA915139}"/>
    <cellStyle name="Percent 3 7 11 11 2" xfId="32361" xr:uid="{6C67E70D-9A87-4AA7-AB85-ABED79C39344}"/>
    <cellStyle name="Percent 3 7 11 12" xfId="11529" xr:uid="{15066B38-F823-4F8F-80C6-BDB32A639843}"/>
    <cellStyle name="Percent 3 7 11 12 2" xfId="32359" xr:uid="{8A361EEA-F4F7-48BE-B7E5-A673AD552863}"/>
    <cellStyle name="Percent 3 7 11 13" xfId="7623" xr:uid="{5BB19899-0040-4AB0-A1E9-68C9D82DB77A}"/>
    <cellStyle name="Percent 3 7 11 14" xfId="28282" xr:uid="{2FCBC3CC-6A9D-4846-A1C5-9F98662607BF}"/>
    <cellStyle name="Percent 3 7 11 2" xfId="11532" xr:uid="{03B2AC83-C05E-40E4-A5D3-A834FDA797B9}"/>
    <cellStyle name="Percent 3 7 11 2 2" xfId="11533" xr:uid="{5269D433-0BDC-4ABB-9D09-7FBAC78F787C}"/>
    <cellStyle name="Percent 3 7 11 2 2 2" xfId="11534" xr:uid="{861E8EAE-1FFB-4FDB-A3DB-44281A1CE23E}"/>
    <cellStyle name="Percent 3 7 11 2 2 2 2" xfId="32364" xr:uid="{800D583B-3037-4343-A97F-5317ECA80AA8}"/>
    <cellStyle name="Percent 3 7 11 2 2 3" xfId="32363" xr:uid="{727D37A4-1779-4C7A-A797-E79B81A1A591}"/>
    <cellStyle name="Percent 3 7 11 2 3" xfId="11535" xr:uid="{A429F63F-3104-45A1-97C2-222207CFB2CF}"/>
    <cellStyle name="Percent 3 7 11 2 3 2" xfId="11536" xr:uid="{A3F641A3-4E02-45E4-9745-8255A1F6454D}"/>
    <cellStyle name="Percent 3 7 11 2 3 2 2" xfId="32366" xr:uid="{6159F32F-FCEB-42DD-937B-23D18529F420}"/>
    <cellStyle name="Percent 3 7 11 2 3 3" xfId="32365" xr:uid="{13FC7B4A-BE51-4B43-9CB1-EE04CE6106AD}"/>
    <cellStyle name="Percent 3 7 11 2 4" xfId="11537" xr:uid="{82F1EF28-CDC2-4ACD-9E8A-E1CFD2BD610E}"/>
    <cellStyle name="Percent 3 7 11 2 4 2" xfId="32367" xr:uid="{31D5DE8E-F8EC-41CC-B86E-FCBC05E23321}"/>
    <cellStyle name="Percent 3 7 11 2 5" xfId="11538" xr:uid="{A1AC93B9-A56A-4C54-8317-A4F4CEF4B2D5}"/>
    <cellStyle name="Percent 3 7 11 2 5 2" xfId="32368" xr:uid="{BA75FA5D-C39A-403F-AD8E-F845B5C97DEC}"/>
    <cellStyle name="Percent 3 7 11 2 6" xfId="32362" xr:uid="{8F6BD033-11D9-478F-90E4-E7E147FF8215}"/>
    <cellStyle name="Percent 3 7 11 3" xfId="11539" xr:uid="{8235653D-4B58-4FD5-B2B5-3B8352C9444C}"/>
    <cellStyle name="Percent 3 7 11 3 2" xfId="11540" xr:uid="{D2CC1D19-F01E-4B21-A8D7-94C13E477672}"/>
    <cellStyle name="Percent 3 7 11 3 2 2" xfId="11541" xr:uid="{B51C152A-A44C-4EDD-885E-072884F8C2A0}"/>
    <cellStyle name="Percent 3 7 11 3 2 2 2" xfId="32371" xr:uid="{27B8E77D-E0E9-4855-BE0F-2022E8242B0A}"/>
    <cellStyle name="Percent 3 7 11 3 2 3" xfId="32370" xr:uid="{1C49DEA8-4C3E-4C73-A823-B24FE5FFC3C7}"/>
    <cellStyle name="Percent 3 7 11 3 3" xfId="11542" xr:uid="{308ADCED-B415-48A0-BD87-97AC73F7EAFC}"/>
    <cellStyle name="Percent 3 7 11 3 3 2" xfId="11543" xr:uid="{BD0B1C0C-C0A9-4ED1-98DB-F35056ED0CE0}"/>
    <cellStyle name="Percent 3 7 11 3 3 2 2" xfId="32373" xr:uid="{EC7DC98E-2604-42DB-829A-07B0EC4482C7}"/>
    <cellStyle name="Percent 3 7 11 3 3 3" xfId="32372" xr:uid="{8F41ACD0-212A-4A7E-BFBC-D13B3D7B0824}"/>
    <cellStyle name="Percent 3 7 11 3 4" xfId="11544" xr:uid="{054989D8-1A80-425A-8713-795B1A8DCF16}"/>
    <cellStyle name="Percent 3 7 11 3 4 2" xfId="32374" xr:uid="{A044304A-2F19-4B75-A12D-3E14EE47A484}"/>
    <cellStyle name="Percent 3 7 11 3 5" xfId="32369" xr:uid="{A2F38D84-6CDD-40AB-9933-E1DA9C844E9D}"/>
    <cellStyle name="Percent 3 7 11 4" xfId="11545" xr:uid="{39A67900-2DC8-43E0-8F2C-8E03B34C8549}"/>
    <cellStyle name="Percent 3 7 11 4 2" xfId="11546" xr:uid="{32643B33-D10B-4F81-8104-D84D407BDCE3}"/>
    <cellStyle name="Percent 3 7 11 4 2 2" xfId="11547" xr:uid="{15235E94-4CDC-4DD3-A450-8DC14885D4C9}"/>
    <cellStyle name="Percent 3 7 11 4 2 2 2" xfId="32377" xr:uid="{3AAB6EF4-01A5-40F2-A502-AE707D209927}"/>
    <cellStyle name="Percent 3 7 11 4 2 3" xfId="32376" xr:uid="{0D865BBC-6F1C-4699-B463-4796B48CEC32}"/>
    <cellStyle name="Percent 3 7 11 4 3" xfId="11548" xr:uid="{503B972A-2993-44F9-9DEE-DE60DB7C5D4D}"/>
    <cellStyle name="Percent 3 7 11 4 3 2" xfId="11549" xr:uid="{A3711FBE-D998-4523-B981-F6682586245B}"/>
    <cellStyle name="Percent 3 7 11 4 3 2 2" xfId="32379" xr:uid="{EFE8D461-C357-4FA8-810B-253D16F1B194}"/>
    <cellStyle name="Percent 3 7 11 4 3 3" xfId="32378" xr:uid="{12997C2D-04C7-4EC1-9695-837409302913}"/>
    <cellStyle name="Percent 3 7 11 4 4" xfId="11550" xr:uid="{8110A62A-D2B7-4B89-B8F1-C0509E144CEA}"/>
    <cellStyle name="Percent 3 7 11 4 4 2" xfId="32380" xr:uid="{637B05BD-F123-43CC-9CE2-239BED02E45B}"/>
    <cellStyle name="Percent 3 7 11 4 5" xfId="32375" xr:uid="{FCF2AF98-8990-406E-AE17-6BC08F7AEC55}"/>
    <cellStyle name="Percent 3 7 11 5" xfId="11551" xr:uid="{AD33D30B-40CB-4C14-8F85-30A621ACE73E}"/>
    <cellStyle name="Percent 3 7 11 5 2" xfId="11552" xr:uid="{219983C7-FEB9-4E2B-AD79-6CA66C2B75AC}"/>
    <cellStyle name="Percent 3 7 11 5 2 2" xfId="11553" xr:uid="{62AB6429-1484-4D1A-95BC-F76298990180}"/>
    <cellStyle name="Percent 3 7 11 5 2 2 2" xfId="32383" xr:uid="{66ACD910-99DC-4EAF-A0B8-DF9693144E3F}"/>
    <cellStyle name="Percent 3 7 11 5 2 3" xfId="32382" xr:uid="{AC88DF61-1955-4858-8096-F480E361AE0D}"/>
    <cellStyle name="Percent 3 7 11 5 3" xfId="11554" xr:uid="{654171B4-2A22-4A66-AB1F-3075BC454270}"/>
    <cellStyle name="Percent 3 7 11 5 3 2" xfId="11555" xr:uid="{3034ECEF-96BE-4C98-957B-1C9575EA4E9C}"/>
    <cellStyle name="Percent 3 7 11 5 3 2 2" xfId="32385" xr:uid="{3B71E0D1-BF70-464A-B885-DEA88AFD578A}"/>
    <cellStyle name="Percent 3 7 11 5 3 3" xfId="32384" xr:uid="{A22E1B8C-7983-47F0-990F-71DAAF271153}"/>
    <cellStyle name="Percent 3 7 11 5 4" xfId="11556" xr:uid="{FF8EAE81-40AD-4ED0-B67D-3E36ABC3A5AC}"/>
    <cellStyle name="Percent 3 7 11 5 4 2" xfId="11557" xr:uid="{9E01FC4F-65B2-423E-827F-AFB316D120E2}"/>
    <cellStyle name="Percent 3 7 11 5 4 2 2" xfId="32387" xr:uid="{2FD873BB-411C-4282-ADA1-A9FB8A99BD1F}"/>
    <cellStyle name="Percent 3 7 11 5 4 3" xfId="32386" xr:uid="{02F1BC51-3A7B-4886-BED9-05C92A1F88AC}"/>
    <cellStyle name="Percent 3 7 11 5 5" xfId="11558" xr:uid="{80F666F6-6C96-46B1-8DC7-4BC8598FD23C}"/>
    <cellStyle name="Percent 3 7 11 5 5 2" xfId="32388" xr:uid="{46587D03-6F1A-4502-B374-12D6D4D426B2}"/>
    <cellStyle name="Percent 3 7 11 5 6" xfId="32381" xr:uid="{DC7BFD77-8F41-409C-BFF6-DAC323DC15CE}"/>
    <cellStyle name="Percent 3 7 11 6" xfId="11559" xr:uid="{C7DD4664-2764-4377-B92D-8B51DAF4E0AC}"/>
    <cellStyle name="Percent 3 7 11 6 2" xfId="11560" xr:uid="{4C41C59A-B554-45BC-AFA1-A8970DE543DB}"/>
    <cellStyle name="Percent 3 7 11 6 2 2" xfId="11561" xr:uid="{207F6334-AA51-49D7-9366-0CDC9E38257B}"/>
    <cellStyle name="Percent 3 7 11 6 2 2 2" xfId="32391" xr:uid="{30A13425-EE49-4981-8411-13E1F8E2FE4A}"/>
    <cellStyle name="Percent 3 7 11 6 2 3" xfId="32390" xr:uid="{C6762BC9-D653-46CA-AF39-B68A7F9D09F3}"/>
    <cellStyle name="Percent 3 7 11 6 3" xfId="11562" xr:uid="{655C088E-A7AA-484C-9AC2-19F5DAF314A1}"/>
    <cellStyle name="Percent 3 7 11 6 3 2" xfId="11563" xr:uid="{C3C01EE3-69BF-4F91-B266-209180C918D9}"/>
    <cellStyle name="Percent 3 7 11 6 3 2 2" xfId="32393" xr:uid="{71945212-C674-4B0D-97EA-F12E3228A04B}"/>
    <cellStyle name="Percent 3 7 11 6 3 3" xfId="32392" xr:uid="{AC09D081-D129-4F8C-8AAC-135744369299}"/>
    <cellStyle name="Percent 3 7 11 6 4" xfId="11564" xr:uid="{2E3D4DD9-CF0D-4760-9A94-07D28661133C}"/>
    <cellStyle name="Percent 3 7 11 6 4 2" xfId="32394" xr:uid="{1AF8C32E-AE6C-4658-B99C-D5789A308253}"/>
    <cellStyle name="Percent 3 7 11 6 5" xfId="32389" xr:uid="{C6B45F82-3CB0-4E54-9138-BC178DE49B39}"/>
    <cellStyle name="Percent 3 7 11 7" xfId="11565" xr:uid="{48163414-39DF-482E-A51E-2201D23107CD}"/>
    <cellStyle name="Percent 3 7 11 7 2" xfId="11566" xr:uid="{8EA29B36-EBC5-4F6C-A396-67D82F9628F8}"/>
    <cellStyle name="Percent 3 7 11 7 2 2" xfId="32396" xr:uid="{B574A297-10E1-404F-B981-6779A26CD9FE}"/>
    <cellStyle name="Percent 3 7 11 7 3" xfId="32395" xr:uid="{D8CFFF32-12B3-45A6-BE5F-A33B52EA61EB}"/>
    <cellStyle name="Percent 3 7 11 8" xfId="11567" xr:uid="{44D8FA1B-8088-4A79-8D0E-4BC23AFEE2E8}"/>
    <cellStyle name="Percent 3 7 11 8 2" xfId="11568" xr:uid="{8C6F1B8F-7F2B-4670-97C6-1ECE0BD8D60B}"/>
    <cellStyle name="Percent 3 7 11 8 2 2" xfId="32398" xr:uid="{77222211-4DA9-4612-BC9D-CD5E4F67B812}"/>
    <cellStyle name="Percent 3 7 11 8 3" xfId="32397" xr:uid="{C9CF03BE-1D9F-4F56-ADD3-585CE5976B31}"/>
    <cellStyle name="Percent 3 7 11 9" xfId="11569" xr:uid="{5E834C74-1041-4980-8D34-AD6D82B68699}"/>
    <cellStyle name="Percent 3 7 11 9 2" xfId="11570" xr:uid="{7BF41E67-24C7-470B-8CB0-A36EE2705011}"/>
    <cellStyle name="Percent 3 7 11 9 2 2" xfId="32400" xr:uid="{B376DA48-CB1B-4B0F-AC9C-7DB997DFA6E3}"/>
    <cellStyle name="Percent 3 7 11 9 3" xfId="32399" xr:uid="{D6C0109E-EF9E-4006-8D85-40EA92C880EB}"/>
    <cellStyle name="Percent 3 7 12" xfId="5666" xr:uid="{629CDA8F-5468-467D-8602-29DB47F50639}"/>
    <cellStyle name="Percent 3 7 12 10" xfId="11572" xr:uid="{D9E9981D-C0B7-431E-817F-77ABA6F5CB59}"/>
    <cellStyle name="Percent 3 7 12 10 2" xfId="32402" xr:uid="{6ED47367-031B-4E28-B0BA-CC16709D5815}"/>
    <cellStyle name="Percent 3 7 12 11" xfId="11573" xr:uid="{83BC524D-5DCC-4851-AC2D-6BFDD1E7EAA4}"/>
    <cellStyle name="Percent 3 7 12 11 2" xfId="32403" xr:uid="{5E1D384C-5EE9-403D-A228-961A17CEA394}"/>
    <cellStyle name="Percent 3 7 12 12" xfId="11571" xr:uid="{82CF9984-B4A1-4D0A-A954-CED37C935B51}"/>
    <cellStyle name="Percent 3 7 12 12 2" xfId="32401" xr:uid="{25FEBC6B-9E66-4C07-BE33-2411CC754062}"/>
    <cellStyle name="Percent 3 7 12 13" xfId="7624" xr:uid="{B55A4F49-BFC1-4934-BE42-2D510FD845F0}"/>
    <cellStyle name="Percent 3 7 12 14" xfId="28283" xr:uid="{C19A5BDF-02AB-46DE-9ADE-8534710424BF}"/>
    <cellStyle name="Percent 3 7 12 2" xfId="11574" xr:uid="{190E7F33-8E6B-4A60-9468-A463A90BAFC1}"/>
    <cellStyle name="Percent 3 7 12 2 2" xfId="11575" xr:uid="{3483ED3F-2D3F-4854-98C6-0C9C629DE998}"/>
    <cellStyle name="Percent 3 7 12 2 2 2" xfId="11576" xr:uid="{35980623-A456-47DE-A8AC-E821954984C6}"/>
    <cellStyle name="Percent 3 7 12 2 2 2 2" xfId="32406" xr:uid="{85559F28-33B9-4419-830C-0C8E8C476003}"/>
    <cellStyle name="Percent 3 7 12 2 2 3" xfId="32405" xr:uid="{417CE7A4-2D15-4967-9F5F-107EF2E1686B}"/>
    <cellStyle name="Percent 3 7 12 2 3" xfId="11577" xr:uid="{73B5BBCC-F2A9-4E82-AF2F-9F6C1E7F33CB}"/>
    <cellStyle name="Percent 3 7 12 2 3 2" xfId="11578" xr:uid="{E3788511-12FE-42B1-90BA-240CA18A3FFB}"/>
    <cellStyle name="Percent 3 7 12 2 3 2 2" xfId="32408" xr:uid="{E5D4FD4B-563B-49E1-B7DE-30CCE2DEAF8C}"/>
    <cellStyle name="Percent 3 7 12 2 3 3" xfId="32407" xr:uid="{B3C4D84D-9869-49FE-B28F-50CFE3AAE48A}"/>
    <cellStyle name="Percent 3 7 12 2 4" xfId="11579" xr:uid="{49EE30A2-CD48-416C-B5AC-ECA5D4A6F015}"/>
    <cellStyle name="Percent 3 7 12 2 4 2" xfId="32409" xr:uid="{38D00894-9104-4D67-9243-8C102A26510F}"/>
    <cellStyle name="Percent 3 7 12 2 5" xfId="11580" xr:uid="{BB7CEED8-E05D-40BE-8C0E-0E4F0EF67A7B}"/>
    <cellStyle name="Percent 3 7 12 2 5 2" xfId="32410" xr:uid="{2C4C8D4D-D3AD-48DC-A4F6-CF6F173EAFC8}"/>
    <cellStyle name="Percent 3 7 12 2 6" xfId="32404" xr:uid="{731857E6-D2EC-469B-8EEB-E24513B9F526}"/>
    <cellStyle name="Percent 3 7 12 3" xfId="11581" xr:uid="{1DF436B5-0082-401D-9407-6EECC8FBE9B2}"/>
    <cellStyle name="Percent 3 7 12 3 2" xfId="11582" xr:uid="{487FDA17-25BC-4E3D-991E-53E8D17A6E57}"/>
    <cellStyle name="Percent 3 7 12 3 2 2" xfId="11583" xr:uid="{45D03C86-6A07-49DA-A41F-753127622310}"/>
    <cellStyle name="Percent 3 7 12 3 2 2 2" xfId="32413" xr:uid="{C1FA3D69-A03F-4BD6-ADD7-160987C7CBE6}"/>
    <cellStyle name="Percent 3 7 12 3 2 3" xfId="32412" xr:uid="{C2448C10-5228-44ED-BF09-6D5C64D88308}"/>
    <cellStyle name="Percent 3 7 12 3 3" xfId="11584" xr:uid="{3D9A5C5F-168D-45D4-BDED-730CB6DFB437}"/>
    <cellStyle name="Percent 3 7 12 3 3 2" xfId="11585" xr:uid="{8B07F409-EE9F-4D35-8B3F-C2CC5D8F6F47}"/>
    <cellStyle name="Percent 3 7 12 3 3 2 2" xfId="32415" xr:uid="{F0CB2AD3-AC4E-41DE-9438-C37107389C07}"/>
    <cellStyle name="Percent 3 7 12 3 3 3" xfId="32414" xr:uid="{24F54F0F-1C2E-4FC4-9FB9-6EDEB44FF578}"/>
    <cellStyle name="Percent 3 7 12 3 4" xfId="11586" xr:uid="{28244BE8-9C2D-48AB-A5B9-BF9EA53B1393}"/>
    <cellStyle name="Percent 3 7 12 3 4 2" xfId="32416" xr:uid="{53CFFD44-4C6F-4D54-806E-75147C15C285}"/>
    <cellStyle name="Percent 3 7 12 3 5" xfId="32411" xr:uid="{1AF0034F-17D6-420B-866F-354E5FD4D621}"/>
    <cellStyle name="Percent 3 7 12 4" xfId="11587" xr:uid="{87066776-A870-4E77-98CD-BA8AAC9E761D}"/>
    <cellStyle name="Percent 3 7 12 4 2" xfId="11588" xr:uid="{581096DD-7A0E-453C-838D-182A3A72CD02}"/>
    <cellStyle name="Percent 3 7 12 4 2 2" xfId="11589" xr:uid="{6B6C05D8-1770-468D-BD40-0443856049FD}"/>
    <cellStyle name="Percent 3 7 12 4 2 2 2" xfId="32419" xr:uid="{1D2B477E-F918-4385-8132-A1BDA3981994}"/>
    <cellStyle name="Percent 3 7 12 4 2 3" xfId="32418" xr:uid="{A712898B-8545-4231-B9F9-0BFB3D2EFB57}"/>
    <cellStyle name="Percent 3 7 12 4 3" xfId="11590" xr:uid="{09433544-9A07-4537-9ED2-64765FE3BCBE}"/>
    <cellStyle name="Percent 3 7 12 4 3 2" xfId="11591" xr:uid="{4C18F0F7-0B5C-462F-9E08-E593F84897F7}"/>
    <cellStyle name="Percent 3 7 12 4 3 2 2" xfId="32421" xr:uid="{9F1BFB6C-07CA-4BDB-932F-6C3FC20A85BA}"/>
    <cellStyle name="Percent 3 7 12 4 3 3" xfId="32420" xr:uid="{81B8ADA3-9260-4E61-8E6D-D8F1CCD07E90}"/>
    <cellStyle name="Percent 3 7 12 4 4" xfId="11592" xr:uid="{DB1E2B83-BD25-4D5C-9052-396C5E409F11}"/>
    <cellStyle name="Percent 3 7 12 4 4 2" xfId="32422" xr:uid="{096DFA4C-7ED5-41A5-B651-846155BB7F1E}"/>
    <cellStyle name="Percent 3 7 12 4 5" xfId="32417" xr:uid="{171EE379-B0EF-4CEF-944F-C064E821CAE0}"/>
    <cellStyle name="Percent 3 7 12 5" xfId="11593" xr:uid="{C292652A-605E-4B20-801C-EC0C1F48C589}"/>
    <cellStyle name="Percent 3 7 12 5 2" xfId="11594" xr:uid="{060E3ADC-C536-467D-9276-807EE58F2E86}"/>
    <cellStyle name="Percent 3 7 12 5 2 2" xfId="11595" xr:uid="{A5E4C962-9F29-4B47-A80F-58C9FC551EBE}"/>
    <cellStyle name="Percent 3 7 12 5 2 2 2" xfId="32425" xr:uid="{D7854D17-363B-434E-8C85-7048CC38CAB7}"/>
    <cellStyle name="Percent 3 7 12 5 2 3" xfId="32424" xr:uid="{AEA8820C-B9F3-4350-B495-D39EB84E37AE}"/>
    <cellStyle name="Percent 3 7 12 5 3" xfId="11596" xr:uid="{3A3E40C1-1B01-4E82-BB5F-E902132B16B9}"/>
    <cellStyle name="Percent 3 7 12 5 3 2" xfId="11597" xr:uid="{3B77251F-8D29-4663-BFBA-46D7A91CBFD1}"/>
    <cellStyle name="Percent 3 7 12 5 3 2 2" xfId="32427" xr:uid="{13C03494-BA05-4E2C-AD7D-F937CB700F20}"/>
    <cellStyle name="Percent 3 7 12 5 3 3" xfId="32426" xr:uid="{196B56F9-8BA1-4FC6-9ECC-CB1FFA52B6E5}"/>
    <cellStyle name="Percent 3 7 12 5 4" xfId="11598" xr:uid="{5F14BE9C-49FE-45F0-BE27-C461FBB1063D}"/>
    <cellStyle name="Percent 3 7 12 5 4 2" xfId="11599" xr:uid="{62B15900-3EC1-495E-BFE2-F7A200A7CC83}"/>
    <cellStyle name="Percent 3 7 12 5 4 2 2" xfId="32429" xr:uid="{623D7D27-CCA0-46E0-8EA7-FC07D7A4D2F7}"/>
    <cellStyle name="Percent 3 7 12 5 4 3" xfId="32428" xr:uid="{52325E47-C396-45A7-8729-9D1D0FE758A5}"/>
    <cellStyle name="Percent 3 7 12 5 5" xfId="11600" xr:uid="{8110995E-4C90-4129-B296-4ADBD9C90A05}"/>
    <cellStyle name="Percent 3 7 12 5 5 2" xfId="32430" xr:uid="{F0CEE259-E7FE-4E38-A610-7F8C1C8B707E}"/>
    <cellStyle name="Percent 3 7 12 5 6" xfId="32423" xr:uid="{5E7729C0-7730-44B8-B28B-7FCC2261A806}"/>
    <cellStyle name="Percent 3 7 12 6" xfId="11601" xr:uid="{7464B6E6-4738-4D7C-B8BA-41E49530251F}"/>
    <cellStyle name="Percent 3 7 12 6 2" xfId="11602" xr:uid="{938900EB-AA45-4ED9-B37B-5F478B37E26F}"/>
    <cellStyle name="Percent 3 7 12 6 2 2" xfId="11603" xr:uid="{DDD5D4C7-4406-4B94-8E35-BEBCF630C9CD}"/>
    <cellStyle name="Percent 3 7 12 6 2 2 2" xfId="32433" xr:uid="{96401C2C-7B76-4F8F-B07F-FC8BA9E21FF9}"/>
    <cellStyle name="Percent 3 7 12 6 2 3" xfId="32432" xr:uid="{E9D30EB2-0242-4F66-B4AA-8EDCFCA99339}"/>
    <cellStyle name="Percent 3 7 12 6 3" xfId="11604" xr:uid="{879BB9BD-3A55-465F-B2D4-9CCF94A08662}"/>
    <cellStyle name="Percent 3 7 12 6 3 2" xfId="11605" xr:uid="{83F571E2-1714-45CC-8ADF-C95571A527A2}"/>
    <cellStyle name="Percent 3 7 12 6 3 2 2" xfId="32435" xr:uid="{2C80A636-93EE-4915-BD2E-268508232B95}"/>
    <cellStyle name="Percent 3 7 12 6 3 3" xfId="32434" xr:uid="{26259129-B849-4687-9656-CD89DF07EB38}"/>
    <cellStyle name="Percent 3 7 12 6 4" xfId="11606" xr:uid="{609E2A1C-2323-4FB7-95BC-DD33C0FA7AF4}"/>
    <cellStyle name="Percent 3 7 12 6 4 2" xfId="32436" xr:uid="{284FE685-4336-42FD-84BE-8D67998D501E}"/>
    <cellStyle name="Percent 3 7 12 6 5" xfId="32431" xr:uid="{3245AA57-009C-49A1-A9F8-2A76F1087EC2}"/>
    <cellStyle name="Percent 3 7 12 7" xfId="11607" xr:uid="{B4695008-37A8-4F56-B281-5FA80D9F36F6}"/>
    <cellStyle name="Percent 3 7 12 7 2" xfId="11608" xr:uid="{E54A90E2-1A12-4456-8F19-8D38E865F969}"/>
    <cellStyle name="Percent 3 7 12 7 2 2" xfId="32438" xr:uid="{4833E2C5-3F33-49D1-97FE-F1AE0A89D5D3}"/>
    <cellStyle name="Percent 3 7 12 7 3" xfId="32437" xr:uid="{0BF840B0-24C0-4DF8-8B51-6B4981C40B06}"/>
    <cellStyle name="Percent 3 7 12 8" xfId="11609" xr:uid="{57AD0692-90BC-48DE-8890-3D99951ED349}"/>
    <cellStyle name="Percent 3 7 12 8 2" xfId="11610" xr:uid="{27C0A2FA-5750-4698-A190-F977C0001DC5}"/>
    <cellStyle name="Percent 3 7 12 8 2 2" xfId="32440" xr:uid="{EC6EEA5E-CA8E-45D8-8FFC-CF723839E92D}"/>
    <cellStyle name="Percent 3 7 12 8 3" xfId="32439" xr:uid="{556B7695-C95B-403B-AF18-DE544D71B60F}"/>
    <cellStyle name="Percent 3 7 12 9" xfId="11611" xr:uid="{6D904AA1-948A-40DB-88A7-EC79D69B687A}"/>
    <cellStyle name="Percent 3 7 12 9 2" xfId="11612" xr:uid="{F5B97562-EE7F-4F51-9A74-8C8A8B018E65}"/>
    <cellStyle name="Percent 3 7 12 9 2 2" xfId="32442" xr:uid="{17C42E7C-E7D0-4EB6-B524-40BD55B57AC5}"/>
    <cellStyle name="Percent 3 7 12 9 3" xfId="32441" xr:uid="{B4B3C3A4-348A-4268-8304-C670CAD471F6}"/>
    <cellStyle name="Percent 3 7 13" xfId="5667" xr:uid="{A4B092B9-B76B-4522-A18A-707B3E8F8603}"/>
    <cellStyle name="Percent 3 7 13 10" xfId="11614" xr:uid="{B637A734-C6E6-442E-98FB-5FCAD858A6EE}"/>
    <cellStyle name="Percent 3 7 13 10 2" xfId="32444" xr:uid="{8C7A998D-F955-4C3A-BA57-36FD375809F8}"/>
    <cellStyle name="Percent 3 7 13 11" xfId="11615" xr:uid="{648B3DD2-8AC6-45E7-A79A-35683BACCF2E}"/>
    <cellStyle name="Percent 3 7 13 11 2" xfId="32445" xr:uid="{F8669F20-D99B-4314-9D92-3B452C683209}"/>
    <cellStyle name="Percent 3 7 13 12" xfId="11613" xr:uid="{737BD4E8-75C7-40F4-934F-493EAB91B7A5}"/>
    <cellStyle name="Percent 3 7 13 12 2" xfId="32443" xr:uid="{160AF2F2-64DB-451C-B8F6-F8A0738AD272}"/>
    <cellStyle name="Percent 3 7 13 13" xfId="7625" xr:uid="{87ED2A1E-4FF6-429E-8104-1AC1A7CF36A4}"/>
    <cellStyle name="Percent 3 7 13 14" xfId="28284" xr:uid="{C4F6FAF7-4740-49DF-91A9-624F0C857C66}"/>
    <cellStyle name="Percent 3 7 13 2" xfId="11616" xr:uid="{2B95965C-FF91-4608-9260-409B262C2438}"/>
    <cellStyle name="Percent 3 7 13 2 2" xfId="11617" xr:uid="{0A85E8E3-E57A-4216-B259-C02F07765A5B}"/>
    <cellStyle name="Percent 3 7 13 2 2 2" xfId="11618" xr:uid="{087A73F2-0A05-4607-AE7E-A175CE532CDF}"/>
    <cellStyle name="Percent 3 7 13 2 2 2 2" xfId="32448" xr:uid="{D9CF5011-BFEA-4D8D-AB07-8007971FF0FD}"/>
    <cellStyle name="Percent 3 7 13 2 2 3" xfId="32447" xr:uid="{A98EC230-7E78-408B-93FD-1872F80E5098}"/>
    <cellStyle name="Percent 3 7 13 2 3" xfId="11619" xr:uid="{52ACD209-670E-440C-A975-0B835B686ED4}"/>
    <cellStyle name="Percent 3 7 13 2 3 2" xfId="11620" xr:uid="{8A698E2B-6117-4709-B5FB-22B2AB4C5064}"/>
    <cellStyle name="Percent 3 7 13 2 3 2 2" xfId="32450" xr:uid="{9359D995-65B4-4F3A-AB22-0BE07D035613}"/>
    <cellStyle name="Percent 3 7 13 2 3 3" xfId="32449" xr:uid="{A1515F05-F282-41D3-90FB-5754D346B42A}"/>
    <cellStyle name="Percent 3 7 13 2 4" xfId="11621" xr:uid="{FAEB90B9-B4E9-45D4-9FC5-9FAD7C219D0B}"/>
    <cellStyle name="Percent 3 7 13 2 4 2" xfId="32451" xr:uid="{C60B27AE-D622-4F8C-A8F9-4EE16818040C}"/>
    <cellStyle name="Percent 3 7 13 2 5" xfId="11622" xr:uid="{950B4235-864E-443C-A1C3-C7F45689EDDA}"/>
    <cellStyle name="Percent 3 7 13 2 5 2" xfId="32452" xr:uid="{E4A8D518-CFE0-4C33-A984-2848188342F7}"/>
    <cellStyle name="Percent 3 7 13 2 6" xfId="32446" xr:uid="{F3230DD1-95B5-4084-B411-798A33B8D0B7}"/>
    <cellStyle name="Percent 3 7 13 3" xfId="11623" xr:uid="{308A5BB5-BCE5-48DE-BF55-2092ED1B5934}"/>
    <cellStyle name="Percent 3 7 13 3 2" xfId="11624" xr:uid="{02C1E771-050E-4C6C-A0F7-ABC80D241ADD}"/>
    <cellStyle name="Percent 3 7 13 3 2 2" xfId="11625" xr:uid="{E45DCE12-52A8-41E3-93FC-6DA94CD9CAF1}"/>
    <cellStyle name="Percent 3 7 13 3 2 2 2" xfId="32455" xr:uid="{0D655C70-7408-410A-923F-9156F575C430}"/>
    <cellStyle name="Percent 3 7 13 3 2 3" xfId="32454" xr:uid="{4E5ACD8E-8607-403E-B698-C990430E9601}"/>
    <cellStyle name="Percent 3 7 13 3 3" xfId="11626" xr:uid="{F44204FA-B0BD-40B8-965F-B15CCD98FB0C}"/>
    <cellStyle name="Percent 3 7 13 3 3 2" xfId="11627" xr:uid="{E70FF6C2-2DAC-43D5-8F4B-F64893AD0C78}"/>
    <cellStyle name="Percent 3 7 13 3 3 2 2" xfId="32457" xr:uid="{2DA0E08E-5F6E-4745-A722-54CD08867880}"/>
    <cellStyle name="Percent 3 7 13 3 3 3" xfId="32456" xr:uid="{949D3B0E-A1D3-4895-A885-AFA1A2850FC7}"/>
    <cellStyle name="Percent 3 7 13 3 4" xfId="11628" xr:uid="{F22DDEF6-F6C7-4368-934A-524A14C858CF}"/>
    <cellStyle name="Percent 3 7 13 3 4 2" xfId="32458" xr:uid="{6924C713-7359-428C-A0A3-034F2B532C0E}"/>
    <cellStyle name="Percent 3 7 13 3 5" xfId="32453" xr:uid="{AD2DACBE-C6AD-435B-9C6C-12666F06F244}"/>
    <cellStyle name="Percent 3 7 13 4" xfId="11629" xr:uid="{EE72B7C8-AAF5-401D-A3FA-DC68B36A56A3}"/>
    <cellStyle name="Percent 3 7 13 4 2" xfId="11630" xr:uid="{735A1141-64BA-42F3-A69E-EACC327168F3}"/>
    <cellStyle name="Percent 3 7 13 4 2 2" xfId="11631" xr:uid="{62ACA0DC-0221-4ADD-B973-01C9BD7FE4F0}"/>
    <cellStyle name="Percent 3 7 13 4 2 2 2" xfId="32461" xr:uid="{5A065D41-DEE5-4A3B-A25D-66BE2DFFF6B3}"/>
    <cellStyle name="Percent 3 7 13 4 2 3" xfId="32460" xr:uid="{4899CAB8-789A-4951-BA6E-E40A5AF94F94}"/>
    <cellStyle name="Percent 3 7 13 4 3" xfId="11632" xr:uid="{652E9160-6C71-4D6C-BD22-0B01E6504DAB}"/>
    <cellStyle name="Percent 3 7 13 4 3 2" xfId="11633" xr:uid="{CCF647FD-DEAA-4F89-AFB6-62BCC008E944}"/>
    <cellStyle name="Percent 3 7 13 4 3 2 2" xfId="32463" xr:uid="{20E32843-2CA3-4064-8DE5-62186E393162}"/>
    <cellStyle name="Percent 3 7 13 4 3 3" xfId="32462" xr:uid="{5DF87AE0-AF5E-4306-BC94-C803C36080EA}"/>
    <cellStyle name="Percent 3 7 13 4 4" xfId="11634" xr:uid="{01F4E470-0BF7-4A5E-A121-8F7D607FF4CA}"/>
    <cellStyle name="Percent 3 7 13 4 4 2" xfId="32464" xr:uid="{7D6E898C-8048-441D-99D1-6113751BD9C0}"/>
    <cellStyle name="Percent 3 7 13 4 5" xfId="32459" xr:uid="{E793F10D-B274-46FF-896A-61CF8ACA3D67}"/>
    <cellStyle name="Percent 3 7 13 5" xfId="11635" xr:uid="{907C3325-EA9E-4E8B-B284-29A4690502E3}"/>
    <cellStyle name="Percent 3 7 13 5 2" xfId="11636" xr:uid="{2CB4BB90-E6AA-42E8-9D27-7F2F87C5D8EB}"/>
    <cellStyle name="Percent 3 7 13 5 2 2" xfId="11637" xr:uid="{DAEFD4CA-6B57-437F-9985-148DB66E44FE}"/>
    <cellStyle name="Percent 3 7 13 5 2 2 2" xfId="32467" xr:uid="{CCFF2D06-4E2B-4C45-A8F0-2491A66F17F5}"/>
    <cellStyle name="Percent 3 7 13 5 2 3" xfId="32466" xr:uid="{AE863F75-4FA7-46F3-BCA6-8C6D1F30B7F7}"/>
    <cellStyle name="Percent 3 7 13 5 3" xfId="11638" xr:uid="{7FE3C749-C2EB-4163-AE35-5498E047466B}"/>
    <cellStyle name="Percent 3 7 13 5 3 2" xfId="11639" xr:uid="{D75E8919-7CE7-4A44-A1FA-3642A00BE114}"/>
    <cellStyle name="Percent 3 7 13 5 3 2 2" xfId="32469" xr:uid="{94B45588-29A2-494D-B073-42D786F124E3}"/>
    <cellStyle name="Percent 3 7 13 5 3 3" xfId="32468" xr:uid="{0658EF1C-FBA1-43D5-87BC-DCBEF251145F}"/>
    <cellStyle name="Percent 3 7 13 5 4" xfId="11640" xr:uid="{BE1C7C6C-EE24-4B4D-9508-8E706B2ECB7E}"/>
    <cellStyle name="Percent 3 7 13 5 4 2" xfId="11641" xr:uid="{B464CAEB-30C7-485F-A7C6-F31E397854D1}"/>
    <cellStyle name="Percent 3 7 13 5 4 2 2" xfId="32471" xr:uid="{3713B076-DA8A-4C3D-865A-7AC57FFE2A00}"/>
    <cellStyle name="Percent 3 7 13 5 4 3" xfId="32470" xr:uid="{7A9EE4E5-B67F-44EE-87DA-D991C7EFFC99}"/>
    <cellStyle name="Percent 3 7 13 5 5" xfId="11642" xr:uid="{35802701-2807-4393-A453-0D7813BBA583}"/>
    <cellStyle name="Percent 3 7 13 5 5 2" xfId="32472" xr:uid="{380248D4-E12D-4422-B859-1838EA8B0AC0}"/>
    <cellStyle name="Percent 3 7 13 5 6" xfId="32465" xr:uid="{FFB6C7B4-2F7D-4185-9781-11EF7A82EC45}"/>
    <cellStyle name="Percent 3 7 13 6" xfId="11643" xr:uid="{C70DE331-6380-4456-98FB-9D968AF2EBBC}"/>
    <cellStyle name="Percent 3 7 13 6 2" xfId="11644" xr:uid="{2E67F658-87ED-4FA4-8D11-A6842DEE935A}"/>
    <cellStyle name="Percent 3 7 13 6 2 2" xfId="11645" xr:uid="{D97ECB60-D230-4383-9843-B564E8F8555D}"/>
    <cellStyle name="Percent 3 7 13 6 2 2 2" xfId="32475" xr:uid="{F87FE966-9222-4247-B63E-820E7E33F03F}"/>
    <cellStyle name="Percent 3 7 13 6 2 3" xfId="32474" xr:uid="{015666E1-0ED5-4A74-BFF4-8BEF09CD72FA}"/>
    <cellStyle name="Percent 3 7 13 6 3" xfId="11646" xr:uid="{C90169BB-48A6-4B15-ACA8-D277E30A0514}"/>
    <cellStyle name="Percent 3 7 13 6 3 2" xfId="11647" xr:uid="{9B4ABE8C-EBE0-4212-88E0-1D676876108B}"/>
    <cellStyle name="Percent 3 7 13 6 3 2 2" xfId="32477" xr:uid="{AA8A9E95-3880-46E8-9B0D-C5BE028B15E7}"/>
    <cellStyle name="Percent 3 7 13 6 3 3" xfId="32476" xr:uid="{19AF494E-C17C-47D4-9F8E-2AAFD6E4304B}"/>
    <cellStyle name="Percent 3 7 13 6 4" xfId="11648" xr:uid="{97586416-9391-43DA-8165-7F1364A4C9BE}"/>
    <cellStyle name="Percent 3 7 13 6 4 2" xfId="32478" xr:uid="{31B5E491-8269-47F6-9FFA-88139498B8BB}"/>
    <cellStyle name="Percent 3 7 13 6 5" xfId="32473" xr:uid="{DCF8E35B-5DF2-4C67-93D5-BA55D8CC90AE}"/>
    <cellStyle name="Percent 3 7 13 7" xfId="11649" xr:uid="{3BF5255A-BF43-4F9A-8E72-96C7854BA780}"/>
    <cellStyle name="Percent 3 7 13 7 2" xfId="11650" xr:uid="{6607535D-3055-43CF-97FD-A310CC0A5F49}"/>
    <cellStyle name="Percent 3 7 13 7 2 2" xfId="32480" xr:uid="{B13E97FF-512F-441C-9FF1-0678023B9AC9}"/>
    <cellStyle name="Percent 3 7 13 7 3" xfId="32479" xr:uid="{42F5A74A-0473-4BDE-9D0B-EDA4076A5CDB}"/>
    <cellStyle name="Percent 3 7 13 8" xfId="11651" xr:uid="{514F1CD1-79A7-42DB-8BAB-3DF462CF4489}"/>
    <cellStyle name="Percent 3 7 13 8 2" xfId="11652" xr:uid="{BDD4F9AF-5B35-4F32-8AC8-F13E982F1AAB}"/>
    <cellStyle name="Percent 3 7 13 8 2 2" xfId="32482" xr:uid="{4E229758-8EE0-4070-8C3D-0FEF95EBFB19}"/>
    <cellStyle name="Percent 3 7 13 8 3" xfId="32481" xr:uid="{FEE1C7C8-BE07-4A3D-9FEA-75D01DF516E0}"/>
    <cellStyle name="Percent 3 7 13 9" xfId="11653" xr:uid="{92D0A23F-C30C-4F87-BD27-E1F5995BC3A8}"/>
    <cellStyle name="Percent 3 7 13 9 2" xfId="11654" xr:uid="{5C1318FB-6829-4C11-B385-664DC6CC17F9}"/>
    <cellStyle name="Percent 3 7 13 9 2 2" xfId="32484" xr:uid="{DD8B5095-D347-4BAA-AF86-B1CD18C39F7B}"/>
    <cellStyle name="Percent 3 7 13 9 3" xfId="32483" xr:uid="{E2AD831B-B892-4C24-ACA2-0C1DA8585F7C}"/>
    <cellStyle name="Percent 3 7 14" xfId="5668" xr:uid="{A06FEA4C-2710-4267-8755-60D04DC1C827}"/>
    <cellStyle name="Percent 3 7 14 10" xfId="11656" xr:uid="{E0B6A876-51A4-4D5C-A078-D5348BD536AA}"/>
    <cellStyle name="Percent 3 7 14 10 2" xfId="32486" xr:uid="{2DA48788-2598-424C-9BE7-4373C52EF139}"/>
    <cellStyle name="Percent 3 7 14 11" xfId="11657" xr:uid="{A55EC8D0-A160-4603-9B0B-EFB80B2F316E}"/>
    <cellStyle name="Percent 3 7 14 11 2" xfId="32487" xr:uid="{5F119EDC-1FF6-493B-B42D-13581E9B24CD}"/>
    <cellStyle name="Percent 3 7 14 12" xfId="11655" xr:uid="{CB2AE772-2761-4EDB-A613-CE1CA34F72EB}"/>
    <cellStyle name="Percent 3 7 14 12 2" xfId="32485" xr:uid="{4AF89E59-02B0-4CBC-9226-79E812818A2B}"/>
    <cellStyle name="Percent 3 7 14 13" xfId="7626" xr:uid="{E4837FC6-8394-4498-80C3-A8B7AB51F7B3}"/>
    <cellStyle name="Percent 3 7 14 14" xfId="28285" xr:uid="{DF393D5C-A68A-4F98-945A-8AFFE8A85531}"/>
    <cellStyle name="Percent 3 7 14 2" xfId="11658" xr:uid="{59D50369-4E09-4CEB-A60D-458B8567A66F}"/>
    <cellStyle name="Percent 3 7 14 2 2" xfId="11659" xr:uid="{C494C6EE-C1F8-4DD1-845D-9A139FD51963}"/>
    <cellStyle name="Percent 3 7 14 2 2 2" xfId="11660" xr:uid="{4EF1856C-7D82-4C23-A2E9-188904CAC68A}"/>
    <cellStyle name="Percent 3 7 14 2 2 2 2" xfId="32490" xr:uid="{13FBCDB2-ED59-40A6-8FA6-02294FAF3D19}"/>
    <cellStyle name="Percent 3 7 14 2 2 3" xfId="32489" xr:uid="{06EC8840-24C7-4F74-BA79-C7254A2ECE02}"/>
    <cellStyle name="Percent 3 7 14 2 3" xfId="11661" xr:uid="{50D925A3-FC4D-4F92-8AEF-CB54BF233428}"/>
    <cellStyle name="Percent 3 7 14 2 3 2" xfId="11662" xr:uid="{9E844450-E51B-48B1-A2EF-907242CAD931}"/>
    <cellStyle name="Percent 3 7 14 2 3 2 2" xfId="32492" xr:uid="{E0634E55-CADA-491D-B92B-67A75C9DFB02}"/>
    <cellStyle name="Percent 3 7 14 2 3 3" xfId="32491" xr:uid="{3AD64867-AA8C-43DE-AF8A-6DD39000A290}"/>
    <cellStyle name="Percent 3 7 14 2 4" xfId="11663" xr:uid="{B5149870-38B3-485D-BED3-47C7B5BB6FDB}"/>
    <cellStyle name="Percent 3 7 14 2 4 2" xfId="32493" xr:uid="{33539A8B-3BAD-454C-BA2B-E71C8E765C65}"/>
    <cellStyle name="Percent 3 7 14 2 5" xfId="11664" xr:uid="{394668FE-8FC0-472C-BFE1-E93906C4120C}"/>
    <cellStyle name="Percent 3 7 14 2 5 2" xfId="32494" xr:uid="{5E9B0E43-B264-48A7-999E-6EB22234F9B4}"/>
    <cellStyle name="Percent 3 7 14 2 6" xfId="32488" xr:uid="{D1204249-CC0C-47A6-89EF-41E52E708BAC}"/>
    <cellStyle name="Percent 3 7 14 3" xfId="11665" xr:uid="{1C376D77-A837-4616-9EAD-D2E82ABB0897}"/>
    <cellStyle name="Percent 3 7 14 3 2" xfId="11666" xr:uid="{A4F750AE-BEA8-4FE3-AEBA-7FABB58E6139}"/>
    <cellStyle name="Percent 3 7 14 3 2 2" xfId="11667" xr:uid="{745561D5-E232-499C-B733-E30AB054D1FB}"/>
    <cellStyle name="Percent 3 7 14 3 2 2 2" xfId="32497" xr:uid="{86FB5E42-1865-42AC-9DD8-CD0ED36C6E6E}"/>
    <cellStyle name="Percent 3 7 14 3 2 3" xfId="32496" xr:uid="{BFF1142F-BF39-4C44-A93F-4AF4C3EEFD5D}"/>
    <cellStyle name="Percent 3 7 14 3 3" xfId="11668" xr:uid="{0DE63F29-6944-4991-ACE8-2E9A8C4853F8}"/>
    <cellStyle name="Percent 3 7 14 3 3 2" xfId="11669" xr:uid="{168FE215-BBC4-4B9F-9388-579FD10DFCF1}"/>
    <cellStyle name="Percent 3 7 14 3 3 2 2" xfId="32499" xr:uid="{EE6E593D-BDEC-4CC0-A7E3-6C33A3E2F604}"/>
    <cellStyle name="Percent 3 7 14 3 3 3" xfId="32498" xr:uid="{1FE1D286-8CD4-4868-ACC3-53E6FA5CA7F9}"/>
    <cellStyle name="Percent 3 7 14 3 4" xfId="11670" xr:uid="{ED9D7CAB-7CE0-4345-87C2-E2F244C12D2C}"/>
    <cellStyle name="Percent 3 7 14 3 4 2" xfId="32500" xr:uid="{AD199C3C-1EE8-406D-BFBA-781666EECA59}"/>
    <cellStyle name="Percent 3 7 14 3 5" xfId="32495" xr:uid="{E0026DF5-722D-4932-B474-03DF6E39F6DF}"/>
    <cellStyle name="Percent 3 7 14 4" xfId="11671" xr:uid="{459042CA-30FC-4E9D-82DE-F0687CBE951A}"/>
    <cellStyle name="Percent 3 7 14 4 2" xfId="11672" xr:uid="{3BB8DAA1-FC02-4F01-827B-86784C375684}"/>
    <cellStyle name="Percent 3 7 14 4 2 2" xfId="11673" xr:uid="{2817CB4C-E7E0-43DA-9D96-D92EEA0FEF36}"/>
    <cellStyle name="Percent 3 7 14 4 2 2 2" xfId="32503" xr:uid="{6A6986F8-F177-40EB-BB99-AD5568ED3832}"/>
    <cellStyle name="Percent 3 7 14 4 2 3" xfId="32502" xr:uid="{BEB27E9D-480B-4FD6-BB91-0517C775D0F5}"/>
    <cellStyle name="Percent 3 7 14 4 3" xfId="11674" xr:uid="{796A430C-6142-481A-B66C-B85AE23F7F9B}"/>
    <cellStyle name="Percent 3 7 14 4 3 2" xfId="11675" xr:uid="{81FEB748-CC34-4D9A-9038-DD3078C1F3C5}"/>
    <cellStyle name="Percent 3 7 14 4 3 2 2" xfId="32505" xr:uid="{61846CC3-1EF2-4DC2-B65A-90399EFBA82C}"/>
    <cellStyle name="Percent 3 7 14 4 3 3" xfId="32504" xr:uid="{9332388E-839C-45B3-869C-C07001F87C30}"/>
    <cellStyle name="Percent 3 7 14 4 4" xfId="11676" xr:uid="{C96F5E8A-6008-4B73-80E8-C1448625EE07}"/>
    <cellStyle name="Percent 3 7 14 4 4 2" xfId="32506" xr:uid="{B1D93ACF-ECDD-4312-996D-9CAE20F6929C}"/>
    <cellStyle name="Percent 3 7 14 4 5" xfId="32501" xr:uid="{842B6ABC-EF53-4F10-B78E-F51EA9C0B759}"/>
    <cellStyle name="Percent 3 7 14 5" xfId="11677" xr:uid="{BFC7FFA7-FC66-4906-A20D-A61F7612BD01}"/>
    <cellStyle name="Percent 3 7 14 5 2" xfId="11678" xr:uid="{CB90582B-5DB1-4CAE-8C0D-EDD25D4F98C8}"/>
    <cellStyle name="Percent 3 7 14 5 2 2" xfId="11679" xr:uid="{1F9B7CF0-0910-4B6E-90CB-E5F9DC776C86}"/>
    <cellStyle name="Percent 3 7 14 5 2 2 2" xfId="32509" xr:uid="{211DE3C2-D464-4A17-BDB8-D465FD9FC326}"/>
    <cellStyle name="Percent 3 7 14 5 2 3" xfId="32508" xr:uid="{E20C8E9A-6B62-4446-A5F3-816251F2DFAB}"/>
    <cellStyle name="Percent 3 7 14 5 3" xfId="11680" xr:uid="{26B3E696-743A-4683-8968-2BFDFB81E396}"/>
    <cellStyle name="Percent 3 7 14 5 3 2" xfId="11681" xr:uid="{5836921A-80B9-497E-8C0D-4AF74D73E419}"/>
    <cellStyle name="Percent 3 7 14 5 3 2 2" xfId="32511" xr:uid="{2CFA5820-804C-444F-83AA-6A2643DED969}"/>
    <cellStyle name="Percent 3 7 14 5 3 3" xfId="32510" xr:uid="{0577F03B-3DC4-4ED2-BD52-23B0527BB411}"/>
    <cellStyle name="Percent 3 7 14 5 4" xfId="11682" xr:uid="{B13087F8-30E3-4CC1-91C3-82DDBB9326AD}"/>
    <cellStyle name="Percent 3 7 14 5 4 2" xfId="11683" xr:uid="{2B0BCDFB-5C27-4135-96FA-C61A4783DBBE}"/>
    <cellStyle name="Percent 3 7 14 5 4 2 2" xfId="32513" xr:uid="{D305C449-1B8B-4D1F-9256-A82B128401B5}"/>
    <cellStyle name="Percent 3 7 14 5 4 3" xfId="32512" xr:uid="{FED77E1C-5B1A-4992-A38B-028F1E67B6A1}"/>
    <cellStyle name="Percent 3 7 14 5 5" xfId="11684" xr:uid="{304F95DC-C628-4DE0-8195-252A35F1A7B6}"/>
    <cellStyle name="Percent 3 7 14 5 5 2" xfId="32514" xr:uid="{E13C0008-484E-45C4-B79C-35B3929DD470}"/>
    <cellStyle name="Percent 3 7 14 5 6" xfId="32507" xr:uid="{93C1A565-285F-4F5B-AE85-54E6CA0C4C5F}"/>
    <cellStyle name="Percent 3 7 14 6" xfId="11685" xr:uid="{E3817506-AC4A-4034-8A94-EF0BDDEA0E5D}"/>
    <cellStyle name="Percent 3 7 14 6 2" xfId="11686" xr:uid="{1BB0C6CA-A9C3-4DCE-A32F-B9A82FA836EC}"/>
    <cellStyle name="Percent 3 7 14 6 2 2" xfId="11687" xr:uid="{8C7D8AE4-40E5-4E6F-8DCD-8E4BF733E6F6}"/>
    <cellStyle name="Percent 3 7 14 6 2 2 2" xfId="32517" xr:uid="{B2C984F5-B5EC-4823-8A51-ED1431A8C63C}"/>
    <cellStyle name="Percent 3 7 14 6 2 3" xfId="32516" xr:uid="{202C59DE-A32B-4D2C-A5C0-031437EA860C}"/>
    <cellStyle name="Percent 3 7 14 6 3" xfId="11688" xr:uid="{3AA31A0C-2E9A-46E4-81D1-224D71E0318D}"/>
    <cellStyle name="Percent 3 7 14 6 3 2" xfId="11689" xr:uid="{FEBB35AD-9101-460D-83C0-61B7DAFC28CC}"/>
    <cellStyle name="Percent 3 7 14 6 3 2 2" xfId="32519" xr:uid="{942CF0EF-2705-4E36-BBC8-5D52B7781CA8}"/>
    <cellStyle name="Percent 3 7 14 6 3 3" xfId="32518" xr:uid="{E0593DF9-EC72-41FC-985E-0BDDFB31D0E2}"/>
    <cellStyle name="Percent 3 7 14 6 4" xfId="11690" xr:uid="{35E50F30-3F37-4DA1-B960-58D3218E2013}"/>
    <cellStyle name="Percent 3 7 14 6 4 2" xfId="32520" xr:uid="{21A30AC9-AC15-4714-A7FC-74EEF56E45B6}"/>
    <cellStyle name="Percent 3 7 14 6 5" xfId="32515" xr:uid="{59F03441-BB10-47BA-B1BD-1283B7C98B8A}"/>
    <cellStyle name="Percent 3 7 14 7" xfId="11691" xr:uid="{CBCDE68F-4929-4DE5-B83E-3256987FC603}"/>
    <cellStyle name="Percent 3 7 14 7 2" xfId="11692" xr:uid="{D98F3996-C671-4ABF-A152-D2FF8BF8EB14}"/>
    <cellStyle name="Percent 3 7 14 7 2 2" xfId="32522" xr:uid="{E7924007-8107-4DB6-B51F-53ACAB6D9102}"/>
    <cellStyle name="Percent 3 7 14 7 3" xfId="32521" xr:uid="{F4DFC5E1-09C2-4359-B40B-1ABAA3313A0C}"/>
    <cellStyle name="Percent 3 7 14 8" xfId="11693" xr:uid="{C117EB73-5438-4192-85DE-AA9884288C81}"/>
    <cellStyle name="Percent 3 7 14 8 2" xfId="11694" xr:uid="{DBCF0625-CE7C-4244-80A0-1378C5BA822C}"/>
    <cellStyle name="Percent 3 7 14 8 2 2" xfId="32524" xr:uid="{58BDD4A1-1169-4ECD-8136-FC2F37731607}"/>
    <cellStyle name="Percent 3 7 14 8 3" xfId="32523" xr:uid="{C02D3AC8-0280-4B93-9FAF-4C99B6977C1F}"/>
    <cellStyle name="Percent 3 7 14 9" xfId="11695" xr:uid="{187EA754-E744-4CB9-92B2-5976D540F17F}"/>
    <cellStyle name="Percent 3 7 14 9 2" xfId="11696" xr:uid="{2399822A-5654-4EDB-861C-41AC9E14CC94}"/>
    <cellStyle name="Percent 3 7 14 9 2 2" xfId="32526" xr:uid="{CDAD1497-68A1-41B1-BFAF-6FCB62431333}"/>
    <cellStyle name="Percent 3 7 14 9 3" xfId="32525" xr:uid="{197483AC-9B6E-44BD-BB51-9262B3E53ADD}"/>
    <cellStyle name="Percent 3 7 15" xfId="5669" xr:uid="{32BA48FD-6B91-46CF-8C6E-77BA5CDFB618}"/>
    <cellStyle name="Percent 3 7 15 10" xfId="11698" xr:uid="{25E00B41-813F-44DA-BF57-62ACA653A623}"/>
    <cellStyle name="Percent 3 7 15 10 2" xfId="32528" xr:uid="{350EF72B-1121-4723-B6D9-5E5A80E8509B}"/>
    <cellStyle name="Percent 3 7 15 11" xfId="11699" xr:uid="{93981B48-BD75-4305-9B3B-E49865F4D49C}"/>
    <cellStyle name="Percent 3 7 15 11 2" xfId="32529" xr:uid="{EB2A44F0-AA64-4A9A-8F92-75D919374C38}"/>
    <cellStyle name="Percent 3 7 15 12" xfId="11697" xr:uid="{CB173069-7F85-4784-95A0-9D7703D622B2}"/>
    <cellStyle name="Percent 3 7 15 12 2" xfId="32527" xr:uid="{9EF0D00D-29A9-45A9-8879-BE464FCE1146}"/>
    <cellStyle name="Percent 3 7 15 13" xfId="7627" xr:uid="{C7A455B3-D796-4DFC-AE45-99027BB08E2A}"/>
    <cellStyle name="Percent 3 7 15 14" xfId="28286" xr:uid="{3B71646C-42B9-448F-BF1B-C982A8E04886}"/>
    <cellStyle name="Percent 3 7 15 2" xfId="11700" xr:uid="{532ABAA0-2E27-405D-865C-1190A6933058}"/>
    <cellStyle name="Percent 3 7 15 2 2" xfId="11701" xr:uid="{07543620-E9E7-448B-A7C6-19A055829F29}"/>
    <cellStyle name="Percent 3 7 15 2 2 2" xfId="11702" xr:uid="{2C74BD6D-D3EE-431E-AF6D-B84BBDFC2EE8}"/>
    <cellStyle name="Percent 3 7 15 2 2 2 2" xfId="32532" xr:uid="{31B19F41-9396-4569-86C0-B33A20979F84}"/>
    <cellStyle name="Percent 3 7 15 2 2 3" xfId="32531" xr:uid="{81404A33-7B73-4AC9-A296-21AC5D42B18A}"/>
    <cellStyle name="Percent 3 7 15 2 3" xfId="11703" xr:uid="{C5B13F54-FAEA-40C4-9C1B-788296916ADF}"/>
    <cellStyle name="Percent 3 7 15 2 3 2" xfId="11704" xr:uid="{346228A3-2858-48E2-8C60-AF53DED99CD4}"/>
    <cellStyle name="Percent 3 7 15 2 3 2 2" xfId="32534" xr:uid="{B5AA90CD-F267-470C-8088-298BF234C6D8}"/>
    <cellStyle name="Percent 3 7 15 2 3 3" xfId="32533" xr:uid="{CB508E0B-5499-4681-93BF-97DE43F16B0D}"/>
    <cellStyle name="Percent 3 7 15 2 4" xfId="11705" xr:uid="{FBD205BF-846B-4BBE-9FAD-9D2122F71437}"/>
    <cellStyle name="Percent 3 7 15 2 4 2" xfId="32535" xr:uid="{7BE16C4F-366A-46DC-AA7E-06A921A23E7D}"/>
    <cellStyle name="Percent 3 7 15 2 5" xfId="11706" xr:uid="{1EC06948-D606-4741-BBB2-86224EBB59E3}"/>
    <cellStyle name="Percent 3 7 15 2 5 2" xfId="32536" xr:uid="{25C22C98-5B31-47C4-AAE0-1E11A5B63CBC}"/>
    <cellStyle name="Percent 3 7 15 2 6" xfId="32530" xr:uid="{6C8F53AE-9749-43F9-BC1C-E83E64F9B4CC}"/>
    <cellStyle name="Percent 3 7 15 3" xfId="11707" xr:uid="{98BBAA7C-8D32-4E4C-9960-99AD1C0D57F3}"/>
    <cellStyle name="Percent 3 7 15 3 2" xfId="11708" xr:uid="{49A8B397-4B4F-4191-8B3F-87CC5F0E841E}"/>
    <cellStyle name="Percent 3 7 15 3 2 2" xfId="11709" xr:uid="{2473C7A5-18AE-47DB-853F-7F31066C0195}"/>
    <cellStyle name="Percent 3 7 15 3 2 2 2" xfId="32539" xr:uid="{842DB8F2-2FA9-45E2-B0D1-3700AC03FF5E}"/>
    <cellStyle name="Percent 3 7 15 3 2 3" xfId="32538" xr:uid="{747B4470-A187-4797-8D1B-D27B32CE0E16}"/>
    <cellStyle name="Percent 3 7 15 3 3" xfId="11710" xr:uid="{7B261FC8-46C7-42ED-BD92-84DE4E8EA546}"/>
    <cellStyle name="Percent 3 7 15 3 3 2" xfId="11711" xr:uid="{A2465A57-5936-4E69-B651-A57A212B70B4}"/>
    <cellStyle name="Percent 3 7 15 3 3 2 2" xfId="32541" xr:uid="{99797735-EF30-47ED-A233-DD668F072669}"/>
    <cellStyle name="Percent 3 7 15 3 3 3" xfId="32540" xr:uid="{D4A1A8FC-2971-4906-8196-A9A5337E551D}"/>
    <cellStyle name="Percent 3 7 15 3 4" xfId="11712" xr:uid="{7D725AFB-49FF-45A4-A4BA-334A0C493E9A}"/>
    <cellStyle name="Percent 3 7 15 3 4 2" xfId="32542" xr:uid="{21234A12-D729-4E8C-BDA6-BE8021C830CC}"/>
    <cellStyle name="Percent 3 7 15 3 5" xfId="32537" xr:uid="{12EC686E-5E25-4301-8BDE-9EF9F3559EDB}"/>
    <cellStyle name="Percent 3 7 15 4" xfId="11713" xr:uid="{A794A2AC-840D-4A5D-BBA2-3CE6865908D7}"/>
    <cellStyle name="Percent 3 7 15 4 2" xfId="11714" xr:uid="{B23D19FE-9BF7-4151-AFDC-E21B585C7078}"/>
    <cellStyle name="Percent 3 7 15 4 2 2" xfId="11715" xr:uid="{C860F244-E08B-4A2E-B90C-67878D47FA64}"/>
    <cellStyle name="Percent 3 7 15 4 2 2 2" xfId="32545" xr:uid="{DCA7F26F-1387-4EE3-874A-7B82ABB75D56}"/>
    <cellStyle name="Percent 3 7 15 4 2 3" xfId="32544" xr:uid="{C71A18E8-DDCB-4934-913B-30A50C19F169}"/>
    <cellStyle name="Percent 3 7 15 4 3" xfId="11716" xr:uid="{BC4AC342-6F3D-4F2D-853A-C410E9093ABD}"/>
    <cellStyle name="Percent 3 7 15 4 3 2" xfId="11717" xr:uid="{F5751DA1-EB86-45FD-9482-59ACFDCDE7DE}"/>
    <cellStyle name="Percent 3 7 15 4 3 2 2" xfId="32547" xr:uid="{25209A39-F70C-465F-BEFD-097994110F96}"/>
    <cellStyle name="Percent 3 7 15 4 3 3" xfId="32546" xr:uid="{D49B4F01-02A1-4B73-857F-77B91129E93D}"/>
    <cellStyle name="Percent 3 7 15 4 4" xfId="11718" xr:uid="{997138E3-38D4-4996-8AE1-7281D345B9CE}"/>
    <cellStyle name="Percent 3 7 15 4 4 2" xfId="32548" xr:uid="{2DBFAEF5-DD65-4119-8A8D-AF14D8C60F81}"/>
    <cellStyle name="Percent 3 7 15 4 5" xfId="32543" xr:uid="{8313AA8E-2380-4151-8FCC-7AD272CA3CDA}"/>
    <cellStyle name="Percent 3 7 15 5" xfId="11719" xr:uid="{ECFFE236-A943-4CD1-B73C-EDF857FE1503}"/>
    <cellStyle name="Percent 3 7 15 5 2" xfId="11720" xr:uid="{4AA81CE2-E8CA-4437-91BD-47190074A51D}"/>
    <cellStyle name="Percent 3 7 15 5 2 2" xfId="11721" xr:uid="{7B38EE9B-5C29-47DA-AD80-792A4224DF82}"/>
    <cellStyle name="Percent 3 7 15 5 2 2 2" xfId="32551" xr:uid="{99D71206-F19B-408F-9311-80036D9BCD17}"/>
    <cellStyle name="Percent 3 7 15 5 2 3" xfId="32550" xr:uid="{84132DC9-DB9A-4AFA-AD53-BE435795B64B}"/>
    <cellStyle name="Percent 3 7 15 5 3" xfId="11722" xr:uid="{4796C301-5E5B-4F53-BE44-EC92A1230483}"/>
    <cellStyle name="Percent 3 7 15 5 3 2" xfId="11723" xr:uid="{C2FD87F2-99D6-4225-894C-CF2E3DC946D3}"/>
    <cellStyle name="Percent 3 7 15 5 3 2 2" xfId="32553" xr:uid="{9C1ACE4C-CABA-49D6-9A45-A1EA77BD8C14}"/>
    <cellStyle name="Percent 3 7 15 5 3 3" xfId="32552" xr:uid="{536FEF3D-E1A6-4E31-961F-E71B5A545425}"/>
    <cellStyle name="Percent 3 7 15 5 4" xfId="11724" xr:uid="{6056F723-45F2-4B37-8980-CD4C699E2405}"/>
    <cellStyle name="Percent 3 7 15 5 4 2" xfId="11725" xr:uid="{D9DA74B0-CF2F-4BDA-A458-BDFBE86D1EB7}"/>
    <cellStyle name="Percent 3 7 15 5 4 2 2" xfId="32555" xr:uid="{62099824-D366-4688-A901-67F485FAB2D5}"/>
    <cellStyle name="Percent 3 7 15 5 4 3" xfId="32554" xr:uid="{97584B73-D84F-40A0-AA7D-4D08DCF7ECF1}"/>
    <cellStyle name="Percent 3 7 15 5 5" xfId="11726" xr:uid="{1A2BCA92-4F6F-48BB-82F5-158A7A26F07D}"/>
    <cellStyle name="Percent 3 7 15 5 5 2" xfId="32556" xr:uid="{96FF6391-3927-46BA-B728-7DF5E688519A}"/>
    <cellStyle name="Percent 3 7 15 5 6" xfId="32549" xr:uid="{476E9A30-2001-48FF-A66E-8AB868CCE131}"/>
    <cellStyle name="Percent 3 7 15 6" xfId="11727" xr:uid="{9996D52B-A224-4F40-8DC3-83278B3B00B1}"/>
    <cellStyle name="Percent 3 7 15 6 2" xfId="11728" xr:uid="{254F6E76-3E15-431D-8067-B08FC7242864}"/>
    <cellStyle name="Percent 3 7 15 6 2 2" xfId="11729" xr:uid="{781C8D45-51E0-4435-AF0F-94E843849EA7}"/>
    <cellStyle name="Percent 3 7 15 6 2 2 2" xfId="32559" xr:uid="{F4B02F21-63D4-4C49-B612-392BB75ACDE1}"/>
    <cellStyle name="Percent 3 7 15 6 2 3" xfId="32558" xr:uid="{A30E592D-120D-4DA4-A9D0-2182070041C0}"/>
    <cellStyle name="Percent 3 7 15 6 3" xfId="11730" xr:uid="{7191D847-11E8-454D-959A-931474E369CE}"/>
    <cellStyle name="Percent 3 7 15 6 3 2" xfId="11731" xr:uid="{10D62D8F-9594-41FD-88F1-1977E53DB268}"/>
    <cellStyle name="Percent 3 7 15 6 3 2 2" xfId="32561" xr:uid="{2C3878D4-A8FC-41DD-BF73-7FFF2C2E61BC}"/>
    <cellStyle name="Percent 3 7 15 6 3 3" xfId="32560" xr:uid="{56825BF6-334D-4C76-986A-A53D7C301284}"/>
    <cellStyle name="Percent 3 7 15 6 4" xfId="11732" xr:uid="{9DB24370-1CCA-43B6-901B-2C4DCF76BB96}"/>
    <cellStyle name="Percent 3 7 15 6 4 2" xfId="32562" xr:uid="{DB20225D-2578-4363-B350-45373079CAB2}"/>
    <cellStyle name="Percent 3 7 15 6 5" xfId="32557" xr:uid="{9610A74F-6328-4871-94BA-E2D24517D9FB}"/>
    <cellStyle name="Percent 3 7 15 7" xfId="11733" xr:uid="{21516F51-B9D3-49C5-B0F2-BF813B3C2732}"/>
    <cellStyle name="Percent 3 7 15 7 2" xfId="11734" xr:uid="{1481E43A-D32C-4C85-ACB3-EB1C8013C8DD}"/>
    <cellStyle name="Percent 3 7 15 7 2 2" xfId="32564" xr:uid="{8CF1BBA7-603D-4869-AF14-F00BA474C064}"/>
    <cellStyle name="Percent 3 7 15 7 3" xfId="32563" xr:uid="{30F4A858-8CC7-4E28-B395-17DD0F5E8D27}"/>
    <cellStyle name="Percent 3 7 15 8" xfId="11735" xr:uid="{89B9E6E3-51F3-49B7-829B-FBD755CE0FED}"/>
    <cellStyle name="Percent 3 7 15 8 2" xfId="11736" xr:uid="{0603B795-1C4B-4FAD-900B-12E49BEFCB38}"/>
    <cellStyle name="Percent 3 7 15 8 2 2" xfId="32566" xr:uid="{31E404C6-9F25-4BA7-94CD-78BDEFDD82E8}"/>
    <cellStyle name="Percent 3 7 15 8 3" xfId="32565" xr:uid="{F477DC23-0D6A-4C58-9D49-5BB764E6861C}"/>
    <cellStyle name="Percent 3 7 15 9" xfId="11737" xr:uid="{A3B7B2B1-1FC5-42B4-AAB5-3CBD6BA426D9}"/>
    <cellStyle name="Percent 3 7 15 9 2" xfId="11738" xr:uid="{2599547D-6B6E-4D05-8317-CAE995D5F345}"/>
    <cellStyle name="Percent 3 7 15 9 2 2" xfId="32568" xr:uid="{49EDD586-FD29-4802-8CF9-09BC245FBB77}"/>
    <cellStyle name="Percent 3 7 15 9 3" xfId="32567" xr:uid="{5D3ECE77-F128-4064-9F73-6F1036F6DF3B}"/>
    <cellStyle name="Percent 3 7 16" xfId="11739" xr:uid="{CDF3EEBB-51F6-4C8A-ABC7-63B719A5EDB8}"/>
    <cellStyle name="Percent 3 7 16 2" xfId="11740" xr:uid="{7A550D67-1DE9-4966-A716-C8EA8DE68CE5}"/>
    <cellStyle name="Percent 3 7 16 2 2" xfId="11741" xr:uid="{0C6D0454-1176-4F34-B6A3-BAD5BD94943F}"/>
    <cellStyle name="Percent 3 7 16 2 2 2" xfId="32571" xr:uid="{B20B9FB5-63AB-41BA-9349-C3C967DF0319}"/>
    <cellStyle name="Percent 3 7 16 2 3" xfId="32570" xr:uid="{2B73147E-3200-4A17-9CD6-D06478B7BFAA}"/>
    <cellStyle name="Percent 3 7 16 3" xfId="11742" xr:uid="{1CCDA068-FE9A-4A71-AE3A-FBB5B479276F}"/>
    <cellStyle name="Percent 3 7 16 3 2" xfId="11743" xr:uid="{E314EC01-8D8D-4DD2-B2BD-196C793F22A7}"/>
    <cellStyle name="Percent 3 7 16 3 2 2" xfId="32573" xr:uid="{6989699B-FF64-40DB-ACCC-639D0C85818C}"/>
    <cellStyle name="Percent 3 7 16 3 3" xfId="32572" xr:uid="{58A18B09-4706-4BD2-8C94-A54E9D0C869E}"/>
    <cellStyle name="Percent 3 7 16 4" xfId="11744" xr:uid="{813353A4-8998-4A85-B76A-25A7085C3649}"/>
    <cellStyle name="Percent 3 7 16 4 2" xfId="32574" xr:uid="{45E02D95-0E68-4A51-8CCC-CE5A3358EB92}"/>
    <cellStyle name="Percent 3 7 16 5" xfId="11745" xr:uid="{F5EA21D9-D64C-4607-AA28-D7B270921C63}"/>
    <cellStyle name="Percent 3 7 16 5 2" xfId="32575" xr:uid="{1C846609-18AF-4A1A-BD91-BA0ED55903EB}"/>
    <cellStyle name="Percent 3 7 16 6" xfId="32569" xr:uid="{762729A2-542F-487A-8C38-30062B08D8ED}"/>
    <cellStyle name="Percent 3 7 17" xfId="11746" xr:uid="{40C1F51E-5798-4D32-A7D8-65D5E13AE3A8}"/>
    <cellStyle name="Percent 3 7 17 2" xfId="11747" xr:uid="{150A986E-3416-4131-9C15-332BDC788914}"/>
    <cellStyle name="Percent 3 7 17 2 2" xfId="11748" xr:uid="{EBCB6EB6-1209-4D2E-B5A2-37B25FC5B81A}"/>
    <cellStyle name="Percent 3 7 17 2 2 2" xfId="32578" xr:uid="{C6282AA9-E2FA-407C-9BB4-32F4913C8163}"/>
    <cellStyle name="Percent 3 7 17 2 3" xfId="32577" xr:uid="{516CFA59-7177-4743-8C31-9311BC908D11}"/>
    <cellStyle name="Percent 3 7 17 3" xfId="11749" xr:uid="{863DDAFC-098C-478B-B41E-F05F0C8B3C2D}"/>
    <cellStyle name="Percent 3 7 17 3 2" xfId="11750" xr:uid="{D8975E68-66B0-4F57-B07C-F0284EE6A898}"/>
    <cellStyle name="Percent 3 7 17 3 2 2" xfId="32580" xr:uid="{DB4570E9-EFAB-4B8B-9EBD-D5F09D763BA4}"/>
    <cellStyle name="Percent 3 7 17 3 3" xfId="32579" xr:uid="{AD078762-8BFF-48BB-839C-BC332F956F3C}"/>
    <cellStyle name="Percent 3 7 17 4" xfId="11751" xr:uid="{D451F060-6680-42D5-BEB8-08A5176A750D}"/>
    <cellStyle name="Percent 3 7 17 4 2" xfId="32581" xr:uid="{30430F77-E0C6-47C0-91D4-17202C7BC077}"/>
    <cellStyle name="Percent 3 7 17 5" xfId="32576" xr:uid="{98547E56-0554-4D34-AB1B-7301876EBE09}"/>
    <cellStyle name="Percent 3 7 18" xfId="11752" xr:uid="{6EC08052-5886-4BAF-8C21-EE51BD9D4D21}"/>
    <cellStyle name="Percent 3 7 18 2" xfId="11753" xr:uid="{3FB134DD-EFC0-49E5-AE21-C37284F05E77}"/>
    <cellStyle name="Percent 3 7 18 2 2" xfId="11754" xr:uid="{00BF5D66-E96B-4D7C-AE45-EECE6A7C04D1}"/>
    <cellStyle name="Percent 3 7 18 2 2 2" xfId="32584" xr:uid="{0AF7E314-3C6F-4469-B962-815789123076}"/>
    <cellStyle name="Percent 3 7 18 2 3" xfId="32583" xr:uid="{40228C4D-6807-4B56-B4F4-3D548D1FAC6D}"/>
    <cellStyle name="Percent 3 7 18 3" xfId="11755" xr:uid="{70ADF58A-954B-470E-8131-4B563DDE4F18}"/>
    <cellStyle name="Percent 3 7 18 3 2" xfId="11756" xr:uid="{4A3FFF20-90B4-425B-AACA-E8F58BA68D67}"/>
    <cellStyle name="Percent 3 7 18 3 2 2" xfId="32586" xr:uid="{F06B4572-9BCA-4DAE-98E2-2DAD50E08CEB}"/>
    <cellStyle name="Percent 3 7 18 3 3" xfId="32585" xr:uid="{421093E1-FABE-4625-ACE5-09BE21971E72}"/>
    <cellStyle name="Percent 3 7 18 4" xfId="11757" xr:uid="{CC290601-A6A0-4579-8731-572B8A4F0B19}"/>
    <cellStyle name="Percent 3 7 18 4 2" xfId="32587" xr:uid="{B9CFFF5E-D421-4409-9AEF-3E36F48FC6F8}"/>
    <cellStyle name="Percent 3 7 18 5" xfId="32582" xr:uid="{7E54CBAE-F665-451E-9A88-63F8AE884DE2}"/>
    <cellStyle name="Percent 3 7 19" xfId="11758" xr:uid="{D843D4AC-20FD-4621-906D-40C5CCC4B9E3}"/>
    <cellStyle name="Percent 3 7 19 2" xfId="11759" xr:uid="{2ECFA800-CBBA-4B78-917E-2196BBBCF4F0}"/>
    <cellStyle name="Percent 3 7 19 2 2" xfId="11760" xr:uid="{B8BEF29C-BE50-4AD1-8AD9-CBFA23052D51}"/>
    <cellStyle name="Percent 3 7 19 2 2 2" xfId="32590" xr:uid="{507D6BFA-5D0F-4B29-BCDD-A2794FDBE029}"/>
    <cellStyle name="Percent 3 7 19 2 3" xfId="32589" xr:uid="{C29D7CDB-E7B0-47BA-B609-EEEB11BC4F31}"/>
    <cellStyle name="Percent 3 7 19 3" xfId="11761" xr:uid="{7D06B488-39F5-4A76-9404-090D331ABA95}"/>
    <cellStyle name="Percent 3 7 19 3 2" xfId="11762" xr:uid="{4B208912-13E4-4CCE-AF3A-53C0638FD050}"/>
    <cellStyle name="Percent 3 7 19 3 2 2" xfId="32592" xr:uid="{A0597F5C-9110-46E6-AF30-67EDC918F5A9}"/>
    <cellStyle name="Percent 3 7 19 3 3" xfId="32591" xr:uid="{5E76FC9C-E331-43E7-A778-393BB00094D4}"/>
    <cellStyle name="Percent 3 7 19 4" xfId="11763" xr:uid="{189BBA70-0D3C-4484-9748-A0001B9269BC}"/>
    <cellStyle name="Percent 3 7 19 4 2" xfId="11764" xr:uid="{30A6F8B0-F93A-4318-89C3-EB16FA0096CE}"/>
    <cellStyle name="Percent 3 7 19 4 2 2" xfId="32594" xr:uid="{5E1A3894-9EAD-46A7-B2D1-32647A9D8CF5}"/>
    <cellStyle name="Percent 3 7 19 4 3" xfId="32593" xr:uid="{D219B891-6367-4879-B5DC-29DB254A5E0E}"/>
    <cellStyle name="Percent 3 7 19 5" xfId="11765" xr:uid="{3CE8ECF5-7890-4F61-BDFB-4D02156124EA}"/>
    <cellStyle name="Percent 3 7 19 5 2" xfId="32595" xr:uid="{D2287734-235E-40BE-B699-CB54D1F59E63}"/>
    <cellStyle name="Percent 3 7 19 6" xfId="32588" xr:uid="{E3BA45FE-8200-4F4B-9DFD-1817D10246C0}"/>
    <cellStyle name="Percent 3 7 2" xfId="5670" xr:uid="{88F9E47C-E653-43BC-9BDF-798B8478C285}"/>
    <cellStyle name="Percent 3 7 2 10" xfId="11767" xr:uid="{B3714F95-2828-42BC-A04D-16742E2D2778}"/>
    <cellStyle name="Percent 3 7 2 10 2" xfId="32597" xr:uid="{E4CD273F-009C-4322-8A6F-EAC70F5901F8}"/>
    <cellStyle name="Percent 3 7 2 11" xfId="11768" xr:uid="{0D5DD0D0-57F5-4CD4-9C0F-D6838C68F270}"/>
    <cellStyle name="Percent 3 7 2 11 2" xfId="32598" xr:uid="{C4A3805C-D0BD-4CD3-9A01-242671733670}"/>
    <cellStyle name="Percent 3 7 2 12" xfId="11766" xr:uid="{CAF1FFA9-4F6F-4953-8009-FE786105243C}"/>
    <cellStyle name="Percent 3 7 2 12 2" xfId="32596" xr:uid="{80185E7A-3030-468E-8674-E5A9C1FA4914}"/>
    <cellStyle name="Percent 3 7 2 13" xfId="7628" xr:uid="{5126FCA3-488F-4B42-91BC-9687DCC6E243}"/>
    <cellStyle name="Percent 3 7 2 14" xfId="28287" xr:uid="{8F44763B-689D-42E9-A95E-8C3EDA83E865}"/>
    <cellStyle name="Percent 3 7 2 2" xfId="11769" xr:uid="{18A4AB52-9F48-4C58-BF53-A88C346FCED2}"/>
    <cellStyle name="Percent 3 7 2 2 2" xfId="11770" xr:uid="{30909172-BA6E-46BB-BC98-B7BD129EBB17}"/>
    <cellStyle name="Percent 3 7 2 2 2 2" xfId="11771" xr:uid="{1CD8D882-0248-4BF4-B93C-7A584B8AB8D1}"/>
    <cellStyle name="Percent 3 7 2 2 2 2 2" xfId="32601" xr:uid="{3717B116-8A0F-4A57-9848-148D7098C814}"/>
    <cellStyle name="Percent 3 7 2 2 2 3" xfId="32600" xr:uid="{DBDDEBD0-D11D-4E7B-BFF9-08623C7877D6}"/>
    <cellStyle name="Percent 3 7 2 2 3" xfId="11772" xr:uid="{5A452CF0-6BCE-4722-98A8-2640111D7190}"/>
    <cellStyle name="Percent 3 7 2 2 3 2" xfId="11773" xr:uid="{E20AEBCD-2743-466D-B498-F4E15B0B9C4E}"/>
    <cellStyle name="Percent 3 7 2 2 3 2 2" xfId="32603" xr:uid="{A42B1256-E7CD-475C-96B8-440573C18001}"/>
    <cellStyle name="Percent 3 7 2 2 3 3" xfId="32602" xr:uid="{A5347126-1A11-4D9E-AE2E-8F739F5103DF}"/>
    <cellStyle name="Percent 3 7 2 2 4" xfId="11774" xr:uid="{895C9791-5695-417D-8F84-E2B4B13C54B4}"/>
    <cellStyle name="Percent 3 7 2 2 4 2" xfId="32604" xr:uid="{A2200232-DF00-4170-881A-66B4DF3FAFAA}"/>
    <cellStyle name="Percent 3 7 2 2 5" xfId="11775" xr:uid="{AFB4B55B-E3A9-4E14-85C5-E2440B2C9592}"/>
    <cellStyle name="Percent 3 7 2 2 5 2" xfId="32605" xr:uid="{F0E2B35A-AF72-4B5F-BBCE-7BDF7FFF5794}"/>
    <cellStyle name="Percent 3 7 2 2 6" xfId="32599" xr:uid="{F45EF7D1-08C5-4171-9A22-7DCEF70007F8}"/>
    <cellStyle name="Percent 3 7 2 3" xfId="11776" xr:uid="{5DB94376-C951-4AAD-8F41-A599E40F9D46}"/>
    <cellStyle name="Percent 3 7 2 3 2" xfId="11777" xr:uid="{D80F352F-2913-4386-8AB2-D8E14FDEE6C1}"/>
    <cellStyle name="Percent 3 7 2 3 2 2" xfId="11778" xr:uid="{129969AA-82D3-4F12-9E76-5DFA331EC279}"/>
    <cellStyle name="Percent 3 7 2 3 2 2 2" xfId="32608" xr:uid="{34E11373-7B1C-4710-BC68-A19332E10B0C}"/>
    <cellStyle name="Percent 3 7 2 3 2 3" xfId="32607" xr:uid="{5731CD58-AA93-428C-900C-4C2D95B4B569}"/>
    <cellStyle name="Percent 3 7 2 3 3" xfId="11779" xr:uid="{E7ADE706-7D6E-49C2-BCA3-DDF4B0D4E7DE}"/>
    <cellStyle name="Percent 3 7 2 3 3 2" xfId="11780" xr:uid="{5CF47D7E-76E9-4FCF-8E67-9D0558AA0AC8}"/>
    <cellStyle name="Percent 3 7 2 3 3 2 2" xfId="32610" xr:uid="{1FA26821-B3BB-488B-BDC7-BC778BA49A70}"/>
    <cellStyle name="Percent 3 7 2 3 3 3" xfId="32609" xr:uid="{CC495D59-A928-4B73-9407-91827BE2E5F7}"/>
    <cellStyle name="Percent 3 7 2 3 4" xfId="11781" xr:uid="{98BEAD10-B5D6-4FFF-8640-806E2DD92A0D}"/>
    <cellStyle name="Percent 3 7 2 3 4 2" xfId="32611" xr:uid="{6E4859E8-0B63-4529-B2B6-090774F9530C}"/>
    <cellStyle name="Percent 3 7 2 3 5" xfId="32606" xr:uid="{AE85924A-58A7-41DA-8209-1CB6B6193E18}"/>
    <cellStyle name="Percent 3 7 2 4" xfId="11782" xr:uid="{7C5E5B2E-3B78-43B0-A90E-36817E7604F7}"/>
    <cellStyle name="Percent 3 7 2 4 2" xfId="11783" xr:uid="{DB68BE67-6573-4B1C-9C2F-DFC8088CB879}"/>
    <cellStyle name="Percent 3 7 2 4 2 2" xfId="11784" xr:uid="{E1E690C3-7ADE-408E-A8A1-1535CE0290FB}"/>
    <cellStyle name="Percent 3 7 2 4 2 2 2" xfId="32614" xr:uid="{5E8FFF19-350E-42A0-B593-B5DE46F4071A}"/>
    <cellStyle name="Percent 3 7 2 4 2 3" xfId="32613" xr:uid="{8075107C-CFF5-44DF-8C23-6A0D16FEE756}"/>
    <cellStyle name="Percent 3 7 2 4 3" xfId="11785" xr:uid="{DC7A9FE0-E3FC-4BED-8EDD-01C8ED30B4E9}"/>
    <cellStyle name="Percent 3 7 2 4 3 2" xfId="11786" xr:uid="{4A73276D-D7DA-40CB-8005-5B6310F0E843}"/>
    <cellStyle name="Percent 3 7 2 4 3 2 2" xfId="32616" xr:uid="{920A3377-C552-4FEE-9A5C-97572846519D}"/>
    <cellStyle name="Percent 3 7 2 4 3 3" xfId="32615" xr:uid="{903F8683-3902-4631-A898-B06EA171F104}"/>
    <cellStyle name="Percent 3 7 2 4 4" xfId="11787" xr:uid="{110B075A-C093-4F4A-898B-76B9B1E9B2EC}"/>
    <cellStyle name="Percent 3 7 2 4 4 2" xfId="32617" xr:uid="{864556EE-DA6E-41C5-80BD-F30335C97755}"/>
    <cellStyle name="Percent 3 7 2 4 5" xfId="32612" xr:uid="{AFF9092E-D8F7-44BD-A09B-D9F7873055C1}"/>
    <cellStyle name="Percent 3 7 2 5" xfId="11788" xr:uid="{E18057AB-B05C-408C-844C-E98E9D5AFF9F}"/>
    <cellStyle name="Percent 3 7 2 5 2" xfId="11789" xr:uid="{409CE385-CD18-48FC-990C-F6FEDFDA0C00}"/>
    <cellStyle name="Percent 3 7 2 5 2 2" xfId="11790" xr:uid="{DE890703-4202-4EA3-A339-130F41A70A90}"/>
    <cellStyle name="Percent 3 7 2 5 2 2 2" xfId="32620" xr:uid="{426BEEAF-8059-4EE3-B3B5-51AFAEEA0D99}"/>
    <cellStyle name="Percent 3 7 2 5 2 3" xfId="32619" xr:uid="{5D41C0F5-BBD0-4599-A351-B38341594043}"/>
    <cellStyle name="Percent 3 7 2 5 3" xfId="11791" xr:uid="{3B3BB687-0E8C-4DF2-885C-E0813B2FA470}"/>
    <cellStyle name="Percent 3 7 2 5 3 2" xfId="11792" xr:uid="{455A80EE-C6BA-4E2C-A61C-FFC32C75F69A}"/>
    <cellStyle name="Percent 3 7 2 5 3 2 2" xfId="32622" xr:uid="{198E9D56-974D-46E4-93DA-5C59DCB955BE}"/>
    <cellStyle name="Percent 3 7 2 5 3 3" xfId="32621" xr:uid="{A7C08D86-097A-4B8C-885F-0E029F6ED22A}"/>
    <cellStyle name="Percent 3 7 2 5 4" xfId="11793" xr:uid="{1B7CE549-CCA6-4E34-87A0-FA3BB04A0BB9}"/>
    <cellStyle name="Percent 3 7 2 5 4 2" xfId="11794" xr:uid="{222360F3-9023-4E7E-8CB6-30E1F5448AAA}"/>
    <cellStyle name="Percent 3 7 2 5 4 2 2" xfId="32624" xr:uid="{3AAC5311-135F-48FD-90EF-F3041FC3CF5A}"/>
    <cellStyle name="Percent 3 7 2 5 4 3" xfId="32623" xr:uid="{EE084E64-06C6-45DD-A22E-9FB8B3E1ED71}"/>
    <cellStyle name="Percent 3 7 2 5 5" xfId="11795" xr:uid="{609C4EAE-4BD7-420B-99EF-2C3981099755}"/>
    <cellStyle name="Percent 3 7 2 5 5 2" xfId="32625" xr:uid="{7F31BF92-CCF1-482C-9832-F08FCC8BD12E}"/>
    <cellStyle name="Percent 3 7 2 5 6" xfId="32618" xr:uid="{9A371B26-488A-419E-8B97-87C95A9265E1}"/>
    <cellStyle name="Percent 3 7 2 6" xfId="11796" xr:uid="{E053CA28-94BA-4078-A0CD-572B124F7128}"/>
    <cellStyle name="Percent 3 7 2 6 2" xfId="11797" xr:uid="{6B1589A8-2A51-4166-B335-34182EF57A9E}"/>
    <cellStyle name="Percent 3 7 2 6 2 2" xfId="11798" xr:uid="{E431AF7C-5769-4BED-829E-CC0D7190BE30}"/>
    <cellStyle name="Percent 3 7 2 6 2 2 2" xfId="32628" xr:uid="{EAC4D4E0-B9B4-4DD2-9471-F0FBF7BB8024}"/>
    <cellStyle name="Percent 3 7 2 6 2 3" xfId="32627" xr:uid="{CABC8B0F-D2B8-4BFF-9699-48E194893C79}"/>
    <cellStyle name="Percent 3 7 2 6 3" xfId="11799" xr:uid="{9F69C4C0-73E8-45F2-82ED-CA01AC0C58C1}"/>
    <cellStyle name="Percent 3 7 2 6 3 2" xfId="11800" xr:uid="{8E84A9E5-1400-4E4B-A36A-876A0D43B3F0}"/>
    <cellStyle name="Percent 3 7 2 6 3 2 2" xfId="32630" xr:uid="{40B64A32-85B5-4EC3-8E3B-327C0C9ABCAE}"/>
    <cellStyle name="Percent 3 7 2 6 3 3" xfId="32629" xr:uid="{2609C265-D7D4-42BB-B82E-CD75A178BD85}"/>
    <cellStyle name="Percent 3 7 2 6 4" xfId="11801" xr:uid="{74C54E49-A7BB-456B-8982-47339D547140}"/>
    <cellStyle name="Percent 3 7 2 6 4 2" xfId="32631" xr:uid="{5B772E84-05C4-4952-92DF-1099BEA59B98}"/>
    <cellStyle name="Percent 3 7 2 6 5" xfId="32626" xr:uid="{3D92BB5E-DF3F-4978-B4B4-0D1C02FDA46B}"/>
    <cellStyle name="Percent 3 7 2 7" xfId="11802" xr:uid="{49E4D0C5-7A9B-41BF-91AB-DE5467F12306}"/>
    <cellStyle name="Percent 3 7 2 7 2" xfId="11803" xr:uid="{F7087019-ACB1-4FB5-A05F-6A58BEE2DE3B}"/>
    <cellStyle name="Percent 3 7 2 7 2 2" xfId="32633" xr:uid="{9052D529-F809-458B-88BF-675A79F43A22}"/>
    <cellStyle name="Percent 3 7 2 7 3" xfId="32632" xr:uid="{C64072B4-A2FF-46C3-AD48-AF5CD2D41156}"/>
    <cellStyle name="Percent 3 7 2 8" xfId="11804" xr:uid="{2857D570-EB91-47BE-A05F-50B71C15B437}"/>
    <cellStyle name="Percent 3 7 2 8 2" xfId="11805" xr:uid="{8EA26096-5BBB-43D8-8755-287AD7A221CD}"/>
    <cellStyle name="Percent 3 7 2 8 2 2" xfId="32635" xr:uid="{107D49A3-ED13-46BF-8D05-F88D0B77B9C8}"/>
    <cellStyle name="Percent 3 7 2 8 3" xfId="32634" xr:uid="{A78C68EA-8F78-45D3-8EDA-9A871DF41FB8}"/>
    <cellStyle name="Percent 3 7 2 9" xfId="11806" xr:uid="{73775E03-FCA4-4AE2-A3DF-EB304B139F2D}"/>
    <cellStyle name="Percent 3 7 2 9 2" xfId="11807" xr:uid="{DA83380B-D339-419D-9714-75D46B8D0D08}"/>
    <cellStyle name="Percent 3 7 2 9 2 2" xfId="32637" xr:uid="{C1E83386-5DF8-44E0-8E8A-9CD06AEEBF68}"/>
    <cellStyle name="Percent 3 7 2 9 3" xfId="32636" xr:uid="{B47EA0A0-8084-4862-877E-852223A76A13}"/>
    <cellStyle name="Percent 3 7 20" xfId="11808" xr:uid="{46B37A37-5E5B-4A6F-96FA-5CA3B27B5A83}"/>
    <cellStyle name="Percent 3 7 20 2" xfId="11809" xr:uid="{52BCCF90-6AF7-4A16-8ABD-670424E2AEA2}"/>
    <cellStyle name="Percent 3 7 20 2 2" xfId="11810" xr:uid="{D1875C62-2DA2-40E3-982C-E93AB3FEB965}"/>
    <cellStyle name="Percent 3 7 20 2 2 2" xfId="32640" xr:uid="{B713A03D-6B4E-4C2C-AD3A-F09B633D4ED3}"/>
    <cellStyle name="Percent 3 7 20 2 3" xfId="32639" xr:uid="{9093E41B-4287-409C-BB99-6B8F7C83B9C1}"/>
    <cellStyle name="Percent 3 7 20 3" xfId="11811" xr:uid="{A1A7D018-BE30-4FBB-A620-9E68FDAC95F0}"/>
    <cellStyle name="Percent 3 7 20 3 2" xfId="11812" xr:uid="{37EAD3E6-0D3F-4CE6-82B4-C16F064CF309}"/>
    <cellStyle name="Percent 3 7 20 3 2 2" xfId="32642" xr:uid="{D0FA1F13-A490-426F-9F6C-B5778444AF14}"/>
    <cellStyle name="Percent 3 7 20 3 3" xfId="32641" xr:uid="{72901CA6-8B2E-4D5F-A563-370C34E330F7}"/>
    <cellStyle name="Percent 3 7 20 4" xfId="11813" xr:uid="{5049B707-A971-481A-9820-471FABA22037}"/>
    <cellStyle name="Percent 3 7 20 4 2" xfId="32643" xr:uid="{FC89998D-02B9-46CA-AF41-79A29E277E19}"/>
    <cellStyle name="Percent 3 7 20 5" xfId="32638" xr:uid="{A5CE0F96-0964-4B8C-9A02-F64554321225}"/>
    <cellStyle name="Percent 3 7 21" xfId="11814" xr:uid="{C2953CB0-6E92-42D6-936C-9DE80FC93089}"/>
    <cellStyle name="Percent 3 7 21 2" xfId="11815" xr:uid="{2EC45672-2667-455C-9AA9-26B3AEA37930}"/>
    <cellStyle name="Percent 3 7 21 2 2" xfId="32645" xr:uid="{A6C97868-54BA-40BB-A21C-B4CC8A6CC0C5}"/>
    <cellStyle name="Percent 3 7 21 3" xfId="32644" xr:uid="{79BED3FA-7149-4A95-8E0F-3F3123AEEEB3}"/>
    <cellStyle name="Percent 3 7 22" xfId="11816" xr:uid="{931B9E95-79D5-409B-A68B-5F4C993630D9}"/>
    <cellStyle name="Percent 3 7 22 2" xfId="11817" xr:uid="{58667B36-C9DA-40EE-990B-C3B6EF13CE5A}"/>
    <cellStyle name="Percent 3 7 22 2 2" xfId="32647" xr:uid="{F2A3C613-83F1-4C38-8A6E-DD39FF1510BD}"/>
    <cellStyle name="Percent 3 7 22 3" xfId="32646" xr:uid="{E68003B7-AFA8-4FA9-818E-96B4F5781390}"/>
    <cellStyle name="Percent 3 7 23" xfId="11818" xr:uid="{80FB9510-FF7B-47C8-B8AE-BEB5996F6CAF}"/>
    <cellStyle name="Percent 3 7 23 2" xfId="11819" xr:uid="{355014E6-0082-48D6-9CD6-34E75F01F3C1}"/>
    <cellStyle name="Percent 3 7 23 2 2" xfId="32649" xr:uid="{314D4C9F-C2A7-4386-B111-A306F62EECD8}"/>
    <cellStyle name="Percent 3 7 23 3" xfId="32648" xr:uid="{4FDAFA10-3BC8-4122-8FC7-575516703A22}"/>
    <cellStyle name="Percent 3 7 24" xfId="11820" xr:uid="{6504FFA6-B7A7-4031-B619-B3176E6A1E13}"/>
    <cellStyle name="Percent 3 7 24 2" xfId="32650" xr:uid="{11A4ED7C-A4B5-420E-801A-94801A3F3636}"/>
    <cellStyle name="Percent 3 7 25" xfId="11821" xr:uid="{42306B4D-C616-4324-9BC2-5BC23731A7CF}"/>
    <cellStyle name="Percent 3 7 25 2" xfId="32651" xr:uid="{841E8B5A-51CC-4571-BB9E-31CB1BD80F5C}"/>
    <cellStyle name="Percent 3 7 26" xfId="11486" xr:uid="{855E7C42-5504-4259-BC79-738B52D47D5E}"/>
    <cellStyle name="Percent 3 7 26 2" xfId="32316" xr:uid="{EE3EF319-36C9-46B6-B642-451DF9C057AA}"/>
    <cellStyle name="Percent 3 7 27" xfId="7092" xr:uid="{26D7B259-8067-444C-AB63-293A336FD81F}"/>
    <cellStyle name="Percent 3 7 28" xfId="5663" xr:uid="{2627B543-6F5E-4533-AB22-BBE0B13E180B}"/>
    <cellStyle name="Percent 3 7 28 2" xfId="28280" xr:uid="{C8A09826-633B-4993-86C7-BFA8BFEDA62A}"/>
    <cellStyle name="Percent 3 7 3" xfId="5671" xr:uid="{EF007380-3408-4BEC-AD0B-68DC666140C1}"/>
    <cellStyle name="Percent 3 7 3 10" xfId="11823" xr:uid="{03A5988F-D72E-4CC6-BCD2-F0F5823A8C5B}"/>
    <cellStyle name="Percent 3 7 3 10 2" xfId="32653" xr:uid="{5DA13855-B3B3-458A-93E7-CE5465029A40}"/>
    <cellStyle name="Percent 3 7 3 11" xfId="11824" xr:uid="{B519890F-22A0-4853-B41F-1925B478D3AA}"/>
    <cellStyle name="Percent 3 7 3 11 2" xfId="32654" xr:uid="{31DD8394-7948-43B5-BC73-D091113EC1DD}"/>
    <cellStyle name="Percent 3 7 3 12" xfId="11822" xr:uid="{CC802695-0199-4413-A2BF-BC75CD5B30EE}"/>
    <cellStyle name="Percent 3 7 3 12 2" xfId="32652" xr:uid="{4D1E447A-A335-40E4-B997-75250E93726E}"/>
    <cellStyle name="Percent 3 7 3 13" xfId="7629" xr:uid="{8C8ECEF5-DE78-4352-A6F7-E3CB6E213707}"/>
    <cellStyle name="Percent 3 7 3 14" xfId="28288" xr:uid="{64976CFE-4144-421E-967B-021C46CC70FB}"/>
    <cellStyle name="Percent 3 7 3 2" xfId="11825" xr:uid="{6F68D0BD-9DA7-4124-B4D2-7B91B04D216B}"/>
    <cellStyle name="Percent 3 7 3 2 2" xfId="11826" xr:uid="{31F0960E-25CD-408F-9EFC-F810270D77EF}"/>
    <cellStyle name="Percent 3 7 3 2 2 2" xfId="11827" xr:uid="{48569368-7CB3-4142-A87A-B87BCC3B0403}"/>
    <cellStyle name="Percent 3 7 3 2 2 2 2" xfId="32657" xr:uid="{CF97863A-B10A-4CA6-AAEB-4F301A4818CE}"/>
    <cellStyle name="Percent 3 7 3 2 2 3" xfId="32656" xr:uid="{30A30CB0-F688-4172-A944-C830AA37F9DB}"/>
    <cellStyle name="Percent 3 7 3 2 3" xfId="11828" xr:uid="{294BBCF2-F6B5-426F-BE7A-1B57B00AABEA}"/>
    <cellStyle name="Percent 3 7 3 2 3 2" xfId="11829" xr:uid="{15376DD3-3609-4C51-951E-4D71DBFCB465}"/>
    <cellStyle name="Percent 3 7 3 2 3 2 2" xfId="32659" xr:uid="{7923949D-CA13-461F-BD9A-26EC2B8B4206}"/>
    <cellStyle name="Percent 3 7 3 2 3 3" xfId="32658" xr:uid="{63880C46-3F4D-49AD-888B-2AD42C271B52}"/>
    <cellStyle name="Percent 3 7 3 2 4" xfId="11830" xr:uid="{2F7AB677-E07C-4534-ACF2-6F07BE35AA16}"/>
    <cellStyle name="Percent 3 7 3 2 4 2" xfId="32660" xr:uid="{A0054015-A16A-48E1-85F9-DEC4753788CB}"/>
    <cellStyle name="Percent 3 7 3 2 5" xfId="11831" xr:uid="{BD7A3389-CAB0-4628-BA63-102F3BCCF59F}"/>
    <cellStyle name="Percent 3 7 3 2 5 2" xfId="32661" xr:uid="{B1468268-FB13-4F0D-A6C0-9A605A7FF4CB}"/>
    <cellStyle name="Percent 3 7 3 2 6" xfId="32655" xr:uid="{BA631FD5-99EB-448C-900E-72727522E7EA}"/>
    <cellStyle name="Percent 3 7 3 3" xfId="11832" xr:uid="{5850C2D7-EACE-43EA-8385-6EC91E6152DE}"/>
    <cellStyle name="Percent 3 7 3 3 2" xfId="11833" xr:uid="{D310B6ED-1312-4EF9-A7E8-44B6A079B239}"/>
    <cellStyle name="Percent 3 7 3 3 2 2" xfId="11834" xr:uid="{18D801B4-53D2-4BDD-B4EE-27E8B627EA27}"/>
    <cellStyle name="Percent 3 7 3 3 2 2 2" xfId="32664" xr:uid="{740EBF2F-73F9-427E-AAB4-337934379779}"/>
    <cellStyle name="Percent 3 7 3 3 2 3" xfId="32663" xr:uid="{06D6BA6C-9647-42DD-8D28-54ED03242D73}"/>
    <cellStyle name="Percent 3 7 3 3 3" xfId="11835" xr:uid="{8161D21F-38E5-4B5B-BECB-7C8E068CCCC8}"/>
    <cellStyle name="Percent 3 7 3 3 3 2" xfId="11836" xr:uid="{DD8DD6F5-092F-46C4-961A-3A2BCE5B81EB}"/>
    <cellStyle name="Percent 3 7 3 3 3 2 2" xfId="32666" xr:uid="{6B8F3698-78CA-41F7-8205-8FFC8CAB7924}"/>
    <cellStyle name="Percent 3 7 3 3 3 3" xfId="32665" xr:uid="{2D49CB37-CD1C-4282-8CBB-B6B7DE9E89AD}"/>
    <cellStyle name="Percent 3 7 3 3 4" xfId="11837" xr:uid="{7A4DD7E6-32DD-4E5F-BE09-2A45D610D05D}"/>
    <cellStyle name="Percent 3 7 3 3 4 2" xfId="32667" xr:uid="{6F46A646-EA97-453B-BF13-E283DA58EDC5}"/>
    <cellStyle name="Percent 3 7 3 3 5" xfId="32662" xr:uid="{218479D8-259C-4279-8A4E-8AFD5C029E70}"/>
    <cellStyle name="Percent 3 7 3 4" xfId="11838" xr:uid="{C2E91418-2B0B-4BE2-9C6A-72E53717F060}"/>
    <cellStyle name="Percent 3 7 3 4 2" xfId="11839" xr:uid="{1DD59C53-B35D-47F8-B839-079FB6D8AA7D}"/>
    <cellStyle name="Percent 3 7 3 4 2 2" xfId="11840" xr:uid="{A5EE11F8-2C2B-4CE6-B21E-E5A6A5598FC2}"/>
    <cellStyle name="Percent 3 7 3 4 2 2 2" xfId="32670" xr:uid="{E6AD38E4-7854-41D1-BE35-DA4B7BD9316A}"/>
    <cellStyle name="Percent 3 7 3 4 2 3" xfId="32669" xr:uid="{453EF46F-9041-40FA-B210-169C166C3D2B}"/>
    <cellStyle name="Percent 3 7 3 4 3" xfId="11841" xr:uid="{70E3A302-E745-40B6-B31A-AE8E3666E391}"/>
    <cellStyle name="Percent 3 7 3 4 3 2" xfId="11842" xr:uid="{BA03FCAC-253F-4292-B693-B42E104C6F7F}"/>
    <cellStyle name="Percent 3 7 3 4 3 2 2" xfId="32672" xr:uid="{ABEE03B9-E920-4BCA-AD9C-017E78F35F2A}"/>
    <cellStyle name="Percent 3 7 3 4 3 3" xfId="32671" xr:uid="{81E4BD35-5BB0-43F3-8BB4-C6AEB5ED14F5}"/>
    <cellStyle name="Percent 3 7 3 4 4" xfId="11843" xr:uid="{264BF993-C752-41BC-AF82-49117444FED0}"/>
    <cellStyle name="Percent 3 7 3 4 4 2" xfId="32673" xr:uid="{FF768D0D-238A-4B19-8B51-27EF441355A5}"/>
    <cellStyle name="Percent 3 7 3 4 5" xfId="32668" xr:uid="{EE953805-DF4E-40DC-BB13-459E4038EAD2}"/>
    <cellStyle name="Percent 3 7 3 5" xfId="11844" xr:uid="{93F35C61-6B90-4BA8-9516-34C7EA0CEE2C}"/>
    <cellStyle name="Percent 3 7 3 5 2" xfId="11845" xr:uid="{BEBA86AC-99E4-4DD8-B2D6-EC1E7DAF0143}"/>
    <cellStyle name="Percent 3 7 3 5 2 2" xfId="11846" xr:uid="{BDAA3750-7F9F-4B59-B269-4A10D51EE1D3}"/>
    <cellStyle name="Percent 3 7 3 5 2 2 2" xfId="32676" xr:uid="{031C10A9-A803-4FDC-A616-9F7717680391}"/>
    <cellStyle name="Percent 3 7 3 5 2 3" xfId="32675" xr:uid="{C10AB3EE-FF6E-4633-82D2-B166C2576CA5}"/>
    <cellStyle name="Percent 3 7 3 5 3" xfId="11847" xr:uid="{E857D8B4-7B3B-4B3E-9389-9164D0090D74}"/>
    <cellStyle name="Percent 3 7 3 5 3 2" xfId="11848" xr:uid="{A7394642-BE0B-4A87-ACF5-F35B74C95169}"/>
    <cellStyle name="Percent 3 7 3 5 3 2 2" xfId="32678" xr:uid="{B30BDE43-52CD-427C-83ED-AD48D7BC4765}"/>
    <cellStyle name="Percent 3 7 3 5 3 3" xfId="32677" xr:uid="{4FBBD69A-C1AD-4E58-8D26-78A77D154850}"/>
    <cellStyle name="Percent 3 7 3 5 4" xfId="11849" xr:uid="{118AAD8C-3320-4DE0-9F02-B02696FA8D54}"/>
    <cellStyle name="Percent 3 7 3 5 4 2" xfId="11850" xr:uid="{3E7B1127-1FAE-4BC3-8BC2-BA732607B7AA}"/>
    <cellStyle name="Percent 3 7 3 5 4 2 2" xfId="32680" xr:uid="{81DA4368-8A35-4BCF-AF92-33BB6599A63A}"/>
    <cellStyle name="Percent 3 7 3 5 4 3" xfId="32679" xr:uid="{3FFB1792-3627-45EF-AE32-A66DE8F9E74A}"/>
    <cellStyle name="Percent 3 7 3 5 5" xfId="11851" xr:uid="{CF0167B3-4162-4B25-826A-50BCE338C20C}"/>
    <cellStyle name="Percent 3 7 3 5 5 2" xfId="32681" xr:uid="{5C7B0B8F-3BF0-4935-BD48-1ADEF3FA3B9A}"/>
    <cellStyle name="Percent 3 7 3 5 6" xfId="32674" xr:uid="{6170B803-C330-4F42-AF26-1ED97DD36EF4}"/>
    <cellStyle name="Percent 3 7 3 6" xfId="11852" xr:uid="{D504D17C-DE98-49B4-88AD-93FEC2718A25}"/>
    <cellStyle name="Percent 3 7 3 6 2" xfId="11853" xr:uid="{976C8875-C25E-4AB4-A9BA-61FEA7AF8952}"/>
    <cellStyle name="Percent 3 7 3 6 2 2" xfId="11854" xr:uid="{1051A5EC-9396-4AE6-A650-1B35A2F945CF}"/>
    <cellStyle name="Percent 3 7 3 6 2 2 2" xfId="32684" xr:uid="{B525372E-989D-4BD6-96A8-FB49DECB1863}"/>
    <cellStyle name="Percent 3 7 3 6 2 3" xfId="32683" xr:uid="{20A1B6F2-571D-4A19-BD7F-19F3549F4BBA}"/>
    <cellStyle name="Percent 3 7 3 6 3" xfId="11855" xr:uid="{5DEB7C6E-2214-4A54-ACE2-64675B7B612A}"/>
    <cellStyle name="Percent 3 7 3 6 3 2" xfId="11856" xr:uid="{5BDC49D8-CBFA-4780-BF84-6759AE34CC87}"/>
    <cellStyle name="Percent 3 7 3 6 3 2 2" xfId="32686" xr:uid="{615A2B05-4270-41B0-8804-50E5E58CE173}"/>
    <cellStyle name="Percent 3 7 3 6 3 3" xfId="32685" xr:uid="{543BF4CD-C7EC-493D-8FCD-2D6A59E45E56}"/>
    <cellStyle name="Percent 3 7 3 6 4" xfId="11857" xr:uid="{5711B908-E97F-405E-B79D-2F1D6DD90F05}"/>
    <cellStyle name="Percent 3 7 3 6 4 2" xfId="32687" xr:uid="{5916B4CF-246B-4700-A7E3-3A22E02C8D66}"/>
    <cellStyle name="Percent 3 7 3 6 5" xfId="32682" xr:uid="{187CEF57-8179-460A-9C2B-AE839A24E1AD}"/>
    <cellStyle name="Percent 3 7 3 7" xfId="11858" xr:uid="{AF3F4973-425E-4D18-BC73-388A3E14CD56}"/>
    <cellStyle name="Percent 3 7 3 7 2" xfId="11859" xr:uid="{7CA01D71-7C4B-460F-9970-54DA4F3FF7D7}"/>
    <cellStyle name="Percent 3 7 3 7 2 2" xfId="32689" xr:uid="{B96B61E1-292E-4936-BEB8-DD16B428EAF9}"/>
    <cellStyle name="Percent 3 7 3 7 3" xfId="32688" xr:uid="{F57F6F68-BDF9-4E4C-AD1A-C2607042DE08}"/>
    <cellStyle name="Percent 3 7 3 8" xfId="11860" xr:uid="{DB25F26C-7319-436E-9F4E-D8D7B032E9FD}"/>
    <cellStyle name="Percent 3 7 3 8 2" xfId="11861" xr:uid="{124BD3A9-9296-4B0D-97C0-230F1AE214EB}"/>
    <cellStyle name="Percent 3 7 3 8 2 2" xfId="32691" xr:uid="{CA7D0251-2A2C-412E-9DCE-54AB85DBD111}"/>
    <cellStyle name="Percent 3 7 3 8 3" xfId="32690" xr:uid="{10A11FDB-75E3-4D69-A14D-B4F635FB2E1D}"/>
    <cellStyle name="Percent 3 7 3 9" xfId="11862" xr:uid="{7934E24D-531B-4D7D-8384-A32231AA96AF}"/>
    <cellStyle name="Percent 3 7 3 9 2" xfId="11863" xr:uid="{366C78CC-766C-40BB-90AB-F322E0D63508}"/>
    <cellStyle name="Percent 3 7 3 9 2 2" xfId="32693" xr:uid="{5704C417-5C20-4688-A1C0-3F2F96D942FC}"/>
    <cellStyle name="Percent 3 7 3 9 3" xfId="32692" xr:uid="{BB9A82F1-083D-476C-84E3-F078CDD70E84}"/>
    <cellStyle name="Percent 3 7 4" xfId="5672" xr:uid="{FD3A9E79-E43B-43C7-A0B2-2D0427CB9777}"/>
    <cellStyle name="Percent 3 7 4 10" xfId="11865" xr:uid="{7FBC4421-1537-4B21-A5D4-6AC6505A2C22}"/>
    <cellStyle name="Percent 3 7 4 10 2" xfId="32695" xr:uid="{1EFAFAAF-5D62-4668-8E0B-478EB6040612}"/>
    <cellStyle name="Percent 3 7 4 11" xfId="11866" xr:uid="{07F29871-2845-408B-AEF1-C463C003E6C4}"/>
    <cellStyle name="Percent 3 7 4 11 2" xfId="32696" xr:uid="{B422B6CB-F74F-4262-95D6-557E3830E1EB}"/>
    <cellStyle name="Percent 3 7 4 12" xfId="11864" xr:uid="{46DA51BD-88BC-4402-85FC-6616B42BF003}"/>
    <cellStyle name="Percent 3 7 4 12 2" xfId="32694" xr:uid="{8B72430C-2350-4565-9D4D-3126991EE059}"/>
    <cellStyle name="Percent 3 7 4 13" xfId="7630" xr:uid="{FAF221F7-A37E-4044-B3DE-137666C9AD20}"/>
    <cellStyle name="Percent 3 7 4 14" xfId="28289" xr:uid="{331D5CE0-E4D2-486D-80C4-C4AA4577796E}"/>
    <cellStyle name="Percent 3 7 4 2" xfId="11867" xr:uid="{85063947-5181-4021-B1FF-A1EEC6D3B71C}"/>
    <cellStyle name="Percent 3 7 4 2 2" xfId="11868" xr:uid="{2EEE4824-7055-4D07-8183-520262F7CDD3}"/>
    <cellStyle name="Percent 3 7 4 2 2 2" xfId="11869" xr:uid="{7ACAB6F9-077B-4332-BD7F-F486FCBB3ACC}"/>
    <cellStyle name="Percent 3 7 4 2 2 2 2" xfId="32699" xr:uid="{444152B2-75F6-48BA-BAE6-06D785D8CBB6}"/>
    <cellStyle name="Percent 3 7 4 2 2 3" xfId="32698" xr:uid="{8C69CF19-4013-4337-B396-DB675A39C4D4}"/>
    <cellStyle name="Percent 3 7 4 2 3" xfId="11870" xr:uid="{032F6779-25D4-440C-AC73-64E8BA7A1324}"/>
    <cellStyle name="Percent 3 7 4 2 3 2" xfId="11871" xr:uid="{A5F1FCB7-607E-4EB8-8ACF-50B2E75988A7}"/>
    <cellStyle name="Percent 3 7 4 2 3 2 2" xfId="32701" xr:uid="{C926CF6F-34F7-4A8D-B7DC-EB5FF98156F4}"/>
    <cellStyle name="Percent 3 7 4 2 3 3" xfId="32700" xr:uid="{F0168232-71D7-4E3E-99AB-5F04EAFDCDD4}"/>
    <cellStyle name="Percent 3 7 4 2 4" xfId="11872" xr:uid="{51D35A10-64AA-4656-AFFF-4C5E010F054F}"/>
    <cellStyle name="Percent 3 7 4 2 4 2" xfId="32702" xr:uid="{F8E1809F-7BB5-4E31-BA9A-E76C0BAD069B}"/>
    <cellStyle name="Percent 3 7 4 2 5" xfId="11873" xr:uid="{EB6C2F65-27F0-47AB-AD0A-CA60C7D9A146}"/>
    <cellStyle name="Percent 3 7 4 2 5 2" xfId="32703" xr:uid="{678AF09E-69D2-4932-AF1F-B410CCFE4AB3}"/>
    <cellStyle name="Percent 3 7 4 2 6" xfId="32697" xr:uid="{42598534-772E-4939-BB5D-50802D3A1C03}"/>
    <cellStyle name="Percent 3 7 4 3" xfId="11874" xr:uid="{89175DC6-7D89-4B81-91B9-09D98D5CF49E}"/>
    <cellStyle name="Percent 3 7 4 3 2" xfId="11875" xr:uid="{B39A4FCA-2710-4657-88F1-F58A36CBEC65}"/>
    <cellStyle name="Percent 3 7 4 3 2 2" xfId="11876" xr:uid="{240FC0A7-0032-4552-8EB1-4CD977A70DFA}"/>
    <cellStyle name="Percent 3 7 4 3 2 2 2" xfId="32706" xr:uid="{B2F07D2F-1AB4-4881-B990-C83CD389EA5E}"/>
    <cellStyle name="Percent 3 7 4 3 2 3" xfId="32705" xr:uid="{468EBC8F-6EBE-45D7-898B-D722898018A1}"/>
    <cellStyle name="Percent 3 7 4 3 3" xfId="11877" xr:uid="{11791E38-18B8-4058-BB44-22C04E46573E}"/>
    <cellStyle name="Percent 3 7 4 3 3 2" xfId="11878" xr:uid="{65A3BE1F-C475-4A67-9912-F443BFC252E2}"/>
    <cellStyle name="Percent 3 7 4 3 3 2 2" xfId="32708" xr:uid="{5409256C-C225-4FAD-9429-35ADF2F2B85C}"/>
    <cellStyle name="Percent 3 7 4 3 3 3" xfId="32707" xr:uid="{AE9F2F5C-3E8D-406E-B694-67CDDE95BFBE}"/>
    <cellStyle name="Percent 3 7 4 3 4" xfId="11879" xr:uid="{D0481437-CEF9-49FB-841D-674E08B1F6F9}"/>
    <cellStyle name="Percent 3 7 4 3 4 2" xfId="32709" xr:uid="{CABCEA02-1FCC-49C9-83F7-F83F4E47DF85}"/>
    <cellStyle name="Percent 3 7 4 3 5" xfId="32704" xr:uid="{6315CD32-DB59-4BAA-94C3-3DD5AC409267}"/>
    <cellStyle name="Percent 3 7 4 4" xfId="11880" xr:uid="{6F479E09-36EB-4BE5-940B-0C5951DA11FE}"/>
    <cellStyle name="Percent 3 7 4 4 2" xfId="11881" xr:uid="{140AF408-E05E-41A3-AD62-7293C254F4EA}"/>
    <cellStyle name="Percent 3 7 4 4 2 2" xfId="11882" xr:uid="{46C34DA2-EA24-40C9-9572-ECA2C565AEE7}"/>
    <cellStyle name="Percent 3 7 4 4 2 2 2" xfId="32712" xr:uid="{F644B9D4-8A8A-45C6-9E16-661393CF4527}"/>
    <cellStyle name="Percent 3 7 4 4 2 3" xfId="32711" xr:uid="{6D984BE5-6E17-4A4C-B5CF-4EFAB297BC02}"/>
    <cellStyle name="Percent 3 7 4 4 3" xfId="11883" xr:uid="{444A40F3-C156-4782-B3D1-144B4ABFAD0D}"/>
    <cellStyle name="Percent 3 7 4 4 3 2" xfId="11884" xr:uid="{4D13A8A1-FD3B-424C-BBA2-27B4692DC834}"/>
    <cellStyle name="Percent 3 7 4 4 3 2 2" xfId="32714" xr:uid="{1A0FDAF6-27A9-48B5-A26D-CBFD25AC6A3F}"/>
    <cellStyle name="Percent 3 7 4 4 3 3" xfId="32713" xr:uid="{CBDC5750-CB97-4569-A87F-464C990C87FE}"/>
    <cellStyle name="Percent 3 7 4 4 4" xfId="11885" xr:uid="{342620AE-79EB-4CCF-86E8-3807A1E2E047}"/>
    <cellStyle name="Percent 3 7 4 4 4 2" xfId="32715" xr:uid="{56DD5947-DDBD-48AA-B5BB-55BEB92780D3}"/>
    <cellStyle name="Percent 3 7 4 4 5" xfId="32710" xr:uid="{F1FEA124-005E-421F-AB90-ABB61710B91D}"/>
    <cellStyle name="Percent 3 7 4 5" xfId="11886" xr:uid="{0D0678A7-7594-4F69-B928-87AF9FF632DA}"/>
    <cellStyle name="Percent 3 7 4 5 2" xfId="11887" xr:uid="{D135D185-7311-45F4-8A6C-EAEED41493B2}"/>
    <cellStyle name="Percent 3 7 4 5 2 2" xfId="11888" xr:uid="{AA33C655-77BB-45B8-A5A0-1D65F59FF7C3}"/>
    <cellStyle name="Percent 3 7 4 5 2 2 2" xfId="32718" xr:uid="{4BA6F507-9A19-43DE-9C88-B47475294258}"/>
    <cellStyle name="Percent 3 7 4 5 2 3" xfId="32717" xr:uid="{CBCD2BB4-02E9-46CC-B1E7-9178FB67F65D}"/>
    <cellStyle name="Percent 3 7 4 5 3" xfId="11889" xr:uid="{C6E71A53-C5BB-409D-8076-D409FEB2B993}"/>
    <cellStyle name="Percent 3 7 4 5 3 2" xfId="11890" xr:uid="{66D124E8-4898-40EA-BD0C-1477D5C40FA2}"/>
    <cellStyle name="Percent 3 7 4 5 3 2 2" xfId="32720" xr:uid="{199737C9-72A5-4533-AF67-4EAB0C293458}"/>
    <cellStyle name="Percent 3 7 4 5 3 3" xfId="32719" xr:uid="{0265A652-2EF5-4477-AF90-2FF3535773C7}"/>
    <cellStyle name="Percent 3 7 4 5 4" xfId="11891" xr:uid="{F36F62D4-0073-49CB-93AB-6FD1DCC5523E}"/>
    <cellStyle name="Percent 3 7 4 5 4 2" xfId="11892" xr:uid="{A80295FD-79E9-4F63-9BA7-D45AA87B653B}"/>
    <cellStyle name="Percent 3 7 4 5 4 2 2" xfId="32722" xr:uid="{1AE391F6-2B88-49B6-AD4C-EB548FD3D1A8}"/>
    <cellStyle name="Percent 3 7 4 5 4 3" xfId="32721" xr:uid="{A570DB0C-A1D7-4EA2-9E61-3A7B10ECC2E4}"/>
    <cellStyle name="Percent 3 7 4 5 5" xfId="11893" xr:uid="{6911ABAF-0E18-4674-8DD7-AFEA716F4327}"/>
    <cellStyle name="Percent 3 7 4 5 5 2" xfId="32723" xr:uid="{17172F2B-8E29-474E-8C21-BC26FCD678C2}"/>
    <cellStyle name="Percent 3 7 4 5 6" xfId="32716" xr:uid="{92228E83-BBFD-481F-8C38-9E784B4E8B09}"/>
    <cellStyle name="Percent 3 7 4 6" xfId="11894" xr:uid="{04AE4ED4-850C-4507-9566-A95AD27C304D}"/>
    <cellStyle name="Percent 3 7 4 6 2" xfId="11895" xr:uid="{9A8406EF-D8A9-4B9E-85B6-82CCCBED25F6}"/>
    <cellStyle name="Percent 3 7 4 6 2 2" xfId="11896" xr:uid="{DC08CD74-F096-44F6-BE54-741C54EDCE97}"/>
    <cellStyle name="Percent 3 7 4 6 2 2 2" xfId="32726" xr:uid="{08BED6F3-8F0B-4F3D-B85B-EF89785CF04D}"/>
    <cellStyle name="Percent 3 7 4 6 2 3" xfId="32725" xr:uid="{F799D5C3-B429-49D0-BB5E-A904065A53A9}"/>
    <cellStyle name="Percent 3 7 4 6 3" xfId="11897" xr:uid="{66A94B00-D31C-4DDD-A404-B7BB4E33AE8E}"/>
    <cellStyle name="Percent 3 7 4 6 3 2" xfId="11898" xr:uid="{11D48B9B-4CC8-43AD-A81F-67C884999511}"/>
    <cellStyle name="Percent 3 7 4 6 3 2 2" xfId="32728" xr:uid="{20FDC64C-AB45-4657-BFD7-4DE51FFE3D9E}"/>
    <cellStyle name="Percent 3 7 4 6 3 3" xfId="32727" xr:uid="{36F313D0-AA4A-4454-A90B-8695174FD1AA}"/>
    <cellStyle name="Percent 3 7 4 6 4" xfId="11899" xr:uid="{5E80A0BA-D14A-409F-B32A-7E437840F3BF}"/>
    <cellStyle name="Percent 3 7 4 6 4 2" xfId="32729" xr:uid="{06FA0FDA-24C0-431A-99DE-0B23286A4175}"/>
    <cellStyle name="Percent 3 7 4 6 5" xfId="32724" xr:uid="{A96AC240-9954-4093-A26E-BC4D62CC2025}"/>
    <cellStyle name="Percent 3 7 4 7" xfId="11900" xr:uid="{5B451FD5-7135-4372-845C-9BFA09EC72CB}"/>
    <cellStyle name="Percent 3 7 4 7 2" xfId="11901" xr:uid="{CC57F91C-C41F-4F36-916B-4F518271FBBA}"/>
    <cellStyle name="Percent 3 7 4 7 2 2" xfId="32731" xr:uid="{C97D9848-61F8-47FD-AEB7-25AD5E46DF53}"/>
    <cellStyle name="Percent 3 7 4 7 3" xfId="32730" xr:uid="{FBDE50AB-0F53-4493-9E36-CF4BE20AA19A}"/>
    <cellStyle name="Percent 3 7 4 8" xfId="11902" xr:uid="{EC288014-202C-4FAE-9D7A-C6018F683EF7}"/>
    <cellStyle name="Percent 3 7 4 8 2" xfId="11903" xr:uid="{7DF24D98-4ACE-48B7-8A91-01E8151F8633}"/>
    <cellStyle name="Percent 3 7 4 8 2 2" xfId="32733" xr:uid="{14F4A6DB-DCAA-41DC-91BE-BB8126D5DC97}"/>
    <cellStyle name="Percent 3 7 4 8 3" xfId="32732" xr:uid="{426882F2-8918-495C-BE11-7F2AD481EF05}"/>
    <cellStyle name="Percent 3 7 4 9" xfId="11904" xr:uid="{D3BA5891-14D3-41F7-AA29-74D866FA3D23}"/>
    <cellStyle name="Percent 3 7 4 9 2" xfId="11905" xr:uid="{3E585614-A3D8-43BD-B54B-7931241492BA}"/>
    <cellStyle name="Percent 3 7 4 9 2 2" xfId="32735" xr:uid="{7F722D37-7C16-4BBD-9F80-EB54367364A4}"/>
    <cellStyle name="Percent 3 7 4 9 3" xfId="32734" xr:uid="{8462B5A6-A08B-4026-84E3-F0F8B0E0A019}"/>
    <cellStyle name="Percent 3 7 5" xfId="5673" xr:uid="{1B244840-1C18-4FBF-9397-FFBC11653F3A}"/>
    <cellStyle name="Percent 3 7 5 10" xfId="11907" xr:uid="{05D2D610-49A2-4B7D-B1AF-A1F9FC050940}"/>
    <cellStyle name="Percent 3 7 5 10 2" xfId="32737" xr:uid="{6E7336D9-1EB7-405D-9F21-61CBCB293634}"/>
    <cellStyle name="Percent 3 7 5 11" xfId="11908" xr:uid="{FD8095BC-E7BF-432C-B898-B92FEC8847BF}"/>
    <cellStyle name="Percent 3 7 5 11 2" xfId="32738" xr:uid="{867DFD8E-D9E2-44E1-9E85-FCA35AB1EBB4}"/>
    <cellStyle name="Percent 3 7 5 12" xfId="11906" xr:uid="{ED8EE7B0-3CA8-4204-8968-66300A86BFA3}"/>
    <cellStyle name="Percent 3 7 5 12 2" xfId="32736" xr:uid="{A57796EA-0C25-4FAC-A5E7-64852725D8A3}"/>
    <cellStyle name="Percent 3 7 5 13" xfId="7631" xr:uid="{79E4AD90-2096-43D1-A009-140FFA08A739}"/>
    <cellStyle name="Percent 3 7 5 14" xfId="28290" xr:uid="{E03C1CDD-03DC-494C-A2F7-8D1D26D09E0A}"/>
    <cellStyle name="Percent 3 7 5 2" xfId="11909" xr:uid="{C9A645D7-3BC1-48B1-8B06-94438B8CC3AB}"/>
    <cellStyle name="Percent 3 7 5 2 2" xfId="11910" xr:uid="{54A1F106-9CAD-4148-9A33-327DDE9AFF4D}"/>
    <cellStyle name="Percent 3 7 5 2 2 2" xfId="11911" xr:uid="{FFB459E2-1465-4A19-B11D-A07704E587FD}"/>
    <cellStyle name="Percent 3 7 5 2 2 2 2" xfId="32741" xr:uid="{655DB83F-A377-4E32-BB96-BEE72B1E54FC}"/>
    <cellStyle name="Percent 3 7 5 2 2 3" xfId="32740" xr:uid="{731DE808-C51C-441C-96A4-7B4A5F1D5595}"/>
    <cellStyle name="Percent 3 7 5 2 3" xfId="11912" xr:uid="{322A37F7-58C2-4A59-A0F4-1846B8F3ECF6}"/>
    <cellStyle name="Percent 3 7 5 2 3 2" xfId="11913" xr:uid="{E6908D44-23AF-4791-B1AA-BFAA97C78C74}"/>
    <cellStyle name="Percent 3 7 5 2 3 2 2" xfId="32743" xr:uid="{7FD41EA3-8D32-41DE-B159-AD876243055B}"/>
    <cellStyle name="Percent 3 7 5 2 3 3" xfId="32742" xr:uid="{3CFF3004-98C5-40B4-9637-43FD2524E4B2}"/>
    <cellStyle name="Percent 3 7 5 2 4" xfId="11914" xr:uid="{585FD6FF-6A30-4685-B96D-407C3EADE322}"/>
    <cellStyle name="Percent 3 7 5 2 4 2" xfId="32744" xr:uid="{B98DF152-960E-4B1E-8652-0378B0C873B4}"/>
    <cellStyle name="Percent 3 7 5 2 5" xfId="11915" xr:uid="{885B6923-D5E6-469D-8AE3-7D7629F2AF80}"/>
    <cellStyle name="Percent 3 7 5 2 5 2" xfId="32745" xr:uid="{6345F2E7-C446-4B24-B4D5-0159EC6D6EFC}"/>
    <cellStyle name="Percent 3 7 5 2 6" xfId="32739" xr:uid="{B17F011B-F725-4FB8-A3C2-FDB4538EA899}"/>
    <cellStyle name="Percent 3 7 5 3" xfId="11916" xr:uid="{89DBEC77-97C8-4B2B-B519-7EC670254274}"/>
    <cellStyle name="Percent 3 7 5 3 2" xfId="11917" xr:uid="{6EE955C3-E432-4C1E-AE7D-5501F5F0D243}"/>
    <cellStyle name="Percent 3 7 5 3 2 2" xfId="11918" xr:uid="{F1A0F5BE-E4E9-44E1-AB3C-2D856A748BE9}"/>
    <cellStyle name="Percent 3 7 5 3 2 2 2" xfId="32748" xr:uid="{7EF6F846-1BB5-4501-A838-1EB54AD17B81}"/>
    <cellStyle name="Percent 3 7 5 3 2 3" xfId="32747" xr:uid="{51E86842-51D2-42DC-B956-493089E36911}"/>
    <cellStyle name="Percent 3 7 5 3 3" xfId="11919" xr:uid="{3F857D79-FF49-4784-8B9C-BDF7FC16C5F7}"/>
    <cellStyle name="Percent 3 7 5 3 3 2" xfId="11920" xr:uid="{E3CAD99E-76FB-4E74-9089-E59422E0E82C}"/>
    <cellStyle name="Percent 3 7 5 3 3 2 2" xfId="32750" xr:uid="{2550A8D4-7B11-432C-8CD9-0D79000D4A6F}"/>
    <cellStyle name="Percent 3 7 5 3 3 3" xfId="32749" xr:uid="{C8D47648-EA1E-4A73-86BD-269EB4CE8BB8}"/>
    <cellStyle name="Percent 3 7 5 3 4" xfId="11921" xr:uid="{B21FB9D7-D504-4B28-AC6D-C18F2F5A1EF9}"/>
    <cellStyle name="Percent 3 7 5 3 4 2" xfId="32751" xr:uid="{2234DD2C-6258-4096-BC93-52F539271B68}"/>
    <cellStyle name="Percent 3 7 5 3 5" xfId="32746" xr:uid="{A851CFE0-2A76-4328-826D-79F6D7142638}"/>
    <cellStyle name="Percent 3 7 5 4" xfId="11922" xr:uid="{13B10CB9-29E7-409F-99DB-447380E9BF68}"/>
    <cellStyle name="Percent 3 7 5 4 2" xfId="11923" xr:uid="{203054D3-7B61-4921-B21C-C61BCD0C4B04}"/>
    <cellStyle name="Percent 3 7 5 4 2 2" xfId="11924" xr:uid="{6D34EE23-1D8C-48F3-BBD4-75A640B5D04B}"/>
    <cellStyle name="Percent 3 7 5 4 2 2 2" xfId="32754" xr:uid="{887AAD01-DB97-44CE-908D-634B23496ECD}"/>
    <cellStyle name="Percent 3 7 5 4 2 3" xfId="32753" xr:uid="{0506CF77-4E3B-4E2B-986E-AA80E15ED7EC}"/>
    <cellStyle name="Percent 3 7 5 4 3" xfId="11925" xr:uid="{9F60D0B1-9725-4B01-BDCD-6B5C0FC82A0A}"/>
    <cellStyle name="Percent 3 7 5 4 3 2" xfId="11926" xr:uid="{4B7BE89D-8F4A-4558-B6EA-6D26C9944CEF}"/>
    <cellStyle name="Percent 3 7 5 4 3 2 2" xfId="32756" xr:uid="{5EACC040-78BA-4930-A0A1-698C984F724F}"/>
    <cellStyle name="Percent 3 7 5 4 3 3" xfId="32755" xr:uid="{FB1A249C-EE77-4520-BD33-37BA917FEB3D}"/>
    <cellStyle name="Percent 3 7 5 4 4" xfId="11927" xr:uid="{0BFAD04D-BD8C-4C23-9A45-A7B1183AA34E}"/>
    <cellStyle name="Percent 3 7 5 4 4 2" xfId="32757" xr:uid="{04DDC57E-9FA8-416E-9768-C833EA39A5FE}"/>
    <cellStyle name="Percent 3 7 5 4 5" xfId="32752" xr:uid="{8DD37726-E86B-402E-8761-A352D30AD6B9}"/>
    <cellStyle name="Percent 3 7 5 5" xfId="11928" xr:uid="{F8B25220-B911-4E9E-818B-4BB79BD14CB1}"/>
    <cellStyle name="Percent 3 7 5 5 2" xfId="11929" xr:uid="{73395C60-1149-4F65-A632-B0D361B7E8A2}"/>
    <cellStyle name="Percent 3 7 5 5 2 2" xfId="11930" xr:uid="{CBD793D9-2ABB-4CBA-8114-8743BEE5AFB8}"/>
    <cellStyle name="Percent 3 7 5 5 2 2 2" xfId="32760" xr:uid="{85333B96-1927-4607-839B-19637878C921}"/>
    <cellStyle name="Percent 3 7 5 5 2 3" xfId="32759" xr:uid="{237D839D-74C9-46BB-A91F-1A345E2FC723}"/>
    <cellStyle name="Percent 3 7 5 5 3" xfId="11931" xr:uid="{4758EEE2-9750-4464-A17C-CB79FC758832}"/>
    <cellStyle name="Percent 3 7 5 5 3 2" xfId="11932" xr:uid="{862D7176-CBE5-4043-A71E-A66735336E63}"/>
    <cellStyle name="Percent 3 7 5 5 3 2 2" xfId="32762" xr:uid="{B615EE83-9950-47B9-92F0-5D5769569E4A}"/>
    <cellStyle name="Percent 3 7 5 5 3 3" xfId="32761" xr:uid="{BD2BEBC2-AFAA-49EC-81F7-F7F6B7F4E581}"/>
    <cellStyle name="Percent 3 7 5 5 4" xfId="11933" xr:uid="{F795C531-124B-4E90-AAAF-8344FFC556C0}"/>
    <cellStyle name="Percent 3 7 5 5 4 2" xfId="11934" xr:uid="{70EDDC38-42AC-4174-96E7-4DB56FFCC271}"/>
    <cellStyle name="Percent 3 7 5 5 4 2 2" xfId="32764" xr:uid="{BB90C150-0E55-4A3A-BD55-1F8DB52AF425}"/>
    <cellStyle name="Percent 3 7 5 5 4 3" xfId="32763" xr:uid="{C9B58BD4-F8F0-492C-9455-788E50C3C3C4}"/>
    <cellStyle name="Percent 3 7 5 5 5" xfId="11935" xr:uid="{B7658EF3-6D2E-4241-A041-7CBB4497CAE6}"/>
    <cellStyle name="Percent 3 7 5 5 5 2" xfId="32765" xr:uid="{0824D592-26D8-489D-9928-F837F466419A}"/>
    <cellStyle name="Percent 3 7 5 5 6" xfId="32758" xr:uid="{FE2EB5F8-D5B8-4B71-82A4-54EFB701F581}"/>
    <cellStyle name="Percent 3 7 5 6" xfId="11936" xr:uid="{064FAC53-5DD8-4F2A-B627-E8129710B3B7}"/>
    <cellStyle name="Percent 3 7 5 6 2" xfId="11937" xr:uid="{BCA3E619-D3FB-477C-961F-44600F074BCC}"/>
    <cellStyle name="Percent 3 7 5 6 2 2" xfId="11938" xr:uid="{39F7A7BA-4684-42FA-857D-65012F832215}"/>
    <cellStyle name="Percent 3 7 5 6 2 2 2" xfId="32768" xr:uid="{766E7A2E-EDB6-4BEF-83B8-DD7BF7C9170D}"/>
    <cellStyle name="Percent 3 7 5 6 2 3" xfId="32767" xr:uid="{5FA29B2A-CA26-4378-9EC4-70676ECEE60F}"/>
    <cellStyle name="Percent 3 7 5 6 3" xfId="11939" xr:uid="{186AE94E-7C81-42BB-AADC-1254BE050977}"/>
    <cellStyle name="Percent 3 7 5 6 3 2" xfId="11940" xr:uid="{3A93A680-2860-45C7-B848-473E3A65EB7F}"/>
    <cellStyle name="Percent 3 7 5 6 3 2 2" xfId="32770" xr:uid="{CAF4EA6B-6EFF-4A5B-85C8-74EADE5DB07E}"/>
    <cellStyle name="Percent 3 7 5 6 3 3" xfId="32769" xr:uid="{27F13B1E-A890-41DA-AD34-F3B74075CD30}"/>
    <cellStyle name="Percent 3 7 5 6 4" xfId="11941" xr:uid="{E525711D-8785-44BC-BAE7-DAFCD7DB89D3}"/>
    <cellStyle name="Percent 3 7 5 6 4 2" xfId="32771" xr:uid="{DB1A8F5A-1C97-4432-AFCC-A33D6E80EE88}"/>
    <cellStyle name="Percent 3 7 5 6 5" xfId="32766" xr:uid="{595AB371-BBE3-4B08-80AA-545D291046C8}"/>
    <cellStyle name="Percent 3 7 5 7" xfId="11942" xr:uid="{62795CAE-290B-4F0E-A22A-A4631EE55200}"/>
    <cellStyle name="Percent 3 7 5 7 2" xfId="11943" xr:uid="{D6D997A3-91F7-4699-9485-D17416FB0607}"/>
    <cellStyle name="Percent 3 7 5 7 2 2" xfId="32773" xr:uid="{176CEAA7-6534-4E0B-92F9-C04659E350DF}"/>
    <cellStyle name="Percent 3 7 5 7 3" xfId="32772" xr:uid="{3D68B38E-C01C-400D-8C5A-3DABE8855C68}"/>
    <cellStyle name="Percent 3 7 5 8" xfId="11944" xr:uid="{788E5BE5-8556-448B-9BF7-8E80EB1E397E}"/>
    <cellStyle name="Percent 3 7 5 8 2" xfId="11945" xr:uid="{82CACE00-11DF-48E5-A8AD-530ACF36CD06}"/>
    <cellStyle name="Percent 3 7 5 8 2 2" xfId="32775" xr:uid="{3F00AAA4-60AB-4FCB-A53E-9443646B53EE}"/>
    <cellStyle name="Percent 3 7 5 8 3" xfId="32774" xr:uid="{DD116A74-C881-404C-9EE0-41DE8C3961A7}"/>
    <cellStyle name="Percent 3 7 5 9" xfId="11946" xr:uid="{720ECAAA-F063-4DF7-93CB-91FC17340214}"/>
    <cellStyle name="Percent 3 7 5 9 2" xfId="11947" xr:uid="{8216D6EE-D4AC-4FF3-8242-BBBE3D14578C}"/>
    <cellStyle name="Percent 3 7 5 9 2 2" xfId="32777" xr:uid="{0056C7BE-2413-481F-898B-027B3728A0A4}"/>
    <cellStyle name="Percent 3 7 5 9 3" xfId="32776" xr:uid="{12D700E4-EC88-496C-8C5C-A26145F7AC1A}"/>
    <cellStyle name="Percent 3 7 6" xfId="5674" xr:uid="{6D099267-CE8B-40CE-800A-46A6EB8B3363}"/>
    <cellStyle name="Percent 3 7 6 10" xfId="11949" xr:uid="{75E51078-8B28-481D-BC6E-EE3DECDA473F}"/>
    <cellStyle name="Percent 3 7 6 10 2" xfId="32779" xr:uid="{AC7C2950-411A-4607-B7B7-E9B755E53BB5}"/>
    <cellStyle name="Percent 3 7 6 11" xfId="11950" xr:uid="{905DB1A2-6C2A-4B96-8688-8872B27448F8}"/>
    <cellStyle name="Percent 3 7 6 11 2" xfId="32780" xr:uid="{D68D84F4-A0DD-4FC7-BABC-8D7CFAACAA1A}"/>
    <cellStyle name="Percent 3 7 6 12" xfId="11948" xr:uid="{05AEB42E-F320-4DCC-A9E5-93C1CB6C64A3}"/>
    <cellStyle name="Percent 3 7 6 12 2" xfId="32778" xr:uid="{81FC956F-9D50-424C-BCD5-1051F53C415B}"/>
    <cellStyle name="Percent 3 7 6 13" xfId="7632" xr:uid="{78171038-883C-4152-8946-19DC0A0982A8}"/>
    <cellStyle name="Percent 3 7 6 14" xfId="28291" xr:uid="{C9191099-AB45-4D1C-936D-A76F1C10618E}"/>
    <cellStyle name="Percent 3 7 6 2" xfId="11951" xr:uid="{8329BE06-D5FC-4ABE-A71B-B82741BBD122}"/>
    <cellStyle name="Percent 3 7 6 2 2" xfId="11952" xr:uid="{47DE3F7A-E76A-410A-A0F6-CD5148CA70AF}"/>
    <cellStyle name="Percent 3 7 6 2 2 2" xfId="11953" xr:uid="{642394EE-6433-4A3C-9EA5-390CDBD41F85}"/>
    <cellStyle name="Percent 3 7 6 2 2 2 2" xfId="32783" xr:uid="{1935A582-657A-4F00-AC7D-0D3E9118560E}"/>
    <cellStyle name="Percent 3 7 6 2 2 3" xfId="32782" xr:uid="{72B66F37-2146-44CC-9C6A-A01B0620C5F3}"/>
    <cellStyle name="Percent 3 7 6 2 3" xfId="11954" xr:uid="{96ADFA0A-7317-405B-8DEC-B36861CAA626}"/>
    <cellStyle name="Percent 3 7 6 2 3 2" xfId="11955" xr:uid="{56109B56-228C-4CE4-B3CC-E4109428F63A}"/>
    <cellStyle name="Percent 3 7 6 2 3 2 2" xfId="32785" xr:uid="{5470656E-8080-45B0-912B-77F1F3AB7045}"/>
    <cellStyle name="Percent 3 7 6 2 3 3" xfId="32784" xr:uid="{61003E1B-00D6-4F34-9ACD-D0AEE6CE659B}"/>
    <cellStyle name="Percent 3 7 6 2 4" xfId="11956" xr:uid="{AB71B664-34BF-4C9B-A1FC-C883D5F65783}"/>
    <cellStyle name="Percent 3 7 6 2 4 2" xfId="32786" xr:uid="{29BCC162-D1F4-406D-93DD-D5E68D0CA2EE}"/>
    <cellStyle name="Percent 3 7 6 2 5" xfId="11957" xr:uid="{8CBFE5F4-3A8C-4E4D-8351-8794CEA38E5B}"/>
    <cellStyle name="Percent 3 7 6 2 5 2" xfId="32787" xr:uid="{27C0D308-603E-45F6-AFCA-EB48F7FA8E3C}"/>
    <cellStyle name="Percent 3 7 6 2 6" xfId="32781" xr:uid="{24BAECA8-2D82-4899-A9D0-9758B41F1F3D}"/>
    <cellStyle name="Percent 3 7 6 3" xfId="11958" xr:uid="{A13D7D7D-6BF3-47C5-8206-CE7C0FC2126E}"/>
    <cellStyle name="Percent 3 7 6 3 2" xfId="11959" xr:uid="{5FDB806B-F061-4DA7-A80C-A703E2CCD200}"/>
    <cellStyle name="Percent 3 7 6 3 2 2" xfId="11960" xr:uid="{22E14EEB-A9CD-4CE7-B57E-D6B790BEF2A9}"/>
    <cellStyle name="Percent 3 7 6 3 2 2 2" xfId="32790" xr:uid="{B157AE15-1BA0-4E78-9CFF-4A806EE8DF29}"/>
    <cellStyle name="Percent 3 7 6 3 2 3" xfId="32789" xr:uid="{FCC19025-883D-4EF0-90D5-D6A6283E276F}"/>
    <cellStyle name="Percent 3 7 6 3 3" xfId="11961" xr:uid="{2281CEF7-65B9-4353-9CCA-FA92872E3B88}"/>
    <cellStyle name="Percent 3 7 6 3 3 2" xfId="11962" xr:uid="{C353BE54-BF05-407A-93CF-280DA1B760A6}"/>
    <cellStyle name="Percent 3 7 6 3 3 2 2" xfId="32792" xr:uid="{6C969B07-B04A-425C-B09A-E4054E157B90}"/>
    <cellStyle name="Percent 3 7 6 3 3 3" xfId="32791" xr:uid="{90617CF5-FEA2-4AB7-9A13-609087E5F663}"/>
    <cellStyle name="Percent 3 7 6 3 4" xfId="11963" xr:uid="{D23ACEF2-7CA6-4089-BCE5-401983B2835D}"/>
    <cellStyle name="Percent 3 7 6 3 4 2" xfId="32793" xr:uid="{083AA6CB-9A6B-46E0-801B-E3D01AFF2415}"/>
    <cellStyle name="Percent 3 7 6 3 5" xfId="32788" xr:uid="{48A13A7E-13FA-4C5B-8054-99BF7374EEC1}"/>
    <cellStyle name="Percent 3 7 6 4" xfId="11964" xr:uid="{098884F0-47EF-47A6-9D87-D74DDD742B37}"/>
    <cellStyle name="Percent 3 7 6 4 2" xfId="11965" xr:uid="{8FFD6B23-9F05-4940-849C-22F279533E91}"/>
    <cellStyle name="Percent 3 7 6 4 2 2" xfId="11966" xr:uid="{7CA297AD-6EAF-498F-B5C3-C5207887E478}"/>
    <cellStyle name="Percent 3 7 6 4 2 2 2" xfId="32796" xr:uid="{330D4724-D063-49AC-A184-3A62DADA6811}"/>
    <cellStyle name="Percent 3 7 6 4 2 3" xfId="32795" xr:uid="{83C9C2E6-8498-45AA-9695-8C270053B784}"/>
    <cellStyle name="Percent 3 7 6 4 3" xfId="11967" xr:uid="{8FC138FF-1F6A-4D96-AE1A-BBC7CB0D8700}"/>
    <cellStyle name="Percent 3 7 6 4 3 2" xfId="11968" xr:uid="{C3BE6C42-7B4A-4E6C-8A43-62608F081A3E}"/>
    <cellStyle name="Percent 3 7 6 4 3 2 2" xfId="32798" xr:uid="{9CB2D936-25F5-4941-BC81-5AB2BF2BEC95}"/>
    <cellStyle name="Percent 3 7 6 4 3 3" xfId="32797" xr:uid="{AD1F9D88-8315-45CB-AE5C-16A434181E70}"/>
    <cellStyle name="Percent 3 7 6 4 4" xfId="11969" xr:uid="{0498B121-9A1C-491C-8927-B4C677111DC0}"/>
    <cellStyle name="Percent 3 7 6 4 4 2" xfId="32799" xr:uid="{FFD2CB78-DDCC-409C-8EE7-09901307F9BA}"/>
    <cellStyle name="Percent 3 7 6 4 5" xfId="32794" xr:uid="{66C50CD6-C17F-43E1-A254-C6BBAFCAF375}"/>
    <cellStyle name="Percent 3 7 6 5" xfId="11970" xr:uid="{CF391354-09A6-4156-A298-5B88C6054570}"/>
    <cellStyle name="Percent 3 7 6 5 2" xfId="11971" xr:uid="{F94AB87E-A948-4C64-88F3-9C05C8D99437}"/>
    <cellStyle name="Percent 3 7 6 5 2 2" xfId="11972" xr:uid="{2B6F24CE-3ABB-486C-A46D-96C8E6D5463A}"/>
    <cellStyle name="Percent 3 7 6 5 2 2 2" xfId="32802" xr:uid="{B629A68A-D1A6-40B2-AB10-5D0B2344339C}"/>
    <cellStyle name="Percent 3 7 6 5 2 3" xfId="32801" xr:uid="{4D201EF1-019A-4882-B13A-6F7DD29CDAE3}"/>
    <cellStyle name="Percent 3 7 6 5 3" xfId="11973" xr:uid="{BE625B98-8AC9-4194-A5B3-201E05B631D3}"/>
    <cellStyle name="Percent 3 7 6 5 3 2" xfId="11974" xr:uid="{E23FE04E-E775-4E97-98FE-8FCBF575D4AE}"/>
    <cellStyle name="Percent 3 7 6 5 3 2 2" xfId="32804" xr:uid="{832F81B6-EBDD-4119-ACB1-45CF386A91BD}"/>
    <cellStyle name="Percent 3 7 6 5 3 3" xfId="32803" xr:uid="{B0F2119F-EB4D-44EC-89A2-E995BEA58FF3}"/>
    <cellStyle name="Percent 3 7 6 5 4" xfId="11975" xr:uid="{1DE0F3C7-AB21-42E5-ADE4-33B749DB0322}"/>
    <cellStyle name="Percent 3 7 6 5 4 2" xfId="11976" xr:uid="{1637E937-43DC-4E0C-B856-D46E1A2D793C}"/>
    <cellStyle name="Percent 3 7 6 5 4 2 2" xfId="32806" xr:uid="{F1D99FBD-C6D6-4C26-9B7A-AA889816D90E}"/>
    <cellStyle name="Percent 3 7 6 5 4 3" xfId="32805" xr:uid="{4DF078A1-4ABF-4438-97F5-0F60590BB384}"/>
    <cellStyle name="Percent 3 7 6 5 5" xfId="11977" xr:uid="{E32B04AD-7B94-4167-8D99-4753114DEC28}"/>
    <cellStyle name="Percent 3 7 6 5 5 2" xfId="32807" xr:uid="{9B2DB4E5-0527-446B-95CC-332827F0AF0A}"/>
    <cellStyle name="Percent 3 7 6 5 6" xfId="32800" xr:uid="{C1A0DC4B-D29D-4772-95FA-5337C9087627}"/>
    <cellStyle name="Percent 3 7 6 6" xfId="11978" xr:uid="{4FB75F53-9C81-415D-B6CB-AEBC41DED26E}"/>
    <cellStyle name="Percent 3 7 6 6 2" xfId="11979" xr:uid="{0308A359-F11A-4565-AA56-02CE460DADC5}"/>
    <cellStyle name="Percent 3 7 6 6 2 2" xfId="11980" xr:uid="{C4D35008-D54F-4AB4-B516-219431A56A8C}"/>
    <cellStyle name="Percent 3 7 6 6 2 2 2" xfId="32810" xr:uid="{C737D1FB-4D6D-4A8A-B80B-5046535A88F4}"/>
    <cellStyle name="Percent 3 7 6 6 2 3" xfId="32809" xr:uid="{C161D3A2-AA7E-4B80-A02B-AA1DA71F9223}"/>
    <cellStyle name="Percent 3 7 6 6 3" xfId="11981" xr:uid="{64BC08FB-400E-46AA-9342-47A99883EFA8}"/>
    <cellStyle name="Percent 3 7 6 6 3 2" xfId="11982" xr:uid="{C02AD681-B624-40FB-84EC-7698EE6C044F}"/>
    <cellStyle name="Percent 3 7 6 6 3 2 2" xfId="32812" xr:uid="{6703648D-EAFF-4A43-878F-7FBC275F95E2}"/>
    <cellStyle name="Percent 3 7 6 6 3 3" xfId="32811" xr:uid="{95481A0F-C234-482B-8B8A-A8C34E14800F}"/>
    <cellStyle name="Percent 3 7 6 6 4" xfId="11983" xr:uid="{79A71182-5BBD-4524-A60A-307D70AD3CD2}"/>
    <cellStyle name="Percent 3 7 6 6 4 2" xfId="32813" xr:uid="{324AA5A4-5925-4FB6-AB12-E272311BCE0B}"/>
    <cellStyle name="Percent 3 7 6 6 5" xfId="32808" xr:uid="{4F55E3F2-C567-44A0-9672-EF6DF2F4B266}"/>
    <cellStyle name="Percent 3 7 6 7" xfId="11984" xr:uid="{7E12606C-EBE5-453A-AEB2-3E79649922D4}"/>
    <cellStyle name="Percent 3 7 6 7 2" xfId="11985" xr:uid="{70FCADEA-568C-40F9-8E84-B83DF2E632D0}"/>
    <cellStyle name="Percent 3 7 6 7 2 2" xfId="32815" xr:uid="{0F4A9BD7-105E-4D33-8F65-8FB4D31ADE31}"/>
    <cellStyle name="Percent 3 7 6 7 3" xfId="32814" xr:uid="{29B44EEC-CF2B-4EC9-AAF9-8C0541117107}"/>
    <cellStyle name="Percent 3 7 6 8" xfId="11986" xr:uid="{BB58E068-4B53-4193-9D9B-2C615049E54A}"/>
    <cellStyle name="Percent 3 7 6 8 2" xfId="11987" xr:uid="{3C8B46EE-3BEA-4630-A4F4-05AF4684ACE3}"/>
    <cellStyle name="Percent 3 7 6 8 2 2" xfId="32817" xr:uid="{D59EBF4E-AB6D-4EF3-A829-283717C7D279}"/>
    <cellStyle name="Percent 3 7 6 8 3" xfId="32816" xr:uid="{E615E0A8-AE4C-455E-A75D-F82C4F89F159}"/>
    <cellStyle name="Percent 3 7 6 9" xfId="11988" xr:uid="{9DDF81C5-E9EC-47B7-A3B1-DE85DF25AB58}"/>
    <cellStyle name="Percent 3 7 6 9 2" xfId="11989" xr:uid="{588AEB7D-23D5-44BB-BD89-5728CBF1FE25}"/>
    <cellStyle name="Percent 3 7 6 9 2 2" xfId="32819" xr:uid="{8041798B-DEBD-46A2-AC9B-8A4B2370EDE0}"/>
    <cellStyle name="Percent 3 7 6 9 3" xfId="32818" xr:uid="{A06DE363-5A85-4A61-AA58-9A97F934095E}"/>
    <cellStyle name="Percent 3 7 7" xfId="5675" xr:uid="{2E47A574-906D-49A5-8625-46DBA378052B}"/>
    <cellStyle name="Percent 3 7 7 10" xfId="11991" xr:uid="{069A31AE-F7DB-4CBE-9C94-E0E55A9669CF}"/>
    <cellStyle name="Percent 3 7 7 10 2" xfId="32821" xr:uid="{0DF26990-68E0-402B-9BDD-86D2C7D3D75A}"/>
    <cellStyle name="Percent 3 7 7 11" xfId="11992" xr:uid="{FDE59DC3-B24E-4713-A367-4F95301223CE}"/>
    <cellStyle name="Percent 3 7 7 11 2" xfId="32822" xr:uid="{54999659-358C-4C71-8F44-52D9A02C7AA8}"/>
    <cellStyle name="Percent 3 7 7 12" xfId="11990" xr:uid="{7536EEA2-7022-4488-8C34-9FE85CDE1FCC}"/>
    <cellStyle name="Percent 3 7 7 12 2" xfId="32820" xr:uid="{7DBA7256-2D5C-43F0-9820-B5200F3CE1CB}"/>
    <cellStyle name="Percent 3 7 7 13" xfId="7633" xr:uid="{E2A4A9F4-373E-4BD6-BAD8-112D8E559B64}"/>
    <cellStyle name="Percent 3 7 7 14" xfId="28292" xr:uid="{DE738BDB-A92F-465C-BA90-3F82C8D7FE54}"/>
    <cellStyle name="Percent 3 7 7 2" xfId="11993" xr:uid="{69986D62-DF20-4AF9-9548-5FB25875B811}"/>
    <cellStyle name="Percent 3 7 7 2 2" xfId="11994" xr:uid="{E4570A61-3A94-4846-84B1-3C72881F183A}"/>
    <cellStyle name="Percent 3 7 7 2 2 2" xfId="11995" xr:uid="{E0837237-2EAC-408D-BC52-EF850182C751}"/>
    <cellStyle name="Percent 3 7 7 2 2 2 2" xfId="32825" xr:uid="{1AFBC650-1B60-4AD9-9A7A-F8DEAD2F499E}"/>
    <cellStyle name="Percent 3 7 7 2 2 3" xfId="32824" xr:uid="{D177C0F5-3D93-411D-9DF2-ED9667035FD6}"/>
    <cellStyle name="Percent 3 7 7 2 3" xfId="11996" xr:uid="{7E2B0726-AFD7-4693-A131-D1C71D4B4E05}"/>
    <cellStyle name="Percent 3 7 7 2 3 2" xfId="11997" xr:uid="{2F8464F9-E352-405D-9FB4-2E55E124DE23}"/>
    <cellStyle name="Percent 3 7 7 2 3 2 2" xfId="32827" xr:uid="{66AF89F6-BD62-4C35-A2E7-7A5670DC0DE1}"/>
    <cellStyle name="Percent 3 7 7 2 3 3" xfId="32826" xr:uid="{D0B736CE-DB8D-49C9-8330-680CC36C799F}"/>
    <cellStyle name="Percent 3 7 7 2 4" xfId="11998" xr:uid="{A3D25155-ACEE-42B2-AE6E-D39FBD3C04F6}"/>
    <cellStyle name="Percent 3 7 7 2 4 2" xfId="32828" xr:uid="{3DCEB8A5-88DF-480D-8C78-F6A59E38362B}"/>
    <cellStyle name="Percent 3 7 7 2 5" xfId="11999" xr:uid="{8EA5CDC1-49D0-4BC0-9B38-7794442CC502}"/>
    <cellStyle name="Percent 3 7 7 2 5 2" xfId="32829" xr:uid="{E5E975BB-0B1D-4D52-997B-F9A21E67C16A}"/>
    <cellStyle name="Percent 3 7 7 2 6" xfId="32823" xr:uid="{6D90FF3F-072E-4A0C-A209-1B915824476F}"/>
    <cellStyle name="Percent 3 7 7 3" xfId="12000" xr:uid="{D908D6B8-9EED-4FD9-AE88-7EC6117FEE02}"/>
    <cellStyle name="Percent 3 7 7 3 2" xfId="12001" xr:uid="{03AF8AF3-DDB4-4854-956C-1299ABE37639}"/>
    <cellStyle name="Percent 3 7 7 3 2 2" xfId="12002" xr:uid="{1912FC7C-CD9B-492D-A132-8AEC9AF5DD45}"/>
    <cellStyle name="Percent 3 7 7 3 2 2 2" xfId="32832" xr:uid="{41CCE6B0-6285-4B42-AB06-380934166C6E}"/>
    <cellStyle name="Percent 3 7 7 3 2 3" xfId="32831" xr:uid="{F137073C-F1B4-4013-9EB4-057C9AEE5BF3}"/>
    <cellStyle name="Percent 3 7 7 3 3" xfId="12003" xr:uid="{B71B3101-3FBF-42A7-84F9-254AC7D66C52}"/>
    <cellStyle name="Percent 3 7 7 3 3 2" xfId="12004" xr:uid="{C7DF5FD2-F317-4A2B-8364-41022B6929BD}"/>
    <cellStyle name="Percent 3 7 7 3 3 2 2" xfId="32834" xr:uid="{CE0F4963-395C-4864-A62B-B31E4B001A09}"/>
    <cellStyle name="Percent 3 7 7 3 3 3" xfId="32833" xr:uid="{A4CF0336-CDEB-42D3-A4A1-DE37BC0DEFD1}"/>
    <cellStyle name="Percent 3 7 7 3 4" xfId="12005" xr:uid="{4400E7DA-D779-4C2D-88B6-A451749DB17C}"/>
    <cellStyle name="Percent 3 7 7 3 4 2" xfId="32835" xr:uid="{02731D45-2416-4B8D-87C2-023C5FECF258}"/>
    <cellStyle name="Percent 3 7 7 3 5" xfId="32830" xr:uid="{97436629-3B36-4C84-8715-10DB26D77538}"/>
    <cellStyle name="Percent 3 7 7 4" xfId="12006" xr:uid="{B1599528-F2F5-4E52-9D83-86396308D526}"/>
    <cellStyle name="Percent 3 7 7 4 2" xfId="12007" xr:uid="{E64A68C6-9261-452F-B757-00C846DB909D}"/>
    <cellStyle name="Percent 3 7 7 4 2 2" xfId="12008" xr:uid="{4222CC43-74CE-4795-8DEB-E474404DDAF2}"/>
    <cellStyle name="Percent 3 7 7 4 2 2 2" xfId="32838" xr:uid="{594AE29B-5C14-4960-A1ED-5F0E13721902}"/>
    <cellStyle name="Percent 3 7 7 4 2 3" xfId="32837" xr:uid="{2FD78E0A-C475-4BD0-A412-EB5F9B7E84E3}"/>
    <cellStyle name="Percent 3 7 7 4 3" xfId="12009" xr:uid="{ED486EF5-5697-4E1D-8339-4F178E852BD8}"/>
    <cellStyle name="Percent 3 7 7 4 3 2" xfId="12010" xr:uid="{4D82C203-194D-4E9F-8064-5C5B08E219CF}"/>
    <cellStyle name="Percent 3 7 7 4 3 2 2" xfId="32840" xr:uid="{3E45A088-6335-4381-B6BF-7FC978D54962}"/>
    <cellStyle name="Percent 3 7 7 4 3 3" xfId="32839" xr:uid="{EDFD1553-13CC-4037-8877-FBC614234376}"/>
    <cellStyle name="Percent 3 7 7 4 4" xfId="12011" xr:uid="{6EA7E82C-3942-41B6-8AF8-9766AA8227F9}"/>
    <cellStyle name="Percent 3 7 7 4 4 2" xfId="32841" xr:uid="{DE483F0F-DE93-46EB-876B-60A30382FB38}"/>
    <cellStyle name="Percent 3 7 7 4 5" xfId="32836" xr:uid="{3F769580-4766-4CF2-9F5E-ECF9A711DAC1}"/>
    <cellStyle name="Percent 3 7 7 5" xfId="12012" xr:uid="{0A732583-69CD-491C-9352-416ABDACB312}"/>
    <cellStyle name="Percent 3 7 7 5 2" xfId="12013" xr:uid="{92539432-B7B9-4B4D-AB15-F237F694A9E1}"/>
    <cellStyle name="Percent 3 7 7 5 2 2" xfId="12014" xr:uid="{701E0F29-5569-49B4-AD3A-35324BC6307B}"/>
    <cellStyle name="Percent 3 7 7 5 2 2 2" xfId="32844" xr:uid="{AE26FE2E-F6EB-410C-9769-FB0745D3888A}"/>
    <cellStyle name="Percent 3 7 7 5 2 3" xfId="32843" xr:uid="{221BA643-BD64-4576-B5D9-83F9C2027596}"/>
    <cellStyle name="Percent 3 7 7 5 3" xfId="12015" xr:uid="{7112B5AF-BCF2-4CBA-94E6-55BFF8565B11}"/>
    <cellStyle name="Percent 3 7 7 5 3 2" xfId="12016" xr:uid="{BD1B9965-57D2-4FB0-A242-62511DAFA464}"/>
    <cellStyle name="Percent 3 7 7 5 3 2 2" xfId="32846" xr:uid="{BBA813CB-2FD9-4490-8D8F-AE8A38237B73}"/>
    <cellStyle name="Percent 3 7 7 5 3 3" xfId="32845" xr:uid="{35D16F6F-D3C6-457E-B22E-F211AF9D127E}"/>
    <cellStyle name="Percent 3 7 7 5 4" xfId="12017" xr:uid="{5CE6CA5A-C5A2-4B1F-9365-8A2F1B40CFA7}"/>
    <cellStyle name="Percent 3 7 7 5 4 2" xfId="12018" xr:uid="{20EBBF8C-F9E4-467E-96C3-6C18D3790CA8}"/>
    <cellStyle name="Percent 3 7 7 5 4 2 2" xfId="32848" xr:uid="{F17938C1-D36B-4158-AA02-6D54BAD6704E}"/>
    <cellStyle name="Percent 3 7 7 5 4 3" xfId="32847" xr:uid="{5F6624E8-93C0-49AE-84C6-45F0998C18F7}"/>
    <cellStyle name="Percent 3 7 7 5 5" xfId="12019" xr:uid="{74893FEC-0046-4427-A333-0D76F7580073}"/>
    <cellStyle name="Percent 3 7 7 5 5 2" xfId="32849" xr:uid="{8BD092F5-0618-4560-A30D-4E23DF92870B}"/>
    <cellStyle name="Percent 3 7 7 5 6" xfId="32842" xr:uid="{4BB327DB-4327-4D85-A05B-D358CE1879A2}"/>
    <cellStyle name="Percent 3 7 7 6" xfId="12020" xr:uid="{6848875C-C106-4012-9803-FA34EB6C2A6C}"/>
    <cellStyle name="Percent 3 7 7 6 2" xfId="12021" xr:uid="{49D79B6D-0368-4CD6-A70A-56906FCF079D}"/>
    <cellStyle name="Percent 3 7 7 6 2 2" xfId="12022" xr:uid="{1B1439F9-4E0B-475B-9698-8193057E65B6}"/>
    <cellStyle name="Percent 3 7 7 6 2 2 2" xfId="32852" xr:uid="{D4670983-CA23-4C2E-9C0F-71C1A8550120}"/>
    <cellStyle name="Percent 3 7 7 6 2 3" xfId="32851" xr:uid="{0C93E0D1-6D6F-4606-9745-6F199813D364}"/>
    <cellStyle name="Percent 3 7 7 6 3" xfId="12023" xr:uid="{0C9D2D06-718C-47CF-8185-86F4213E051D}"/>
    <cellStyle name="Percent 3 7 7 6 3 2" xfId="12024" xr:uid="{6FAA2152-15E2-4551-9D1A-74674583D134}"/>
    <cellStyle name="Percent 3 7 7 6 3 2 2" xfId="32854" xr:uid="{6A2F2738-9561-42F8-868B-BF3E60BDE45F}"/>
    <cellStyle name="Percent 3 7 7 6 3 3" xfId="32853" xr:uid="{30FD60E4-5AD0-4FAD-A7FE-50E2FF092AB1}"/>
    <cellStyle name="Percent 3 7 7 6 4" xfId="12025" xr:uid="{696ADB95-6C06-4E87-8BAD-F297A6414306}"/>
    <cellStyle name="Percent 3 7 7 6 4 2" xfId="32855" xr:uid="{6EF2B43A-3C5C-47D9-B774-A4226E131797}"/>
    <cellStyle name="Percent 3 7 7 6 5" xfId="32850" xr:uid="{4CE6321B-2046-4798-88DB-B9D027D8E811}"/>
    <cellStyle name="Percent 3 7 7 7" xfId="12026" xr:uid="{AC79ACDC-BAC4-4A6F-94CE-18F19ACFBA91}"/>
    <cellStyle name="Percent 3 7 7 7 2" xfId="12027" xr:uid="{11E1E21E-17C1-46DC-A227-C462D184E2D7}"/>
    <cellStyle name="Percent 3 7 7 7 2 2" xfId="32857" xr:uid="{8F000066-DF2B-41F5-99DD-BC0AD433FE40}"/>
    <cellStyle name="Percent 3 7 7 7 3" xfId="32856" xr:uid="{D52BCD4F-CCA2-456F-A1C4-B06AAB95A7E8}"/>
    <cellStyle name="Percent 3 7 7 8" xfId="12028" xr:uid="{1E0827AA-AF6D-47A8-963B-A46886ED2BAF}"/>
    <cellStyle name="Percent 3 7 7 8 2" xfId="12029" xr:uid="{F7535E88-2720-4F06-8E7C-04916D67790B}"/>
    <cellStyle name="Percent 3 7 7 8 2 2" xfId="32859" xr:uid="{AEC35A08-E74C-49A5-A90B-7CE40B7FC012}"/>
    <cellStyle name="Percent 3 7 7 8 3" xfId="32858" xr:uid="{D1466F88-250E-4F3B-967E-65B2AAFD4911}"/>
    <cellStyle name="Percent 3 7 7 9" xfId="12030" xr:uid="{95025B4D-00F7-499A-8838-3CB167653623}"/>
    <cellStyle name="Percent 3 7 7 9 2" xfId="12031" xr:uid="{1B4ACFE3-E3A7-4FC9-8E9A-09BB15C074D4}"/>
    <cellStyle name="Percent 3 7 7 9 2 2" xfId="32861" xr:uid="{D25CB943-00F8-46B6-A0E0-5F68CA888616}"/>
    <cellStyle name="Percent 3 7 7 9 3" xfId="32860" xr:uid="{1C545F72-C99C-4716-A07D-77256F29AF69}"/>
    <cellStyle name="Percent 3 7 8" xfId="5676" xr:uid="{7F4E79DD-552A-4895-873A-746370944795}"/>
    <cellStyle name="Percent 3 7 8 10" xfId="12033" xr:uid="{A6BD6B03-09B8-4D32-B465-7743B1FF47AF}"/>
    <cellStyle name="Percent 3 7 8 10 2" xfId="32863" xr:uid="{97B1F70C-B08C-435D-8BD7-0CA0FCA40DF8}"/>
    <cellStyle name="Percent 3 7 8 11" xfId="12034" xr:uid="{167A4D6D-6486-4B15-A53D-05244DF34172}"/>
    <cellStyle name="Percent 3 7 8 11 2" xfId="32864" xr:uid="{94E205A9-CF7B-4717-BBD4-EA115222FC29}"/>
    <cellStyle name="Percent 3 7 8 12" xfId="12032" xr:uid="{4C8B9E41-01CE-4C3A-9C51-C362CA34384A}"/>
    <cellStyle name="Percent 3 7 8 12 2" xfId="32862" xr:uid="{A70867E4-AA5B-447D-9C25-F54A81455259}"/>
    <cellStyle name="Percent 3 7 8 13" xfId="7634" xr:uid="{05281231-512F-4270-BE63-EE7615508F42}"/>
    <cellStyle name="Percent 3 7 8 14" xfId="28293" xr:uid="{91C186A1-B945-4B83-AC1F-731CDE64AAD0}"/>
    <cellStyle name="Percent 3 7 8 2" xfId="12035" xr:uid="{95C31AEF-BBBA-40FF-9AD5-DB39C1F6F173}"/>
    <cellStyle name="Percent 3 7 8 2 2" xfId="12036" xr:uid="{9E7D4D01-24C3-45FD-A94B-F1B2FA90649C}"/>
    <cellStyle name="Percent 3 7 8 2 2 2" xfId="12037" xr:uid="{B0571B3A-0CE6-40EC-9500-B891F512B767}"/>
    <cellStyle name="Percent 3 7 8 2 2 2 2" xfId="32867" xr:uid="{FABB2901-31F0-4233-B923-BC0952ED359A}"/>
    <cellStyle name="Percent 3 7 8 2 2 3" xfId="32866" xr:uid="{0CF39A7D-6DCD-4283-9731-7E0A7D532380}"/>
    <cellStyle name="Percent 3 7 8 2 3" xfId="12038" xr:uid="{AB2ABEF3-CFF4-4E2C-BBDA-8BFF708F0AED}"/>
    <cellStyle name="Percent 3 7 8 2 3 2" xfId="12039" xr:uid="{8E11044E-3078-43B3-8343-FDF2002FBDFD}"/>
    <cellStyle name="Percent 3 7 8 2 3 2 2" xfId="32869" xr:uid="{D23B731D-E5F1-449B-8B0E-C9D7125CD96C}"/>
    <cellStyle name="Percent 3 7 8 2 3 3" xfId="32868" xr:uid="{BC529500-6042-4F57-9321-F6C395513931}"/>
    <cellStyle name="Percent 3 7 8 2 4" xfId="12040" xr:uid="{C69BB6A0-DACE-43D5-AA6B-A32D600FCD54}"/>
    <cellStyle name="Percent 3 7 8 2 4 2" xfId="32870" xr:uid="{52D30AEF-AB32-44A6-87B4-33A35A2FA75C}"/>
    <cellStyle name="Percent 3 7 8 2 5" xfId="12041" xr:uid="{258D457C-70BE-43E4-8991-C84649B5F28A}"/>
    <cellStyle name="Percent 3 7 8 2 5 2" xfId="32871" xr:uid="{37B3E8DE-0C7D-4BC3-B00D-798F8455332B}"/>
    <cellStyle name="Percent 3 7 8 2 6" xfId="32865" xr:uid="{06B828E4-B85D-44B5-8B1A-24125E7FEAC0}"/>
    <cellStyle name="Percent 3 7 8 3" xfId="12042" xr:uid="{8687098F-1728-4CFD-AF81-B95D35E377B3}"/>
    <cellStyle name="Percent 3 7 8 3 2" xfId="12043" xr:uid="{E14D2EE0-CB34-443F-A8A8-BCD129BC71ED}"/>
    <cellStyle name="Percent 3 7 8 3 2 2" xfId="12044" xr:uid="{0E058EDD-FEE3-46E6-8B31-26FE0602CBF8}"/>
    <cellStyle name="Percent 3 7 8 3 2 2 2" xfId="32874" xr:uid="{F541146B-D192-4752-A85B-00C4C4E7133C}"/>
    <cellStyle name="Percent 3 7 8 3 2 3" xfId="32873" xr:uid="{CCFA352D-A992-435E-8FBD-E7B54FE4284E}"/>
    <cellStyle name="Percent 3 7 8 3 3" xfId="12045" xr:uid="{FA07D78D-D956-4520-ABBA-4B82B5DADC02}"/>
    <cellStyle name="Percent 3 7 8 3 3 2" xfId="12046" xr:uid="{37DD0F12-06A6-4889-982B-C3AE3D7CC915}"/>
    <cellStyle name="Percent 3 7 8 3 3 2 2" xfId="32876" xr:uid="{AF9B33F2-B8AB-4296-BE3A-277AAC1E752F}"/>
    <cellStyle name="Percent 3 7 8 3 3 3" xfId="32875" xr:uid="{49B745A9-005E-4D41-A7C0-9BBFA337C818}"/>
    <cellStyle name="Percent 3 7 8 3 4" xfId="12047" xr:uid="{984ABD5C-DD9B-46B5-8F33-2DB16BAB1DB1}"/>
    <cellStyle name="Percent 3 7 8 3 4 2" xfId="32877" xr:uid="{91889BF8-E2A9-47F6-962E-4F31CF8A778A}"/>
    <cellStyle name="Percent 3 7 8 3 5" xfId="32872" xr:uid="{356CDCA6-E35C-4FCE-89E1-77CF2A81D446}"/>
    <cellStyle name="Percent 3 7 8 4" xfId="12048" xr:uid="{251A46ED-CF1C-4C88-AC7F-24349FB96EFF}"/>
    <cellStyle name="Percent 3 7 8 4 2" xfId="12049" xr:uid="{1859DBD5-EEA9-4CBB-A15D-901A97DC1424}"/>
    <cellStyle name="Percent 3 7 8 4 2 2" xfId="12050" xr:uid="{AEB3E0A8-F841-470E-9E64-04ABA0EEBC49}"/>
    <cellStyle name="Percent 3 7 8 4 2 2 2" xfId="32880" xr:uid="{4BC6B5EC-6516-4432-ACA8-A2EB2C4C9658}"/>
    <cellStyle name="Percent 3 7 8 4 2 3" xfId="32879" xr:uid="{9F79A19C-4ABB-4C00-A73C-520D886B1FAF}"/>
    <cellStyle name="Percent 3 7 8 4 3" xfId="12051" xr:uid="{B0CE77EE-594D-4F98-B223-5E53F88C8C8C}"/>
    <cellStyle name="Percent 3 7 8 4 3 2" xfId="12052" xr:uid="{53238E14-1670-4C21-9130-F301A93716D4}"/>
    <cellStyle name="Percent 3 7 8 4 3 2 2" xfId="32882" xr:uid="{986FE24D-1E57-42B3-99C8-7A06622033A2}"/>
    <cellStyle name="Percent 3 7 8 4 3 3" xfId="32881" xr:uid="{7B200A53-C8B6-4B5E-8FE0-1396A9C0FB48}"/>
    <cellStyle name="Percent 3 7 8 4 4" xfId="12053" xr:uid="{91EFC7F7-AA40-4093-A322-F5DFE75E9E82}"/>
    <cellStyle name="Percent 3 7 8 4 4 2" xfId="32883" xr:uid="{86B61CDC-C6E9-4583-B385-07B20211A60C}"/>
    <cellStyle name="Percent 3 7 8 4 5" xfId="32878" xr:uid="{A627CAF5-75CD-4708-9D2D-81AC4A08598A}"/>
    <cellStyle name="Percent 3 7 8 5" xfId="12054" xr:uid="{71CA7413-C602-4ACC-BF48-106772B4AD14}"/>
    <cellStyle name="Percent 3 7 8 5 2" xfId="12055" xr:uid="{F4B95AC4-6852-4E87-889A-7B138B285BE5}"/>
    <cellStyle name="Percent 3 7 8 5 2 2" xfId="12056" xr:uid="{F63E64E1-6FBB-41FA-BDED-AE90B85FA98C}"/>
    <cellStyle name="Percent 3 7 8 5 2 2 2" xfId="32886" xr:uid="{3B9E6FDC-9558-4948-A5AC-9F628D24AC71}"/>
    <cellStyle name="Percent 3 7 8 5 2 3" xfId="32885" xr:uid="{F7A81C2C-E620-4195-8923-9C0035DB528D}"/>
    <cellStyle name="Percent 3 7 8 5 3" xfId="12057" xr:uid="{EE10B2E7-AA2C-4660-A345-441858A45F2A}"/>
    <cellStyle name="Percent 3 7 8 5 3 2" xfId="12058" xr:uid="{17DC2343-2610-43FF-B613-D690AAF71D8F}"/>
    <cellStyle name="Percent 3 7 8 5 3 2 2" xfId="32888" xr:uid="{B505298F-7EFA-43E8-B599-F67A2F12F4A0}"/>
    <cellStyle name="Percent 3 7 8 5 3 3" xfId="32887" xr:uid="{4C6147FE-27C9-4C9C-9822-9223345C3144}"/>
    <cellStyle name="Percent 3 7 8 5 4" xfId="12059" xr:uid="{5BC2058E-4C75-40CA-8FA5-D3447792E6D6}"/>
    <cellStyle name="Percent 3 7 8 5 4 2" xfId="12060" xr:uid="{077CAA01-7427-472B-B1A5-201B935D3FFB}"/>
    <cellStyle name="Percent 3 7 8 5 4 2 2" xfId="32890" xr:uid="{E7837E89-99DE-4C8F-8154-8F07B3818154}"/>
    <cellStyle name="Percent 3 7 8 5 4 3" xfId="32889" xr:uid="{5157813D-BEFD-49EA-8D75-E92C99BBFB11}"/>
    <cellStyle name="Percent 3 7 8 5 5" xfId="12061" xr:uid="{E8D4970A-96B0-4731-BDB9-995A4D5E932D}"/>
    <cellStyle name="Percent 3 7 8 5 5 2" xfId="32891" xr:uid="{6026D654-AF6A-4924-9252-E8D035883B3F}"/>
    <cellStyle name="Percent 3 7 8 5 6" xfId="32884" xr:uid="{41F16D1E-0280-4CD8-9ABE-ACAC8CA7A012}"/>
    <cellStyle name="Percent 3 7 8 6" xfId="12062" xr:uid="{450D111D-15FA-4CB4-A20B-9161B5C8CCF4}"/>
    <cellStyle name="Percent 3 7 8 6 2" xfId="12063" xr:uid="{4F06A9CE-117F-4591-8B7B-4443FDAEB4FC}"/>
    <cellStyle name="Percent 3 7 8 6 2 2" xfId="12064" xr:uid="{3781B9EC-D7FC-480E-BA4E-51E36A12F054}"/>
    <cellStyle name="Percent 3 7 8 6 2 2 2" xfId="32894" xr:uid="{76FC3034-BF1B-44CD-B725-B2AD3CE5C768}"/>
    <cellStyle name="Percent 3 7 8 6 2 3" xfId="32893" xr:uid="{F2EE719F-0195-45BC-AD5A-905E3A1943B3}"/>
    <cellStyle name="Percent 3 7 8 6 3" xfId="12065" xr:uid="{E5D0CA8D-C1B4-414C-AA2E-7B172B5B5C8B}"/>
    <cellStyle name="Percent 3 7 8 6 3 2" xfId="12066" xr:uid="{5D22B45E-7F05-4891-AF5B-AE167C7827DA}"/>
    <cellStyle name="Percent 3 7 8 6 3 2 2" xfId="32896" xr:uid="{EB8C87A3-22D1-493A-8FE7-6718FED8A429}"/>
    <cellStyle name="Percent 3 7 8 6 3 3" xfId="32895" xr:uid="{D994618B-6876-405A-B27F-C5C73180A253}"/>
    <cellStyle name="Percent 3 7 8 6 4" xfId="12067" xr:uid="{DA6B9644-9FE2-43DD-A875-58B51BED928E}"/>
    <cellStyle name="Percent 3 7 8 6 4 2" xfId="32897" xr:uid="{56BE0B87-A254-4DD8-B12C-1477D7D0C128}"/>
    <cellStyle name="Percent 3 7 8 6 5" xfId="32892" xr:uid="{0E762AF4-B36C-4289-97FE-BEAC9AE94827}"/>
    <cellStyle name="Percent 3 7 8 7" xfId="12068" xr:uid="{CFED26AA-2663-4479-B084-9BF3690A0ECE}"/>
    <cellStyle name="Percent 3 7 8 7 2" xfId="12069" xr:uid="{C7FCF5A5-6247-42FD-BCAB-38B77B5DC2D9}"/>
    <cellStyle name="Percent 3 7 8 7 2 2" xfId="32899" xr:uid="{5000C4FD-FD76-4AC7-BCDB-1B91CFDD9E89}"/>
    <cellStyle name="Percent 3 7 8 7 3" xfId="32898" xr:uid="{F2CBD1B3-F665-4E68-AE3E-DA5BE068D79C}"/>
    <cellStyle name="Percent 3 7 8 8" xfId="12070" xr:uid="{D9371A28-7B4E-4650-8A3E-D56C3D5DF89B}"/>
    <cellStyle name="Percent 3 7 8 8 2" xfId="12071" xr:uid="{590403FA-C50F-4D1D-BC71-7E4F47E1CEE5}"/>
    <cellStyle name="Percent 3 7 8 8 2 2" xfId="32901" xr:uid="{2574FA24-E019-4E8D-AF48-64A33629C9ED}"/>
    <cellStyle name="Percent 3 7 8 8 3" xfId="32900" xr:uid="{D858C5CC-0DA4-4AF7-83D6-F188700418E7}"/>
    <cellStyle name="Percent 3 7 8 9" xfId="12072" xr:uid="{BA5752B6-BDF2-43E9-AE5E-C8965CAB55E0}"/>
    <cellStyle name="Percent 3 7 8 9 2" xfId="12073" xr:uid="{E45D320A-918F-4C20-ADDA-848FE5865008}"/>
    <cellStyle name="Percent 3 7 8 9 2 2" xfId="32903" xr:uid="{35427E7A-3E8E-4898-ABD5-F858E595EA6C}"/>
    <cellStyle name="Percent 3 7 8 9 3" xfId="32902" xr:uid="{C0ECC7FA-C5C5-448E-BE74-13FD21A6F6E7}"/>
    <cellStyle name="Percent 3 7 9" xfId="5677" xr:uid="{5A6A0873-14B0-443E-815E-90B4283C6D9E}"/>
    <cellStyle name="Percent 3 7 9 10" xfId="12075" xr:uid="{9D2C1918-7068-4AAC-8622-7426F95879F6}"/>
    <cellStyle name="Percent 3 7 9 10 2" xfId="32905" xr:uid="{90E69827-200E-4EB4-B16B-81DAEF2557ED}"/>
    <cellStyle name="Percent 3 7 9 11" xfId="12076" xr:uid="{96B4993D-19DD-4283-90A5-48A2C7F7C76C}"/>
    <cellStyle name="Percent 3 7 9 11 2" xfId="32906" xr:uid="{77A2B58F-1EB6-46A1-804E-2203155B98AC}"/>
    <cellStyle name="Percent 3 7 9 12" xfId="12074" xr:uid="{F63339D6-D56A-487D-A2D4-82EF9B820531}"/>
    <cellStyle name="Percent 3 7 9 12 2" xfId="32904" xr:uid="{1799AEAE-EC15-4576-9D59-F8628B781AEE}"/>
    <cellStyle name="Percent 3 7 9 13" xfId="7635" xr:uid="{304FD58E-EB7F-4775-92F9-18FC97FC6609}"/>
    <cellStyle name="Percent 3 7 9 14" xfId="28294" xr:uid="{6D643943-521C-4FB2-9941-3C83F1E9739C}"/>
    <cellStyle name="Percent 3 7 9 2" xfId="12077" xr:uid="{FE8B16AE-87D1-486A-8C13-59C5BD2B9B67}"/>
    <cellStyle name="Percent 3 7 9 2 2" xfId="12078" xr:uid="{BB0F0F38-C956-4376-B188-938B028B7CFC}"/>
    <cellStyle name="Percent 3 7 9 2 2 2" xfId="12079" xr:uid="{8817F38D-75E1-4488-B96F-1B199534A637}"/>
    <cellStyle name="Percent 3 7 9 2 2 2 2" xfId="32909" xr:uid="{5712E0CB-69EA-42C8-8D72-6E94D65B80BF}"/>
    <cellStyle name="Percent 3 7 9 2 2 3" xfId="32908" xr:uid="{5B8EED6E-DE83-4016-B1A7-1D59A82460F8}"/>
    <cellStyle name="Percent 3 7 9 2 3" xfId="12080" xr:uid="{46C88F5E-F6E2-4407-B047-B53DD58D93D4}"/>
    <cellStyle name="Percent 3 7 9 2 3 2" xfId="12081" xr:uid="{2378D72C-84FD-4661-A6B3-D08803A4AA00}"/>
    <cellStyle name="Percent 3 7 9 2 3 2 2" xfId="32911" xr:uid="{475B8F38-E3E1-43E7-BE1D-B68EFE95B74D}"/>
    <cellStyle name="Percent 3 7 9 2 3 3" xfId="32910" xr:uid="{6706C9AE-10F6-47D1-9DAA-9D2A9A0E3C50}"/>
    <cellStyle name="Percent 3 7 9 2 4" xfId="12082" xr:uid="{FEECCC10-6FB1-4566-902A-1E390B12D597}"/>
    <cellStyle name="Percent 3 7 9 2 4 2" xfId="32912" xr:uid="{CD8D7A04-EE2C-4657-A8D1-E52CE012335F}"/>
    <cellStyle name="Percent 3 7 9 2 5" xfId="12083" xr:uid="{C9AB2811-AE67-405F-BA0B-A22C7A742ED4}"/>
    <cellStyle name="Percent 3 7 9 2 5 2" xfId="32913" xr:uid="{43EB736E-321A-4F01-96F8-EBB5FB352667}"/>
    <cellStyle name="Percent 3 7 9 2 6" xfId="32907" xr:uid="{7720DCE2-E040-4194-BCF0-14B3E3D1A104}"/>
    <cellStyle name="Percent 3 7 9 3" xfId="12084" xr:uid="{1354AA69-4C1A-4BD9-9E06-2DB3DC8FE1E2}"/>
    <cellStyle name="Percent 3 7 9 3 2" xfId="12085" xr:uid="{D0CA3A7D-9A4A-4F51-A587-1CF86711C157}"/>
    <cellStyle name="Percent 3 7 9 3 2 2" xfId="12086" xr:uid="{E92EDCB0-FDF8-4371-B64C-050810726C00}"/>
    <cellStyle name="Percent 3 7 9 3 2 2 2" xfId="32916" xr:uid="{291423D2-F729-4B84-8443-F58AC9E7397F}"/>
    <cellStyle name="Percent 3 7 9 3 2 3" xfId="32915" xr:uid="{FD81031A-240D-4530-9E18-2F829AD9F3C3}"/>
    <cellStyle name="Percent 3 7 9 3 3" xfId="12087" xr:uid="{794ECEEC-19A7-451F-8F2C-DC06884ABF20}"/>
    <cellStyle name="Percent 3 7 9 3 3 2" xfId="12088" xr:uid="{AB78C268-D830-4558-AF2D-EA5B3ABB0376}"/>
    <cellStyle name="Percent 3 7 9 3 3 2 2" xfId="32918" xr:uid="{6A9FBC93-0CF3-44C2-8EF9-894C44F7752F}"/>
    <cellStyle name="Percent 3 7 9 3 3 3" xfId="32917" xr:uid="{919B226F-9A2D-4B02-AE5D-DDE76D5FAEF4}"/>
    <cellStyle name="Percent 3 7 9 3 4" xfId="12089" xr:uid="{BC66CD24-94F1-4A44-967C-4759BCB48E9B}"/>
    <cellStyle name="Percent 3 7 9 3 4 2" xfId="32919" xr:uid="{D43EBD8B-CEBB-4E4A-B117-17D29C71550F}"/>
    <cellStyle name="Percent 3 7 9 3 5" xfId="32914" xr:uid="{2BB12686-289F-426C-95E9-18C87B9DEC51}"/>
    <cellStyle name="Percent 3 7 9 4" xfId="12090" xr:uid="{A6D19FAE-6659-4FD9-837E-19427035038C}"/>
    <cellStyle name="Percent 3 7 9 4 2" xfId="12091" xr:uid="{B8AF4292-0918-4ADF-9BF5-62EC79D6046F}"/>
    <cellStyle name="Percent 3 7 9 4 2 2" xfId="12092" xr:uid="{CA6542CE-8B44-49F1-8FA9-CF8E7A206147}"/>
    <cellStyle name="Percent 3 7 9 4 2 2 2" xfId="32922" xr:uid="{25A80D0D-2267-42EA-832D-5BCC509A952F}"/>
    <cellStyle name="Percent 3 7 9 4 2 3" xfId="32921" xr:uid="{1B498126-F5E9-46C5-84F7-C267676393CA}"/>
    <cellStyle name="Percent 3 7 9 4 3" xfId="12093" xr:uid="{EA471660-460D-4104-8FFE-8EAF3FE21E31}"/>
    <cellStyle name="Percent 3 7 9 4 3 2" xfId="12094" xr:uid="{AAA154BC-8906-457C-8EAF-9BACA31D9802}"/>
    <cellStyle name="Percent 3 7 9 4 3 2 2" xfId="32924" xr:uid="{0435F21F-0146-4CCD-8DFA-37E12B513A34}"/>
    <cellStyle name="Percent 3 7 9 4 3 3" xfId="32923" xr:uid="{7779444F-0AAC-49A4-AF53-57594A53BA32}"/>
    <cellStyle name="Percent 3 7 9 4 4" xfId="12095" xr:uid="{CEAB1210-0B80-43E3-BE74-ABA51AE3599F}"/>
    <cellStyle name="Percent 3 7 9 4 4 2" xfId="32925" xr:uid="{8A627A30-B6D3-4EEE-9C53-D391C29242D1}"/>
    <cellStyle name="Percent 3 7 9 4 5" xfId="32920" xr:uid="{DE31294B-A649-40C1-A5BD-FC3D9193900F}"/>
    <cellStyle name="Percent 3 7 9 5" xfId="12096" xr:uid="{9B28A004-67EA-4231-8724-72114EA4D8B6}"/>
    <cellStyle name="Percent 3 7 9 5 2" xfId="12097" xr:uid="{5B12634D-89B1-4394-A0D3-C38BE2EBBEB3}"/>
    <cellStyle name="Percent 3 7 9 5 2 2" xfId="12098" xr:uid="{7720B8C0-7A90-4E5C-B623-BE26A5DA5973}"/>
    <cellStyle name="Percent 3 7 9 5 2 2 2" xfId="32928" xr:uid="{E12784E9-E2DB-4E75-9ED9-DD9F6EDACB1C}"/>
    <cellStyle name="Percent 3 7 9 5 2 3" xfId="32927" xr:uid="{CE27643A-703B-4774-AEBA-96F5235B55E7}"/>
    <cellStyle name="Percent 3 7 9 5 3" xfId="12099" xr:uid="{A87926F7-F3A8-4563-9B06-1A03FE321D30}"/>
    <cellStyle name="Percent 3 7 9 5 3 2" xfId="12100" xr:uid="{D50F4678-1558-42FE-8385-CFF6894B51A6}"/>
    <cellStyle name="Percent 3 7 9 5 3 2 2" xfId="32930" xr:uid="{CEB44D0F-F26D-42CD-BAE3-6F485126056C}"/>
    <cellStyle name="Percent 3 7 9 5 3 3" xfId="32929" xr:uid="{633DA7C2-41C1-4BA2-89A9-7C7B84E7B789}"/>
    <cellStyle name="Percent 3 7 9 5 4" xfId="12101" xr:uid="{B004CC97-A2BB-4F2C-82D6-D859869E6B84}"/>
    <cellStyle name="Percent 3 7 9 5 4 2" xfId="12102" xr:uid="{634CF262-2A64-456E-9DC1-2D86FC190345}"/>
    <cellStyle name="Percent 3 7 9 5 4 2 2" xfId="32932" xr:uid="{9B39772A-D9B4-4F02-97E9-EE6B6F5503BB}"/>
    <cellStyle name="Percent 3 7 9 5 4 3" xfId="32931" xr:uid="{671A4A1D-70AC-4ACF-BB83-1ECCF4DE124C}"/>
    <cellStyle name="Percent 3 7 9 5 5" xfId="12103" xr:uid="{A0EA6661-7EF0-4257-B616-EB8A99C2AD3D}"/>
    <cellStyle name="Percent 3 7 9 5 5 2" xfId="32933" xr:uid="{6ED786FE-AC79-4534-814F-E1A5AF6DDC5C}"/>
    <cellStyle name="Percent 3 7 9 5 6" xfId="32926" xr:uid="{E51EDCEC-15FE-400D-9F39-B1DFFDFE3F3F}"/>
    <cellStyle name="Percent 3 7 9 6" xfId="12104" xr:uid="{C866E36D-8F22-4BBF-94AB-92F2FE816342}"/>
    <cellStyle name="Percent 3 7 9 6 2" xfId="12105" xr:uid="{383BBF18-9538-44FE-BE3E-ADE8AF1E375E}"/>
    <cellStyle name="Percent 3 7 9 6 2 2" xfId="12106" xr:uid="{DACBB53F-A2AA-498E-867C-975542B7B0DC}"/>
    <cellStyle name="Percent 3 7 9 6 2 2 2" xfId="32936" xr:uid="{F25A05F3-31A0-49B9-AF22-619422B1CD70}"/>
    <cellStyle name="Percent 3 7 9 6 2 3" xfId="32935" xr:uid="{AAFCC229-7BED-40C7-9919-017FA8D68363}"/>
    <cellStyle name="Percent 3 7 9 6 3" xfId="12107" xr:uid="{A95C21EF-9D3B-4122-ADA2-75EA61CDB55C}"/>
    <cellStyle name="Percent 3 7 9 6 3 2" xfId="12108" xr:uid="{99032F77-D791-478C-8038-DAA7E3FCAE69}"/>
    <cellStyle name="Percent 3 7 9 6 3 2 2" xfId="32938" xr:uid="{568698DD-35F8-4F5E-9ED3-3D4BA808CD7C}"/>
    <cellStyle name="Percent 3 7 9 6 3 3" xfId="32937" xr:uid="{543DA784-4953-4323-ACC9-83F317C0104E}"/>
    <cellStyle name="Percent 3 7 9 6 4" xfId="12109" xr:uid="{6AB3805D-0913-48E9-A37F-4DF802960D08}"/>
    <cellStyle name="Percent 3 7 9 6 4 2" xfId="32939" xr:uid="{E2CEE274-4A91-426D-AF6F-7A354243E026}"/>
    <cellStyle name="Percent 3 7 9 6 5" xfId="32934" xr:uid="{2BE04E75-6107-4994-82D5-88260D4F8CBF}"/>
    <cellStyle name="Percent 3 7 9 7" xfId="12110" xr:uid="{0AE6D2E4-C544-46DC-A85F-7749BD7DE6D6}"/>
    <cellStyle name="Percent 3 7 9 7 2" xfId="12111" xr:uid="{97B9454F-F405-4260-A402-A41DE36C3F70}"/>
    <cellStyle name="Percent 3 7 9 7 2 2" xfId="32941" xr:uid="{9C01F9B2-7F84-4862-B57E-F965E2F0253E}"/>
    <cellStyle name="Percent 3 7 9 7 3" xfId="32940" xr:uid="{FFF94113-5410-4D8A-B6D6-C31505B14308}"/>
    <cellStyle name="Percent 3 7 9 8" xfId="12112" xr:uid="{44297573-5A30-47F0-94EE-D1E20C947C71}"/>
    <cellStyle name="Percent 3 7 9 8 2" xfId="12113" xr:uid="{7D9B3D45-4BD5-4410-93B9-2CEACF4130B3}"/>
    <cellStyle name="Percent 3 7 9 8 2 2" xfId="32943" xr:uid="{E8F8A9EA-60F5-450E-9D99-6BC323DC4128}"/>
    <cellStyle name="Percent 3 7 9 8 3" xfId="32942" xr:uid="{6497678F-4462-4891-99C8-F7513AA2B47A}"/>
    <cellStyle name="Percent 3 7 9 9" xfId="12114" xr:uid="{C4846367-54E5-4D2C-AB79-6978DCA056F0}"/>
    <cellStyle name="Percent 3 7 9 9 2" xfId="12115" xr:uid="{E8D0D6F9-EC64-40BB-B8B0-386A49BF0DB1}"/>
    <cellStyle name="Percent 3 7 9 9 2 2" xfId="32945" xr:uid="{A0C98C79-4AEB-4B1E-9587-5F70CCE63DCC}"/>
    <cellStyle name="Percent 3 7 9 9 3" xfId="32944" xr:uid="{FCAB6B1E-80C5-460B-AF1B-D3480A0F3177}"/>
    <cellStyle name="Percent 3 8" xfId="1627" xr:uid="{00000000-0005-0000-0000-000061060000}"/>
    <cellStyle name="Percent 3 8 10" xfId="5679" xr:uid="{6902F608-B591-421D-BB89-337C8A707C13}"/>
    <cellStyle name="Percent 3 8 10 10" xfId="12118" xr:uid="{9BF52C39-40A9-4679-9EE5-DD24A118D481}"/>
    <cellStyle name="Percent 3 8 10 10 2" xfId="32948" xr:uid="{D591E8AB-15EF-4230-9203-7BD200E8895A}"/>
    <cellStyle name="Percent 3 8 10 11" xfId="12119" xr:uid="{ED1A82CC-6F5A-436E-8899-C887686C71DB}"/>
    <cellStyle name="Percent 3 8 10 11 2" xfId="32949" xr:uid="{FC9444BD-22E5-44C9-82CC-B14FA63732A5}"/>
    <cellStyle name="Percent 3 8 10 12" xfId="12117" xr:uid="{2C8F2BEC-642D-4BBA-8A3F-2200B3ACC1DC}"/>
    <cellStyle name="Percent 3 8 10 12 2" xfId="32947" xr:uid="{51EB6508-6BCC-4AAE-A5B1-BA5296763B81}"/>
    <cellStyle name="Percent 3 8 10 13" xfId="7637" xr:uid="{39A38DFD-41B5-477A-AF43-A9D9A0CE079E}"/>
    <cellStyle name="Percent 3 8 10 14" xfId="28296" xr:uid="{AADD55D5-6D99-4230-9490-785E1C53A668}"/>
    <cellStyle name="Percent 3 8 10 2" xfId="12120" xr:uid="{7128F617-E65A-4EC0-82E1-A29C98738A71}"/>
    <cellStyle name="Percent 3 8 10 2 2" xfId="12121" xr:uid="{2B8B01DF-442A-4906-B2BF-D1106801E877}"/>
    <cellStyle name="Percent 3 8 10 2 2 2" xfId="12122" xr:uid="{A0824B6A-754F-4223-97CE-AD9A20A9C03C}"/>
    <cellStyle name="Percent 3 8 10 2 2 2 2" xfId="32952" xr:uid="{EF976BE6-B9EA-4F83-B1BA-53B27D12C515}"/>
    <cellStyle name="Percent 3 8 10 2 2 3" xfId="32951" xr:uid="{DEF6551E-5F2F-48C1-97AB-13FEABFBA263}"/>
    <cellStyle name="Percent 3 8 10 2 3" xfId="12123" xr:uid="{6AF0B14B-A38D-4608-B674-8EED1B1F5DAB}"/>
    <cellStyle name="Percent 3 8 10 2 3 2" xfId="12124" xr:uid="{6A124B2C-600F-490B-9DAF-BF96FE93E856}"/>
    <cellStyle name="Percent 3 8 10 2 3 2 2" xfId="32954" xr:uid="{34376BBB-8814-43E0-BE23-F366C8245FCC}"/>
    <cellStyle name="Percent 3 8 10 2 3 3" xfId="32953" xr:uid="{D7CEF227-018B-4D8F-8770-620BFE1991F3}"/>
    <cellStyle name="Percent 3 8 10 2 4" xfId="12125" xr:uid="{704FA276-649B-4564-BBB7-1190FFEFF64F}"/>
    <cellStyle name="Percent 3 8 10 2 4 2" xfId="32955" xr:uid="{3C086530-7965-435C-A162-D7F9E9A444BC}"/>
    <cellStyle name="Percent 3 8 10 2 5" xfId="12126" xr:uid="{1B38CBEC-2E0C-4399-ABD6-C65B7AABB7A5}"/>
    <cellStyle name="Percent 3 8 10 2 5 2" xfId="32956" xr:uid="{CCF69EB0-8AAB-489A-BE90-DFD558BA0D03}"/>
    <cellStyle name="Percent 3 8 10 2 6" xfId="32950" xr:uid="{4F45E559-BB2B-4692-93B6-3B63423DC4B4}"/>
    <cellStyle name="Percent 3 8 10 3" xfId="12127" xr:uid="{66500D45-F5E2-494D-8DA2-8A9EAFB5B109}"/>
    <cellStyle name="Percent 3 8 10 3 2" xfId="12128" xr:uid="{875E8913-5235-4604-87DB-D63F473BEAF9}"/>
    <cellStyle name="Percent 3 8 10 3 2 2" xfId="12129" xr:uid="{D5F617AF-EA65-463A-9B9D-951D6CDEEE3D}"/>
    <cellStyle name="Percent 3 8 10 3 2 2 2" xfId="32959" xr:uid="{F74C8F8F-47C4-466F-BB08-9B0A918595CE}"/>
    <cellStyle name="Percent 3 8 10 3 2 3" xfId="32958" xr:uid="{411126C5-0402-4302-9C34-E1A1405DB1E9}"/>
    <cellStyle name="Percent 3 8 10 3 3" xfId="12130" xr:uid="{4742F595-7E92-4282-9972-17343B8C0D1F}"/>
    <cellStyle name="Percent 3 8 10 3 3 2" xfId="12131" xr:uid="{ACC79AE3-04CE-4CF7-AEC6-B0E0EEA618E7}"/>
    <cellStyle name="Percent 3 8 10 3 3 2 2" xfId="32961" xr:uid="{61B0031D-367F-42FE-ACED-799827530753}"/>
    <cellStyle name="Percent 3 8 10 3 3 3" xfId="32960" xr:uid="{50F2A72C-B0D8-4C15-972E-E4AE8E062B5F}"/>
    <cellStyle name="Percent 3 8 10 3 4" xfId="12132" xr:uid="{794E602B-C744-4D8A-9D35-F1F1F2B51B3C}"/>
    <cellStyle name="Percent 3 8 10 3 4 2" xfId="32962" xr:uid="{5B33D3CE-4271-47BE-869B-B56BFD07ACA1}"/>
    <cellStyle name="Percent 3 8 10 3 5" xfId="32957" xr:uid="{52366E65-9F08-4B4D-BD80-33A7AC52D048}"/>
    <cellStyle name="Percent 3 8 10 4" xfId="12133" xr:uid="{F420B2EE-59C1-4E16-B092-E2E3CB80F336}"/>
    <cellStyle name="Percent 3 8 10 4 2" xfId="12134" xr:uid="{B40AA334-32E8-487A-9EDB-19DB007EC1BD}"/>
    <cellStyle name="Percent 3 8 10 4 2 2" xfId="12135" xr:uid="{CFD77FBC-7570-46E6-A5EA-6AFB58870C7E}"/>
    <cellStyle name="Percent 3 8 10 4 2 2 2" xfId="32965" xr:uid="{0EA68163-163F-4D18-82CC-B3817798D777}"/>
    <cellStyle name="Percent 3 8 10 4 2 3" xfId="32964" xr:uid="{B8891084-7091-49E1-B767-CBA98098ECBE}"/>
    <cellStyle name="Percent 3 8 10 4 3" xfId="12136" xr:uid="{53C359FA-EA91-4C9C-9C5D-D03817647DD3}"/>
    <cellStyle name="Percent 3 8 10 4 3 2" xfId="12137" xr:uid="{905CE428-A2D1-4098-B9C6-89E63A832B70}"/>
    <cellStyle name="Percent 3 8 10 4 3 2 2" xfId="32967" xr:uid="{64CC79E2-0D7A-4A05-BF27-6B32BD1E97EF}"/>
    <cellStyle name="Percent 3 8 10 4 3 3" xfId="32966" xr:uid="{990F09D1-E864-41F0-98FA-0F6E1572AC9D}"/>
    <cellStyle name="Percent 3 8 10 4 4" xfId="12138" xr:uid="{74FA32BC-8711-4A1D-950B-645AF3452521}"/>
    <cellStyle name="Percent 3 8 10 4 4 2" xfId="32968" xr:uid="{E4850598-C658-446A-9600-D5B1EA680748}"/>
    <cellStyle name="Percent 3 8 10 4 5" xfId="32963" xr:uid="{68A8D169-0FFE-49BB-B1E4-9CA654FCD9E2}"/>
    <cellStyle name="Percent 3 8 10 5" xfId="12139" xr:uid="{72E070A0-6C70-49A5-871C-2A8647313336}"/>
    <cellStyle name="Percent 3 8 10 5 2" xfId="12140" xr:uid="{90DBD074-BB40-4998-987E-CB0D74E6195B}"/>
    <cellStyle name="Percent 3 8 10 5 2 2" xfId="12141" xr:uid="{E87E7F9E-E351-4A69-843A-881CD2F8E9FA}"/>
    <cellStyle name="Percent 3 8 10 5 2 2 2" xfId="32971" xr:uid="{D4B87CA3-70E3-4096-AE44-46A51BCC4E24}"/>
    <cellStyle name="Percent 3 8 10 5 2 3" xfId="32970" xr:uid="{697FB2AC-08F2-4BD2-ACF0-932082E3CE16}"/>
    <cellStyle name="Percent 3 8 10 5 3" xfId="12142" xr:uid="{0D60B866-8313-4423-B82A-7AE5AF704A3C}"/>
    <cellStyle name="Percent 3 8 10 5 3 2" xfId="12143" xr:uid="{CA1D2AD9-15ED-4EA3-A90D-01B6B3D5F18D}"/>
    <cellStyle name="Percent 3 8 10 5 3 2 2" xfId="32973" xr:uid="{DBB9A53E-32FD-434F-A3ED-058292BD666C}"/>
    <cellStyle name="Percent 3 8 10 5 3 3" xfId="32972" xr:uid="{4C43C84B-3033-4A05-BACE-1EF45E0C1E0B}"/>
    <cellStyle name="Percent 3 8 10 5 4" xfId="12144" xr:uid="{EDB6D674-3779-41F3-A8A6-7AACE2CB88A3}"/>
    <cellStyle name="Percent 3 8 10 5 4 2" xfId="12145" xr:uid="{D3C4F414-AC1B-4DAC-BB69-626462D49858}"/>
    <cellStyle name="Percent 3 8 10 5 4 2 2" xfId="32975" xr:uid="{9A2E81E8-54A0-4F92-A606-7F5A858D2010}"/>
    <cellStyle name="Percent 3 8 10 5 4 3" xfId="32974" xr:uid="{25294D19-46B9-4BCB-844F-A1385C97DF4A}"/>
    <cellStyle name="Percent 3 8 10 5 5" xfId="12146" xr:uid="{012A5006-21CA-4C08-8C82-E525506A6618}"/>
    <cellStyle name="Percent 3 8 10 5 5 2" xfId="32976" xr:uid="{7E6AE2F7-B4E5-4E3F-9722-9D225110D538}"/>
    <cellStyle name="Percent 3 8 10 5 6" xfId="32969" xr:uid="{7E8205F5-69FF-4FE5-97BD-A6DFFAB6D085}"/>
    <cellStyle name="Percent 3 8 10 6" xfId="12147" xr:uid="{69EA80B4-CB6F-4127-90D7-DD3FA5593F43}"/>
    <cellStyle name="Percent 3 8 10 6 2" xfId="12148" xr:uid="{AD3ED6F9-0CA8-4F9F-BF0F-4F30826D3313}"/>
    <cellStyle name="Percent 3 8 10 6 2 2" xfId="12149" xr:uid="{F8A32C8D-708A-4BC4-8C8A-E4CA28F8C3B9}"/>
    <cellStyle name="Percent 3 8 10 6 2 2 2" xfId="32979" xr:uid="{3CD0353B-CCE2-476A-9A14-7898EF02DD72}"/>
    <cellStyle name="Percent 3 8 10 6 2 3" xfId="32978" xr:uid="{33892A8D-2DEE-4855-803C-3F8BDA3F8520}"/>
    <cellStyle name="Percent 3 8 10 6 3" xfId="12150" xr:uid="{6743A3C7-19C8-470A-B179-4C593B44C111}"/>
    <cellStyle name="Percent 3 8 10 6 3 2" xfId="12151" xr:uid="{F331B29C-CCCC-43B7-A08C-27C40AAEB50F}"/>
    <cellStyle name="Percent 3 8 10 6 3 2 2" xfId="32981" xr:uid="{CFE7D8F4-4987-44B5-8C3B-5222ECD08A0E}"/>
    <cellStyle name="Percent 3 8 10 6 3 3" xfId="32980" xr:uid="{B42B7378-950E-4571-A4A1-CC21C791FE2B}"/>
    <cellStyle name="Percent 3 8 10 6 4" xfId="12152" xr:uid="{8D4E1F2D-ED8E-4898-985B-7ABBFB1CB8E2}"/>
    <cellStyle name="Percent 3 8 10 6 4 2" xfId="32982" xr:uid="{5A944868-F5C4-4BF9-8B06-83DCD3E7DA61}"/>
    <cellStyle name="Percent 3 8 10 6 5" xfId="32977" xr:uid="{94C86F7C-6672-4C83-8ED9-50C74934F5B4}"/>
    <cellStyle name="Percent 3 8 10 7" xfId="12153" xr:uid="{9974B62A-88CE-4328-94A2-A2E5714A8324}"/>
    <cellStyle name="Percent 3 8 10 7 2" xfId="12154" xr:uid="{13F9A3E7-CAB0-4847-9A2B-44CFC5A35FED}"/>
    <cellStyle name="Percent 3 8 10 7 2 2" xfId="32984" xr:uid="{A9AD0DA6-8705-4EC8-A05E-C3FB4AD3B56D}"/>
    <cellStyle name="Percent 3 8 10 7 3" xfId="32983" xr:uid="{34064A70-F14A-4575-88C5-96F36DE688BA}"/>
    <cellStyle name="Percent 3 8 10 8" xfId="12155" xr:uid="{6D0088B8-0022-4F5B-AE03-4477904CEEE1}"/>
    <cellStyle name="Percent 3 8 10 8 2" xfId="12156" xr:uid="{41C48336-4624-4763-A07B-8FBD13248C7B}"/>
    <cellStyle name="Percent 3 8 10 8 2 2" xfId="32986" xr:uid="{62B03527-3444-4733-9DBC-D7214ED08A11}"/>
    <cellStyle name="Percent 3 8 10 8 3" xfId="32985" xr:uid="{B9173F7C-6CE1-4539-B822-A1FE276505C3}"/>
    <cellStyle name="Percent 3 8 10 9" xfId="12157" xr:uid="{170AE199-D82A-4CF3-889B-394ED143CBDF}"/>
    <cellStyle name="Percent 3 8 10 9 2" xfId="12158" xr:uid="{0E37748D-63AC-4DDB-9A2F-BA088A9426D9}"/>
    <cellStyle name="Percent 3 8 10 9 2 2" xfId="32988" xr:uid="{D56D5F7B-56D9-4731-B548-0DE1E8A0557F}"/>
    <cellStyle name="Percent 3 8 10 9 3" xfId="32987" xr:uid="{17AA17A9-BAE3-4736-8AEC-469E98722A88}"/>
    <cellStyle name="Percent 3 8 11" xfId="5680" xr:uid="{20458373-9C41-4E47-9E9C-F8290B302EC3}"/>
    <cellStyle name="Percent 3 8 11 10" xfId="12160" xr:uid="{35EC78F2-BEBC-4540-BE09-6E861FE83996}"/>
    <cellStyle name="Percent 3 8 11 10 2" xfId="32990" xr:uid="{BC65C6CA-040F-4E04-B721-039377566F25}"/>
    <cellStyle name="Percent 3 8 11 11" xfId="12161" xr:uid="{53CEDF9A-6252-4F79-B9E0-36EAAD2B2494}"/>
    <cellStyle name="Percent 3 8 11 11 2" xfId="32991" xr:uid="{82E87454-9FC4-4C2E-895D-36F73680B1BC}"/>
    <cellStyle name="Percent 3 8 11 12" xfId="12159" xr:uid="{719EF5EF-CA94-455E-A947-2B58E498241D}"/>
    <cellStyle name="Percent 3 8 11 12 2" xfId="32989" xr:uid="{54E4562C-59E2-41FD-83F5-17824E88ED7F}"/>
    <cellStyle name="Percent 3 8 11 13" xfId="7638" xr:uid="{F53613CB-4B25-4FA0-8D94-54463CF3F589}"/>
    <cellStyle name="Percent 3 8 11 14" xfId="28297" xr:uid="{446B7352-B07F-41DB-A507-190AA39E092F}"/>
    <cellStyle name="Percent 3 8 11 2" xfId="12162" xr:uid="{FDDA459E-A460-480A-A6A2-8F4FF92B42CC}"/>
    <cellStyle name="Percent 3 8 11 2 2" xfId="12163" xr:uid="{BD41C09D-8054-4318-B94C-853E590B33DB}"/>
    <cellStyle name="Percent 3 8 11 2 2 2" xfId="12164" xr:uid="{030F19D9-F4E7-40B1-AAE7-69350A2132AC}"/>
    <cellStyle name="Percent 3 8 11 2 2 2 2" xfId="32994" xr:uid="{265B2EC4-DFB7-4692-8019-3852A1DED784}"/>
    <cellStyle name="Percent 3 8 11 2 2 3" xfId="32993" xr:uid="{B6E865C0-AAC3-43E6-882B-BC979C9935E0}"/>
    <cellStyle name="Percent 3 8 11 2 3" xfId="12165" xr:uid="{08A1DBD1-172A-4DA7-A911-DCCB409D4DAB}"/>
    <cellStyle name="Percent 3 8 11 2 3 2" xfId="12166" xr:uid="{4BEBB482-3541-4693-8243-674BA3DAB969}"/>
    <cellStyle name="Percent 3 8 11 2 3 2 2" xfId="32996" xr:uid="{D64D6DA0-09D4-4337-8D21-4F3DB9A3FDEB}"/>
    <cellStyle name="Percent 3 8 11 2 3 3" xfId="32995" xr:uid="{CBFDA5DA-E0C6-4AD7-A7C9-E8F24EF9D843}"/>
    <cellStyle name="Percent 3 8 11 2 4" xfId="12167" xr:uid="{023AA590-39FA-4E60-A1F6-481186D3162B}"/>
    <cellStyle name="Percent 3 8 11 2 4 2" xfId="32997" xr:uid="{779F351A-BB72-40E5-82B0-B0650D3492E7}"/>
    <cellStyle name="Percent 3 8 11 2 5" xfId="12168" xr:uid="{E7D77B93-2B94-4796-8CAD-D51DE447B64B}"/>
    <cellStyle name="Percent 3 8 11 2 5 2" xfId="32998" xr:uid="{97295327-F77F-4EEF-8447-D732DAAD6CAA}"/>
    <cellStyle name="Percent 3 8 11 2 6" xfId="32992" xr:uid="{0D432507-CE2A-42A4-AF79-63EAAE7C205F}"/>
    <cellStyle name="Percent 3 8 11 3" xfId="12169" xr:uid="{CFB7A621-A458-4D16-94B2-F718EB646294}"/>
    <cellStyle name="Percent 3 8 11 3 2" xfId="12170" xr:uid="{966CD9AD-99EA-424D-9513-AB8109979B66}"/>
    <cellStyle name="Percent 3 8 11 3 2 2" xfId="12171" xr:uid="{76A14615-F616-4D94-8C59-A51F3076AE27}"/>
    <cellStyle name="Percent 3 8 11 3 2 2 2" xfId="33001" xr:uid="{4332C7B5-56D2-4387-BD6C-B6C426A0602B}"/>
    <cellStyle name="Percent 3 8 11 3 2 3" xfId="33000" xr:uid="{4C2DFF35-E797-4A8B-B058-B2C23A488C74}"/>
    <cellStyle name="Percent 3 8 11 3 3" xfId="12172" xr:uid="{8FADAECF-D823-47D0-9611-E59068D46EC1}"/>
    <cellStyle name="Percent 3 8 11 3 3 2" xfId="12173" xr:uid="{CCB621AD-76D2-49FF-B9FA-52BDCE7E55B5}"/>
    <cellStyle name="Percent 3 8 11 3 3 2 2" xfId="33003" xr:uid="{AD839CB8-9E64-420A-AC66-F9EF0AB88FBB}"/>
    <cellStyle name="Percent 3 8 11 3 3 3" xfId="33002" xr:uid="{79AF1DA4-A48B-4FAC-A4F2-84F6E4E06492}"/>
    <cellStyle name="Percent 3 8 11 3 4" xfId="12174" xr:uid="{8B1D62CD-58C9-4885-987D-3D6D426C2677}"/>
    <cellStyle name="Percent 3 8 11 3 4 2" xfId="33004" xr:uid="{443D23EE-211E-422F-B468-A632757FFF7A}"/>
    <cellStyle name="Percent 3 8 11 3 5" xfId="32999" xr:uid="{3EA27680-808F-4F18-8AD8-95D16D5C9C63}"/>
    <cellStyle name="Percent 3 8 11 4" xfId="12175" xr:uid="{17FA52A0-86B8-40F3-A552-92EEC234A0CA}"/>
    <cellStyle name="Percent 3 8 11 4 2" xfId="12176" xr:uid="{233ECA25-555D-4F70-BA78-80AB03F77DFF}"/>
    <cellStyle name="Percent 3 8 11 4 2 2" xfId="12177" xr:uid="{C1FFA937-1E69-48A3-9F60-369C107958D1}"/>
    <cellStyle name="Percent 3 8 11 4 2 2 2" xfId="33007" xr:uid="{FDAABA8B-646A-459D-86A6-B685CBCDEB49}"/>
    <cellStyle name="Percent 3 8 11 4 2 3" xfId="33006" xr:uid="{428E1F7F-9F01-49A1-977C-B21DA3184659}"/>
    <cellStyle name="Percent 3 8 11 4 3" xfId="12178" xr:uid="{64EC2926-7F83-4DB5-BB04-ADE418C26F60}"/>
    <cellStyle name="Percent 3 8 11 4 3 2" xfId="12179" xr:uid="{FBF92E8B-43C8-4DF1-A127-7DB131DFA3F7}"/>
    <cellStyle name="Percent 3 8 11 4 3 2 2" xfId="33009" xr:uid="{321D7288-0242-44D8-BE4B-28CD37D78F5C}"/>
    <cellStyle name="Percent 3 8 11 4 3 3" xfId="33008" xr:uid="{05672984-0F7F-403D-8E52-59F90B0EAB9A}"/>
    <cellStyle name="Percent 3 8 11 4 4" xfId="12180" xr:uid="{BC0881AB-715C-44BC-9CFF-2ED72DCAD41F}"/>
    <cellStyle name="Percent 3 8 11 4 4 2" xfId="33010" xr:uid="{E216DA26-3972-4D95-8D25-85D7BADD5454}"/>
    <cellStyle name="Percent 3 8 11 4 5" xfId="33005" xr:uid="{182AC065-B996-410C-8285-AFC2EA096A40}"/>
    <cellStyle name="Percent 3 8 11 5" xfId="12181" xr:uid="{79B344FA-F2E1-47B0-A0AC-5C325D4E66F4}"/>
    <cellStyle name="Percent 3 8 11 5 2" xfId="12182" xr:uid="{AD8E6BCC-D4D9-4E16-A8DE-1A690B14337C}"/>
    <cellStyle name="Percent 3 8 11 5 2 2" xfId="12183" xr:uid="{A2CDF500-14C2-499B-9BE1-2B70481B199F}"/>
    <cellStyle name="Percent 3 8 11 5 2 2 2" xfId="33013" xr:uid="{A34D4776-F792-4EE7-A814-A09136E2EB37}"/>
    <cellStyle name="Percent 3 8 11 5 2 3" xfId="33012" xr:uid="{350A1FB8-58CD-4375-A11E-9EFB2AAF018E}"/>
    <cellStyle name="Percent 3 8 11 5 3" xfId="12184" xr:uid="{0A9F8ECB-371D-49B3-B648-84C0663637F8}"/>
    <cellStyle name="Percent 3 8 11 5 3 2" xfId="12185" xr:uid="{515F6E40-31CA-4C8B-BA36-A20A250C4FF9}"/>
    <cellStyle name="Percent 3 8 11 5 3 2 2" xfId="33015" xr:uid="{4EA75DB5-78B2-4AC0-800A-C2DC76A4CFB8}"/>
    <cellStyle name="Percent 3 8 11 5 3 3" xfId="33014" xr:uid="{23411C3D-1D2B-45AA-931D-7979B3F8DA9B}"/>
    <cellStyle name="Percent 3 8 11 5 4" xfId="12186" xr:uid="{F30EDB92-F6ED-4733-911A-76ACD7C3FF4F}"/>
    <cellStyle name="Percent 3 8 11 5 4 2" xfId="12187" xr:uid="{AA0CACF3-C090-40E4-899A-83DB3D63161F}"/>
    <cellStyle name="Percent 3 8 11 5 4 2 2" xfId="33017" xr:uid="{4D04C42D-3B8C-456D-A745-CDF18C1717BB}"/>
    <cellStyle name="Percent 3 8 11 5 4 3" xfId="33016" xr:uid="{97567AA9-0586-4D1D-9D7F-5811088E4F8F}"/>
    <cellStyle name="Percent 3 8 11 5 5" xfId="12188" xr:uid="{815E763E-5C43-487C-8E22-AB1349FD787A}"/>
    <cellStyle name="Percent 3 8 11 5 5 2" xfId="33018" xr:uid="{2E086B80-B57E-46B0-B190-4F82FEFDC39B}"/>
    <cellStyle name="Percent 3 8 11 5 6" xfId="33011" xr:uid="{E4759A34-863D-4BD8-B22F-FCE42D99E5F3}"/>
    <cellStyle name="Percent 3 8 11 6" xfId="12189" xr:uid="{1474F764-672D-47D8-82E1-08039883518F}"/>
    <cellStyle name="Percent 3 8 11 6 2" xfId="12190" xr:uid="{3B112BDE-B04F-477D-AF9D-9A77BFA379AD}"/>
    <cellStyle name="Percent 3 8 11 6 2 2" xfId="12191" xr:uid="{8EDB6821-B61F-4CA7-9CED-F984501042F2}"/>
    <cellStyle name="Percent 3 8 11 6 2 2 2" xfId="33021" xr:uid="{0D19F9AF-F9D4-44E4-8A0B-18D1F5044387}"/>
    <cellStyle name="Percent 3 8 11 6 2 3" xfId="33020" xr:uid="{B3784751-20C2-4240-94FE-583C2580AC94}"/>
    <cellStyle name="Percent 3 8 11 6 3" xfId="12192" xr:uid="{782E06B7-2920-431C-91B8-857CDC956805}"/>
    <cellStyle name="Percent 3 8 11 6 3 2" xfId="12193" xr:uid="{DC0AAFA0-53A5-425E-AF46-D5AD25540A7E}"/>
    <cellStyle name="Percent 3 8 11 6 3 2 2" xfId="33023" xr:uid="{B5D04700-6A34-48B1-A08E-A8B6B81A6732}"/>
    <cellStyle name="Percent 3 8 11 6 3 3" xfId="33022" xr:uid="{DFDF9187-1114-4E57-858D-9F89B95E5FF6}"/>
    <cellStyle name="Percent 3 8 11 6 4" xfId="12194" xr:uid="{D5A5C78F-667B-45D8-B6B0-9A9F76781FD5}"/>
    <cellStyle name="Percent 3 8 11 6 4 2" xfId="33024" xr:uid="{D831D269-3DFF-40C7-976A-A413DB220DCB}"/>
    <cellStyle name="Percent 3 8 11 6 5" xfId="33019" xr:uid="{24764865-BA9F-41F5-B286-9E81B9A31B36}"/>
    <cellStyle name="Percent 3 8 11 7" xfId="12195" xr:uid="{B70A3360-8492-4112-B048-D02CA16188FA}"/>
    <cellStyle name="Percent 3 8 11 7 2" xfId="12196" xr:uid="{8B32554A-9442-4CCA-8498-87D6DEDDD49D}"/>
    <cellStyle name="Percent 3 8 11 7 2 2" xfId="33026" xr:uid="{9F17135E-0AC0-4986-B6AD-CD9E9DD9E077}"/>
    <cellStyle name="Percent 3 8 11 7 3" xfId="33025" xr:uid="{8D0A5415-B8EC-478D-B261-64C6D8418706}"/>
    <cellStyle name="Percent 3 8 11 8" xfId="12197" xr:uid="{6EBAAF0A-2148-4E0C-874B-4381AE742A3C}"/>
    <cellStyle name="Percent 3 8 11 8 2" xfId="12198" xr:uid="{0A196E05-D9E1-44D4-8DFD-D4C48A3C20DF}"/>
    <cellStyle name="Percent 3 8 11 8 2 2" xfId="33028" xr:uid="{F3F78857-4A3F-4704-80BE-049A07490860}"/>
    <cellStyle name="Percent 3 8 11 8 3" xfId="33027" xr:uid="{3BF6CF81-FB3A-43C8-82B6-E3C91020C310}"/>
    <cellStyle name="Percent 3 8 11 9" xfId="12199" xr:uid="{04DE2269-F00E-406F-9572-AE27A502CC2C}"/>
    <cellStyle name="Percent 3 8 11 9 2" xfId="12200" xr:uid="{2A1CFC67-D636-49DC-BD2B-982F1612556C}"/>
    <cellStyle name="Percent 3 8 11 9 2 2" xfId="33030" xr:uid="{98633939-9126-4D1A-8638-F7E740381722}"/>
    <cellStyle name="Percent 3 8 11 9 3" xfId="33029" xr:uid="{CE54EE38-1318-44BA-AEA4-8F1C26DE976B}"/>
    <cellStyle name="Percent 3 8 12" xfId="5681" xr:uid="{2E2C542B-AD65-4839-8989-3673FF757A6E}"/>
    <cellStyle name="Percent 3 8 12 10" xfId="12202" xr:uid="{523D27E6-539E-4D27-B466-F9CCA73B6571}"/>
    <cellStyle name="Percent 3 8 12 10 2" xfId="33032" xr:uid="{326E63AB-1BBA-4C4B-9ACF-A50C0E383CFB}"/>
    <cellStyle name="Percent 3 8 12 11" xfId="12203" xr:uid="{D9196765-9205-4579-BCBD-F0B86EA45F34}"/>
    <cellStyle name="Percent 3 8 12 11 2" xfId="33033" xr:uid="{AE13DCDA-5EF4-4667-A69B-04E31518B07C}"/>
    <cellStyle name="Percent 3 8 12 12" xfId="12201" xr:uid="{223D45E9-F1EE-44E9-B27A-8A20AA1D1FE3}"/>
    <cellStyle name="Percent 3 8 12 12 2" xfId="33031" xr:uid="{2D7EBF4F-79D5-47CB-A699-36DCFA9F4D1F}"/>
    <cellStyle name="Percent 3 8 12 13" xfId="7639" xr:uid="{79A1346B-B8DC-47E2-AD02-DEBAD185450E}"/>
    <cellStyle name="Percent 3 8 12 14" xfId="28298" xr:uid="{687DB8EF-66F6-4B83-BA36-EA772311D201}"/>
    <cellStyle name="Percent 3 8 12 2" xfId="12204" xr:uid="{C3492F21-43C7-446C-8B6F-F99BAF20B10C}"/>
    <cellStyle name="Percent 3 8 12 2 2" xfId="12205" xr:uid="{2806D9CC-353B-48FB-89C2-1D3CC062CF65}"/>
    <cellStyle name="Percent 3 8 12 2 2 2" xfId="12206" xr:uid="{55DAB01E-FF37-4ECF-8144-8FE8DAF81286}"/>
    <cellStyle name="Percent 3 8 12 2 2 2 2" xfId="33036" xr:uid="{4C329D33-27BD-48D5-BCA9-EB5B4B66D300}"/>
    <cellStyle name="Percent 3 8 12 2 2 3" xfId="33035" xr:uid="{FF98E305-E9DA-4F67-8240-4F919FF6DAEB}"/>
    <cellStyle name="Percent 3 8 12 2 3" xfId="12207" xr:uid="{DECA0096-57EF-4A25-A956-7120FA0074EB}"/>
    <cellStyle name="Percent 3 8 12 2 3 2" xfId="12208" xr:uid="{947A4434-881D-4E79-8D98-D9A5EC39445C}"/>
    <cellStyle name="Percent 3 8 12 2 3 2 2" xfId="33038" xr:uid="{EDB11C7B-76CD-48CE-A7F2-2EE5D99E6F20}"/>
    <cellStyle name="Percent 3 8 12 2 3 3" xfId="33037" xr:uid="{F41AA012-B476-4746-8065-D26DF39EED3A}"/>
    <cellStyle name="Percent 3 8 12 2 4" xfId="12209" xr:uid="{9E77EA8C-9D87-4897-B8AA-13B3A139084F}"/>
    <cellStyle name="Percent 3 8 12 2 4 2" xfId="33039" xr:uid="{9A136950-0557-40A3-B806-7BB703542A02}"/>
    <cellStyle name="Percent 3 8 12 2 5" xfId="12210" xr:uid="{62C0C31D-8D4D-4C6F-BA78-83E62581F9A5}"/>
    <cellStyle name="Percent 3 8 12 2 5 2" xfId="33040" xr:uid="{16813000-BE88-4268-ABED-357F360B3597}"/>
    <cellStyle name="Percent 3 8 12 2 6" xfId="33034" xr:uid="{BA65DDE1-17E2-4E0A-A09B-5D2395F9B9BC}"/>
    <cellStyle name="Percent 3 8 12 3" xfId="12211" xr:uid="{8BDB2FBF-5100-4CB6-BE5D-BF50DA62173C}"/>
    <cellStyle name="Percent 3 8 12 3 2" xfId="12212" xr:uid="{4287B1A9-ED36-470C-9DF1-F4972AE9B24F}"/>
    <cellStyle name="Percent 3 8 12 3 2 2" xfId="12213" xr:uid="{E4CD3F29-18B0-4473-86DC-DB273DB010E9}"/>
    <cellStyle name="Percent 3 8 12 3 2 2 2" xfId="33043" xr:uid="{18884EB9-09B4-4266-BA46-9A4F1A53955C}"/>
    <cellStyle name="Percent 3 8 12 3 2 3" xfId="33042" xr:uid="{A2E9B096-C18F-4218-87B6-C71B7C359D8D}"/>
    <cellStyle name="Percent 3 8 12 3 3" xfId="12214" xr:uid="{4F380CAD-2662-4A6E-8895-B8BF7C56EE43}"/>
    <cellStyle name="Percent 3 8 12 3 3 2" xfId="12215" xr:uid="{C2C503FD-2FCA-40BA-A8DB-CC4F62481C06}"/>
    <cellStyle name="Percent 3 8 12 3 3 2 2" xfId="33045" xr:uid="{DDE5B5EB-E276-4FD7-8F06-8869673F3D88}"/>
    <cellStyle name="Percent 3 8 12 3 3 3" xfId="33044" xr:uid="{E5DDE85C-D0EC-46A8-8739-C94703D24E22}"/>
    <cellStyle name="Percent 3 8 12 3 4" xfId="12216" xr:uid="{E27486FF-613F-49A7-8408-FC0E5FE4F190}"/>
    <cellStyle name="Percent 3 8 12 3 4 2" xfId="33046" xr:uid="{75D091DB-333F-44E9-BB9C-6495D911C18C}"/>
    <cellStyle name="Percent 3 8 12 3 5" xfId="33041" xr:uid="{30F27B23-3F30-4283-9C36-91297941800C}"/>
    <cellStyle name="Percent 3 8 12 4" xfId="12217" xr:uid="{D65DBF5E-AF45-4BBE-A902-869E2F857342}"/>
    <cellStyle name="Percent 3 8 12 4 2" xfId="12218" xr:uid="{92D0A31B-D707-4EC6-8F02-BE35949E6283}"/>
    <cellStyle name="Percent 3 8 12 4 2 2" xfId="12219" xr:uid="{32AC2357-D1F4-4726-9CA6-621D5EEF64A7}"/>
    <cellStyle name="Percent 3 8 12 4 2 2 2" xfId="33049" xr:uid="{6B416CEA-AACF-464F-A8E0-80EF7F503ABD}"/>
    <cellStyle name="Percent 3 8 12 4 2 3" xfId="33048" xr:uid="{F6547562-12CF-4ADA-BB24-8D6F04B95FE3}"/>
    <cellStyle name="Percent 3 8 12 4 3" xfId="12220" xr:uid="{7A25BF78-B34F-4F45-9B3C-6CD83CEC6701}"/>
    <cellStyle name="Percent 3 8 12 4 3 2" xfId="12221" xr:uid="{A2CDE95A-52BA-4232-A306-598B425E1124}"/>
    <cellStyle name="Percent 3 8 12 4 3 2 2" xfId="33051" xr:uid="{155BB114-EADC-4343-ACA9-AB554ACFF379}"/>
    <cellStyle name="Percent 3 8 12 4 3 3" xfId="33050" xr:uid="{72B5212D-12B1-46E7-8EC4-0BFE3227CB2E}"/>
    <cellStyle name="Percent 3 8 12 4 4" xfId="12222" xr:uid="{F5186440-1857-4806-AE0E-6B6431C13824}"/>
    <cellStyle name="Percent 3 8 12 4 4 2" xfId="33052" xr:uid="{124B344B-AE9D-4178-8ECC-E03E68D9D5B3}"/>
    <cellStyle name="Percent 3 8 12 4 5" xfId="33047" xr:uid="{CBED3D57-44BB-408E-970F-388955E0CC3B}"/>
    <cellStyle name="Percent 3 8 12 5" xfId="12223" xr:uid="{10092148-F0CC-40AC-A333-D96CFA97D4BF}"/>
    <cellStyle name="Percent 3 8 12 5 2" xfId="12224" xr:uid="{085579E2-9721-4B1C-92CE-C568C6816E19}"/>
    <cellStyle name="Percent 3 8 12 5 2 2" xfId="12225" xr:uid="{06268040-45B2-404E-92E8-15A661122117}"/>
    <cellStyle name="Percent 3 8 12 5 2 2 2" xfId="33055" xr:uid="{A673C3B2-17B2-4277-8DC4-407F5293E5D0}"/>
    <cellStyle name="Percent 3 8 12 5 2 3" xfId="33054" xr:uid="{C162EE1E-8281-4B3B-8217-9C8EA3ED933F}"/>
    <cellStyle name="Percent 3 8 12 5 3" xfId="12226" xr:uid="{3336154F-A4EA-4277-9EF3-49A95D87BC8A}"/>
    <cellStyle name="Percent 3 8 12 5 3 2" xfId="12227" xr:uid="{056BA7D1-EF88-4DFE-9D18-5E54177FED4B}"/>
    <cellStyle name="Percent 3 8 12 5 3 2 2" xfId="33057" xr:uid="{ABFDF1D5-8F01-4B3E-8D2A-68D795E3184F}"/>
    <cellStyle name="Percent 3 8 12 5 3 3" xfId="33056" xr:uid="{765128F7-892B-409F-9A41-E2CB1D5E4DED}"/>
    <cellStyle name="Percent 3 8 12 5 4" xfId="12228" xr:uid="{31C6B6C0-9064-44EF-AF16-41788642BC2B}"/>
    <cellStyle name="Percent 3 8 12 5 4 2" xfId="12229" xr:uid="{0F43B267-57E3-4824-9246-3C7EDF316AE7}"/>
    <cellStyle name="Percent 3 8 12 5 4 2 2" xfId="33059" xr:uid="{C00D9CF5-492D-480F-B846-033EA84F1A4F}"/>
    <cellStyle name="Percent 3 8 12 5 4 3" xfId="33058" xr:uid="{1B07F4C6-2A2D-4744-8F44-6978F65ECCB4}"/>
    <cellStyle name="Percent 3 8 12 5 5" xfId="12230" xr:uid="{AF3DD10A-F327-44D0-B717-266EA4BD990A}"/>
    <cellStyle name="Percent 3 8 12 5 5 2" xfId="33060" xr:uid="{D08F6041-5EA2-4C7B-A77A-0B98ADCC6212}"/>
    <cellStyle name="Percent 3 8 12 5 6" xfId="33053" xr:uid="{673744BA-D001-483F-9B59-4BA6B25C2F57}"/>
    <cellStyle name="Percent 3 8 12 6" xfId="12231" xr:uid="{DECDB96E-514B-4E81-AB60-E6228B90E5E0}"/>
    <cellStyle name="Percent 3 8 12 6 2" xfId="12232" xr:uid="{8E617E14-989F-49FC-A49B-36F7F605B620}"/>
    <cellStyle name="Percent 3 8 12 6 2 2" xfId="12233" xr:uid="{3D3DFC6B-41D3-40CE-8493-1C3F5729417E}"/>
    <cellStyle name="Percent 3 8 12 6 2 2 2" xfId="33063" xr:uid="{5FC2B245-C3A2-4544-B8DE-DC3F15CF4678}"/>
    <cellStyle name="Percent 3 8 12 6 2 3" xfId="33062" xr:uid="{BF62E6B1-FCE7-43B2-8180-888CE0E69182}"/>
    <cellStyle name="Percent 3 8 12 6 3" xfId="12234" xr:uid="{56A567CB-0116-4E9B-9E4A-CF968032402C}"/>
    <cellStyle name="Percent 3 8 12 6 3 2" xfId="12235" xr:uid="{9B0F7B62-A233-46B4-8CF3-7282532389E4}"/>
    <cellStyle name="Percent 3 8 12 6 3 2 2" xfId="33065" xr:uid="{4053C333-2CDF-4DE3-A95A-629847A4CB3D}"/>
    <cellStyle name="Percent 3 8 12 6 3 3" xfId="33064" xr:uid="{34C7D84D-ABB0-4E8B-A655-5DA7D0601729}"/>
    <cellStyle name="Percent 3 8 12 6 4" xfId="12236" xr:uid="{BCE1EADE-3D3F-430B-A896-2CB6B1AC7A43}"/>
    <cellStyle name="Percent 3 8 12 6 4 2" xfId="33066" xr:uid="{FC54EE2E-7088-4F8E-AE68-A349C7AF3C0F}"/>
    <cellStyle name="Percent 3 8 12 6 5" xfId="33061" xr:uid="{1893F340-25FB-4BD0-BEEF-236A181F47EE}"/>
    <cellStyle name="Percent 3 8 12 7" xfId="12237" xr:uid="{D8795D15-BA05-4D79-9CE5-590777283AEC}"/>
    <cellStyle name="Percent 3 8 12 7 2" xfId="12238" xr:uid="{F1716D19-A1C3-4E7B-A58A-72724872E247}"/>
    <cellStyle name="Percent 3 8 12 7 2 2" xfId="33068" xr:uid="{577BDDA6-E83F-486D-86CF-17C9C3FA492E}"/>
    <cellStyle name="Percent 3 8 12 7 3" xfId="33067" xr:uid="{C321D472-0E6D-43E1-8347-EB984799C433}"/>
    <cellStyle name="Percent 3 8 12 8" xfId="12239" xr:uid="{11CF3149-A16A-42A7-AE49-E80BD33960A4}"/>
    <cellStyle name="Percent 3 8 12 8 2" xfId="12240" xr:uid="{7F80A61E-FE34-401D-B828-765E7E9FD20D}"/>
    <cellStyle name="Percent 3 8 12 8 2 2" xfId="33070" xr:uid="{E8C3751A-5F0C-4CFA-8108-6942A759752F}"/>
    <cellStyle name="Percent 3 8 12 8 3" xfId="33069" xr:uid="{D07A1073-4E90-4106-B1D5-D289BD734058}"/>
    <cellStyle name="Percent 3 8 12 9" xfId="12241" xr:uid="{A85FD32E-0E94-4881-9EE4-EDFAF97EBEB5}"/>
    <cellStyle name="Percent 3 8 12 9 2" xfId="12242" xr:uid="{6950D901-C9F0-4408-97D8-EA81EC427548}"/>
    <cellStyle name="Percent 3 8 12 9 2 2" xfId="33072" xr:uid="{EFBDC437-9E76-4429-A0E7-736B75D5CDA8}"/>
    <cellStyle name="Percent 3 8 12 9 3" xfId="33071" xr:uid="{F9788535-4125-495F-A844-57F2409320AC}"/>
    <cellStyle name="Percent 3 8 13" xfId="5682" xr:uid="{BFB7EDC2-BE9C-474D-A82C-8048ABCC4DFA}"/>
    <cellStyle name="Percent 3 8 13 10" xfId="12244" xr:uid="{1362A713-3B3A-4E6F-B21C-3D21FC1A1E6D}"/>
    <cellStyle name="Percent 3 8 13 10 2" xfId="33074" xr:uid="{326DD7E1-3487-467A-A5D6-239F613BD87D}"/>
    <cellStyle name="Percent 3 8 13 11" xfId="12245" xr:uid="{37250655-E476-425B-82BF-A93DDF94542E}"/>
    <cellStyle name="Percent 3 8 13 11 2" xfId="33075" xr:uid="{E42CE6A5-74B8-45D6-AE3C-4EBFE84D9B9C}"/>
    <cellStyle name="Percent 3 8 13 12" xfId="12243" xr:uid="{348B41BF-DAAD-4C7E-AC55-CF7A63B02060}"/>
    <cellStyle name="Percent 3 8 13 12 2" xfId="33073" xr:uid="{4BAE9E46-7E94-491A-A81E-66F4E4B81A7A}"/>
    <cellStyle name="Percent 3 8 13 13" xfId="7640" xr:uid="{B6D523D8-51C5-42C2-932E-CF1A1D935C64}"/>
    <cellStyle name="Percent 3 8 13 14" xfId="28299" xr:uid="{789672E5-5161-4CCF-AE60-EBA5C42E42DE}"/>
    <cellStyle name="Percent 3 8 13 2" xfId="12246" xr:uid="{80BA314C-0361-4F05-AA08-C92914689167}"/>
    <cellStyle name="Percent 3 8 13 2 2" xfId="12247" xr:uid="{3208E290-A588-4D48-A4BE-0DACB4926448}"/>
    <cellStyle name="Percent 3 8 13 2 2 2" xfId="12248" xr:uid="{AB4DA088-D3C7-4C4A-937C-9C9C71432717}"/>
    <cellStyle name="Percent 3 8 13 2 2 2 2" xfId="33078" xr:uid="{879A0046-E9E7-4287-8EA5-EEBCA4627350}"/>
    <cellStyle name="Percent 3 8 13 2 2 3" xfId="33077" xr:uid="{3F2BBBE2-16A1-434C-AC4A-5AE5C4596243}"/>
    <cellStyle name="Percent 3 8 13 2 3" xfId="12249" xr:uid="{08391883-F0DB-4C02-9B99-DD25C23A9708}"/>
    <cellStyle name="Percent 3 8 13 2 3 2" xfId="12250" xr:uid="{3C2AAE32-D597-480C-8E41-86A6F3420B35}"/>
    <cellStyle name="Percent 3 8 13 2 3 2 2" xfId="33080" xr:uid="{C5A86658-9D0B-4A1C-AC7E-6017E35D7271}"/>
    <cellStyle name="Percent 3 8 13 2 3 3" xfId="33079" xr:uid="{E52368B1-D807-409C-BEA6-DC31CB3DBB83}"/>
    <cellStyle name="Percent 3 8 13 2 4" xfId="12251" xr:uid="{695BD889-81C4-45CC-B623-87D9BC5B41CB}"/>
    <cellStyle name="Percent 3 8 13 2 4 2" xfId="33081" xr:uid="{CB9743E7-168A-41AF-9AC6-72E66A86D7E9}"/>
    <cellStyle name="Percent 3 8 13 2 5" xfId="12252" xr:uid="{DB8093D9-97DA-4EC7-8555-5E8E2B434D44}"/>
    <cellStyle name="Percent 3 8 13 2 5 2" xfId="33082" xr:uid="{327D1508-5421-486C-BC35-BE5314371786}"/>
    <cellStyle name="Percent 3 8 13 2 6" xfId="33076" xr:uid="{C1191701-AB21-4A11-945B-B3F885F00E40}"/>
    <cellStyle name="Percent 3 8 13 3" xfId="12253" xr:uid="{C518BEC9-55E3-4F48-8A88-F7C1590CAC7A}"/>
    <cellStyle name="Percent 3 8 13 3 2" xfId="12254" xr:uid="{C5F6918F-BD8C-43D6-9023-3C6111CAA1F8}"/>
    <cellStyle name="Percent 3 8 13 3 2 2" xfId="12255" xr:uid="{91947B65-2F10-4568-8B98-174144530EDB}"/>
    <cellStyle name="Percent 3 8 13 3 2 2 2" xfId="33085" xr:uid="{204FDC72-65B3-4964-8AD1-EE152B0EA3BC}"/>
    <cellStyle name="Percent 3 8 13 3 2 3" xfId="33084" xr:uid="{6517F338-9DE5-4AF8-90BF-0EAE9991BE5F}"/>
    <cellStyle name="Percent 3 8 13 3 3" xfId="12256" xr:uid="{2D74BA9B-73E1-465A-AEEC-E4DF3746022E}"/>
    <cellStyle name="Percent 3 8 13 3 3 2" xfId="12257" xr:uid="{516D024E-C27B-4C19-9C14-7EFF66181E16}"/>
    <cellStyle name="Percent 3 8 13 3 3 2 2" xfId="33087" xr:uid="{5DF71FAB-0EF8-4059-A620-77CDF9CDCDF2}"/>
    <cellStyle name="Percent 3 8 13 3 3 3" xfId="33086" xr:uid="{EFF4093C-3346-4C8A-BA8C-13DC78729849}"/>
    <cellStyle name="Percent 3 8 13 3 4" xfId="12258" xr:uid="{CE96D8CA-B405-4385-BC89-B654476A1E8B}"/>
    <cellStyle name="Percent 3 8 13 3 4 2" xfId="33088" xr:uid="{C4B41421-1F68-47C4-9A34-73A44E3EC685}"/>
    <cellStyle name="Percent 3 8 13 3 5" xfId="33083" xr:uid="{B905D767-4B60-4371-AD6F-C0F9E8C79C33}"/>
    <cellStyle name="Percent 3 8 13 4" xfId="12259" xr:uid="{2C5C9991-3C8E-4CAD-ADA0-F2F93AA822DD}"/>
    <cellStyle name="Percent 3 8 13 4 2" xfId="12260" xr:uid="{72071520-1B27-442F-B023-752D95C24F40}"/>
    <cellStyle name="Percent 3 8 13 4 2 2" xfId="12261" xr:uid="{2B7F93ED-4173-4FC4-B485-1D13A29EDAB6}"/>
    <cellStyle name="Percent 3 8 13 4 2 2 2" xfId="33091" xr:uid="{92D48928-80B3-4A4F-957B-E250192BC404}"/>
    <cellStyle name="Percent 3 8 13 4 2 3" xfId="33090" xr:uid="{77FAE3D4-9BF2-4CF9-8E71-4AE2B7047DBD}"/>
    <cellStyle name="Percent 3 8 13 4 3" xfId="12262" xr:uid="{3303E586-0BF7-476D-B983-36B21207F011}"/>
    <cellStyle name="Percent 3 8 13 4 3 2" xfId="12263" xr:uid="{983BF20D-E718-4323-B43D-BBAE3CFEF8B5}"/>
    <cellStyle name="Percent 3 8 13 4 3 2 2" xfId="33093" xr:uid="{C879AE50-48F1-4E43-AE3F-48B3D9E514AC}"/>
    <cellStyle name="Percent 3 8 13 4 3 3" xfId="33092" xr:uid="{FE728D01-4196-46D1-AB41-5E1741D6E329}"/>
    <cellStyle name="Percent 3 8 13 4 4" xfId="12264" xr:uid="{705AE9FA-307D-419A-A42E-6EEB7F53C4CF}"/>
    <cellStyle name="Percent 3 8 13 4 4 2" xfId="33094" xr:uid="{5DB654DF-FE93-4DC9-8F68-246EAB06B484}"/>
    <cellStyle name="Percent 3 8 13 4 5" xfId="33089" xr:uid="{6B4F9B7B-1D39-4A5D-9EBB-9C7D3C2DC327}"/>
    <cellStyle name="Percent 3 8 13 5" xfId="12265" xr:uid="{519EAE27-0F83-437E-91B4-0AF6BEF4598D}"/>
    <cellStyle name="Percent 3 8 13 5 2" xfId="12266" xr:uid="{9897D8CB-F12A-48BE-B554-87B8312CA5FF}"/>
    <cellStyle name="Percent 3 8 13 5 2 2" xfId="12267" xr:uid="{4532DC5A-4BF9-465A-9FA4-AF911A3FEBCF}"/>
    <cellStyle name="Percent 3 8 13 5 2 2 2" xfId="33097" xr:uid="{618D33DD-A57F-487C-934E-B0314E485CAA}"/>
    <cellStyle name="Percent 3 8 13 5 2 3" xfId="33096" xr:uid="{8AD01708-F84A-4340-A312-EFE45E193569}"/>
    <cellStyle name="Percent 3 8 13 5 3" xfId="12268" xr:uid="{3C637BDF-A8AD-4877-A893-E922512471AC}"/>
    <cellStyle name="Percent 3 8 13 5 3 2" xfId="12269" xr:uid="{7B09FC08-CA21-46D4-B9B5-29DDCA6943D9}"/>
    <cellStyle name="Percent 3 8 13 5 3 2 2" xfId="33099" xr:uid="{DB233494-574B-413D-8E44-9D4FABC81C07}"/>
    <cellStyle name="Percent 3 8 13 5 3 3" xfId="33098" xr:uid="{203B7475-045C-4BD9-861F-4FDB01184219}"/>
    <cellStyle name="Percent 3 8 13 5 4" xfId="12270" xr:uid="{FC83F245-D89B-4BB9-9724-B128948A4E25}"/>
    <cellStyle name="Percent 3 8 13 5 4 2" xfId="12271" xr:uid="{3AB9C4EC-26D0-4A4B-BB93-FA633EC34EB9}"/>
    <cellStyle name="Percent 3 8 13 5 4 2 2" xfId="33101" xr:uid="{6F9C1294-0978-4C85-AC42-EA8975F71238}"/>
    <cellStyle name="Percent 3 8 13 5 4 3" xfId="33100" xr:uid="{7E65CA26-0E47-4860-8362-48EB5F4C8103}"/>
    <cellStyle name="Percent 3 8 13 5 5" xfId="12272" xr:uid="{08A08A81-76BB-4EB1-B49D-C02E83529925}"/>
    <cellStyle name="Percent 3 8 13 5 5 2" xfId="33102" xr:uid="{5403915A-8F6F-4C98-9076-745B7DAD4BA8}"/>
    <cellStyle name="Percent 3 8 13 5 6" xfId="33095" xr:uid="{006FAB19-0385-4DCF-A6F4-759969B0BD46}"/>
    <cellStyle name="Percent 3 8 13 6" xfId="12273" xr:uid="{7BB33D04-4FF1-45D9-B6C2-331A055D48E2}"/>
    <cellStyle name="Percent 3 8 13 6 2" xfId="12274" xr:uid="{9AE2E0A2-4746-41D7-A9F5-D18A8F808FD8}"/>
    <cellStyle name="Percent 3 8 13 6 2 2" xfId="12275" xr:uid="{D5D4C52A-A648-498E-9620-F412CC7EEB20}"/>
    <cellStyle name="Percent 3 8 13 6 2 2 2" xfId="33105" xr:uid="{639FFDF7-CAC3-4384-A0FE-B0CA9A87E9F6}"/>
    <cellStyle name="Percent 3 8 13 6 2 3" xfId="33104" xr:uid="{7CAF9C55-DEAC-4607-88F3-5B1CABB03A07}"/>
    <cellStyle name="Percent 3 8 13 6 3" xfId="12276" xr:uid="{BBFE9EF9-A703-4B97-8D3A-C0D9A319B9CE}"/>
    <cellStyle name="Percent 3 8 13 6 3 2" xfId="12277" xr:uid="{6D263B4A-6903-44BE-9831-B8ADE20459E5}"/>
    <cellStyle name="Percent 3 8 13 6 3 2 2" xfId="33107" xr:uid="{54163FC9-619D-4472-B161-2FB8756CB3F7}"/>
    <cellStyle name="Percent 3 8 13 6 3 3" xfId="33106" xr:uid="{6F960834-BD00-44AB-80A5-4F02D2715BEA}"/>
    <cellStyle name="Percent 3 8 13 6 4" xfId="12278" xr:uid="{C2EF63CD-BC12-46D2-B9FE-EB9168887A1E}"/>
    <cellStyle name="Percent 3 8 13 6 4 2" xfId="33108" xr:uid="{5B743585-6735-454F-AD4A-5915A8B8A01C}"/>
    <cellStyle name="Percent 3 8 13 6 5" xfId="33103" xr:uid="{FBA0FBCE-5BF4-4757-813B-E476B16BDC6C}"/>
    <cellStyle name="Percent 3 8 13 7" xfId="12279" xr:uid="{43EEEA27-2D35-4A97-953D-B5AEA61EF0EA}"/>
    <cellStyle name="Percent 3 8 13 7 2" xfId="12280" xr:uid="{DF0F3335-8476-41E6-BE17-602BD55DE9B8}"/>
    <cellStyle name="Percent 3 8 13 7 2 2" xfId="33110" xr:uid="{ECEA851C-F045-4096-8A71-149ECA68422A}"/>
    <cellStyle name="Percent 3 8 13 7 3" xfId="33109" xr:uid="{4E2A6018-6757-4948-BD3F-46AC67D9F0C4}"/>
    <cellStyle name="Percent 3 8 13 8" xfId="12281" xr:uid="{0BA6CCAF-522D-4803-A15B-B769629F2ED0}"/>
    <cellStyle name="Percent 3 8 13 8 2" xfId="12282" xr:uid="{226B55F4-2FD0-490F-AFDD-AFDB5A6D98F9}"/>
    <cellStyle name="Percent 3 8 13 8 2 2" xfId="33112" xr:uid="{56129B54-A69C-46A5-893D-9C3CA4CD0F28}"/>
    <cellStyle name="Percent 3 8 13 8 3" xfId="33111" xr:uid="{C5C75F85-7684-4040-B2D7-B9DDDC2471D7}"/>
    <cellStyle name="Percent 3 8 13 9" xfId="12283" xr:uid="{0DC02EE6-AA22-4EDC-B1AE-E61A9DB3B935}"/>
    <cellStyle name="Percent 3 8 13 9 2" xfId="12284" xr:uid="{F70C281B-D97E-4580-9657-FCE7AE552AA1}"/>
    <cellStyle name="Percent 3 8 13 9 2 2" xfId="33114" xr:uid="{3658693F-A303-4DE5-ACF6-87A97428892E}"/>
    <cellStyle name="Percent 3 8 13 9 3" xfId="33113" xr:uid="{58CCE303-4091-49FE-800A-1FC8CE44D94A}"/>
    <cellStyle name="Percent 3 8 14" xfId="5683" xr:uid="{E669F626-51B4-4584-9973-C06DBB6A76DE}"/>
    <cellStyle name="Percent 3 8 14 10" xfId="12286" xr:uid="{1C869FFF-A967-4ECB-96F0-F4F10F8D7421}"/>
    <cellStyle name="Percent 3 8 14 10 2" xfId="33116" xr:uid="{90D45B5E-2A87-4F31-9339-93079DBD3C96}"/>
    <cellStyle name="Percent 3 8 14 11" xfId="12287" xr:uid="{69F0B687-C1E4-40D8-B964-5231A349AB48}"/>
    <cellStyle name="Percent 3 8 14 11 2" xfId="33117" xr:uid="{11D45769-110D-44D6-B184-86F39C17C109}"/>
    <cellStyle name="Percent 3 8 14 12" xfId="12285" xr:uid="{F77F5D89-2B73-4FBB-AB23-7FE7213BA314}"/>
    <cellStyle name="Percent 3 8 14 12 2" xfId="33115" xr:uid="{558DF53B-6573-4946-A52B-70585B348B6B}"/>
    <cellStyle name="Percent 3 8 14 13" xfId="7641" xr:uid="{12086144-D035-4F1B-948E-C55CCAFAD649}"/>
    <cellStyle name="Percent 3 8 14 14" xfId="28300" xr:uid="{D071A293-3590-4C52-B404-C41AE3F51EDC}"/>
    <cellStyle name="Percent 3 8 14 2" xfId="12288" xr:uid="{6E2FB4C0-1B3A-451E-84A9-89A589DD87C0}"/>
    <cellStyle name="Percent 3 8 14 2 2" xfId="12289" xr:uid="{ACC8695D-8F43-4336-BB8F-D33F99FD1CB7}"/>
    <cellStyle name="Percent 3 8 14 2 2 2" xfId="12290" xr:uid="{F2BEEDF0-5665-4440-B1C5-DD155CB9769C}"/>
    <cellStyle name="Percent 3 8 14 2 2 2 2" xfId="33120" xr:uid="{ABD8B7EB-AE38-412F-A032-6CBA67A7F5C4}"/>
    <cellStyle name="Percent 3 8 14 2 2 3" xfId="33119" xr:uid="{0C488152-6139-488C-ACA4-0ED9854DABE7}"/>
    <cellStyle name="Percent 3 8 14 2 3" xfId="12291" xr:uid="{3B7DF6A1-5764-4E22-A6A1-EE0A22B02331}"/>
    <cellStyle name="Percent 3 8 14 2 3 2" xfId="12292" xr:uid="{7F6B8BE1-0511-4541-BB1E-E7586C233937}"/>
    <cellStyle name="Percent 3 8 14 2 3 2 2" xfId="33122" xr:uid="{7489557A-A686-4AE1-886C-5554DD562EE3}"/>
    <cellStyle name="Percent 3 8 14 2 3 3" xfId="33121" xr:uid="{72EFC225-B2FD-4974-B67B-E6CA163D5C41}"/>
    <cellStyle name="Percent 3 8 14 2 4" xfId="12293" xr:uid="{FB1E08CE-D07F-4413-8787-369ABD1AFD51}"/>
    <cellStyle name="Percent 3 8 14 2 4 2" xfId="33123" xr:uid="{A11D082E-FA43-413A-91F0-DB24E2E7802A}"/>
    <cellStyle name="Percent 3 8 14 2 5" xfId="12294" xr:uid="{0011D735-11FD-41A9-BBFC-53D7589D3F90}"/>
    <cellStyle name="Percent 3 8 14 2 5 2" xfId="33124" xr:uid="{6CF5B33D-6D21-43E7-8905-52922C007A98}"/>
    <cellStyle name="Percent 3 8 14 2 6" xfId="33118" xr:uid="{CF6D375A-1E7C-4BA7-A219-3D32A3D22996}"/>
    <cellStyle name="Percent 3 8 14 3" xfId="12295" xr:uid="{C3994C35-1E32-47C4-B864-12419DF22712}"/>
    <cellStyle name="Percent 3 8 14 3 2" xfId="12296" xr:uid="{C3E25205-D7AA-421D-86E2-CB37E209EC8D}"/>
    <cellStyle name="Percent 3 8 14 3 2 2" xfId="12297" xr:uid="{8031786F-9B44-45E9-8345-86F5CC266C4A}"/>
    <cellStyle name="Percent 3 8 14 3 2 2 2" xfId="33127" xr:uid="{F230BADE-E931-41D3-83F0-FA8274461A49}"/>
    <cellStyle name="Percent 3 8 14 3 2 3" xfId="33126" xr:uid="{595B2DF7-B9D1-47AD-BF04-6A7E8EDC0A80}"/>
    <cellStyle name="Percent 3 8 14 3 3" xfId="12298" xr:uid="{1454F68A-A1DF-4386-A157-D6AD602836A1}"/>
    <cellStyle name="Percent 3 8 14 3 3 2" xfId="12299" xr:uid="{A6DBAB52-7037-49B0-87E6-00DF8CF9EA41}"/>
    <cellStyle name="Percent 3 8 14 3 3 2 2" xfId="33129" xr:uid="{7E711AFA-32BC-41F5-B8FC-8EBAC4117157}"/>
    <cellStyle name="Percent 3 8 14 3 3 3" xfId="33128" xr:uid="{6202C3C8-C042-424C-94CD-04419C6412E9}"/>
    <cellStyle name="Percent 3 8 14 3 4" xfId="12300" xr:uid="{E69350D3-04FF-4AB9-B74D-6080A27BE361}"/>
    <cellStyle name="Percent 3 8 14 3 4 2" xfId="33130" xr:uid="{87F4BD5B-D4AB-4B70-A711-A9B5A594AAAD}"/>
    <cellStyle name="Percent 3 8 14 3 5" xfId="33125" xr:uid="{C0E912FC-7A70-465B-8034-61684D7B948D}"/>
    <cellStyle name="Percent 3 8 14 4" xfId="12301" xr:uid="{B77672AF-BC0B-4F1C-AB6D-DF756B7E1F6C}"/>
    <cellStyle name="Percent 3 8 14 4 2" xfId="12302" xr:uid="{5BFA9634-D7FB-483A-B25C-81075F5A3D5D}"/>
    <cellStyle name="Percent 3 8 14 4 2 2" xfId="12303" xr:uid="{D0E285AB-F0AC-4F4D-BF39-FA70B8BEFE86}"/>
    <cellStyle name="Percent 3 8 14 4 2 2 2" xfId="33133" xr:uid="{FB2E7A26-39B9-4F6B-8242-E975AB52129F}"/>
    <cellStyle name="Percent 3 8 14 4 2 3" xfId="33132" xr:uid="{25BA0265-B087-4EFB-875C-4B253BD65E90}"/>
    <cellStyle name="Percent 3 8 14 4 3" xfId="12304" xr:uid="{CDC203E4-9503-4105-AFEA-1A0C4B5DFC8A}"/>
    <cellStyle name="Percent 3 8 14 4 3 2" xfId="12305" xr:uid="{0326388E-923B-4F55-BD0E-B9B7FAB7CBB7}"/>
    <cellStyle name="Percent 3 8 14 4 3 2 2" xfId="33135" xr:uid="{46DF43D3-36AF-4583-B06A-BA2A48AC8EC9}"/>
    <cellStyle name="Percent 3 8 14 4 3 3" xfId="33134" xr:uid="{F8E787C9-736C-4C02-98D9-C368DDD7D94D}"/>
    <cellStyle name="Percent 3 8 14 4 4" xfId="12306" xr:uid="{1C68021C-E8DB-4BEC-AAE7-788B30456167}"/>
    <cellStyle name="Percent 3 8 14 4 4 2" xfId="33136" xr:uid="{48233B8B-47E4-4819-AB7B-1F62B0F253D3}"/>
    <cellStyle name="Percent 3 8 14 4 5" xfId="33131" xr:uid="{5EE4BB2F-4EBA-4DE3-AA13-4537B5C6583A}"/>
    <cellStyle name="Percent 3 8 14 5" xfId="12307" xr:uid="{34F667BD-989F-41FF-A29E-26ADE74C8605}"/>
    <cellStyle name="Percent 3 8 14 5 2" xfId="12308" xr:uid="{95661BE8-6C09-44F4-A2E7-2FC9A9DFB0F4}"/>
    <cellStyle name="Percent 3 8 14 5 2 2" xfId="12309" xr:uid="{B241E714-DCF5-44AC-B90A-6EF505CD54C4}"/>
    <cellStyle name="Percent 3 8 14 5 2 2 2" xfId="33139" xr:uid="{6D1BD251-7CA5-411B-A0D7-28AE0D863940}"/>
    <cellStyle name="Percent 3 8 14 5 2 3" xfId="33138" xr:uid="{6AD076D5-ADCA-4E86-BE99-330C61BCA63F}"/>
    <cellStyle name="Percent 3 8 14 5 3" xfId="12310" xr:uid="{8EFA126A-1C87-4F50-8899-0F283EA181A9}"/>
    <cellStyle name="Percent 3 8 14 5 3 2" xfId="12311" xr:uid="{CC42DB8F-587B-413D-88AE-7D87FFBACE4E}"/>
    <cellStyle name="Percent 3 8 14 5 3 2 2" xfId="33141" xr:uid="{17429151-810A-4251-92F1-8FD141B8CF07}"/>
    <cellStyle name="Percent 3 8 14 5 3 3" xfId="33140" xr:uid="{40DD9FC6-6684-4B58-9066-3E843B3A19E5}"/>
    <cellStyle name="Percent 3 8 14 5 4" xfId="12312" xr:uid="{6BE7AA3F-D45E-4001-AF70-9037804A978A}"/>
    <cellStyle name="Percent 3 8 14 5 4 2" xfId="12313" xr:uid="{03AFC06A-C584-46A5-BF9E-189DA68128D6}"/>
    <cellStyle name="Percent 3 8 14 5 4 2 2" xfId="33143" xr:uid="{D2507AC4-330A-402F-A4CB-D15823CFC9B1}"/>
    <cellStyle name="Percent 3 8 14 5 4 3" xfId="33142" xr:uid="{69E21787-F1FE-40CC-8789-3DFCE0FDDAD3}"/>
    <cellStyle name="Percent 3 8 14 5 5" xfId="12314" xr:uid="{DC28A3E9-5B05-457C-9918-DC7E287B89BD}"/>
    <cellStyle name="Percent 3 8 14 5 5 2" xfId="33144" xr:uid="{EC8B89E1-9F39-4B75-838B-AAB0BD4C7EBE}"/>
    <cellStyle name="Percent 3 8 14 5 6" xfId="33137" xr:uid="{00F12788-B813-45D4-8E5B-8765169D02EE}"/>
    <cellStyle name="Percent 3 8 14 6" xfId="12315" xr:uid="{8F71F30E-9918-4A58-A901-09A1FF960DB8}"/>
    <cellStyle name="Percent 3 8 14 6 2" xfId="12316" xr:uid="{0A53CCB6-DF65-4D7A-B114-AC9E47C79779}"/>
    <cellStyle name="Percent 3 8 14 6 2 2" xfId="12317" xr:uid="{377566E2-D0CD-4B3F-8307-A75C8403462F}"/>
    <cellStyle name="Percent 3 8 14 6 2 2 2" xfId="33147" xr:uid="{55A44D78-C229-4500-9F7E-79AD6097517D}"/>
    <cellStyle name="Percent 3 8 14 6 2 3" xfId="33146" xr:uid="{392E238A-C12C-4F82-8018-7ADFDE74B29F}"/>
    <cellStyle name="Percent 3 8 14 6 3" xfId="12318" xr:uid="{14CC7E9E-2628-4268-8E0F-28F32C71F173}"/>
    <cellStyle name="Percent 3 8 14 6 3 2" xfId="12319" xr:uid="{42971CF9-50E5-4123-AE08-A93B50D289F3}"/>
    <cellStyle name="Percent 3 8 14 6 3 2 2" xfId="33149" xr:uid="{32FA861D-6A35-4058-B737-050C73278147}"/>
    <cellStyle name="Percent 3 8 14 6 3 3" xfId="33148" xr:uid="{9E2381F3-0102-40E6-B48D-CAA922E6DA47}"/>
    <cellStyle name="Percent 3 8 14 6 4" xfId="12320" xr:uid="{286CAA61-961E-40FE-8F00-A3B1C3045389}"/>
    <cellStyle name="Percent 3 8 14 6 4 2" xfId="33150" xr:uid="{537D1534-F902-44D0-AE86-785B6ED97B23}"/>
    <cellStyle name="Percent 3 8 14 6 5" xfId="33145" xr:uid="{D715A181-839F-4D27-8328-C8E29113363B}"/>
    <cellStyle name="Percent 3 8 14 7" xfId="12321" xr:uid="{0A525FBB-AF70-40C7-BA53-B841E016C0A1}"/>
    <cellStyle name="Percent 3 8 14 7 2" xfId="12322" xr:uid="{9D22E1F9-AA4E-466C-AE1C-84B142421029}"/>
    <cellStyle name="Percent 3 8 14 7 2 2" xfId="33152" xr:uid="{6391D094-4243-4D43-9C9E-A9BA5F59A3C5}"/>
    <cellStyle name="Percent 3 8 14 7 3" xfId="33151" xr:uid="{9CA32D90-9AA9-4F85-89E6-87C1D4366EFD}"/>
    <cellStyle name="Percent 3 8 14 8" xfId="12323" xr:uid="{5DA46B28-1112-4DC2-AE1D-D151454492E8}"/>
    <cellStyle name="Percent 3 8 14 8 2" xfId="12324" xr:uid="{3C98D4C5-2B9E-47EB-B3FD-FC2EB16D97DC}"/>
    <cellStyle name="Percent 3 8 14 8 2 2" xfId="33154" xr:uid="{D675CF01-C929-48C4-B656-CF057E8690D3}"/>
    <cellStyle name="Percent 3 8 14 8 3" xfId="33153" xr:uid="{902B03CE-578B-4618-A7F8-C80CBDDF0A43}"/>
    <cellStyle name="Percent 3 8 14 9" xfId="12325" xr:uid="{A0E3F79A-4FDB-4105-8B0D-E09769208003}"/>
    <cellStyle name="Percent 3 8 14 9 2" xfId="12326" xr:uid="{A39282E8-002E-4691-A149-0BE25F5D236E}"/>
    <cellStyle name="Percent 3 8 14 9 2 2" xfId="33156" xr:uid="{9BEBC298-2E82-4508-8E0A-786EB2CAD5E9}"/>
    <cellStyle name="Percent 3 8 14 9 3" xfId="33155" xr:uid="{616494E8-41A3-4F79-B6F9-74D661BF32EE}"/>
    <cellStyle name="Percent 3 8 15" xfId="5684" xr:uid="{FBA763BF-E74E-4A87-B2C2-CF0FE5E073EF}"/>
    <cellStyle name="Percent 3 8 15 10" xfId="12328" xr:uid="{5EFDB7D3-25C1-4435-87C4-36892891BD48}"/>
    <cellStyle name="Percent 3 8 15 10 2" xfId="33158" xr:uid="{9C98537B-2A2C-4672-B316-85B9752C4D94}"/>
    <cellStyle name="Percent 3 8 15 11" xfId="12329" xr:uid="{768F04D0-ECE2-4FA3-9890-255163E1C701}"/>
    <cellStyle name="Percent 3 8 15 11 2" xfId="33159" xr:uid="{221EA77E-91A7-4B6B-BFF0-FD8247D642A8}"/>
    <cellStyle name="Percent 3 8 15 12" xfId="12327" xr:uid="{C28E1397-50A8-4674-AD0A-77B4CD5FF527}"/>
    <cellStyle name="Percent 3 8 15 12 2" xfId="33157" xr:uid="{85AE291C-BA3B-4B74-8A26-DFA0535A384C}"/>
    <cellStyle name="Percent 3 8 15 13" xfId="7642" xr:uid="{0727C92E-B911-4F12-983E-C105BD7CDAC3}"/>
    <cellStyle name="Percent 3 8 15 14" xfId="28301" xr:uid="{9D6ADFA8-B74B-493F-9943-12CC715D4A67}"/>
    <cellStyle name="Percent 3 8 15 2" xfId="12330" xr:uid="{7B4CA0A7-88F6-4268-9AE2-B41D012D946B}"/>
    <cellStyle name="Percent 3 8 15 2 2" xfId="12331" xr:uid="{E5AC13CF-1C89-4A47-9958-6E044173F0CD}"/>
    <cellStyle name="Percent 3 8 15 2 2 2" xfId="12332" xr:uid="{9A2C5674-35EB-4FDA-A587-75A130FD31E8}"/>
    <cellStyle name="Percent 3 8 15 2 2 2 2" xfId="33162" xr:uid="{EE80FB29-B84F-44F5-A3B4-6413EF18DEA6}"/>
    <cellStyle name="Percent 3 8 15 2 2 3" xfId="33161" xr:uid="{C5311D79-A3DE-4FFC-9C19-CBB2F0CC1E04}"/>
    <cellStyle name="Percent 3 8 15 2 3" xfId="12333" xr:uid="{4C45C8BB-AA11-472A-A318-2A8C4079172A}"/>
    <cellStyle name="Percent 3 8 15 2 3 2" xfId="12334" xr:uid="{931370C5-6E33-4897-AEA0-AB511264FDA3}"/>
    <cellStyle name="Percent 3 8 15 2 3 2 2" xfId="33164" xr:uid="{9DC1B3B7-CE6E-4488-BE35-06E1679357C2}"/>
    <cellStyle name="Percent 3 8 15 2 3 3" xfId="33163" xr:uid="{204BF603-E923-41E5-8587-19A70389717C}"/>
    <cellStyle name="Percent 3 8 15 2 4" xfId="12335" xr:uid="{604363BF-37FA-4BFF-821F-6342266F2AB8}"/>
    <cellStyle name="Percent 3 8 15 2 4 2" xfId="33165" xr:uid="{1DBBBF30-C326-4557-AADC-D8851E45E430}"/>
    <cellStyle name="Percent 3 8 15 2 5" xfId="12336" xr:uid="{D8D12729-003F-420C-A378-39DC3E0BD9B8}"/>
    <cellStyle name="Percent 3 8 15 2 5 2" xfId="33166" xr:uid="{30E0CF1C-4FCF-44DE-95CA-26460E778F8A}"/>
    <cellStyle name="Percent 3 8 15 2 6" xfId="33160" xr:uid="{1C868A05-D3A4-4977-BD10-2441578E6740}"/>
    <cellStyle name="Percent 3 8 15 3" xfId="12337" xr:uid="{ACCAE9EF-47AC-48BA-984E-7195AC2216DC}"/>
    <cellStyle name="Percent 3 8 15 3 2" xfId="12338" xr:uid="{80589EC0-AEA4-42E1-A898-7657D27E2A21}"/>
    <cellStyle name="Percent 3 8 15 3 2 2" xfId="12339" xr:uid="{CE1DA2CF-5365-43F0-8B78-4415F0C2786F}"/>
    <cellStyle name="Percent 3 8 15 3 2 2 2" xfId="33169" xr:uid="{AB1F1AA0-2F88-499E-86FE-370FC171F479}"/>
    <cellStyle name="Percent 3 8 15 3 2 3" xfId="33168" xr:uid="{4DBD9CD3-7701-46AE-A8F4-E8EA005F194A}"/>
    <cellStyle name="Percent 3 8 15 3 3" xfId="12340" xr:uid="{7309147A-C554-4B8A-AAE0-4A6B557C72FF}"/>
    <cellStyle name="Percent 3 8 15 3 3 2" xfId="12341" xr:uid="{F84880E9-892F-4561-9162-495F640D59F4}"/>
    <cellStyle name="Percent 3 8 15 3 3 2 2" xfId="33171" xr:uid="{AB553D19-9D07-4F04-BD3E-C5D30AC28495}"/>
    <cellStyle name="Percent 3 8 15 3 3 3" xfId="33170" xr:uid="{D7E851B7-B8AA-4284-B0DE-14B8DED9D7A4}"/>
    <cellStyle name="Percent 3 8 15 3 4" xfId="12342" xr:uid="{9408F944-05CE-471F-9FB1-17F130372F9B}"/>
    <cellStyle name="Percent 3 8 15 3 4 2" xfId="33172" xr:uid="{EDC92C5E-AA0B-482F-BC65-CB39B588B2C1}"/>
    <cellStyle name="Percent 3 8 15 3 5" xfId="33167" xr:uid="{50A31E11-5F63-44A2-AED2-C5AB66FDEFAD}"/>
    <cellStyle name="Percent 3 8 15 4" xfId="12343" xr:uid="{5316E420-5AA1-4455-B5A3-AA33415C12FE}"/>
    <cellStyle name="Percent 3 8 15 4 2" xfId="12344" xr:uid="{5218B78F-2CC4-4C07-818A-4CECC82BB59E}"/>
    <cellStyle name="Percent 3 8 15 4 2 2" xfId="12345" xr:uid="{FE09F796-0BE8-462C-B18D-0B62688C76D2}"/>
    <cellStyle name="Percent 3 8 15 4 2 2 2" xfId="33175" xr:uid="{167DE8E9-2609-4B30-B1DE-17C4024E6753}"/>
    <cellStyle name="Percent 3 8 15 4 2 3" xfId="33174" xr:uid="{47359EA4-F134-4A08-B77B-9FFA70C0B05F}"/>
    <cellStyle name="Percent 3 8 15 4 3" xfId="12346" xr:uid="{F31A1A77-37A4-4FA6-8BAB-85D82560C587}"/>
    <cellStyle name="Percent 3 8 15 4 3 2" xfId="12347" xr:uid="{FF7C5C44-FBC8-460F-A4BC-46A464967FF1}"/>
    <cellStyle name="Percent 3 8 15 4 3 2 2" xfId="33177" xr:uid="{CA5B473E-DEF3-40E9-A896-FBBDEAC60828}"/>
    <cellStyle name="Percent 3 8 15 4 3 3" xfId="33176" xr:uid="{0C04BB7E-65E1-43E0-A2E7-F0AD1A2DE913}"/>
    <cellStyle name="Percent 3 8 15 4 4" xfId="12348" xr:uid="{CDD3715A-49DB-4A59-A59C-2AA0F484616B}"/>
    <cellStyle name="Percent 3 8 15 4 4 2" xfId="33178" xr:uid="{98C2BB93-7538-40D1-A50B-D3B5336049C1}"/>
    <cellStyle name="Percent 3 8 15 4 5" xfId="33173" xr:uid="{D0EF71FB-D995-49DB-8A90-51556FA36A31}"/>
    <cellStyle name="Percent 3 8 15 5" xfId="12349" xr:uid="{2BC6A93B-85EC-42AB-AFAE-DF887D2B8940}"/>
    <cellStyle name="Percent 3 8 15 5 2" xfId="12350" xr:uid="{493D9F69-5213-4B0F-93DD-C613151F5470}"/>
    <cellStyle name="Percent 3 8 15 5 2 2" xfId="12351" xr:uid="{ADFE5E59-78DD-436D-8839-0788A0A1F74E}"/>
    <cellStyle name="Percent 3 8 15 5 2 2 2" xfId="33181" xr:uid="{0B318388-6390-407E-9B4E-B73162768968}"/>
    <cellStyle name="Percent 3 8 15 5 2 3" xfId="33180" xr:uid="{08D79F94-1AEF-406B-8211-C21ACAD7B183}"/>
    <cellStyle name="Percent 3 8 15 5 3" xfId="12352" xr:uid="{95F1EA0A-89C6-4C31-88F7-BEBB9997335F}"/>
    <cellStyle name="Percent 3 8 15 5 3 2" xfId="12353" xr:uid="{F6FDB7E0-2657-44D8-82BA-26FBF0435CD1}"/>
    <cellStyle name="Percent 3 8 15 5 3 2 2" xfId="33183" xr:uid="{0BD0D13B-B995-4DF4-BED7-AAAE84B66246}"/>
    <cellStyle name="Percent 3 8 15 5 3 3" xfId="33182" xr:uid="{2DEFE15E-408D-4AF2-9F21-7F1D8746ACCE}"/>
    <cellStyle name="Percent 3 8 15 5 4" xfId="12354" xr:uid="{34418BD0-DBB9-4EA1-9072-60BAD103FA0A}"/>
    <cellStyle name="Percent 3 8 15 5 4 2" xfId="12355" xr:uid="{4BEDEFCF-A6B2-4BEC-A9AA-23F524C45F13}"/>
    <cellStyle name="Percent 3 8 15 5 4 2 2" xfId="33185" xr:uid="{CB6ABD97-55D6-4498-BAA8-417BA63D5FA6}"/>
    <cellStyle name="Percent 3 8 15 5 4 3" xfId="33184" xr:uid="{2620313D-81E8-431B-BC73-2DD1DCB318DD}"/>
    <cellStyle name="Percent 3 8 15 5 5" xfId="12356" xr:uid="{05CAE9A1-4020-4BF5-AD3F-D21D75266B63}"/>
    <cellStyle name="Percent 3 8 15 5 5 2" xfId="33186" xr:uid="{73A24941-CF6C-4F06-8B1B-2456377B0584}"/>
    <cellStyle name="Percent 3 8 15 5 6" xfId="33179" xr:uid="{4277E013-3B12-4A84-A408-CF1A6DEC322A}"/>
    <cellStyle name="Percent 3 8 15 6" xfId="12357" xr:uid="{A238E306-4E3B-431F-953B-282521B8740A}"/>
    <cellStyle name="Percent 3 8 15 6 2" xfId="12358" xr:uid="{232E0965-0ECD-4542-9AE9-505292C4D11F}"/>
    <cellStyle name="Percent 3 8 15 6 2 2" xfId="12359" xr:uid="{D973E0C2-117C-43A1-A32F-CA6BABDE30B6}"/>
    <cellStyle name="Percent 3 8 15 6 2 2 2" xfId="33189" xr:uid="{74D18338-948B-4923-99E6-005ABF0577F2}"/>
    <cellStyle name="Percent 3 8 15 6 2 3" xfId="33188" xr:uid="{6A2B944B-13B6-4ABE-8C71-2A6A9DC82A5D}"/>
    <cellStyle name="Percent 3 8 15 6 3" xfId="12360" xr:uid="{D2A3CFA2-E491-4FD5-AD2A-E4058138CE80}"/>
    <cellStyle name="Percent 3 8 15 6 3 2" xfId="12361" xr:uid="{428E8EB7-29AA-462E-8DB9-3B4951393071}"/>
    <cellStyle name="Percent 3 8 15 6 3 2 2" xfId="33191" xr:uid="{42F97B61-D765-41F8-9734-9566275015A7}"/>
    <cellStyle name="Percent 3 8 15 6 3 3" xfId="33190" xr:uid="{168A13EA-C346-496C-8A21-8D8B308EF063}"/>
    <cellStyle name="Percent 3 8 15 6 4" xfId="12362" xr:uid="{21228535-59C9-4F51-8FE2-4BF5B24DC50A}"/>
    <cellStyle name="Percent 3 8 15 6 4 2" xfId="33192" xr:uid="{A74D7EB3-4D25-4AB5-84BB-CBA885072B52}"/>
    <cellStyle name="Percent 3 8 15 6 5" xfId="33187" xr:uid="{3D8D4885-3C6F-4278-8094-8F13BCF194A8}"/>
    <cellStyle name="Percent 3 8 15 7" xfId="12363" xr:uid="{DBFC515A-9C37-4C67-B6CA-56162D7FD2E2}"/>
    <cellStyle name="Percent 3 8 15 7 2" xfId="12364" xr:uid="{B15CF304-4E1D-4C17-AE57-C3837D6077EB}"/>
    <cellStyle name="Percent 3 8 15 7 2 2" xfId="33194" xr:uid="{FA1B003F-AB67-4B37-93E6-A79E507C29E2}"/>
    <cellStyle name="Percent 3 8 15 7 3" xfId="33193" xr:uid="{8936315C-C3DD-47F1-82F5-3CE9232340F4}"/>
    <cellStyle name="Percent 3 8 15 8" xfId="12365" xr:uid="{C4F52242-6EA6-492B-A60A-AF715F4747CD}"/>
    <cellStyle name="Percent 3 8 15 8 2" xfId="12366" xr:uid="{EF5782FF-7678-4645-8B7C-60DC1006772E}"/>
    <cellStyle name="Percent 3 8 15 8 2 2" xfId="33196" xr:uid="{8F433C8A-6825-4886-BEE5-D4D173BB2A06}"/>
    <cellStyle name="Percent 3 8 15 8 3" xfId="33195" xr:uid="{E53BACF3-5635-4195-8E90-F6F3CC6B2946}"/>
    <cellStyle name="Percent 3 8 15 9" xfId="12367" xr:uid="{F2E85A22-D7C3-403E-B8A5-F79F46DD76AF}"/>
    <cellStyle name="Percent 3 8 15 9 2" xfId="12368" xr:uid="{FC4E427F-23FF-40F4-BCD3-18E83D3535D1}"/>
    <cellStyle name="Percent 3 8 15 9 2 2" xfId="33198" xr:uid="{EDF74996-C5BD-445C-9317-71D3B57B6AEB}"/>
    <cellStyle name="Percent 3 8 15 9 3" xfId="33197" xr:uid="{5AFBC08E-3F34-4CAE-83DB-C7A80B0C509C}"/>
    <cellStyle name="Percent 3 8 16" xfId="12369" xr:uid="{DE22A5EF-D707-4C3B-A315-3373CB5E85BC}"/>
    <cellStyle name="Percent 3 8 16 2" xfId="12370" xr:uid="{09E4F71D-5578-4C6E-8228-A370BE4DD0C7}"/>
    <cellStyle name="Percent 3 8 16 2 2" xfId="12371" xr:uid="{65BEC2ED-2E7A-49B7-8D8F-5158847D90FF}"/>
    <cellStyle name="Percent 3 8 16 2 2 2" xfId="33201" xr:uid="{B993A384-EB2F-4E08-AFE3-E607D2AED540}"/>
    <cellStyle name="Percent 3 8 16 2 3" xfId="33200" xr:uid="{926174A3-245F-4BBF-B7D0-81276BF19B36}"/>
    <cellStyle name="Percent 3 8 16 3" xfId="12372" xr:uid="{125B3975-A01E-444E-B9A6-190611CDE7DA}"/>
    <cellStyle name="Percent 3 8 16 3 2" xfId="12373" xr:uid="{D81E6EA9-EAAC-4D5E-8400-2848E07FD24E}"/>
    <cellStyle name="Percent 3 8 16 3 2 2" xfId="33203" xr:uid="{CBB968BD-1E68-4E00-BED1-CDBDAF02FC01}"/>
    <cellStyle name="Percent 3 8 16 3 3" xfId="33202" xr:uid="{B1B1B17B-B50B-43ED-9EDC-35040ED1B6C7}"/>
    <cellStyle name="Percent 3 8 16 4" xfId="12374" xr:uid="{913A85B0-903D-4FDE-AC6A-897A9BB56B89}"/>
    <cellStyle name="Percent 3 8 16 4 2" xfId="33204" xr:uid="{7DE47249-AEBF-47D1-B532-367A5B2F535A}"/>
    <cellStyle name="Percent 3 8 16 5" xfId="12375" xr:uid="{7BF0B41F-CA7D-4857-8D4D-E2B4F6267E5F}"/>
    <cellStyle name="Percent 3 8 16 5 2" xfId="33205" xr:uid="{09378059-2139-4182-98AD-9B19A8AECE84}"/>
    <cellStyle name="Percent 3 8 16 6" xfId="33199" xr:uid="{885ACEDB-05EB-4999-B9AA-AE050829CA0D}"/>
    <cellStyle name="Percent 3 8 17" xfId="12376" xr:uid="{43CD34A6-5D1E-4F29-BE65-30CCCE91E611}"/>
    <cellStyle name="Percent 3 8 17 2" xfId="12377" xr:uid="{ACCB1C02-E4FB-497C-8246-9DC73B0745BB}"/>
    <cellStyle name="Percent 3 8 17 2 2" xfId="12378" xr:uid="{B1AF8F55-5075-41F2-9E14-4CAF311AA739}"/>
    <cellStyle name="Percent 3 8 17 2 2 2" xfId="33208" xr:uid="{909C41E2-0D4F-40F8-AB62-7499C2F480CC}"/>
    <cellStyle name="Percent 3 8 17 2 3" xfId="33207" xr:uid="{10651134-80D2-4178-9D4B-F7EC7C87BD40}"/>
    <cellStyle name="Percent 3 8 17 3" xfId="12379" xr:uid="{6FD13995-A572-4D63-8ABD-277A6A7060FA}"/>
    <cellStyle name="Percent 3 8 17 3 2" xfId="12380" xr:uid="{A08BF680-634E-4969-AD9A-469A3F0C8F00}"/>
    <cellStyle name="Percent 3 8 17 3 2 2" xfId="33210" xr:uid="{D4FB4697-E685-4FAE-A211-1F6379811D3F}"/>
    <cellStyle name="Percent 3 8 17 3 3" xfId="33209" xr:uid="{31351E71-1E82-4FDA-A039-6535099F7B4D}"/>
    <cellStyle name="Percent 3 8 17 4" xfId="12381" xr:uid="{FBD93E2E-7F6C-4C69-AF21-1F4DA8571DE2}"/>
    <cellStyle name="Percent 3 8 17 4 2" xfId="33211" xr:uid="{AF239B43-E7D9-40ED-826E-41408A599624}"/>
    <cellStyle name="Percent 3 8 17 5" xfId="33206" xr:uid="{03D3C687-5469-45BE-8133-8FD5CA62923F}"/>
    <cellStyle name="Percent 3 8 18" xfId="12382" xr:uid="{FCD65F4D-3513-4ECE-87E6-C35332345690}"/>
    <cellStyle name="Percent 3 8 18 2" xfId="12383" xr:uid="{3D82841A-F56C-4DED-86BD-9DB70B18211F}"/>
    <cellStyle name="Percent 3 8 18 2 2" xfId="12384" xr:uid="{5A6DBE9E-BF23-49F3-8A00-5554B25040B7}"/>
    <cellStyle name="Percent 3 8 18 2 2 2" xfId="33214" xr:uid="{5201945A-0321-42BE-903B-B1483DAB6342}"/>
    <cellStyle name="Percent 3 8 18 2 3" xfId="33213" xr:uid="{15233E2A-421B-4EB5-9490-FDFFDFECA36B}"/>
    <cellStyle name="Percent 3 8 18 3" xfId="12385" xr:uid="{0A3EF8F5-877D-4700-982F-D9E61D1F3D6A}"/>
    <cellStyle name="Percent 3 8 18 3 2" xfId="12386" xr:uid="{A8EB0839-7FE8-4741-9045-FC7DDB96C1C0}"/>
    <cellStyle name="Percent 3 8 18 3 2 2" xfId="33216" xr:uid="{FAA79B4C-3F11-485F-ADAE-AD2927C10344}"/>
    <cellStyle name="Percent 3 8 18 3 3" xfId="33215" xr:uid="{D80727FC-2B17-474F-B2E7-B8BFFBB34A32}"/>
    <cellStyle name="Percent 3 8 18 4" xfId="12387" xr:uid="{01197808-FD35-4A7D-9AED-627B47205D1F}"/>
    <cellStyle name="Percent 3 8 18 4 2" xfId="33217" xr:uid="{89C58F18-2297-493B-B486-FBE2B7684A17}"/>
    <cellStyle name="Percent 3 8 18 5" xfId="33212" xr:uid="{F94D8103-AE31-4B13-BD64-ABEC7CA7911D}"/>
    <cellStyle name="Percent 3 8 19" xfId="12388" xr:uid="{DAA6FAB2-353E-4A76-A28F-53F9A0CF7B73}"/>
    <cellStyle name="Percent 3 8 19 2" xfId="12389" xr:uid="{CF5B1BD6-665A-4294-B53E-ABA3B93E087E}"/>
    <cellStyle name="Percent 3 8 19 2 2" xfId="12390" xr:uid="{4138933B-2DD7-4ABD-BEC8-0C89D312D8A1}"/>
    <cellStyle name="Percent 3 8 19 2 2 2" xfId="33220" xr:uid="{21EE9218-61EE-4B87-B180-E5C03E0FED3F}"/>
    <cellStyle name="Percent 3 8 19 2 3" xfId="33219" xr:uid="{0D958FE7-E684-4A45-AFDB-865DEA378A1D}"/>
    <cellStyle name="Percent 3 8 19 3" xfId="12391" xr:uid="{B132D1A4-C5BF-4228-BD3B-A8F76F7E00A0}"/>
    <cellStyle name="Percent 3 8 19 3 2" xfId="12392" xr:uid="{0FEDCE7F-0A96-473C-8B5D-D500D11D57CE}"/>
    <cellStyle name="Percent 3 8 19 3 2 2" xfId="33222" xr:uid="{78DFB3EA-EDF6-4765-94D6-966A8C43A519}"/>
    <cellStyle name="Percent 3 8 19 3 3" xfId="33221" xr:uid="{B04ED770-14F0-4B46-90A6-8E907E67383C}"/>
    <cellStyle name="Percent 3 8 19 4" xfId="12393" xr:uid="{EF5BABE8-0075-43DB-AB39-3FB03708BD61}"/>
    <cellStyle name="Percent 3 8 19 4 2" xfId="12394" xr:uid="{573635DB-CF58-433A-BBAA-C81262586384}"/>
    <cellStyle name="Percent 3 8 19 4 2 2" xfId="33224" xr:uid="{176F3A40-7DC4-4DFD-921C-6BC7A607EEF2}"/>
    <cellStyle name="Percent 3 8 19 4 3" xfId="33223" xr:uid="{C1143FA0-5DB8-49DF-A461-65AD2150BA9E}"/>
    <cellStyle name="Percent 3 8 19 5" xfId="12395" xr:uid="{561B782F-71D2-4D9A-B37A-578A8DB3BC3D}"/>
    <cellStyle name="Percent 3 8 19 5 2" xfId="33225" xr:uid="{6F6FB684-0178-42A1-9868-5D6188026EEF}"/>
    <cellStyle name="Percent 3 8 19 6" xfId="33218" xr:uid="{D6C5AF64-A276-4D54-BE7D-F1BF1B4830EB}"/>
    <cellStyle name="Percent 3 8 2" xfId="5685" xr:uid="{31E527C8-6EB3-4BF6-BAA4-0631D51CED61}"/>
    <cellStyle name="Percent 3 8 2 10" xfId="12397" xr:uid="{1A615577-2386-481D-9F5C-A75098002639}"/>
    <cellStyle name="Percent 3 8 2 10 2" xfId="33227" xr:uid="{51A216CC-63BF-4F6E-841A-E4F65D66588C}"/>
    <cellStyle name="Percent 3 8 2 11" xfId="12398" xr:uid="{A1307256-BC4C-44E1-8B45-773525286413}"/>
    <cellStyle name="Percent 3 8 2 11 2" xfId="33228" xr:uid="{C15957CE-DF1C-4FCB-967E-AD0C9EB471D0}"/>
    <cellStyle name="Percent 3 8 2 12" xfId="12396" xr:uid="{9448398F-4296-4FBC-B20D-BD4558F9A51B}"/>
    <cellStyle name="Percent 3 8 2 12 2" xfId="33226" xr:uid="{B89F3D61-8EF2-4D24-AB2D-BB6D5EAF11D0}"/>
    <cellStyle name="Percent 3 8 2 13" xfId="7643" xr:uid="{68329F1C-71DA-4DD2-8AAB-4E4DD845B734}"/>
    <cellStyle name="Percent 3 8 2 14" xfId="28302" xr:uid="{E0969930-E10C-4126-93F0-07EAD33FD5BE}"/>
    <cellStyle name="Percent 3 8 2 2" xfId="12399" xr:uid="{05749A7F-9AE5-4468-8FE5-F48CACD7D7CD}"/>
    <cellStyle name="Percent 3 8 2 2 2" xfId="12400" xr:uid="{A360C702-763A-44D4-ABBC-E27C808766BB}"/>
    <cellStyle name="Percent 3 8 2 2 2 2" xfId="12401" xr:uid="{85C54521-4FDD-4AC4-8371-2AEB26B893EE}"/>
    <cellStyle name="Percent 3 8 2 2 2 2 2" xfId="33231" xr:uid="{FB8CCBF9-6073-4454-A993-F4DC988C7E84}"/>
    <cellStyle name="Percent 3 8 2 2 2 3" xfId="33230" xr:uid="{3E760422-8CB8-47A1-8C51-2233AD56B619}"/>
    <cellStyle name="Percent 3 8 2 2 3" xfId="12402" xr:uid="{58E65F62-3870-4E71-A759-91BED6DFEDCE}"/>
    <cellStyle name="Percent 3 8 2 2 3 2" xfId="12403" xr:uid="{CADC499F-08A7-403D-B652-8BCCB8F7EC1F}"/>
    <cellStyle name="Percent 3 8 2 2 3 2 2" xfId="33233" xr:uid="{A8361830-DE9A-46A1-B510-1B4B9C0EF26D}"/>
    <cellStyle name="Percent 3 8 2 2 3 3" xfId="33232" xr:uid="{84E53277-4A7E-4899-812E-0C80917B2C6B}"/>
    <cellStyle name="Percent 3 8 2 2 4" xfId="12404" xr:uid="{6EC9D248-0E5F-4E74-BD28-9B466B5BD976}"/>
    <cellStyle name="Percent 3 8 2 2 4 2" xfId="33234" xr:uid="{20FE6C35-A7D1-4A2C-9618-43880ECC666E}"/>
    <cellStyle name="Percent 3 8 2 2 5" xfId="12405" xr:uid="{D569553F-F5BC-4810-8D15-740025E80066}"/>
    <cellStyle name="Percent 3 8 2 2 5 2" xfId="33235" xr:uid="{EF5D49A1-739F-4317-B781-00643E8F259C}"/>
    <cellStyle name="Percent 3 8 2 2 6" xfId="33229" xr:uid="{47017799-BA38-495B-9DBA-EAAB9ED5FB7C}"/>
    <cellStyle name="Percent 3 8 2 3" xfId="12406" xr:uid="{22DA95BD-E375-4477-94C4-D47694DA9C1C}"/>
    <cellStyle name="Percent 3 8 2 3 2" xfId="12407" xr:uid="{76FE90B7-D76C-4EAE-AA09-F48D8D4A31E8}"/>
    <cellStyle name="Percent 3 8 2 3 2 2" xfId="12408" xr:uid="{C85ABA59-EB07-41EF-8950-0BA0D255D43A}"/>
    <cellStyle name="Percent 3 8 2 3 2 2 2" xfId="33238" xr:uid="{EB96468A-D0B3-48D7-9C7B-712595D125E7}"/>
    <cellStyle name="Percent 3 8 2 3 2 3" xfId="33237" xr:uid="{D4E9A923-6DE6-499A-A52C-CFE09B6DE684}"/>
    <cellStyle name="Percent 3 8 2 3 3" xfId="12409" xr:uid="{8915C1A2-B82F-4690-827C-1C10C75702EF}"/>
    <cellStyle name="Percent 3 8 2 3 3 2" xfId="12410" xr:uid="{7EF60B40-38CC-4AEC-AA95-39137410EDED}"/>
    <cellStyle name="Percent 3 8 2 3 3 2 2" xfId="33240" xr:uid="{5662F003-A387-4D7D-AD3B-590ACE4464CF}"/>
    <cellStyle name="Percent 3 8 2 3 3 3" xfId="33239" xr:uid="{ED9B76CA-90D8-47CD-991B-2AD40B8C87A8}"/>
    <cellStyle name="Percent 3 8 2 3 4" xfId="12411" xr:uid="{6BF67DE8-57B4-4233-9E22-FE64F8C466BE}"/>
    <cellStyle name="Percent 3 8 2 3 4 2" xfId="33241" xr:uid="{B3ADDD35-BFF2-4848-8330-D98C6A42998E}"/>
    <cellStyle name="Percent 3 8 2 3 5" xfId="33236" xr:uid="{D37E8A58-C6F7-4B47-88B0-FBBBDE790CBE}"/>
    <cellStyle name="Percent 3 8 2 4" xfId="12412" xr:uid="{51A7E971-B7EC-4988-950D-8E89703FD4B5}"/>
    <cellStyle name="Percent 3 8 2 4 2" xfId="12413" xr:uid="{14E8156E-1B4A-43E7-8C9B-9DB760633C1A}"/>
    <cellStyle name="Percent 3 8 2 4 2 2" xfId="12414" xr:uid="{C446110B-5F54-4C25-8855-9BDCD6BDE2A1}"/>
    <cellStyle name="Percent 3 8 2 4 2 2 2" xfId="33244" xr:uid="{EFB90C14-67FB-43CA-9460-833893674FB8}"/>
    <cellStyle name="Percent 3 8 2 4 2 3" xfId="33243" xr:uid="{05E9B878-45E1-48F2-856F-F72C0E0E6C08}"/>
    <cellStyle name="Percent 3 8 2 4 3" xfId="12415" xr:uid="{150A8FCA-5697-41FC-B3E2-8103082D4442}"/>
    <cellStyle name="Percent 3 8 2 4 3 2" xfId="12416" xr:uid="{298F6C5A-6179-48E3-839B-859C42D82EF3}"/>
    <cellStyle name="Percent 3 8 2 4 3 2 2" xfId="33246" xr:uid="{DB53D018-9D03-4D94-8AD8-08A1472F0EDB}"/>
    <cellStyle name="Percent 3 8 2 4 3 3" xfId="33245" xr:uid="{DF0D8AB9-CCD8-48BF-91CF-A8527DE7C947}"/>
    <cellStyle name="Percent 3 8 2 4 4" xfId="12417" xr:uid="{50E2FA9B-F487-4363-83C3-0206E1481DA4}"/>
    <cellStyle name="Percent 3 8 2 4 4 2" xfId="33247" xr:uid="{EC3589C4-F9F9-4281-B5CF-67A3AC6C89F1}"/>
    <cellStyle name="Percent 3 8 2 4 5" xfId="33242" xr:uid="{4EBE17AC-B7BE-4CA5-85B7-A0B80C9787C3}"/>
    <cellStyle name="Percent 3 8 2 5" xfId="12418" xr:uid="{BCE70E6C-3DAD-4BF4-94A0-AF6F114B8099}"/>
    <cellStyle name="Percent 3 8 2 5 2" xfId="12419" xr:uid="{AA3F8B89-44B2-42D2-B91E-09B40F7F30DA}"/>
    <cellStyle name="Percent 3 8 2 5 2 2" xfId="12420" xr:uid="{ED61378A-9D1F-486D-9111-06F8D437C9F0}"/>
    <cellStyle name="Percent 3 8 2 5 2 2 2" xfId="33250" xr:uid="{EAB8986D-6EC8-4E11-8C6A-8F6554EC6D37}"/>
    <cellStyle name="Percent 3 8 2 5 2 3" xfId="33249" xr:uid="{BAE77A5D-05FE-458C-8971-EDCA1C3CAD3A}"/>
    <cellStyle name="Percent 3 8 2 5 3" xfId="12421" xr:uid="{CF733344-46FF-4C7C-9746-6E3EAFD50370}"/>
    <cellStyle name="Percent 3 8 2 5 3 2" xfId="12422" xr:uid="{BA4E5E8C-B3DC-47C9-8D37-6FDAA0A05B14}"/>
    <cellStyle name="Percent 3 8 2 5 3 2 2" xfId="33252" xr:uid="{9AA62357-6844-403B-BEB6-BD30F4DEC807}"/>
    <cellStyle name="Percent 3 8 2 5 3 3" xfId="33251" xr:uid="{99F8519B-885B-439D-B0E3-56D04252678D}"/>
    <cellStyle name="Percent 3 8 2 5 4" xfId="12423" xr:uid="{F2DF40CC-4759-41E4-BEDA-015B60430D5E}"/>
    <cellStyle name="Percent 3 8 2 5 4 2" xfId="12424" xr:uid="{3868044D-E4A5-4502-A8F0-9D7F5DACA25B}"/>
    <cellStyle name="Percent 3 8 2 5 4 2 2" xfId="33254" xr:uid="{AAD8DAC0-9720-49C1-B016-27B32E6E9900}"/>
    <cellStyle name="Percent 3 8 2 5 4 3" xfId="33253" xr:uid="{F1BB2E76-2ECB-4433-ABB0-3480C537D745}"/>
    <cellStyle name="Percent 3 8 2 5 5" xfId="12425" xr:uid="{B0749870-1A6F-4FA5-BDD4-389A35AE71F1}"/>
    <cellStyle name="Percent 3 8 2 5 5 2" xfId="33255" xr:uid="{96A0C245-6885-439B-977E-D57B5F1CF39F}"/>
    <cellStyle name="Percent 3 8 2 5 6" xfId="33248" xr:uid="{AFEE885C-0F98-4044-8091-E172E37E9A4D}"/>
    <cellStyle name="Percent 3 8 2 6" xfId="12426" xr:uid="{EC64EA31-93C7-41D0-81D7-2BD0B72B81A6}"/>
    <cellStyle name="Percent 3 8 2 6 2" xfId="12427" xr:uid="{27E88CE7-412A-4704-97E0-AA7FA107280C}"/>
    <cellStyle name="Percent 3 8 2 6 2 2" xfId="12428" xr:uid="{17D24111-961D-472C-9641-268E9E548ADA}"/>
    <cellStyle name="Percent 3 8 2 6 2 2 2" xfId="33258" xr:uid="{9B75FC7B-AE8E-46BE-B59F-3AA7BB24FC85}"/>
    <cellStyle name="Percent 3 8 2 6 2 3" xfId="33257" xr:uid="{A797640E-1D84-4F24-8331-B8C118AD9398}"/>
    <cellStyle name="Percent 3 8 2 6 3" xfId="12429" xr:uid="{3EE843E9-47C0-4816-BC01-41FFEB4F22B9}"/>
    <cellStyle name="Percent 3 8 2 6 3 2" xfId="12430" xr:uid="{33582A1C-B010-4F75-AA9C-16FC90E6A919}"/>
    <cellStyle name="Percent 3 8 2 6 3 2 2" xfId="33260" xr:uid="{9520171C-FE68-407E-B410-4AC808869061}"/>
    <cellStyle name="Percent 3 8 2 6 3 3" xfId="33259" xr:uid="{EA6E6C30-BE65-46BB-A711-9F071C4CCCCC}"/>
    <cellStyle name="Percent 3 8 2 6 4" xfId="12431" xr:uid="{F505C3EE-88CE-4EE9-973A-008A7299DD64}"/>
    <cellStyle name="Percent 3 8 2 6 4 2" xfId="33261" xr:uid="{129DC0F0-28F1-4C30-BCB1-A8918B43B4E2}"/>
    <cellStyle name="Percent 3 8 2 6 5" xfId="33256" xr:uid="{0B9A9BC0-8120-4667-BE3F-543E3D27FA3F}"/>
    <cellStyle name="Percent 3 8 2 7" xfId="12432" xr:uid="{ED947566-CB6B-4FF7-B8E6-4D5055AEDFA5}"/>
    <cellStyle name="Percent 3 8 2 7 2" xfId="12433" xr:uid="{1478DA64-B94B-476D-9E04-6248D1EC1B32}"/>
    <cellStyle name="Percent 3 8 2 7 2 2" xfId="33263" xr:uid="{4F4D229A-BB0F-49A0-8A1F-AE73F7A5BCBA}"/>
    <cellStyle name="Percent 3 8 2 7 3" xfId="33262" xr:uid="{FA19AF28-DC40-40AB-B6E1-CD0E12FF1FE0}"/>
    <cellStyle name="Percent 3 8 2 8" xfId="12434" xr:uid="{76F4423F-8302-47B1-AC0A-8C76AE494305}"/>
    <cellStyle name="Percent 3 8 2 8 2" xfId="12435" xr:uid="{5EA5040C-8A18-4BF5-A7F4-8D6BD9D0EDD0}"/>
    <cellStyle name="Percent 3 8 2 8 2 2" xfId="33265" xr:uid="{CA52B2C4-87DA-44E5-AE9E-AA25B800EEAC}"/>
    <cellStyle name="Percent 3 8 2 8 3" xfId="33264" xr:uid="{81CB6538-F963-4F93-AA64-E457B6D71F7A}"/>
    <cellStyle name="Percent 3 8 2 9" xfId="12436" xr:uid="{92AD5061-8403-408E-96F9-C96388943370}"/>
    <cellStyle name="Percent 3 8 2 9 2" xfId="12437" xr:uid="{711C2E3C-B79B-4DB9-829A-EA06FCC358DF}"/>
    <cellStyle name="Percent 3 8 2 9 2 2" xfId="33267" xr:uid="{CE76D4BA-3E83-48A1-9D2C-D4D1FB5ABE9D}"/>
    <cellStyle name="Percent 3 8 2 9 3" xfId="33266" xr:uid="{5FE63650-87A9-45B9-8C52-8FFCCF59267F}"/>
    <cellStyle name="Percent 3 8 20" xfId="12438" xr:uid="{4D3D2FF9-3381-4475-9830-EFD9778FBCEB}"/>
    <cellStyle name="Percent 3 8 20 2" xfId="12439" xr:uid="{BDB22466-C845-4DA1-BEEB-C73035CF35C8}"/>
    <cellStyle name="Percent 3 8 20 2 2" xfId="12440" xr:uid="{25E9C992-41BF-46BB-A6BC-86A4803EF8F7}"/>
    <cellStyle name="Percent 3 8 20 2 2 2" xfId="33270" xr:uid="{D41C389E-5546-4039-A073-1F912139A0DA}"/>
    <cellStyle name="Percent 3 8 20 2 3" xfId="33269" xr:uid="{03F21817-A7CA-4DE7-A42C-23BD95853D7E}"/>
    <cellStyle name="Percent 3 8 20 3" xfId="12441" xr:uid="{16A64DED-7584-4EDD-B33D-E0FAC9FFFD5C}"/>
    <cellStyle name="Percent 3 8 20 3 2" xfId="12442" xr:uid="{C84EF1F5-86C3-48B4-8940-13501D6BB89B}"/>
    <cellStyle name="Percent 3 8 20 3 2 2" xfId="33272" xr:uid="{6ADDF0D5-761A-4ABB-B786-D2C45F27522F}"/>
    <cellStyle name="Percent 3 8 20 3 3" xfId="33271" xr:uid="{74BD5489-DD74-4F31-89F8-4AD94A794EBE}"/>
    <cellStyle name="Percent 3 8 20 4" xfId="12443" xr:uid="{7D7F691C-BE0D-4180-9556-75B90573962C}"/>
    <cellStyle name="Percent 3 8 20 4 2" xfId="33273" xr:uid="{FD80986B-20B6-4C1C-B871-2D85D0EB8159}"/>
    <cellStyle name="Percent 3 8 20 5" xfId="33268" xr:uid="{73DC795C-6C42-4E39-AB1B-539CA9ED75BA}"/>
    <cellStyle name="Percent 3 8 21" xfId="12444" xr:uid="{D848841F-720C-4103-BAAB-CEBE870A3077}"/>
    <cellStyle name="Percent 3 8 21 2" xfId="12445" xr:uid="{AAD5C74C-462D-44D2-9629-1B87AE85BA84}"/>
    <cellStyle name="Percent 3 8 21 2 2" xfId="33275" xr:uid="{1EBF4129-D36C-4B93-8DB5-3CF9969FEF97}"/>
    <cellStyle name="Percent 3 8 21 3" xfId="33274" xr:uid="{2B57EAA7-B0AF-4F04-8070-347D3BB4CACD}"/>
    <cellStyle name="Percent 3 8 22" xfId="12446" xr:uid="{D8C1FC68-5AD4-4667-93DB-41FE8E192FA8}"/>
    <cellStyle name="Percent 3 8 22 2" xfId="12447" xr:uid="{D9BB18D4-AD2B-461E-9FD0-134ECC7E13EF}"/>
    <cellStyle name="Percent 3 8 22 2 2" xfId="33277" xr:uid="{41D55483-0539-4A1D-AC4E-BB2D421B7039}"/>
    <cellStyle name="Percent 3 8 22 3" xfId="33276" xr:uid="{387FA3E6-5AFD-4111-B530-19AD99F1F254}"/>
    <cellStyle name="Percent 3 8 23" xfId="12448" xr:uid="{679EB91F-2E52-4A69-A83A-A3ECB61D09D8}"/>
    <cellStyle name="Percent 3 8 23 2" xfId="12449" xr:uid="{4E692B17-FE07-4515-BC28-78CA42CD1730}"/>
    <cellStyle name="Percent 3 8 23 2 2" xfId="33279" xr:uid="{84B90CB0-6229-47EB-881A-8C6ED81C4BDF}"/>
    <cellStyle name="Percent 3 8 23 3" xfId="33278" xr:uid="{3A66D97E-C2D7-4C08-BA10-375EA21D264A}"/>
    <cellStyle name="Percent 3 8 24" xfId="12450" xr:uid="{D6D37AB3-73D6-49F3-8380-D5499EDC3877}"/>
    <cellStyle name="Percent 3 8 24 2" xfId="33280" xr:uid="{DE963055-C462-4E3D-B752-53BB3825606A}"/>
    <cellStyle name="Percent 3 8 25" xfId="12451" xr:uid="{DC57F733-2791-46EB-918B-D3EAFEB32FA6}"/>
    <cellStyle name="Percent 3 8 25 2" xfId="33281" xr:uid="{E1B884C9-6DEC-4C01-845F-E331D2ED8681}"/>
    <cellStyle name="Percent 3 8 26" xfId="12116" xr:uid="{F3EEE221-D2B6-4604-A41F-6DAEF099E079}"/>
    <cellStyle name="Percent 3 8 26 2" xfId="32946" xr:uid="{0CA9EDE3-4263-469A-B34A-99C22E9F553C}"/>
    <cellStyle name="Percent 3 8 27" xfId="7636" xr:uid="{B669DD2F-B733-40C8-9891-477089C44313}"/>
    <cellStyle name="Percent 3 8 28" xfId="5678" xr:uid="{9C238B2E-0F27-4865-B63B-4693C42E3E1E}"/>
    <cellStyle name="Percent 3 8 28 2" xfId="28295" xr:uid="{904180CD-263C-4D08-9688-2AB097D05852}"/>
    <cellStyle name="Percent 3 8 3" xfId="5686" xr:uid="{2003140D-B9B1-4E40-BD10-2538AFB4B026}"/>
    <cellStyle name="Percent 3 8 3 10" xfId="12453" xr:uid="{875F5DF7-EAA6-4CDB-8FEC-CC3149E6FF33}"/>
    <cellStyle name="Percent 3 8 3 10 2" xfId="33283" xr:uid="{5F875A6F-F438-4754-9193-7A274FF836D1}"/>
    <cellStyle name="Percent 3 8 3 11" xfId="12454" xr:uid="{B896AF4B-F275-44D6-A83D-BA396CCD39E3}"/>
    <cellStyle name="Percent 3 8 3 11 2" xfId="33284" xr:uid="{D0FB3DD8-7BC4-4E88-9D09-58F7CE4225A9}"/>
    <cellStyle name="Percent 3 8 3 12" xfId="12452" xr:uid="{AF074BCA-7ACB-4CFC-A830-2B434B5167AA}"/>
    <cellStyle name="Percent 3 8 3 12 2" xfId="33282" xr:uid="{57229A1D-6F26-434B-B349-11AE24B157B6}"/>
    <cellStyle name="Percent 3 8 3 13" xfId="7644" xr:uid="{A2E3D4FC-DB6B-4508-9C90-51B3B347F25B}"/>
    <cellStyle name="Percent 3 8 3 14" xfId="28303" xr:uid="{4EDCAA9E-48BA-4568-89C1-8360A57DEBB9}"/>
    <cellStyle name="Percent 3 8 3 2" xfId="12455" xr:uid="{94D07B41-01E4-400F-A309-70A3AEA7896E}"/>
    <cellStyle name="Percent 3 8 3 2 2" xfId="12456" xr:uid="{30437AA7-51AC-4373-AD9B-DBD64532ABBF}"/>
    <cellStyle name="Percent 3 8 3 2 2 2" xfId="12457" xr:uid="{6F7CA971-4795-4FF7-B244-BA40742B988D}"/>
    <cellStyle name="Percent 3 8 3 2 2 2 2" xfId="33287" xr:uid="{76311BA1-69AA-4130-9001-BEA4AB1D8633}"/>
    <cellStyle name="Percent 3 8 3 2 2 3" xfId="33286" xr:uid="{9A53C530-E3B1-4133-A2BE-2C0A54B33309}"/>
    <cellStyle name="Percent 3 8 3 2 3" xfId="12458" xr:uid="{9C8BCBE1-3B3F-4114-81FC-AD87B277F1ED}"/>
    <cellStyle name="Percent 3 8 3 2 3 2" xfId="12459" xr:uid="{D14535B5-8285-4FE9-BC0F-71F321226A00}"/>
    <cellStyle name="Percent 3 8 3 2 3 2 2" xfId="33289" xr:uid="{37ABF534-0BAB-4B69-B419-FD77AFCFA712}"/>
    <cellStyle name="Percent 3 8 3 2 3 3" xfId="33288" xr:uid="{B39C0871-61FB-427F-93EC-49531A0C705D}"/>
    <cellStyle name="Percent 3 8 3 2 4" xfId="12460" xr:uid="{F26723A0-C97F-49C7-9A0B-C751068195F6}"/>
    <cellStyle name="Percent 3 8 3 2 4 2" xfId="33290" xr:uid="{61543026-0568-47ED-B361-6128DFAAC648}"/>
    <cellStyle name="Percent 3 8 3 2 5" xfId="12461" xr:uid="{D754739B-D6F1-449F-BB0E-8BC67BF83C81}"/>
    <cellStyle name="Percent 3 8 3 2 5 2" xfId="33291" xr:uid="{21A40C39-299C-491D-AE83-C95EE1A59EDA}"/>
    <cellStyle name="Percent 3 8 3 2 6" xfId="33285" xr:uid="{F065DC0D-37FC-42F2-8706-2054C187D220}"/>
    <cellStyle name="Percent 3 8 3 3" xfId="12462" xr:uid="{ACD5B3C2-B41E-4AC7-AFB0-FFC8398076D3}"/>
    <cellStyle name="Percent 3 8 3 3 2" xfId="12463" xr:uid="{C8326318-B409-48D4-8750-C866D3CF0004}"/>
    <cellStyle name="Percent 3 8 3 3 2 2" xfId="12464" xr:uid="{8FACC54F-8D9C-499C-8205-F630BBE7AD92}"/>
    <cellStyle name="Percent 3 8 3 3 2 2 2" xfId="33294" xr:uid="{9C332971-04C4-4976-8312-203BB1B80C7A}"/>
    <cellStyle name="Percent 3 8 3 3 2 3" xfId="33293" xr:uid="{45A94EC8-C3D0-4D54-A3DC-33513BE84B69}"/>
    <cellStyle name="Percent 3 8 3 3 3" xfId="12465" xr:uid="{A612D652-FCE4-4E5B-832F-032A1C77DFEF}"/>
    <cellStyle name="Percent 3 8 3 3 3 2" xfId="12466" xr:uid="{9EBA2BDF-3CD4-4D08-9117-7FBD9BEAD241}"/>
    <cellStyle name="Percent 3 8 3 3 3 2 2" xfId="33296" xr:uid="{591FB989-1DA1-4965-A0E2-7377AEB4CE94}"/>
    <cellStyle name="Percent 3 8 3 3 3 3" xfId="33295" xr:uid="{6A26D992-6EB0-4385-9A35-9E589F9A0B70}"/>
    <cellStyle name="Percent 3 8 3 3 4" xfId="12467" xr:uid="{8F49CCFD-82AB-4261-9AA8-29C0E01A829D}"/>
    <cellStyle name="Percent 3 8 3 3 4 2" xfId="33297" xr:uid="{D5AEB6F9-0260-4985-BC67-03EA78835FDF}"/>
    <cellStyle name="Percent 3 8 3 3 5" xfId="33292" xr:uid="{5D5B9934-233C-40CA-887A-5A566EE8B4B7}"/>
    <cellStyle name="Percent 3 8 3 4" xfId="12468" xr:uid="{0E94E262-8873-4EA1-B66C-DE8FCF63DDD7}"/>
    <cellStyle name="Percent 3 8 3 4 2" xfId="12469" xr:uid="{E05ADD73-CCC0-497B-A9A4-3D9A7281BAA3}"/>
    <cellStyle name="Percent 3 8 3 4 2 2" xfId="12470" xr:uid="{F386D359-3D09-46C7-9214-C6D74189F782}"/>
    <cellStyle name="Percent 3 8 3 4 2 2 2" xfId="33300" xr:uid="{E623FAAA-8076-4C58-A668-720381360804}"/>
    <cellStyle name="Percent 3 8 3 4 2 3" xfId="33299" xr:uid="{BF9BCC32-4C96-4B4A-A73C-D1C9422C83C7}"/>
    <cellStyle name="Percent 3 8 3 4 3" xfId="12471" xr:uid="{D7566128-CAF6-4491-9895-702CEF0DC684}"/>
    <cellStyle name="Percent 3 8 3 4 3 2" xfId="12472" xr:uid="{EBB1986F-334D-4985-8756-C414A586C54D}"/>
    <cellStyle name="Percent 3 8 3 4 3 2 2" xfId="33302" xr:uid="{BFB09B2F-25F5-4CC8-9990-343E8391A433}"/>
    <cellStyle name="Percent 3 8 3 4 3 3" xfId="33301" xr:uid="{C3571797-DBB7-4FEA-9D2D-306EFA2045A6}"/>
    <cellStyle name="Percent 3 8 3 4 4" xfId="12473" xr:uid="{F27C6FDF-1693-4D55-9B06-789078F2D40E}"/>
    <cellStyle name="Percent 3 8 3 4 4 2" xfId="33303" xr:uid="{D9146A39-136F-476D-894D-F816D13D4720}"/>
    <cellStyle name="Percent 3 8 3 4 5" xfId="33298" xr:uid="{3E1F10B9-F78C-4312-9984-27A703A5FAF5}"/>
    <cellStyle name="Percent 3 8 3 5" xfId="12474" xr:uid="{B481A768-6752-4941-BB56-DF06668BEFC5}"/>
    <cellStyle name="Percent 3 8 3 5 2" xfId="12475" xr:uid="{BC3B4C74-14AB-420F-AC88-75874487BF3E}"/>
    <cellStyle name="Percent 3 8 3 5 2 2" xfId="12476" xr:uid="{409219EE-F34B-4608-86BB-CEE3FC533988}"/>
    <cellStyle name="Percent 3 8 3 5 2 2 2" xfId="33306" xr:uid="{79FDC50A-5F24-4E27-B0DF-FB148F133B30}"/>
    <cellStyle name="Percent 3 8 3 5 2 3" xfId="33305" xr:uid="{ED08B965-BE5D-47A2-A305-F4B98C63D983}"/>
    <cellStyle name="Percent 3 8 3 5 3" xfId="12477" xr:uid="{77A120A8-841C-46FB-9A6E-AF5C435A9868}"/>
    <cellStyle name="Percent 3 8 3 5 3 2" xfId="12478" xr:uid="{CA7C0A55-0C77-4C4B-9401-2F6065BA46D9}"/>
    <cellStyle name="Percent 3 8 3 5 3 2 2" xfId="33308" xr:uid="{407BA6E4-4877-4D21-80D0-E5AAF3DF0BBC}"/>
    <cellStyle name="Percent 3 8 3 5 3 3" xfId="33307" xr:uid="{1670E342-FDFE-41F2-B46C-BE3728151C72}"/>
    <cellStyle name="Percent 3 8 3 5 4" xfId="12479" xr:uid="{89146E89-8A41-45A2-B6E9-614C5B785F35}"/>
    <cellStyle name="Percent 3 8 3 5 4 2" xfId="12480" xr:uid="{7281C88C-1321-41A9-9FAB-7068FB7EF0A5}"/>
    <cellStyle name="Percent 3 8 3 5 4 2 2" xfId="33310" xr:uid="{EF7DBA10-E39B-482D-BB32-F49E05B4D544}"/>
    <cellStyle name="Percent 3 8 3 5 4 3" xfId="33309" xr:uid="{36A086EE-CC67-4ECD-96BE-40EF22C5246F}"/>
    <cellStyle name="Percent 3 8 3 5 5" xfId="12481" xr:uid="{E041ACED-5C31-49E2-ADA3-1D1A23CF2517}"/>
    <cellStyle name="Percent 3 8 3 5 5 2" xfId="33311" xr:uid="{BDD533CA-12EB-4B1A-97A7-A7389FA6B44F}"/>
    <cellStyle name="Percent 3 8 3 5 6" xfId="33304" xr:uid="{A8FB0C0D-36B1-4AE1-89DB-3C6D04A1DD3F}"/>
    <cellStyle name="Percent 3 8 3 6" xfId="12482" xr:uid="{4BB0F6E4-5A02-404D-8AD2-7714116AEE2F}"/>
    <cellStyle name="Percent 3 8 3 6 2" xfId="12483" xr:uid="{9F32835E-6FBC-4E1B-996F-D49859131583}"/>
    <cellStyle name="Percent 3 8 3 6 2 2" xfId="12484" xr:uid="{0CB9D796-A48D-4927-A25B-C4D9FE0E6AFA}"/>
    <cellStyle name="Percent 3 8 3 6 2 2 2" xfId="33314" xr:uid="{9332D3DF-FB38-43FE-97D0-2F08F2BD1CEF}"/>
    <cellStyle name="Percent 3 8 3 6 2 3" xfId="33313" xr:uid="{67376F14-C1C4-44F8-A5D3-E12751A64457}"/>
    <cellStyle name="Percent 3 8 3 6 3" xfId="12485" xr:uid="{34042928-3FAE-4793-83B6-C571574963B2}"/>
    <cellStyle name="Percent 3 8 3 6 3 2" xfId="12486" xr:uid="{25FEF656-141D-424E-A11B-02543E3B21B6}"/>
    <cellStyle name="Percent 3 8 3 6 3 2 2" xfId="33316" xr:uid="{0E3AE34D-7EAF-4B69-8992-2E00980B040D}"/>
    <cellStyle name="Percent 3 8 3 6 3 3" xfId="33315" xr:uid="{23760258-6467-4509-A94E-49E122D4ADBB}"/>
    <cellStyle name="Percent 3 8 3 6 4" xfId="12487" xr:uid="{A1ACD8FA-8C77-43A0-9333-E7B60BDA9745}"/>
    <cellStyle name="Percent 3 8 3 6 4 2" xfId="33317" xr:uid="{A4B3F81A-2D35-4831-9D07-A0B9169E3112}"/>
    <cellStyle name="Percent 3 8 3 6 5" xfId="33312" xr:uid="{2C8AF92A-8BB8-4FDC-BEEC-D94353C2CBC3}"/>
    <cellStyle name="Percent 3 8 3 7" xfId="12488" xr:uid="{B56CFB02-14A1-440F-840D-88D819CFEECE}"/>
    <cellStyle name="Percent 3 8 3 7 2" xfId="12489" xr:uid="{6B52E328-F540-49F1-A56E-AEF13637A43C}"/>
    <cellStyle name="Percent 3 8 3 7 2 2" xfId="33319" xr:uid="{FF3183A9-2988-4D2C-BF92-59BF5440A897}"/>
    <cellStyle name="Percent 3 8 3 7 3" xfId="33318" xr:uid="{68BDBC8F-265E-4B71-892D-F541026A1657}"/>
    <cellStyle name="Percent 3 8 3 8" xfId="12490" xr:uid="{EF18FE7C-F45B-4A66-9ED1-6106F1C621CE}"/>
    <cellStyle name="Percent 3 8 3 8 2" xfId="12491" xr:uid="{394B28E5-C34D-46B7-9793-69851AEEAA7F}"/>
    <cellStyle name="Percent 3 8 3 8 2 2" xfId="33321" xr:uid="{A3821619-2812-45CB-8BFF-4EC715EE2298}"/>
    <cellStyle name="Percent 3 8 3 8 3" xfId="33320" xr:uid="{C43A2458-4581-455E-B49C-B1F4A0C8982F}"/>
    <cellStyle name="Percent 3 8 3 9" xfId="12492" xr:uid="{97FFB381-110A-4259-BE0C-D5F3295EABCF}"/>
    <cellStyle name="Percent 3 8 3 9 2" xfId="12493" xr:uid="{51B6F154-C0AA-4010-8745-71B337994DFF}"/>
    <cellStyle name="Percent 3 8 3 9 2 2" xfId="33323" xr:uid="{DB84B7E8-89E4-4CC6-A438-43E1512E03D2}"/>
    <cellStyle name="Percent 3 8 3 9 3" xfId="33322" xr:uid="{0DCF3FF5-5D2E-4722-804A-440D13206AEC}"/>
    <cellStyle name="Percent 3 8 4" xfId="5687" xr:uid="{6AC6A9F4-C37B-4BCF-917C-A41CB8443E11}"/>
    <cellStyle name="Percent 3 8 4 10" xfId="12495" xr:uid="{D7559977-E541-4197-9D26-C89ABA32D8B5}"/>
    <cellStyle name="Percent 3 8 4 10 2" xfId="33325" xr:uid="{BBAEFCC2-C3CC-4CE5-8669-2941FD683037}"/>
    <cellStyle name="Percent 3 8 4 11" xfId="12496" xr:uid="{28DD0036-83FF-4035-A931-00E58F2F2C34}"/>
    <cellStyle name="Percent 3 8 4 11 2" xfId="33326" xr:uid="{0E61F9E8-5D67-4511-B95A-6E0065BAF3F5}"/>
    <cellStyle name="Percent 3 8 4 12" xfId="12494" xr:uid="{3C84DE79-7B96-491D-A9D3-8DBEBA3AA818}"/>
    <cellStyle name="Percent 3 8 4 12 2" xfId="33324" xr:uid="{338CAD96-077B-43DE-884D-F4925918AB7A}"/>
    <cellStyle name="Percent 3 8 4 13" xfId="7645" xr:uid="{766CAB2F-BE3F-4E5C-82CB-0370EADEB5F7}"/>
    <cellStyle name="Percent 3 8 4 14" xfId="28304" xr:uid="{738CA98C-8845-4C1A-ACD1-FE90BB64E4AA}"/>
    <cellStyle name="Percent 3 8 4 2" xfId="12497" xr:uid="{E68CEC7C-5814-442B-B878-F27A167C442D}"/>
    <cellStyle name="Percent 3 8 4 2 2" xfId="12498" xr:uid="{97FC4555-47E4-40A4-86EB-B59D8EB25AF7}"/>
    <cellStyle name="Percent 3 8 4 2 2 2" xfId="12499" xr:uid="{B3AE7293-1636-4075-B7FB-E79BC4F53D14}"/>
    <cellStyle name="Percent 3 8 4 2 2 2 2" xfId="33329" xr:uid="{5674EC39-B2C6-4EBC-822A-C549BFA0EC1A}"/>
    <cellStyle name="Percent 3 8 4 2 2 3" xfId="33328" xr:uid="{8FD514C7-AB35-4D83-AE36-6A21EC18075A}"/>
    <cellStyle name="Percent 3 8 4 2 3" xfId="12500" xr:uid="{CA8EE3BC-090F-4561-826F-3E7F310039ED}"/>
    <cellStyle name="Percent 3 8 4 2 3 2" xfId="12501" xr:uid="{43998ADB-0353-46AB-BCB3-88F85E636172}"/>
    <cellStyle name="Percent 3 8 4 2 3 2 2" xfId="33331" xr:uid="{FA4E0D94-9A45-42B3-B1B7-6FE8BF480749}"/>
    <cellStyle name="Percent 3 8 4 2 3 3" xfId="33330" xr:uid="{8A92EC4C-CF7D-4E32-A31B-0B34B7F78DB9}"/>
    <cellStyle name="Percent 3 8 4 2 4" xfId="12502" xr:uid="{E09390C8-DCA0-4677-8A0D-00EBF2829121}"/>
    <cellStyle name="Percent 3 8 4 2 4 2" xfId="33332" xr:uid="{220D5800-CD5B-420F-BAD5-0E815C8AA00A}"/>
    <cellStyle name="Percent 3 8 4 2 5" xfId="12503" xr:uid="{89ABEC5B-11BD-40E8-908A-EE7F4530503E}"/>
    <cellStyle name="Percent 3 8 4 2 5 2" xfId="33333" xr:uid="{6AE06640-63C4-4339-A1FA-5D2DB8A5193D}"/>
    <cellStyle name="Percent 3 8 4 2 6" xfId="33327" xr:uid="{930DF69F-F64B-43A7-B04E-91E09B1A5E02}"/>
    <cellStyle name="Percent 3 8 4 3" xfId="12504" xr:uid="{15688E28-4409-46DD-959F-3ACA2FC9D3A2}"/>
    <cellStyle name="Percent 3 8 4 3 2" xfId="12505" xr:uid="{D3C9B5E4-3727-47C5-BD38-7256AF00CC76}"/>
    <cellStyle name="Percent 3 8 4 3 2 2" xfId="12506" xr:uid="{F6E55EB8-4E27-48C6-AC75-BECDD350797B}"/>
    <cellStyle name="Percent 3 8 4 3 2 2 2" xfId="33336" xr:uid="{256D64D6-7D65-4CF5-9AAD-45B347CA6248}"/>
    <cellStyle name="Percent 3 8 4 3 2 3" xfId="33335" xr:uid="{62AD7731-5D84-47CD-B4AB-8EA10689DEF7}"/>
    <cellStyle name="Percent 3 8 4 3 3" xfId="12507" xr:uid="{CFFD80EE-25AC-4748-882B-F3350CF15F3E}"/>
    <cellStyle name="Percent 3 8 4 3 3 2" xfId="12508" xr:uid="{03C9213B-3F09-427F-938B-9ABEC4A595B4}"/>
    <cellStyle name="Percent 3 8 4 3 3 2 2" xfId="33338" xr:uid="{1B632F5F-006D-4A89-B5CF-AECADACFA8A0}"/>
    <cellStyle name="Percent 3 8 4 3 3 3" xfId="33337" xr:uid="{A08D9DF7-471C-4904-92CB-96608D08BC03}"/>
    <cellStyle name="Percent 3 8 4 3 4" xfId="12509" xr:uid="{03B0D9B5-96EF-485F-A1B0-5DF55E291E2A}"/>
    <cellStyle name="Percent 3 8 4 3 4 2" xfId="33339" xr:uid="{49FD7A34-3D8D-4DB1-BD09-AAE8B80759A5}"/>
    <cellStyle name="Percent 3 8 4 3 5" xfId="33334" xr:uid="{3D76B3CB-1553-47B9-B73A-9740BF5082E9}"/>
    <cellStyle name="Percent 3 8 4 4" xfId="12510" xr:uid="{AFAC25B5-A9A9-42BF-B738-34D3050D09B0}"/>
    <cellStyle name="Percent 3 8 4 4 2" xfId="12511" xr:uid="{47E2BDDE-5D73-4C50-9A3B-71C3D6D8ECF8}"/>
    <cellStyle name="Percent 3 8 4 4 2 2" xfId="12512" xr:uid="{078D3DAD-1FF4-4D80-9296-A4503BF51D34}"/>
    <cellStyle name="Percent 3 8 4 4 2 2 2" xfId="33342" xr:uid="{E5049015-5D69-455E-A019-5E333C4A033E}"/>
    <cellStyle name="Percent 3 8 4 4 2 3" xfId="33341" xr:uid="{B4D34D50-B91D-45AE-8A14-B1A9C5D78E96}"/>
    <cellStyle name="Percent 3 8 4 4 3" xfId="12513" xr:uid="{7DCCC8C1-916B-4B5F-9CED-9881545A3D99}"/>
    <cellStyle name="Percent 3 8 4 4 3 2" xfId="12514" xr:uid="{4B378F93-7280-43D8-A289-9BE8B8F73EE1}"/>
    <cellStyle name="Percent 3 8 4 4 3 2 2" xfId="33344" xr:uid="{BD79BCB4-097A-456E-8F82-BEF4DC4D8DFA}"/>
    <cellStyle name="Percent 3 8 4 4 3 3" xfId="33343" xr:uid="{9AA9611C-8288-41D9-9BBE-C3BE9E643E6C}"/>
    <cellStyle name="Percent 3 8 4 4 4" xfId="12515" xr:uid="{BBFAA111-8B48-45E9-83CE-E3D42FEDC19C}"/>
    <cellStyle name="Percent 3 8 4 4 4 2" xfId="33345" xr:uid="{F7359867-DBA8-42B6-810B-BA7F53F8F131}"/>
    <cellStyle name="Percent 3 8 4 4 5" xfId="33340" xr:uid="{E68755F6-77EC-41B3-8E6D-E0F56A6F79C9}"/>
    <cellStyle name="Percent 3 8 4 5" xfId="12516" xr:uid="{756FB467-66BF-4086-9672-DEADB5F55577}"/>
    <cellStyle name="Percent 3 8 4 5 2" xfId="12517" xr:uid="{674F103D-0ECD-4CBB-A544-E51D9495FDA0}"/>
    <cellStyle name="Percent 3 8 4 5 2 2" xfId="12518" xr:uid="{526258E8-1BCB-46BA-B1B2-E3ED6A555C13}"/>
    <cellStyle name="Percent 3 8 4 5 2 2 2" xfId="33348" xr:uid="{E2C05FFA-184B-4945-A01D-3FE26777179D}"/>
    <cellStyle name="Percent 3 8 4 5 2 3" xfId="33347" xr:uid="{FADEAE34-A150-4B07-BE7E-57E04D6243C2}"/>
    <cellStyle name="Percent 3 8 4 5 3" xfId="12519" xr:uid="{1F60D325-0451-4F54-98AD-4E40384956D6}"/>
    <cellStyle name="Percent 3 8 4 5 3 2" xfId="12520" xr:uid="{3CCA76C2-6516-4B2E-8F13-5A8FB545065A}"/>
    <cellStyle name="Percent 3 8 4 5 3 2 2" xfId="33350" xr:uid="{E7B843DD-6E1D-4A4B-9535-74219B1C8A69}"/>
    <cellStyle name="Percent 3 8 4 5 3 3" xfId="33349" xr:uid="{8523D187-3CA7-46ED-A9AD-EF2DE37DE917}"/>
    <cellStyle name="Percent 3 8 4 5 4" xfId="12521" xr:uid="{FD5E8F96-3D56-4E41-A0F9-05ACE09429A0}"/>
    <cellStyle name="Percent 3 8 4 5 4 2" xfId="12522" xr:uid="{6C08EC25-75AD-4561-B9C2-20EA54957348}"/>
    <cellStyle name="Percent 3 8 4 5 4 2 2" xfId="33352" xr:uid="{2574C6E6-F389-4722-A3BC-DF3BDEDAE7FB}"/>
    <cellStyle name="Percent 3 8 4 5 4 3" xfId="33351" xr:uid="{6C59C901-4FFD-4430-A665-5F442F5EB404}"/>
    <cellStyle name="Percent 3 8 4 5 5" xfId="12523" xr:uid="{2C2FB451-882E-4B29-B379-FB46717A0336}"/>
    <cellStyle name="Percent 3 8 4 5 5 2" xfId="33353" xr:uid="{1DF342B1-7441-4E39-A5AB-57C90C7C9FD5}"/>
    <cellStyle name="Percent 3 8 4 5 6" xfId="33346" xr:uid="{4C0CCC78-1542-4C84-AB9C-777254B27CB6}"/>
    <cellStyle name="Percent 3 8 4 6" xfId="12524" xr:uid="{0A1BADC4-9964-4A55-93CD-355368D52B3A}"/>
    <cellStyle name="Percent 3 8 4 6 2" xfId="12525" xr:uid="{534F8B95-7B45-4501-9845-2BFD6AD90CE9}"/>
    <cellStyle name="Percent 3 8 4 6 2 2" xfId="12526" xr:uid="{036B2B9D-3325-4129-8D15-B8447438D614}"/>
    <cellStyle name="Percent 3 8 4 6 2 2 2" xfId="33356" xr:uid="{ED8F5592-42BD-45CB-B4C5-972775EB3427}"/>
    <cellStyle name="Percent 3 8 4 6 2 3" xfId="33355" xr:uid="{9A5ED1A7-52AB-43D5-8989-8449F317AEB0}"/>
    <cellStyle name="Percent 3 8 4 6 3" xfId="12527" xr:uid="{B7E29463-D94F-418C-9769-BCE02C34ACEC}"/>
    <cellStyle name="Percent 3 8 4 6 3 2" xfId="12528" xr:uid="{81F0E31B-4666-48B1-89F0-541BFBA1E3AA}"/>
    <cellStyle name="Percent 3 8 4 6 3 2 2" xfId="33358" xr:uid="{B741BB04-E2D1-438F-BDF2-BFADFC81FA8D}"/>
    <cellStyle name="Percent 3 8 4 6 3 3" xfId="33357" xr:uid="{16B1533C-638E-48CD-AF05-7889D31FD043}"/>
    <cellStyle name="Percent 3 8 4 6 4" xfId="12529" xr:uid="{10EDAB45-1A92-4AFC-AA9B-C1EA30CD837F}"/>
    <cellStyle name="Percent 3 8 4 6 4 2" xfId="33359" xr:uid="{C77222F2-4AA6-40C7-ACAA-92414BD095AA}"/>
    <cellStyle name="Percent 3 8 4 6 5" xfId="33354" xr:uid="{734759A0-A3B7-47B1-A71A-E6CD0EA36F73}"/>
    <cellStyle name="Percent 3 8 4 7" xfId="12530" xr:uid="{5027B90B-84ED-46EC-BF35-59170D95A6BB}"/>
    <cellStyle name="Percent 3 8 4 7 2" xfId="12531" xr:uid="{9F0F104C-9B9D-4E4C-BDA2-EDAF35697013}"/>
    <cellStyle name="Percent 3 8 4 7 2 2" xfId="33361" xr:uid="{6446DAA5-28A5-4FAB-9FD5-AEEF5D2780C1}"/>
    <cellStyle name="Percent 3 8 4 7 3" xfId="33360" xr:uid="{131FE0AC-9C92-4E52-AE5C-7B82273389DD}"/>
    <cellStyle name="Percent 3 8 4 8" xfId="12532" xr:uid="{194271EB-7B41-4A2E-8FD7-80547D58FD89}"/>
    <cellStyle name="Percent 3 8 4 8 2" xfId="12533" xr:uid="{927D3492-DA15-436D-9E10-5D0BA2057BAB}"/>
    <cellStyle name="Percent 3 8 4 8 2 2" xfId="33363" xr:uid="{A59AC5B6-899B-4BF7-8B8B-059108E01931}"/>
    <cellStyle name="Percent 3 8 4 8 3" xfId="33362" xr:uid="{040D0E7F-7961-4172-8DD2-E7B473C27F25}"/>
    <cellStyle name="Percent 3 8 4 9" xfId="12534" xr:uid="{86480990-0838-4768-994D-3E29F0E6C8EA}"/>
    <cellStyle name="Percent 3 8 4 9 2" xfId="12535" xr:uid="{FF586210-DC37-4CDA-8F68-5D8EAEEDB609}"/>
    <cellStyle name="Percent 3 8 4 9 2 2" xfId="33365" xr:uid="{3465FFF2-CE0D-4D27-AC51-1271FAC9C17C}"/>
    <cellStyle name="Percent 3 8 4 9 3" xfId="33364" xr:uid="{A68654A2-6008-420B-AB61-3C6D1D1BEF37}"/>
    <cellStyle name="Percent 3 8 5" xfId="5688" xr:uid="{1B89B22E-661B-4DAD-886A-4B0E26466BE7}"/>
    <cellStyle name="Percent 3 8 5 10" xfId="12537" xr:uid="{2664AF45-10E3-4CE7-B38D-A0C7A2902A31}"/>
    <cellStyle name="Percent 3 8 5 10 2" xfId="33367" xr:uid="{9FE7E10E-867C-4EEF-BCCA-8279847489BA}"/>
    <cellStyle name="Percent 3 8 5 11" xfId="12538" xr:uid="{300AB78D-A4F0-41EA-86F0-3158DC3F8615}"/>
    <cellStyle name="Percent 3 8 5 11 2" xfId="33368" xr:uid="{8D56437C-C019-491E-BBE3-C274CB2C9A54}"/>
    <cellStyle name="Percent 3 8 5 12" xfId="12536" xr:uid="{9A9FD949-B2B5-4CF5-B371-CCAF9EA5ECFF}"/>
    <cellStyle name="Percent 3 8 5 12 2" xfId="33366" xr:uid="{129EDB02-2B34-467A-B6B3-DB958A60CADE}"/>
    <cellStyle name="Percent 3 8 5 13" xfId="7646" xr:uid="{597BEEB2-D176-48A7-B7C6-B66D15004D62}"/>
    <cellStyle name="Percent 3 8 5 14" xfId="28305" xr:uid="{2DF2127F-985D-4BBF-B976-CC07F96719C0}"/>
    <cellStyle name="Percent 3 8 5 2" xfId="12539" xr:uid="{18B6198D-50E1-45C7-9B97-AE41662E7995}"/>
    <cellStyle name="Percent 3 8 5 2 2" xfId="12540" xr:uid="{F666FCB3-F245-4B10-9A39-597387791930}"/>
    <cellStyle name="Percent 3 8 5 2 2 2" xfId="12541" xr:uid="{0ECF24D5-A834-4E6F-A6BB-E24F5990199A}"/>
    <cellStyle name="Percent 3 8 5 2 2 2 2" xfId="33371" xr:uid="{625F1019-2DAD-4100-AE63-0A71FB93D7FB}"/>
    <cellStyle name="Percent 3 8 5 2 2 3" xfId="33370" xr:uid="{1CF5CE1F-F884-4EA9-BC81-0B5927643FD7}"/>
    <cellStyle name="Percent 3 8 5 2 3" xfId="12542" xr:uid="{28A8CF91-1B5A-4362-9C09-C5C6C96302E9}"/>
    <cellStyle name="Percent 3 8 5 2 3 2" xfId="12543" xr:uid="{59C6DCD1-8A24-4A85-993C-3EB51107770E}"/>
    <cellStyle name="Percent 3 8 5 2 3 2 2" xfId="33373" xr:uid="{A46EFFFA-6CCA-417F-B1D9-67C6222EEFC4}"/>
    <cellStyle name="Percent 3 8 5 2 3 3" xfId="33372" xr:uid="{6097AE90-A6CE-433E-8DF3-25A7839C0352}"/>
    <cellStyle name="Percent 3 8 5 2 4" xfId="12544" xr:uid="{FA4AD312-C35D-4580-AACA-39FFAB7C1CEF}"/>
    <cellStyle name="Percent 3 8 5 2 4 2" xfId="33374" xr:uid="{70B79438-6580-4510-831E-0408347B2C09}"/>
    <cellStyle name="Percent 3 8 5 2 5" xfId="12545" xr:uid="{BF3A781C-603E-4231-87CF-8FC225AA5533}"/>
    <cellStyle name="Percent 3 8 5 2 5 2" xfId="33375" xr:uid="{B8E8DC73-CBF0-430C-B64C-8482486FFDF5}"/>
    <cellStyle name="Percent 3 8 5 2 6" xfId="33369" xr:uid="{BF686C49-8D61-4C76-A24A-244E31CF471E}"/>
    <cellStyle name="Percent 3 8 5 3" xfId="12546" xr:uid="{C96897F2-DA7F-4FD9-9E66-D4B1FD62E208}"/>
    <cellStyle name="Percent 3 8 5 3 2" xfId="12547" xr:uid="{2714CB28-330B-48F9-AF95-9AD62A7992F6}"/>
    <cellStyle name="Percent 3 8 5 3 2 2" xfId="12548" xr:uid="{043D5745-7BF5-42DA-90A1-88B68CED1E5C}"/>
    <cellStyle name="Percent 3 8 5 3 2 2 2" xfId="33378" xr:uid="{50E0DC01-691F-4E50-AB0A-5ABC4C5755F7}"/>
    <cellStyle name="Percent 3 8 5 3 2 3" xfId="33377" xr:uid="{48209B84-1268-444C-B92F-A39A57082C3A}"/>
    <cellStyle name="Percent 3 8 5 3 3" xfId="12549" xr:uid="{897855BB-AB27-4DE1-94AC-74F44B6EE279}"/>
    <cellStyle name="Percent 3 8 5 3 3 2" xfId="12550" xr:uid="{0E36176B-DE74-457D-9CD6-746FBB977F9A}"/>
    <cellStyle name="Percent 3 8 5 3 3 2 2" xfId="33380" xr:uid="{1E77BAE5-D242-44FA-A8D4-E98E9989B276}"/>
    <cellStyle name="Percent 3 8 5 3 3 3" xfId="33379" xr:uid="{F8C897F0-19FD-4D7F-93F4-3E51BE7483E5}"/>
    <cellStyle name="Percent 3 8 5 3 4" xfId="12551" xr:uid="{944833C2-E490-4034-BD80-D85A8D91F352}"/>
    <cellStyle name="Percent 3 8 5 3 4 2" xfId="33381" xr:uid="{897535E4-7CC8-4D41-9EAC-88E07517BB30}"/>
    <cellStyle name="Percent 3 8 5 3 5" xfId="33376" xr:uid="{E91C533B-B040-4207-A266-0EFD1B567960}"/>
    <cellStyle name="Percent 3 8 5 4" xfId="12552" xr:uid="{F2F45641-BFEA-4F1C-BAF3-BD7BF2235323}"/>
    <cellStyle name="Percent 3 8 5 4 2" xfId="12553" xr:uid="{133FC571-1ECE-4B77-B0A9-A11B222078E4}"/>
    <cellStyle name="Percent 3 8 5 4 2 2" xfId="12554" xr:uid="{679092FB-DD15-44BB-ACB5-139A296D6789}"/>
    <cellStyle name="Percent 3 8 5 4 2 2 2" xfId="33384" xr:uid="{B7B546CC-EFE3-4AF4-97F8-F7862403C05A}"/>
    <cellStyle name="Percent 3 8 5 4 2 3" xfId="33383" xr:uid="{2308B62B-2809-4586-AEEA-2FC6120B31AB}"/>
    <cellStyle name="Percent 3 8 5 4 3" xfId="12555" xr:uid="{31E30534-9935-4DB5-9CF8-2C1F28223BCA}"/>
    <cellStyle name="Percent 3 8 5 4 3 2" xfId="12556" xr:uid="{ECE26896-970A-409A-9CCF-491895494AD3}"/>
    <cellStyle name="Percent 3 8 5 4 3 2 2" xfId="33386" xr:uid="{ADD73ECA-B491-40B5-ACB7-F57576A635A9}"/>
    <cellStyle name="Percent 3 8 5 4 3 3" xfId="33385" xr:uid="{CB8D17F9-1E2E-480C-A9B3-A3B12034389B}"/>
    <cellStyle name="Percent 3 8 5 4 4" xfId="12557" xr:uid="{6E59D909-FB66-4D86-960F-CD830417C015}"/>
    <cellStyle name="Percent 3 8 5 4 4 2" xfId="33387" xr:uid="{A03E0696-A33D-4ED5-A539-CE0EC630A9E9}"/>
    <cellStyle name="Percent 3 8 5 4 5" xfId="33382" xr:uid="{EFB30ECC-D56C-4338-A4AF-A223942BD97A}"/>
    <cellStyle name="Percent 3 8 5 5" xfId="12558" xr:uid="{BDC6466D-EB11-46B8-AE7D-6BB2E4C70963}"/>
    <cellStyle name="Percent 3 8 5 5 2" xfId="12559" xr:uid="{96C6C1B8-334A-4243-8025-EE08EAC5D145}"/>
    <cellStyle name="Percent 3 8 5 5 2 2" xfId="12560" xr:uid="{E82BF463-FE7C-4D92-9C11-46D875CD4179}"/>
    <cellStyle name="Percent 3 8 5 5 2 2 2" xfId="33390" xr:uid="{A6659928-8C1F-4E9B-B0F0-2B7E51E8457C}"/>
    <cellStyle name="Percent 3 8 5 5 2 3" xfId="33389" xr:uid="{AC801697-DEDC-427E-9A2E-1703BD4B1C3D}"/>
    <cellStyle name="Percent 3 8 5 5 3" xfId="12561" xr:uid="{52D60A90-C98C-4DF9-816E-98B7AF4A1D7E}"/>
    <cellStyle name="Percent 3 8 5 5 3 2" xfId="12562" xr:uid="{B5E1BD44-F80A-4EF4-A9AC-17FDDC5E6776}"/>
    <cellStyle name="Percent 3 8 5 5 3 2 2" xfId="33392" xr:uid="{0095AA76-A696-4414-8A0E-F0EFC1B3D237}"/>
    <cellStyle name="Percent 3 8 5 5 3 3" xfId="33391" xr:uid="{682F9ABB-45E7-45CF-8145-D3EC3375762D}"/>
    <cellStyle name="Percent 3 8 5 5 4" xfId="12563" xr:uid="{4F024649-6BB4-4D02-9215-9E47A409DB27}"/>
    <cellStyle name="Percent 3 8 5 5 4 2" xfId="12564" xr:uid="{C17B6DA4-AC51-489D-AF05-9F080E546E22}"/>
    <cellStyle name="Percent 3 8 5 5 4 2 2" xfId="33394" xr:uid="{9FDC269E-95F4-4A3B-880E-C4AA0C245BA1}"/>
    <cellStyle name="Percent 3 8 5 5 4 3" xfId="33393" xr:uid="{A944EB23-B32C-424B-B4AE-546C7C47D836}"/>
    <cellStyle name="Percent 3 8 5 5 5" xfId="12565" xr:uid="{3C839FBC-57F6-49C7-BAEA-1633056DAC4D}"/>
    <cellStyle name="Percent 3 8 5 5 5 2" xfId="33395" xr:uid="{15A93583-445C-4C86-9570-E5F7837DD219}"/>
    <cellStyle name="Percent 3 8 5 5 6" xfId="33388" xr:uid="{F2A6F04A-EF88-44B2-873A-968204DDB9A4}"/>
    <cellStyle name="Percent 3 8 5 6" xfId="12566" xr:uid="{C1CC9D34-6220-4C60-8A2E-DF7BA19D192F}"/>
    <cellStyle name="Percent 3 8 5 6 2" xfId="12567" xr:uid="{0BF1340F-9892-4A9F-AE98-FE4C0F1BAD32}"/>
    <cellStyle name="Percent 3 8 5 6 2 2" xfId="12568" xr:uid="{8A274779-ACA2-4A97-AD53-3CB055FCE4A3}"/>
    <cellStyle name="Percent 3 8 5 6 2 2 2" xfId="33398" xr:uid="{63D815F5-1034-4B87-8F4A-C0373DB851D5}"/>
    <cellStyle name="Percent 3 8 5 6 2 3" xfId="33397" xr:uid="{A4C34C8B-8867-40A5-8E78-262F39C84C7F}"/>
    <cellStyle name="Percent 3 8 5 6 3" xfId="12569" xr:uid="{D83F3894-754D-43C1-BCAD-39F1343D2713}"/>
    <cellStyle name="Percent 3 8 5 6 3 2" xfId="12570" xr:uid="{F149EBF6-7903-4067-9BF6-D47334429510}"/>
    <cellStyle name="Percent 3 8 5 6 3 2 2" xfId="33400" xr:uid="{2F411180-DFAA-446C-832E-7AC8CC46C4A5}"/>
    <cellStyle name="Percent 3 8 5 6 3 3" xfId="33399" xr:uid="{724F3A46-B3F6-40F9-9C66-AAD18368004F}"/>
    <cellStyle name="Percent 3 8 5 6 4" xfId="12571" xr:uid="{3860141E-EDA3-4D81-96D1-B5118DE104AC}"/>
    <cellStyle name="Percent 3 8 5 6 4 2" xfId="33401" xr:uid="{B81E5894-ABF5-4C2A-B0F8-4BA7D2BED61C}"/>
    <cellStyle name="Percent 3 8 5 6 5" xfId="33396" xr:uid="{7C47173D-7739-4ACC-808C-A2B2CC9D1D87}"/>
    <cellStyle name="Percent 3 8 5 7" xfId="12572" xr:uid="{E4FD94F9-33BC-47C5-BB5E-39AAA9F4A991}"/>
    <cellStyle name="Percent 3 8 5 7 2" xfId="12573" xr:uid="{7CF3958C-73B2-4B7D-86C6-610911A2EA3E}"/>
    <cellStyle name="Percent 3 8 5 7 2 2" xfId="33403" xr:uid="{A514BFF1-8519-44CA-A7FD-A426EAD37A69}"/>
    <cellStyle name="Percent 3 8 5 7 3" xfId="33402" xr:uid="{BBE8CA3A-F0E3-42B9-AADF-6F9ABF41985F}"/>
    <cellStyle name="Percent 3 8 5 8" xfId="12574" xr:uid="{4749F883-F5C5-410E-8ADD-993119FD74D6}"/>
    <cellStyle name="Percent 3 8 5 8 2" xfId="12575" xr:uid="{75710561-D645-4609-B0B1-F7B936B31881}"/>
    <cellStyle name="Percent 3 8 5 8 2 2" xfId="33405" xr:uid="{110BEBB6-D651-44A2-9D5B-F8203856630D}"/>
    <cellStyle name="Percent 3 8 5 8 3" xfId="33404" xr:uid="{F15B7888-65AB-444E-80F3-A66FE9ED402B}"/>
    <cellStyle name="Percent 3 8 5 9" xfId="12576" xr:uid="{9217C273-52AC-49D2-BB5C-B8A8A45429F3}"/>
    <cellStyle name="Percent 3 8 5 9 2" xfId="12577" xr:uid="{8CFE79AF-9B28-48B6-B2D5-0F5FA1A456D5}"/>
    <cellStyle name="Percent 3 8 5 9 2 2" xfId="33407" xr:uid="{ACB83DF5-4782-4B65-A3F2-A626B648E80F}"/>
    <cellStyle name="Percent 3 8 5 9 3" xfId="33406" xr:uid="{4350F3EA-FE37-42B0-AA1E-C6AB244CD580}"/>
    <cellStyle name="Percent 3 8 6" xfId="5689" xr:uid="{C9D5D72A-E424-4E7C-A215-45A9C0E69217}"/>
    <cellStyle name="Percent 3 8 6 10" xfId="12579" xr:uid="{54343BEB-57BE-4B0C-BDB6-5FE91CEEA79B}"/>
    <cellStyle name="Percent 3 8 6 10 2" xfId="33409" xr:uid="{B30FB431-CFE0-4E4A-A5F0-35C9D44B7DE7}"/>
    <cellStyle name="Percent 3 8 6 11" xfId="12580" xr:uid="{355D22DA-8824-4CFB-9D6D-B84B93822467}"/>
    <cellStyle name="Percent 3 8 6 11 2" xfId="33410" xr:uid="{A9D21559-DEAD-4B9D-AB09-23CA0FB1C92F}"/>
    <cellStyle name="Percent 3 8 6 12" xfId="12578" xr:uid="{EF57CD9F-0239-4BB6-B142-5F3834C66005}"/>
    <cellStyle name="Percent 3 8 6 12 2" xfId="33408" xr:uid="{C3286B48-88EC-40E2-B667-78072FF0D626}"/>
    <cellStyle name="Percent 3 8 6 13" xfId="7647" xr:uid="{33BFA76F-90C9-4AA1-9198-CC2405125C86}"/>
    <cellStyle name="Percent 3 8 6 14" xfId="28306" xr:uid="{2816ABD0-9EB6-48C9-912E-5A0C2E602892}"/>
    <cellStyle name="Percent 3 8 6 2" xfId="12581" xr:uid="{FCD6A64C-4114-4E4D-9FF2-D638ECA1C766}"/>
    <cellStyle name="Percent 3 8 6 2 2" xfId="12582" xr:uid="{BCAFFA86-B960-4244-9CEB-8424F24C7AEF}"/>
    <cellStyle name="Percent 3 8 6 2 2 2" xfId="12583" xr:uid="{4B41BE1B-FDAB-4AB4-9B45-692BF7954452}"/>
    <cellStyle name="Percent 3 8 6 2 2 2 2" xfId="33413" xr:uid="{7B292423-BBF9-4311-BD90-9792F5CF4F7A}"/>
    <cellStyle name="Percent 3 8 6 2 2 3" xfId="33412" xr:uid="{475E28D9-8B68-45EC-82C3-3320736AC30A}"/>
    <cellStyle name="Percent 3 8 6 2 3" xfId="12584" xr:uid="{A6706F97-CDAE-477B-BD07-906483DBE518}"/>
    <cellStyle name="Percent 3 8 6 2 3 2" xfId="12585" xr:uid="{62B5AAC0-F33A-4998-9446-2F58B91CF8B3}"/>
    <cellStyle name="Percent 3 8 6 2 3 2 2" xfId="33415" xr:uid="{76410BE9-DD34-4CB5-B3EB-CC03C8485F70}"/>
    <cellStyle name="Percent 3 8 6 2 3 3" xfId="33414" xr:uid="{936CE0A7-2F8E-417C-BCE5-DF58D3863524}"/>
    <cellStyle name="Percent 3 8 6 2 4" xfId="12586" xr:uid="{55C4817D-3A85-45FD-8ECF-57FB927409F5}"/>
    <cellStyle name="Percent 3 8 6 2 4 2" xfId="33416" xr:uid="{EB1833E0-1B96-47CF-B9FD-598D4893077E}"/>
    <cellStyle name="Percent 3 8 6 2 5" xfId="12587" xr:uid="{B26F5811-3176-4A05-99C5-2220FD16919B}"/>
    <cellStyle name="Percent 3 8 6 2 5 2" xfId="33417" xr:uid="{D56FE54E-13AE-4B3F-8A27-E6E78ECA0EF1}"/>
    <cellStyle name="Percent 3 8 6 2 6" xfId="33411" xr:uid="{D871A3E9-600B-4C3F-A91F-D11C282A2FC0}"/>
    <cellStyle name="Percent 3 8 6 3" xfId="12588" xr:uid="{B2F20C2A-DFFE-453E-B577-F4491131A33E}"/>
    <cellStyle name="Percent 3 8 6 3 2" xfId="12589" xr:uid="{41E7008E-8D96-40FD-BD2D-C95E63F92BF1}"/>
    <cellStyle name="Percent 3 8 6 3 2 2" xfId="12590" xr:uid="{0D8FE19E-5E89-4C6A-929D-BAA4B331DA96}"/>
    <cellStyle name="Percent 3 8 6 3 2 2 2" xfId="33420" xr:uid="{CF782B47-2A46-434A-8B2B-8ACAEB5CD0F2}"/>
    <cellStyle name="Percent 3 8 6 3 2 3" xfId="33419" xr:uid="{A699F8B7-34F6-4852-AEE8-B29B81C31F9A}"/>
    <cellStyle name="Percent 3 8 6 3 3" xfId="12591" xr:uid="{092D2868-AE4F-4A67-B8D1-096D0A0D2432}"/>
    <cellStyle name="Percent 3 8 6 3 3 2" xfId="12592" xr:uid="{162BCC93-A1DB-47C7-9EFA-D9298FCA3FF1}"/>
    <cellStyle name="Percent 3 8 6 3 3 2 2" xfId="33422" xr:uid="{97904B75-602F-4B49-82E2-14DBD500D082}"/>
    <cellStyle name="Percent 3 8 6 3 3 3" xfId="33421" xr:uid="{89344856-E5F5-4CBD-9C44-1F87E220F317}"/>
    <cellStyle name="Percent 3 8 6 3 4" xfId="12593" xr:uid="{E3B2D351-4E2B-4CFE-BF08-0A3AEADF9F72}"/>
    <cellStyle name="Percent 3 8 6 3 4 2" xfId="33423" xr:uid="{A7B9F01D-666D-4615-AE32-C6C54149D8C7}"/>
    <cellStyle name="Percent 3 8 6 3 5" xfId="33418" xr:uid="{19E83E14-9114-4390-B833-E6DD127218A2}"/>
    <cellStyle name="Percent 3 8 6 4" xfId="12594" xr:uid="{E1B5217F-DF66-494B-A68C-CD9E177AC151}"/>
    <cellStyle name="Percent 3 8 6 4 2" xfId="12595" xr:uid="{6D376A43-B199-4833-9B4F-4AA1375BCFA5}"/>
    <cellStyle name="Percent 3 8 6 4 2 2" xfId="12596" xr:uid="{44B1487C-3CEB-404F-BA11-7B78B655DA26}"/>
    <cellStyle name="Percent 3 8 6 4 2 2 2" xfId="33426" xr:uid="{E6680CA0-305C-4357-9ED7-B45FC49E3C0F}"/>
    <cellStyle name="Percent 3 8 6 4 2 3" xfId="33425" xr:uid="{DCDF2C35-28F2-4280-9F15-D7576FDC9ED0}"/>
    <cellStyle name="Percent 3 8 6 4 3" xfId="12597" xr:uid="{6818DBB9-0834-4962-B408-89A13D18370D}"/>
    <cellStyle name="Percent 3 8 6 4 3 2" xfId="12598" xr:uid="{5CA0743C-D398-436C-A43E-D8772C72509B}"/>
    <cellStyle name="Percent 3 8 6 4 3 2 2" xfId="33428" xr:uid="{A33C816B-1DD0-4C84-A305-A0C081F93510}"/>
    <cellStyle name="Percent 3 8 6 4 3 3" xfId="33427" xr:uid="{F0C8BECC-A7CE-4D0A-9725-BC60F4093B22}"/>
    <cellStyle name="Percent 3 8 6 4 4" xfId="12599" xr:uid="{98BCEB4F-D02E-4A82-A4A8-D5B049BF91E3}"/>
    <cellStyle name="Percent 3 8 6 4 4 2" xfId="33429" xr:uid="{5156BCEC-8CFB-4599-99FE-5C8FB0606CF6}"/>
    <cellStyle name="Percent 3 8 6 4 5" xfId="33424" xr:uid="{043D0F24-CCA2-4228-9A0F-249AF07F5C44}"/>
    <cellStyle name="Percent 3 8 6 5" xfId="12600" xr:uid="{EF0CE319-CFAE-44CD-91A2-E55BB9CBB2B1}"/>
    <cellStyle name="Percent 3 8 6 5 2" xfId="12601" xr:uid="{A5D962E6-F145-43C2-8FC4-4C79DDD4FA72}"/>
    <cellStyle name="Percent 3 8 6 5 2 2" xfId="12602" xr:uid="{CE74EE79-4C7E-4CEE-9FB8-01A0CE300711}"/>
    <cellStyle name="Percent 3 8 6 5 2 2 2" xfId="33432" xr:uid="{DFF900F9-E5D5-48F7-942B-92995AB52CFF}"/>
    <cellStyle name="Percent 3 8 6 5 2 3" xfId="33431" xr:uid="{59BF538C-A1D4-4432-AD92-CB4E296EC138}"/>
    <cellStyle name="Percent 3 8 6 5 3" xfId="12603" xr:uid="{8561CEC7-D1C6-44AD-B414-2E411B663C1D}"/>
    <cellStyle name="Percent 3 8 6 5 3 2" xfId="12604" xr:uid="{4EFD8338-C916-41E3-979C-E971F37F6121}"/>
    <cellStyle name="Percent 3 8 6 5 3 2 2" xfId="33434" xr:uid="{F222286A-FF42-4E62-90B5-C60340A0CA01}"/>
    <cellStyle name="Percent 3 8 6 5 3 3" xfId="33433" xr:uid="{DEC0C8F5-50FE-4FDC-B328-01B79F502532}"/>
    <cellStyle name="Percent 3 8 6 5 4" xfId="12605" xr:uid="{87B8DFDB-A8B8-4F3D-9282-F0249D552D1C}"/>
    <cellStyle name="Percent 3 8 6 5 4 2" xfId="12606" xr:uid="{A694D32F-4F87-4B66-BA83-5A99322CA9B9}"/>
    <cellStyle name="Percent 3 8 6 5 4 2 2" xfId="33436" xr:uid="{1D7FEF4E-EFDA-436E-9631-C270A2C578E2}"/>
    <cellStyle name="Percent 3 8 6 5 4 3" xfId="33435" xr:uid="{3619778C-0C65-4EA6-9D06-AAA930DDE19F}"/>
    <cellStyle name="Percent 3 8 6 5 5" xfId="12607" xr:uid="{CB2D208A-EA88-439D-9150-9D34D7D627B2}"/>
    <cellStyle name="Percent 3 8 6 5 5 2" xfId="33437" xr:uid="{814568D4-DD18-4585-9879-3788D6496CFC}"/>
    <cellStyle name="Percent 3 8 6 5 6" xfId="33430" xr:uid="{3694ADEA-860A-4A66-9FB6-643F2E0A563F}"/>
    <cellStyle name="Percent 3 8 6 6" xfId="12608" xr:uid="{196E0F42-3A98-4322-922B-0F5A2C0AC7B0}"/>
    <cellStyle name="Percent 3 8 6 6 2" xfId="12609" xr:uid="{909577DF-1E31-4D46-A5E8-DDFFD63CBF15}"/>
    <cellStyle name="Percent 3 8 6 6 2 2" xfId="12610" xr:uid="{6C0A80B9-7819-4881-AF17-CE5B1DBC60B8}"/>
    <cellStyle name="Percent 3 8 6 6 2 2 2" xfId="33440" xr:uid="{C40399B0-F36F-4F37-ADF7-2E68F2C6E950}"/>
    <cellStyle name="Percent 3 8 6 6 2 3" xfId="33439" xr:uid="{D2E8959D-977C-4E5A-99E7-CFFE368894EA}"/>
    <cellStyle name="Percent 3 8 6 6 3" xfId="12611" xr:uid="{C51A0837-4B82-44CF-BB31-4B5D7C2AE0BE}"/>
    <cellStyle name="Percent 3 8 6 6 3 2" xfId="12612" xr:uid="{F3AAC3CF-A4E0-4E1B-92E5-8373935481C8}"/>
    <cellStyle name="Percent 3 8 6 6 3 2 2" xfId="33442" xr:uid="{F79B5123-F1F3-45E7-9E42-0A2F521B9C83}"/>
    <cellStyle name="Percent 3 8 6 6 3 3" xfId="33441" xr:uid="{DC67E0A1-95FC-49A1-AE9A-78EF69747937}"/>
    <cellStyle name="Percent 3 8 6 6 4" xfId="12613" xr:uid="{8BDC8755-F3F4-470F-8A9D-436F83B8606F}"/>
    <cellStyle name="Percent 3 8 6 6 4 2" xfId="33443" xr:uid="{B9A95EF4-C5F1-476C-8DD5-E35507211734}"/>
    <cellStyle name="Percent 3 8 6 6 5" xfId="33438" xr:uid="{8CBF0AD2-3F72-4E38-B409-88097CFEB332}"/>
    <cellStyle name="Percent 3 8 6 7" xfId="12614" xr:uid="{7E92990B-10C8-4E67-8EC4-60AA34AF896E}"/>
    <cellStyle name="Percent 3 8 6 7 2" xfId="12615" xr:uid="{E4FC4976-D8EE-44AB-A0C3-80908B77ADFC}"/>
    <cellStyle name="Percent 3 8 6 7 2 2" xfId="33445" xr:uid="{D6EEC227-31B4-4DD7-8399-3FF4EAEF75C2}"/>
    <cellStyle name="Percent 3 8 6 7 3" xfId="33444" xr:uid="{C92E6B33-174D-42CD-90DE-988D2B3E3868}"/>
    <cellStyle name="Percent 3 8 6 8" xfId="12616" xr:uid="{E210BF81-A055-44E4-9D57-37192D66962F}"/>
    <cellStyle name="Percent 3 8 6 8 2" xfId="12617" xr:uid="{B3084489-2C91-4DA6-8C8E-0CDE0A76B96E}"/>
    <cellStyle name="Percent 3 8 6 8 2 2" xfId="33447" xr:uid="{6063B8B2-EEA2-497B-9C95-E25C771B861A}"/>
    <cellStyle name="Percent 3 8 6 8 3" xfId="33446" xr:uid="{1F58F86D-57CC-4695-BE40-AD3322D30770}"/>
    <cellStyle name="Percent 3 8 6 9" xfId="12618" xr:uid="{361DCAB8-12E5-4F70-B0B5-8B6162074B58}"/>
    <cellStyle name="Percent 3 8 6 9 2" xfId="12619" xr:uid="{993C1EA4-2A18-4CBC-8827-C3CB9D473F96}"/>
    <cellStyle name="Percent 3 8 6 9 2 2" xfId="33449" xr:uid="{20F62C28-15CA-49BD-9D3C-D22F95130CDE}"/>
    <cellStyle name="Percent 3 8 6 9 3" xfId="33448" xr:uid="{4AD260BF-D8C9-4C71-AE42-3D3F153D2278}"/>
    <cellStyle name="Percent 3 8 7" xfId="5690" xr:uid="{6E308E26-1609-4E75-90DF-0773D26F6485}"/>
    <cellStyle name="Percent 3 8 7 10" xfId="12621" xr:uid="{9EE0ABCB-DC29-49DF-8183-1F6407E6473B}"/>
    <cellStyle name="Percent 3 8 7 10 2" xfId="33451" xr:uid="{24CFF105-5A5E-46B1-A650-BCB7222C4D5E}"/>
    <cellStyle name="Percent 3 8 7 11" xfId="12622" xr:uid="{0B58E5E6-D1B4-4172-8F73-8E3B14C0038C}"/>
    <cellStyle name="Percent 3 8 7 11 2" xfId="33452" xr:uid="{C4F1211C-11E2-4A3F-9DD3-E7887D27674D}"/>
    <cellStyle name="Percent 3 8 7 12" xfId="12620" xr:uid="{005E1559-89C4-4D39-9FEF-7DFFA8D6A0C1}"/>
    <cellStyle name="Percent 3 8 7 12 2" xfId="33450" xr:uid="{2AB0A063-B4AA-49F9-878A-2257881BA3BB}"/>
    <cellStyle name="Percent 3 8 7 13" xfId="7648" xr:uid="{B14885F7-CF14-43FD-AB89-58913DCABB7C}"/>
    <cellStyle name="Percent 3 8 7 14" xfId="28307" xr:uid="{DEE581BB-DD81-47C8-8CE2-45D31E573807}"/>
    <cellStyle name="Percent 3 8 7 2" xfId="12623" xr:uid="{03AABB1E-E065-4CAD-81DE-2400FD24D019}"/>
    <cellStyle name="Percent 3 8 7 2 2" xfId="12624" xr:uid="{E0643489-152F-498C-A4C5-C36A47FB2BD5}"/>
    <cellStyle name="Percent 3 8 7 2 2 2" xfId="12625" xr:uid="{AC2F1BD1-79C6-4FBE-B0CF-8DEC5766F805}"/>
    <cellStyle name="Percent 3 8 7 2 2 2 2" xfId="33455" xr:uid="{421BE355-54FB-4E12-9083-653931CFFF71}"/>
    <cellStyle name="Percent 3 8 7 2 2 3" xfId="33454" xr:uid="{C9528777-A4EF-48BE-BBE9-EBA2FF575AAA}"/>
    <cellStyle name="Percent 3 8 7 2 3" xfId="12626" xr:uid="{17FD93EC-7495-495F-A37E-1046A8C67044}"/>
    <cellStyle name="Percent 3 8 7 2 3 2" xfId="12627" xr:uid="{451B13A9-C040-4EAC-BBAD-5B476AD42D9B}"/>
    <cellStyle name="Percent 3 8 7 2 3 2 2" xfId="33457" xr:uid="{B8D05A8B-645C-4957-9561-C3E852808CB4}"/>
    <cellStyle name="Percent 3 8 7 2 3 3" xfId="33456" xr:uid="{5BFCB708-0B30-4D09-8A78-DA4155AC9193}"/>
    <cellStyle name="Percent 3 8 7 2 4" xfId="12628" xr:uid="{1D616E5E-0BB5-43AD-B445-2DFA3FC0A9B2}"/>
    <cellStyle name="Percent 3 8 7 2 4 2" xfId="33458" xr:uid="{85D7991F-138F-4EF0-8378-240FB7AAE43E}"/>
    <cellStyle name="Percent 3 8 7 2 5" xfId="12629" xr:uid="{E54B88C1-1BAA-4A8D-8C55-CC893200286D}"/>
    <cellStyle name="Percent 3 8 7 2 5 2" xfId="33459" xr:uid="{11F9B57F-6BF3-4C1D-B6CF-1B5C928FE18A}"/>
    <cellStyle name="Percent 3 8 7 2 6" xfId="33453" xr:uid="{AA59F5A2-8725-4768-B19D-982AA15B6893}"/>
    <cellStyle name="Percent 3 8 7 3" xfId="12630" xr:uid="{8ADE7411-A54A-4A68-B403-7DFC3AB30EBC}"/>
    <cellStyle name="Percent 3 8 7 3 2" xfId="12631" xr:uid="{72E0B552-27BF-4139-880A-C1D6B7783047}"/>
    <cellStyle name="Percent 3 8 7 3 2 2" xfId="12632" xr:uid="{D15C2947-7ACE-4CD6-980F-9F602DD7C75B}"/>
    <cellStyle name="Percent 3 8 7 3 2 2 2" xfId="33462" xr:uid="{97B3E2DA-6E12-4A8B-9CB9-A8AE0CE633F5}"/>
    <cellStyle name="Percent 3 8 7 3 2 3" xfId="33461" xr:uid="{E635174B-A1C2-472F-AA08-A7DE0D11ED24}"/>
    <cellStyle name="Percent 3 8 7 3 3" xfId="12633" xr:uid="{0D6A6B5C-8C7B-4F54-BE37-E737100B4FBC}"/>
    <cellStyle name="Percent 3 8 7 3 3 2" xfId="12634" xr:uid="{C5C3435A-0AE1-479F-9225-490CD16FAE4D}"/>
    <cellStyle name="Percent 3 8 7 3 3 2 2" xfId="33464" xr:uid="{680E9BC0-FEBD-4E5D-B3CD-620A265032EB}"/>
    <cellStyle name="Percent 3 8 7 3 3 3" xfId="33463" xr:uid="{2070CB9E-4042-4C95-9B1C-BE986691331A}"/>
    <cellStyle name="Percent 3 8 7 3 4" xfId="12635" xr:uid="{050B5E0D-D649-4F10-A75D-A1A971540E3F}"/>
    <cellStyle name="Percent 3 8 7 3 4 2" xfId="33465" xr:uid="{C192F961-33D2-46BA-B244-0CC41ACCCF7A}"/>
    <cellStyle name="Percent 3 8 7 3 5" xfId="33460" xr:uid="{4FB5CF4C-18ED-45F5-87BB-C09EB9B5CFB8}"/>
    <cellStyle name="Percent 3 8 7 4" xfId="12636" xr:uid="{09AF13D8-C003-4437-8BBA-A9DE6D67930F}"/>
    <cellStyle name="Percent 3 8 7 4 2" xfId="12637" xr:uid="{7F036FB3-45C2-4444-9E73-E22CCC377FBC}"/>
    <cellStyle name="Percent 3 8 7 4 2 2" xfId="12638" xr:uid="{B3DAB485-D565-4AE9-B6CF-1E9197114DF1}"/>
    <cellStyle name="Percent 3 8 7 4 2 2 2" xfId="33468" xr:uid="{38220675-5DD1-4E41-BAE0-5EAB8C342FD0}"/>
    <cellStyle name="Percent 3 8 7 4 2 3" xfId="33467" xr:uid="{D8E43262-A330-4C04-AE2F-07D0C9CECF90}"/>
    <cellStyle name="Percent 3 8 7 4 3" xfId="12639" xr:uid="{AB648AD5-3E54-4C64-9495-E8B922E4EF7A}"/>
    <cellStyle name="Percent 3 8 7 4 3 2" xfId="12640" xr:uid="{8476B590-8423-4720-BD6B-7710DFD1147D}"/>
    <cellStyle name="Percent 3 8 7 4 3 2 2" xfId="33470" xr:uid="{2E9C3346-C59B-4CB2-8EBC-E906F4C2F1BA}"/>
    <cellStyle name="Percent 3 8 7 4 3 3" xfId="33469" xr:uid="{16068F6F-B431-4FFA-B09A-AB4E9D57F40E}"/>
    <cellStyle name="Percent 3 8 7 4 4" xfId="12641" xr:uid="{692968F7-26A5-4B31-81DF-B3476F95F344}"/>
    <cellStyle name="Percent 3 8 7 4 4 2" xfId="33471" xr:uid="{704EA55A-2797-477E-B8BD-5E559ABB9FFD}"/>
    <cellStyle name="Percent 3 8 7 4 5" xfId="33466" xr:uid="{5E8DFAE3-1E3E-4F8A-AE12-750C26BBDDB2}"/>
    <cellStyle name="Percent 3 8 7 5" xfId="12642" xr:uid="{430A12A5-A985-428E-B277-14853261AF0C}"/>
    <cellStyle name="Percent 3 8 7 5 2" xfId="12643" xr:uid="{C8E9EB1E-C33C-432D-ADBC-CC19869D21E4}"/>
    <cellStyle name="Percent 3 8 7 5 2 2" xfId="12644" xr:uid="{86A1B447-33D7-4055-B290-08A32BA453BA}"/>
    <cellStyle name="Percent 3 8 7 5 2 2 2" xfId="33474" xr:uid="{48430E5B-66A7-4639-8756-AB1310542557}"/>
    <cellStyle name="Percent 3 8 7 5 2 3" xfId="33473" xr:uid="{1747E346-F208-4D9F-A188-0AF68FD6106F}"/>
    <cellStyle name="Percent 3 8 7 5 3" xfId="12645" xr:uid="{D338C591-CD2C-47E2-BDAA-C520C6E4B416}"/>
    <cellStyle name="Percent 3 8 7 5 3 2" xfId="12646" xr:uid="{2964C493-5B58-4BC0-A8C7-3E909E25A5F1}"/>
    <cellStyle name="Percent 3 8 7 5 3 2 2" xfId="33476" xr:uid="{4D29C72E-9F90-45CC-AE15-E69E6BBC0695}"/>
    <cellStyle name="Percent 3 8 7 5 3 3" xfId="33475" xr:uid="{7546E860-D282-4F5B-891B-801D06EFC5BF}"/>
    <cellStyle name="Percent 3 8 7 5 4" xfId="12647" xr:uid="{784E7686-6C50-4C81-8B41-F0AFB38E63C5}"/>
    <cellStyle name="Percent 3 8 7 5 4 2" xfId="12648" xr:uid="{34F50A3A-D7DC-471F-98CF-96F625D23A01}"/>
    <cellStyle name="Percent 3 8 7 5 4 2 2" xfId="33478" xr:uid="{A211684A-25AA-487C-9AF8-945F3DAF17E0}"/>
    <cellStyle name="Percent 3 8 7 5 4 3" xfId="33477" xr:uid="{98E476CB-D76F-42EB-B989-1413C0E943AB}"/>
    <cellStyle name="Percent 3 8 7 5 5" xfId="12649" xr:uid="{C3A83D81-84A8-4097-8FB9-C84ED43BC6E0}"/>
    <cellStyle name="Percent 3 8 7 5 5 2" xfId="33479" xr:uid="{C836C5E8-5507-48F6-8924-85DF3BD4A9DF}"/>
    <cellStyle name="Percent 3 8 7 5 6" xfId="33472" xr:uid="{6EE8D3B2-FD18-476A-9B18-57717E2DDCA2}"/>
    <cellStyle name="Percent 3 8 7 6" xfId="12650" xr:uid="{552DC2F1-921E-43DC-90FF-91E375AE4803}"/>
    <cellStyle name="Percent 3 8 7 6 2" xfId="12651" xr:uid="{539BBA2A-92E8-4131-B094-0329CD73B5E7}"/>
    <cellStyle name="Percent 3 8 7 6 2 2" xfId="12652" xr:uid="{C7172E4F-134E-42A1-B198-71E983288326}"/>
    <cellStyle name="Percent 3 8 7 6 2 2 2" xfId="33482" xr:uid="{930D83F9-3611-492B-A972-7D8C88B24CD1}"/>
    <cellStyle name="Percent 3 8 7 6 2 3" xfId="33481" xr:uid="{2C085ABF-2000-466A-88AA-4AC64CF6E508}"/>
    <cellStyle name="Percent 3 8 7 6 3" xfId="12653" xr:uid="{97162B88-1622-4A4B-8C95-894D91B68585}"/>
    <cellStyle name="Percent 3 8 7 6 3 2" xfId="12654" xr:uid="{323BF036-0068-4BE9-8015-79D98C7C29D7}"/>
    <cellStyle name="Percent 3 8 7 6 3 2 2" xfId="33484" xr:uid="{2D037B12-AC08-4DFB-A76B-28D5EFB3BD34}"/>
    <cellStyle name="Percent 3 8 7 6 3 3" xfId="33483" xr:uid="{FCE10DE2-D4FA-4BC7-8663-256F72DE5239}"/>
    <cellStyle name="Percent 3 8 7 6 4" xfId="12655" xr:uid="{B93647C3-EE5D-4017-8130-C16FDAF9A016}"/>
    <cellStyle name="Percent 3 8 7 6 4 2" xfId="33485" xr:uid="{542A2C1A-D0E7-4000-926E-0D3AF83FED22}"/>
    <cellStyle name="Percent 3 8 7 6 5" xfId="33480" xr:uid="{65A05848-FC68-4A48-AFEE-A7CFB96DC525}"/>
    <cellStyle name="Percent 3 8 7 7" xfId="12656" xr:uid="{9BD7F31D-8709-4346-8C15-8EAA50234BC9}"/>
    <cellStyle name="Percent 3 8 7 7 2" xfId="12657" xr:uid="{072674BF-4424-4E3B-93BE-B46ABD41C90A}"/>
    <cellStyle name="Percent 3 8 7 7 2 2" xfId="33487" xr:uid="{C700E831-FA04-4832-85D9-E6112E7A0B6F}"/>
    <cellStyle name="Percent 3 8 7 7 3" xfId="33486" xr:uid="{E18B5F8A-046E-4C52-9878-3CF1888B2254}"/>
    <cellStyle name="Percent 3 8 7 8" xfId="12658" xr:uid="{FBD3C5FF-A5E3-480F-8205-64C1BD9FB1E4}"/>
    <cellStyle name="Percent 3 8 7 8 2" xfId="12659" xr:uid="{2E79D135-F055-4B32-B2A9-D39D0725FE5C}"/>
    <cellStyle name="Percent 3 8 7 8 2 2" xfId="33489" xr:uid="{82849AD4-3445-42F7-90EC-6BC689BF2E9D}"/>
    <cellStyle name="Percent 3 8 7 8 3" xfId="33488" xr:uid="{5228FD61-FEED-4984-A599-FBD499EBE086}"/>
    <cellStyle name="Percent 3 8 7 9" xfId="12660" xr:uid="{F7932221-208D-4A95-88D7-004974B6EA6F}"/>
    <cellStyle name="Percent 3 8 7 9 2" xfId="12661" xr:uid="{EAC1AAA5-966E-4CBA-880A-9A397C6E0232}"/>
    <cellStyle name="Percent 3 8 7 9 2 2" xfId="33491" xr:uid="{9E626FF0-32D8-4963-963A-834CDB8407DF}"/>
    <cellStyle name="Percent 3 8 7 9 3" xfId="33490" xr:uid="{7E48FC86-1F26-437B-8DD9-EDF20E894185}"/>
    <cellStyle name="Percent 3 8 8" xfId="5691" xr:uid="{5A023FB0-9AB8-4A15-AAFA-43E1626F2606}"/>
    <cellStyle name="Percent 3 8 8 10" xfId="12663" xr:uid="{8FF0D89D-158F-4A8B-9D53-C0A046FBAF5A}"/>
    <cellStyle name="Percent 3 8 8 10 2" xfId="33493" xr:uid="{6977109F-EE5A-437E-80C9-05DAF038F9F3}"/>
    <cellStyle name="Percent 3 8 8 11" xfId="12664" xr:uid="{49B03686-D522-4F75-B251-C937750D3770}"/>
    <cellStyle name="Percent 3 8 8 11 2" xfId="33494" xr:uid="{53F88008-76D7-422A-B144-D096913A22D3}"/>
    <cellStyle name="Percent 3 8 8 12" xfId="12662" xr:uid="{2586918D-09DE-438F-ACC4-3A40216A46FE}"/>
    <cellStyle name="Percent 3 8 8 12 2" xfId="33492" xr:uid="{3A2AD330-C0D6-46E2-B487-6D9369102926}"/>
    <cellStyle name="Percent 3 8 8 13" xfId="7649" xr:uid="{FDDDD7BB-D6DA-4976-B410-6AF17985F754}"/>
    <cellStyle name="Percent 3 8 8 14" xfId="28308" xr:uid="{A43C20BF-09BC-4F47-B093-2D2E5BB5E391}"/>
    <cellStyle name="Percent 3 8 8 2" xfId="12665" xr:uid="{87795EAC-8483-47F2-ACD1-C92DA9CCD37B}"/>
    <cellStyle name="Percent 3 8 8 2 2" xfId="12666" xr:uid="{715C59C0-C91E-48CF-BBE9-024B6A87DB44}"/>
    <cellStyle name="Percent 3 8 8 2 2 2" xfId="12667" xr:uid="{9CA2E63D-22C3-44D5-B59F-541BF98E7DC3}"/>
    <cellStyle name="Percent 3 8 8 2 2 2 2" xfId="33497" xr:uid="{8ECEA8B4-9073-4C6D-A9D5-6A10F39FAB18}"/>
    <cellStyle name="Percent 3 8 8 2 2 3" xfId="33496" xr:uid="{84E45888-55C0-42CD-A78E-4993D00CCF18}"/>
    <cellStyle name="Percent 3 8 8 2 3" xfId="12668" xr:uid="{FEE4CC49-DFA9-4ABB-92C3-8F47F00179EB}"/>
    <cellStyle name="Percent 3 8 8 2 3 2" xfId="12669" xr:uid="{2C56A4B8-8C59-4D69-A964-BB8F529530B7}"/>
    <cellStyle name="Percent 3 8 8 2 3 2 2" xfId="33499" xr:uid="{79303297-F532-4E19-8DEC-104F97788AC4}"/>
    <cellStyle name="Percent 3 8 8 2 3 3" xfId="33498" xr:uid="{9EBCDA1C-260D-4BDD-9ABD-E6874DC1001B}"/>
    <cellStyle name="Percent 3 8 8 2 4" xfId="12670" xr:uid="{E5C3C92D-F496-485F-9258-96B0403165F9}"/>
    <cellStyle name="Percent 3 8 8 2 4 2" xfId="33500" xr:uid="{231BA589-A770-49D1-8611-6F8314894DB0}"/>
    <cellStyle name="Percent 3 8 8 2 5" xfId="12671" xr:uid="{1C4048CC-26C1-42EB-977E-F5A62BC6FA96}"/>
    <cellStyle name="Percent 3 8 8 2 5 2" xfId="33501" xr:uid="{47B594CF-9513-4F42-A88D-14EB515CFA0F}"/>
    <cellStyle name="Percent 3 8 8 2 6" xfId="33495" xr:uid="{47E65A5B-4732-46A7-8B47-A15523BDA7E9}"/>
    <cellStyle name="Percent 3 8 8 3" xfId="12672" xr:uid="{F69A62DA-7E2D-4D06-BE7D-45C63D90D21E}"/>
    <cellStyle name="Percent 3 8 8 3 2" xfId="12673" xr:uid="{6AC9A062-9886-4559-B6E7-E4979C01FB6F}"/>
    <cellStyle name="Percent 3 8 8 3 2 2" xfId="12674" xr:uid="{51CDD7CA-3D4B-4D5B-9BA2-B465012DF0B8}"/>
    <cellStyle name="Percent 3 8 8 3 2 2 2" xfId="33504" xr:uid="{83B59552-9353-42BD-BDB5-6F7264AB29FC}"/>
    <cellStyle name="Percent 3 8 8 3 2 3" xfId="33503" xr:uid="{9D424AFB-A1BB-4281-9F90-D1EBB84F6B81}"/>
    <cellStyle name="Percent 3 8 8 3 3" xfId="12675" xr:uid="{E061F57E-4B07-4323-887F-37B7BB5FCE7E}"/>
    <cellStyle name="Percent 3 8 8 3 3 2" xfId="12676" xr:uid="{0B004E2B-0D4C-47B0-B626-C614F3CFFA26}"/>
    <cellStyle name="Percent 3 8 8 3 3 2 2" xfId="33506" xr:uid="{CBA6F41F-4667-4C7C-9A85-F4C3EBD6120C}"/>
    <cellStyle name="Percent 3 8 8 3 3 3" xfId="33505" xr:uid="{4A325734-C6D0-4A95-8CC8-63FB16911759}"/>
    <cellStyle name="Percent 3 8 8 3 4" xfId="12677" xr:uid="{7F456D19-6DDB-4299-A392-BDA4859D83E9}"/>
    <cellStyle name="Percent 3 8 8 3 4 2" xfId="33507" xr:uid="{43AF8854-5C50-4E55-9960-2E3ED09C4E13}"/>
    <cellStyle name="Percent 3 8 8 3 5" xfId="33502" xr:uid="{D81F28D5-B5CC-4DA0-9A3C-4BCF4B05F566}"/>
    <cellStyle name="Percent 3 8 8 4" xfId="12678" xr:uid="{0AE19818-5570-4F1F-8282-3C740A0174B8}"/>
    <cellStyle name="Percent 3 8 8 4 2" xfId="12679" xr:uid="{DF16AF9B-A6D4-4735-84E6-17423D6EE0AF}"/>
    <cellStyle name="Percent 3 8 8 4 2 2" xfId="12680" xr:uid="{EBAC26BB-84F6-4D56-8D62-45EB1E2CBA51}"/>
    <cellStyle name="Percent 3 8 8 4 2 2 2" xfId="33510" xr:uid="{873BD125-0732-48B8-9263-0D8E3189A0EC}"/>
    <cellStyle name="Percent 3 8 8 4 2 3" xfId="33509" xr:uid="{6DF76187-2F8B-4E86-96D0-AC24D9768C66}"/>
    <cellStyle name="Percent 3 8 8 4 3" xfId="12681" xr:uid="{E0145CFC-DF16-45C3-B9AD-6935E783DFA8}"/>
    <cellStyle name="Percent 3 8 8 4 3 2" xfId="12682" xr:uid="{A1B8C625-4BE5-4474-AE3F-0EF75AF2FB8D}"/>
    <cellStyle name="Percent 3 8 8 4 3 2 2" xfId="33512" xr:uid="{A0C0488D-B18C-4FA2-892B-679D20D6E786}"/>
    <cellStyle name="Percent 3 8 8 4 3 3" xfId="33511" xr:uid="{8D0F7179-48EC-4F0D-816C-293A699C8EA0}"/>
    <cellStyle name="Percent 3 8 8 4 4" xfId="12683" xr:uid="{0C620E67-5E53-4A23-A6D3-F6C2CF4C8DC8}"/>
    <cellStyle name="Percent 3 8 8 4 4 2" xfId="33513" xr:uid="{93D0CC25-B0C8-456F-A659-3307CA1D4BF3}"/>
    <cellStyle name="Percent 3 8 8 4 5" xfId="33508" xr:uid="{9B071FDF-1FBE-4EA1-9F1F-48FF1134975F}"/>
    <cellStyle name="Percent 3 8 8 5" xfId="12684" xr:uid="{E6AC90BF-5818-40A4-A6AB-254B9D29E2F3}"/>
    <cellStyle name="Percent 3 8 8 5 2" xfId="12685" xr:uid="{A6426C03-9C1A-4690-92DE-1F64A349CC46}"/>
    <cellStyle name="Percent 3 8 8 5 2 2" xfId="12686" xr:uid="{0EA929D7-92A2-4354-AB5C-14DE48BBDC46}"/>
    <cellStyle name="Percent 3 8 8 5 2 2 2" xfId="33516" xr:uid="{2134D46D-1E95-45C4-B9B5-6C24D9A92521}"/>
    <cellStyle name="Percent 3 8 8 5 2 3" xfId="33515" xr:uid="{EA3C5EA7-165E-487A-9524-AF9C4571908E}"/>
    <cellStyle name="Percent 3 8 8 5 3" xfId="12687" xr:uid="{E937FA2B-0C85-452D-816A-8192EC10955C}"/>
    <cellStyle name="Percent 3 8 8 5 3 2" xfId="12688" xr:uid="{02B35AE0-11C9-4EB0-B6A8-CBED0B536B2A}"/>
    <cellStyle name="Percent 3 8 8 5 3 2 2" xfId="33518" xr:uid="{1880315D-7ECB-4A29-845A-7D0C8C133042}"/>
    <cellStyle name="Percent 3 8 8 5 3 3" xfId="33517" xr:uid="{3BFB56E3-9778-4B24-8918-2E0F9727E305}"/>
    <cellStyle name="Percent 3 8 8 5 4" xfId="12689" xr:uid="{B1767A43-700B-466E-ACE9-CAB19D89A2E4}"/>
    <cellStyle name="Percent 3 8 8 5 4 2" xfId="12690" xr:uid="{D83B8BC3-E52A-4C2B-895D-9FEDFBFBE6DC}"/>
    <cellStyle name="Percent 3 8 8 5 4 2 2" xfId="33520" xr:uid="{4BC022A3-AAB0-422A-8B20-5F6DECEFE1A0}"/>
    <cellStyle name="Percent 3 8 8 5 4 3" xfId="33519" xr:uid="{DF04BE44-4431-4C16-8860-B0795A0AE15E}"/>
    <cellStyle name="Percent 3 8 8 5 5" xfId="12691" xr:uid="{7CE9362D-56E2-476B-8D7B-A56AB3EC8C20}"/>
    <cellStyle name="Percent 3 8 8 5 5 2" xfId="33521" xr:uid="{B4626923-61E9-4B1E-99FD-1D85F14F0F5E}"/>
    <cellStyle name="Percent 3 8 8 5 6" xfId="33514" xr:uid="{0BCFBAFD-82EF-46D8-ABCE-263A285B1789}"/>
    <cellStyle name="Percent 3 8 8 6" xfId="12692" xr:uid="{1DDA3361-FC99-4600-859E-46E6C8162391}"/>
    <cellStyle name="Percent 3 8 8 6 2" xfId="12693" xr:uid="{7836188F-3687-4C19-B6CB-51717820F907}"/>
    <cellStyle name="Percent 3 8 8 6 2 2" xfId="12694" xr:uid="{0F4E6073-6700-450C-A7F5-9AB339C42E05}"/>
    <cellStyle name="Percent 3 8 8 6 2 2 2" xfId="33524" xr:uid="{D4332AFD-823C-47E7-9EEC-4EDF26271EB0}"/>
    <cellStyle name="Percent 3 8 8 6 2 3" xfId="33523" xr:uid="{8D925811-4E3B-469F-9EA8-2390E33D7C29}"/>
    <cellStyle name="Percent 3 8 8 6 3" xfId="12695" xr:uid="{18AC5369-C4CC-4A3D-87F2-52D01DE1C5EF}"/>
    <cellStyle name="Percent 3 8 8 6 3 2" xfId="12696" xr:uid="{84578ED6-551C-4DE4-9862-4FA9918E7CD9}"/>
    <cellStyle name="Percent 3 8 8 6 3 2 2" xfId="33526" xr:uid="{89318A1A-67BD-4EFB-A35B-3FB2C3144DA9}"/>
    <cellStyle name="Percent 3 8 8 6 3 3" xfId="33525" xr:uid="{246B5FC7-753A-459D-8590-E0DE55E74F91}"/>
    <cellStyle name="Percent 3 8 8 6 4" xfId="12697" xr:uid="{31D29506-CD3E-4A8C-998D-62872F9C95D2}"/>
    <cellStyle name="Percent 3 8 8 6 4 2" xfId="33527" xr:uid="{358E4159-D306-4620-87BD-071D007BA330}"/>
    <cellStyle name="Percent 3 8 8 6 5" xfId="33522" xr:uid="{C26FC40C-C90B-4262-A9B5-060E3E8DEE15}"/>
    <cellStyle name="Percent 3 8 8 7" xfId="12698" xr:uid="{B50FA808-BAFB-4800-B398-A0113DAB01B3}"/>
    <cellStyle name="Percent 3 8 8 7 2" xfId="12699" xr:uid="{80C3968B-BEDC-4635-B5DE-A8E39E896948}"/>
    <cellStyle name="Percent 3 8 8 7 2 2" xfId="33529" xr:uid="{3C0430C3-25E5-414D-930F-C6F5715BD985}"/>
    <cellStyle name="Percent 3 8 8 7 3" xfId="33528" xr:uid="{8BAC755A-ED51-4521-8476-1437BBB33177}"/>
    <cellStyle name="Percent 3 8 8 8" xfId="12700" xr:uid="{3DF4102F-C6D3-48FD-971A-0A88533C6AB0}"/>
    <cellStyle name="Percent 3 8 8 8 2" xfId="12701" xr:uid="{30500339-9F58-4A8D-9FAB-BB8C840FF7C6}"/>
    <cellStyle name="Percent 3 8 8 8 2 2" xfId="33531" xr:uid="{51662FBA-89B7-430D-9C72-F672FE3C9750}"/>
    <cellStyle name="Percent 3 8 8 8 3" xfId="33530" xr:uid="{2A46F8F7-9938-481E-AE1B-1EB14727DBC9}"/>
    <cellStyle name="Percent 3 8 8 9" xfId="12702" xr:uid="{02984A2A-79C2-4CC9-97DE-C3BFE3A1ECC5}"/>
    <cellStyle name="Percent 3 8 8 9 2" xfId="12703" xr:uid="{2A73A41B-FDCB-4BBA-BB13-1FC0B295007C}"/>
    <cellStyle name="Percent 3 8 8 9 2 2" xfId="33533" xr:uid="{AAF2FB61-410E-4155-9B5B-04392C785E31}"/>
    <cellStyle name="Percent 3 8 8 9 3" xfId="33532" xr:uid="{9FB6C92A-9031-4D05-99A0-9EF9AC1EE0CA}"/>
    <cellStyle name="Percent 3 8 9" xfId="5692" xr:uid="{32DB7A18-EC6D-4636-A488-DA84706B7D33}"/>
    <cellStyle name="Percent 3 8 9 10" xfId="12705" xr:uid="{A54E77F1-463A-40A0-B0E0-CCEB1697F496}"/>
    <cellStyle name="Percent 3 8 9 10 2" xfId="33535" xr:uid="{889BE2FC-31A8-4E72-8904-A380CE027F64}"/>
    <cellStyle name="Percent 3 8 9 11" xfId="12706" xr:uid="{91BD5CBB-AA42-45EF-8AA3-2C75385F6923}"/>
    <cellStyle name="Percent 3 8 9 11 2" xfId="33536" xr:uid="{BB0462AC-3464-4972-86B1-359E2123C024}"/>
    <cellStyle name="Percent 3 8 9 12" xfId="12704" xr:uid="{9572DE79-0BDE-42C1-A848-50167FF01440}"/>
    <cellStyle name="Percent 3 8 9 12 2" xfId="33534" xr:uid="{7C76DE27-FDDD-442D-8B5F-D72B77F5EDCC}"/>
    <cellStyle name="Percent 3 8 9 13" xfId="7650" xr:uid="{95CA2728-9498-4DD2-815B-4D0834A18C17}"/>
    <cellStyle name="Percent 3 8 9 14" xfId="28309" xr:uid="{47888368-D55D-4537-B715-4ED0B002271C}"/>
    <cellStyle name="Percent 3 8 9 2" xfId="12707" xr:uid="{23A08C3A-3D13-49EA-82D1-D02409549B2D}"/>
    <cellStyle name="Percent 3 8 9 2 2" xfId="12708" xr:uid="{2D308B7E-C74F-408D-8AE1-21DD64316F6E}"/>
    <cellStyle name="Percent 3 8 9 2 2 2" xfId="12709" xr:uid="{7889B1B4-A990-4CB8-A11C-C83E6ED2B967}"/>
    <cellStyle name="Percent 3 8 9 2 2 2 2" xfId="33539" xr:uid="{0C48F814-84C3-4AA5-BA36-9DFCEE577BBD}"/>
    <cellStyle name="Percent 3 8 9 2 2 3" xfId="33538" xr:uid="{F06037CC-C4C8-4F68-BBCE-DED261F1C1B9}"/>
    <cellStyle name="Percent 3 8 9 2 3" xfId="12710" xr:uid="{2063215D-3C71-4265-9B8E-8F2F3A869DD0}"/>
    <cellStyle name="Percent 3 8 9 2 3 2" xfId="12711" xr:uid="{1684778F-4BDA-4DBC-90BA-401D1376814C}"/>
    <cellStyle name="Percent 3 8 9 2 3 2 2" xfId="33541" xr:uid="{61AA7AEC-C9F2-415D-ADB2-64F2494AB46D}"/>
    <cellStyle name="Percent 3 8 9 2 3 3" xfId="33540" xr:uid="{997F1139-C1E2-49C4-A068-7A80EED19B70}"/>
    <cellStyle name="Percent 3 8 9 2 4" xfId="12712" xr:uid="{5E933B75-C369-4572-AF42-8D453AAA7849}"/>
    <cellStyle name="Percent 3 8 9 2 4 2" xfId="33542" xr:uid="{8B4FAB51-205E-4072-ABC0-1070FB40999F}"/>
    <cellStyle name="Percent 3 8 9 2 5" xfId="12713" xr:uid="{DC21F208-589A-4461-B8AC-630BB9EE10A3}"/>
    <cellStyle name="Percent 3 8 9 2 5 2" xfId="33543" xr:uid="{A91F1FD5-220D-4743-AE5A-CD2471468453}"/>
    <cellStyle name="Percent 3 8 9 2 6" xfId="33537" xr:uid="{CE6B2C51-0034-4B54-9A4C-29085440982D}"/>
    <cellStyle name="Percent 3 8 9 3" xfId="12714" xr:uid="{75BFE5D7-F1DF-48BD-B697-F7DA5A8143EB}"/>
    <cellStyle name="Percent 3 8 9 3 2" xfId="12715" xr:uid="{436EB104-E0E2-423B-B5A5-49ECCFE1F062}"/>
    <cellStyle name="Percent 3 8 9 3 2 2" xfId="12716" xr:uid="{EBC3A351-2A28-45A5-9AF2-206B16C7FEFE}"/>
    <cellStyle name="Percent 3 8 9 3 2 2 2" xfId="33546" xr:uid="{397943C2-7FEB-4934-AB1E-D8C77BEDE4DE}"/>
    <cellStyle name="Percent 3 8 9 3 2 3" xfId="33545" xr:uid="{C9FAD2E2-C7ED-46C6-B6A0-49E2BEE35EAE}"/>
    <cellStyle name="Percent 3 8 9 3 3" xfId="12717" xr:uid="{17D0EF53-DCDB-44A2-AC0B-FC098BCDB84E}"/>
    <cellStyle name="Percent 3 8 9 3 3 2" xfId="12718" xr:uid="{08B8A478-1D2A-4F70-9854-249149F3C5A3}"/>
    <cellStyle name="Percent 3 8 9 3 3 2 2" xfId="33548" xr:uid="{7F326C21-9B92-49E5-8A9E-26B4EAC59888}"/>
    <cellStyle name="Percent 3 8 9 3 3 3" xfId="33547" xr:uid="{9E858BFB-B8C5-4A09-A2EB-FF04A1D75F1E}"/>
    <cellStyle name="Percent 3 8 9 3 4" xfId="12719" xr:uid="{FA16EAC8-7AE4-44E6-8C6E-A28D4E7A3213}"/>
    <cellStyle name="Percent 3 8 9 3 4 2" xfId="33549" xr:uid="{26554480-8F3D-4935-A4E3-0530D5FF2222}"/>
    <cellStyle name="Percent 3 8 9 3 5" xfId="33544" xr:uid="{C434F944-1ABB-4029-BCD1-D5A3CBCF6BF9}"/>
    <cellStyle name="Percent 3 8 9 4" xfId="12720" xr:uid="{6762C6D4-090B-449F-913C-88D17F9CBD42}"/>
    <cellStyle name="Percent 3 8 9 4 2" xfId="12721" xr:uid="{1F5898F6-29DC-4576-B535-65A98296174C}"/>
    <cellStyle name="Percent 3 8 9 4 2 2" xfId="12722" xr:uid="{F3C359CB-976F-4C29-937E-D49E3E68F973}"/>
    <cellStyle name="Percent 3 8 9 4 2 2 2" xfId="33552" xr:uid="{2C88A1BF-9E36-492E-A45B-DFC387823CB1}"/>
    <cellStyle name="Percent 3 8 9 4 2 3" xfId="33551" xr:uid="{B8B724AB-0F96-4D15-8B3A-CDE56C48E268}"/>
    <cellStyle name="Percent 3 8 9 4 3" xfId="12723" xr:uid="{3B674407-639F-43EB-9F76-082A7BB498C2}"/>
    <cellStyle name="Percent 3 8 9 4 3 2" xfId="12724" xr:uid="{53228EB4-C66B-4840-8094-7DBFD7285588}"/>
    <cellStyle name="Percent 3 8 9 4 3 2 2" xfId="33554" xr:uid="{9D67DAC3-9C1F-4FC7-9247-62385564CCC3}"/>
    <cellStyle name="Percent 3 8 9 4 3 3" xfId="33553" xr:uid="{28DAD40B-7F8C-426C-A73E-7EE193DA62CD}"/>
    <cellStyle name="Percent 3 8 9 4 4" xfId="12725" xr:uid="{4E4DCAA8-AC9D-4EFC-AF9B-48FAE36F2149}"/>
    <cellStyle name="Percent 3 8 9 4 4 2" xfId="33555" xr:uid="{BAA0F3AB-E376-4011-A061-96563D4DF72B}"/>
    <cellStyle name="Percent 3 8 9 4 5" xfId="33550" xr:uid="{4248F267-13C9-410C-AA5D-327F4C25A4AD}"/>
    <cellStyle name="Percent 3 8 9 5" xfId="12726" xr:uid="{BB8EF473-7527-4721-B970-871943F64086}"/>
    <cellStyle name="Percent 3 8 9 5 2" xfId="12727" xr:uid="{ED18DFC2-ECE7-4A49-8FB9-D6FF114A0E1D}"/>
    <cellStyle name="Percent 3 8 9 5 2 2" xfId="12728" xr:uid="{3F0AE037-8210-4DAD-967A-4CBA484FF519}"/>
    <cellStyle name="Percent 3 8 9 5 2 2 2" xfId="33558" xr:uid="{EF1ACACC-0570-4082-95A1-32BAB9C9C73C}"/>
    <cellStyle name="Percent 3 8 9 5 2 3" xfId="33557" xr:uid="{4FDF078A-A762-4A8A-BD0B-DB7ADF2127AC}"/>
    <cellStyle name="Percent 3 8 9 5 3" xfId="12729" xr:uid="{BBE79BEA-D26E-4ACF-B361-FE8B347F5BB9}"/>
    <cellStyle name="Percent 3 8 9 5 3 2" xfId="12730" xr:uid="{3723C2FF-1DE4-4916-B0D5-7BED65961F4D}"/>
    <cellStyle name="Percent 3 8 9 5 3 2 2" xfId="33560" xr:uid="{E54EB343-5213-42CD-8719-35EDC649CEDC}"/>
    <cellStyle name="Percent 3 8 9 5 3 3" xfId="33559" xr:uid="{2CC1C743-C7D1-4D32-9929-6DF301C5AB68}"/>
    <cellStyle name="Percent 3 8 9 5 4" xfId="12731" xr:uid="{B92F8A6D-492B-412C-89DF-7297EA057E0C}"/>
    <cellStyle name="Percent 3 8 9 5 4 2" xfId="12732" xr:uid="{D1D942D5-4814-44CB-9840-F57C38BF5DCF}"/>
    <cellStyle name="Percent 3 8 9 5 4 2 2" xfId="33562" xr:uid="{EF5A1864-D821-4398-B58C-C213B1F4D295}"/>
    <cellStyle name="Percent 3 8 9 5 4 3" xfId="33561" xr:uid="{25DED6B8-85C5-494B-B767-01A62E6C10EB}"/>
    <cellStyle name="Percent 3 8 9 5 5" xfId="12733" xr:uid="{7C450F41-ACCB-4585-B33B-8E1935561B2F}"/>
    <cellStyle name="Percent 3 8 9 5 5 2" xfId="33563" xr:uid="{6FEF3FF6-C5D9-4F5C-B217-759ECE5E42BC}"/>
    <cellStyle name="Percent 3 8 9 5 6" xfId="33556" xr:uid="{7754E089-D6C7-4461-B0BB-985BD9A10E22}"/>
    <cellStyle name="Percent 3 8 9 6" xfId="12734" xr:uid="{0C8A62EE-B25C-4153-8EA5-2321A2AF94AC}"/>
    <cellStyle name="Percent 3 8 9 6 2" xfId="12735" xr:uid="{1ADF44BD-D772-4E39-8799-370A3E0D8E46}"/>
    <cellStyle name="Percent 3 8 9 6 2 2" xfId="12736" xr:uid="{D9084A1C-D7A2-4A09-833C-59DBAAD36541}"/>
    <cellStyle name="Percent 3 8 9 6 2 2 2" xfId="33566" xr:uid="{805A26DC-CF2C-4EDC-B543-FC839D9E4EBD}"/>
    <cellStyle name="Percent 3 8 9 6 2 3" xfId="33565" xr:uid="{1398DE61-5281-4938-BAF3-940796176642}"/>
    <cellStyle name="Percent 3 8 9 6 3" xfId="12737" xr:uid="{16D0172D-934A-462C-ACEF-94FF01CBED29}"/>
    <cellStyle name="Percent 3 8 9 6 3 2" xfId="12738" xr:uid="{244F3AAE-D11E-4809-882D-113D2872CD10}"/>
    <cellStyle name="Percent 3 8 9 6 3 2 2" xfId="33568" xr:uid="{863C88EF-5305-41C8-8E2A-1CF339B1632B}"/>
    <cellStyle name="Percent 3 8 9 6 3 3" xfId="33567" xr:uid="{4767F71E-9C60-4A2C-B6BB-9B698ED90FEA}"/>
    <cellStyle name="Percent 3 8 9 6 4" xfId="12739" xr:uid="{270A2B20-AF84-4176-83BE-761AB400B489}"/>
    <cellStyle name="Percent 3 8 9 6 4 2" xfId="33569" xr:uid="{5D97D46B-63A7-4B0D-AB32-02CBAB233784}"/>
    <cellStyle name="Percent 3 8 9 6 5" xfId="33564" xr:uid="{3155CE24-8A3B-4B54-9C70-1125F49FC6D5}"/>
    <cellStyle name="Percent 3 8 9 7" xfId="12740" xr:uid="{36666D6C-640A-4140-8B3C-B409EAE2B405}"/>
    <cellStyle name="Percent 3 8 9 7 2" xfId="12741" xr:uid="{FA4803BB-085A-43A8-BC30-518918496799}"/>
    <cellStyle name="Percent 3 8 9 7 2 2" xfId="33571" xr:uid="{4E457B1E-EE2A-4664-89C0-E3E3ADFB29A0}"/>
    <cellStyle name="Percent 3 8 9 7 3" xfId="33570" xr:uid="{0C903146-DC48-474B-B861-48B69C390A57}"/>
    <cellStyle name="Percent 3 8 9 8" xfId="12742" xr:uid="{25446EEB-1DD8-4020-ACFB-2E02B238E139}"/>
    <cellStyle name="Percent 3 8 9 8 2" xfId="12743" xr:uid="{6DF44B90-E8C1-4656-A8B6-308837E9029F}"/>
    <cellStyle name="Percent 3 8 9 8 2 2" xfId="33573" xr:uid="{30A41D3A-AC0F-4A03-9982-139C9E12B475}"/>
    <cellStyle name="Percent 3 8 9 8 3" xfId="33572" xr:uid="{98AB705D-1C9E-4442-98FE-B2548DAB9DBC}"/>
    <cellStyle name="Percent 3 8 9 9" xfId="12744" xr:uid="{51BAD4EC-882F-483E-8E50-911880636616}"/>
    <cellStyle name="Percent 3 8 9 9 2" xfId="12745" xr:uid="{B966342C-F225-4745-84BE-C45D25BB77C3}"/>
    <cellStyle name="Percent 3 8 9 9 2 2" xfId="33575" xr:uid="{82F09BB6-703F-4551-93CA-E11B8DF0C4A4}"/>
    <cellStyle name="Percent 3 8 9 9 3" xfId="33574" xr:uid="{1A0382B9-2353-40C1-9021-BA0173FE15EA}"/>
    <cellStyle name="Percent 3 9" xfId="5693" xr:uid="{B576C1B6-04BA-4573-BE13-AB01BE287B56}"/>
    <cellStyle name="Percent 3 9 10" xfId="5694" xr:uid="{0B4BCD11-8730-4623-800E-9412EEA993FF}"/>
    <cellStyle name="Percent 3 9 10 10" xfId="12748" xr:uid="{2F384D97-5847-4766-B96F-049652837186}"/>
    <cellStyle name="Percent 3 9 10 10 2" xfId="33578" xr:uid="{AE6157AA-9CF0-4BDF-A936-238014B4DAA0}"/>
    <cellStyle name="Percent 3 9 10 11" xfId="12749" xr:uid="{7C450EE9-D928-409F-868E-EC54469156C7}"/>
    <cellStyle name="Percent 3 9 10 11 2" xfId="33579" xr:uid="{C350037B-810C-46E7-8A1F-42F8EF2932A6}"/>
    <cellStyle name="Percent 3 9 10 12" xfId="12747" xr:uid="{D6FBE48A-4AFC-4550-B9C5-CD54E9C69B63}"/>
    <cellStyle name="Percent 3 9 10 12 2" xfId="33577" xr:uid="{E5372D0B-FE9B-49E4-B9EA-8FAACD3AA5D8}"/>
    <cellStyle name="Percent 3 9 10 13" xfId="7652" xr:uid="{64F6B0B3-4BD9-4776-BFD5-E643BBFAF8D0}"/>
    <cellStyle name="Percent 3 9 10 14" xfId="28311" xr:uid="{AA2927DC-8B3C-4A6C-B858-2B5294B03139}"/>
    <cellStyle name="Percent 3 9 10 2" xfId="12750" xr:uid="{47B959BC-4A46-44A4-A937-991B75E2687D}"/>
    <cellStyle name="Percent 3 9 10 2 2" xfId="12751" xr:uid="{26DCE1F4-0955-4DB3-8559-9D05ADB10036}"/>
    <cellStyle name="Percent 3 9 10 2 2 2" xfId="12752" xr:uid="{F10775A0-74E6-4B0F-942C-A3CCFEF97051}"/>
    <cellStyle name="Percent 3 9 10 2 2 2 2" xfId="33582" xr:uid="{AAFAF0BC-17F2-408F-8B60-66981644FB12}"/>
    <cellStyle name="Percent 3 9 10 2 2 3" xfId="33581" xr:uid="{B71F7690-4020-4E34-A10A-CDEE8FAE072D}"/>
    <cellStyle name="Percent 3 9 10 2 3" xfId="12753" xr:uid="{5033B22A-D3DB-45BF-BDA4-F723E1427A6A}"/>
    <cellStyle name="Percent 3 9 10 2 3 2" xfId="12754" xr:uid="{2D0EE1D6-F0C4-4474-BD16-1FA0B53A4EED}"/>
    <cellStyle name="Percent 3 9 10 2 3 2 2" xfId="33584" xr:uid="{C4A005FE-ADD3-46AA-B6D9-5084BF45C831}"/>
    <cellStyle name="Percent 3 9 10 2 3 3" xfId="33583" xr:uid="{54F641FE-CCB8-45AD-89CB-1AF7FF629902}"/>
    <cellStyle name="Percent 3 9 10 2 4" xfId="12755" xr:uid="{A0ACD9E0-A079-41AA-97F2-4AE54FA190A9}"/>
    <cellStyle name="Percent 3 9 10 2 4 2" xfId="33585" xr:uid="{C8644454-333A-455F-ACF8-412C6BF52994}"/>
    <cellStyle name="Percent 3 9 10 2 5" xfId="12756" xr:uid="{F78C9954-0C0D-454E-9F4D-DB9D733AFF3C}"/>
    <cellStyle name="Percent 3 9 10 2 5 2" xfId="33586" xr:uid="{0A23D09D-5A3E-4787-BCBE-9310A93873C1}"/>
    <cellStyle name="Percent 3 9 10 2 6" xfId="33580" xr:uid="{B53A400A-C9BC-4B02-9DFA-1002424A65E5}"/>
    <cellStyle name="Percent 3 9 10 3" xfId="12757" xr:uid="{90BA75C2-21F4-48DF-85A5-8683F97DD1D2}"/>
    <cellStyle name="Percent 3 9 10 3 2" xfId="12758" xr:uid="{BF576F76-4048-42FA-9F99-282A02E8C711}"/>
    <cellStyle name="Percent 3 9 10 3 2 2" xfId="12759" xr:uid="{86D990C4-426C-418D-AFF1-C513AAA6E0EF}"/>
    <cellStyle name="Percent 3 9 10 3 2 2 2" xfId="33589" xr:uid="{CAB05D80-2FFE-48F6-85B3-D2C83D3319C8}"/>
    <cellStyle name="Percent 3 9 10 3 2 3" xfId="33588" xr:uid="{255F9086-34F4-4054-9952-F96442D5A8E6}"/>
    <cellStyle name="Percent 3 9 10 3 3" xfId="12760" xr:uid="{CD000063-712E-490D-8B5B-3A8244A18E4C}"/>
    <cellStyle name="Percent 3 9 10 3 3 2" xfId="12761" xr:uid="{7863B54C-70B5-437E-9E99-DA37EB881ED6}"/>
    <cellStyle name="Percent 3 9 10 3 3 2 2" xfId="33591" xr:uid="{6D58460B-A57C-4C68-8340-EDEEE1F99DCD}"/>
    <cellStyle name="Percent 3 9 10 3 3 3" xfId="33590" xr:uid="{4B2F51B1-6AC2-45C8-9C00-2C6C775B4933}"/>
    <cellStyle name="Percent 3 9 10 3 4" xfId="12762" xr:uid="{EB9EEA61-E9B1-4C70-88CB-940AAD7370E2}"/>
    <cellStyle name="Percent 3 9 10 3 4 2" xfId="33592" xr:uid="{4DC285E4-D963-4461-B465-6593172A6917}"/>
    <cellStyle name="Percent 3 9 10 3 5" xfId="33587" xr:uid="{2F99334F-A025-47F2-8301-E29653C0420F}"/>
    <cellStyle name="Percent 3 9 10 4" xfId="12763" xr:uid="{BDA3856A-E3C9-4F0E-BF1C-EAE236000509}"/>
    <cellStyle name="Percent 3 9 10 4 2" xfId="12764" xr:uid="{83C842D8-90D6-4D01-93B5-AA0F41209250}"/>
    <cellStyle name="Percent 3 9 10 4 2 2" xfId="12765" xr:uid="{91721CE0-315A-403F-B533-DBE98BE22565}"/>
    <cellStyle name="Percent 3 9 10 4 2 2 2" xfId="33595" xr:uid="{3F51179D-C0DC-4BF0-AFC4-132ABC4B52A9}"/>
    <cellStyle name="Percent 3 9 10 4 2 3" xfId="33594" xr:uid="{47FBB606-6C21-4091-B970-EF6ACD22FCD2}"/>
    <cellStyle name="Percent 3 9 10 4 3" xfId="12766" xr:uid="{C6308140-AAA7-47DE-BDD6-E7F7EB5D5118}"/>
    <cellStyle name="Percent 3 9 10 4 3 2" xfId="12767" xr:uid="{1697F718-FA67-4B6D-9D9F-CD4640CBB190}"/>
    <cellStyle name="Percent 3 9 10 4 3 2 2" xfId="33597" xr:uid="{56E8BBE3-838C-42E6-98E9-292B7803D2F1}"/>
    <cellStyle name="Percent 3 9 10 4 3 3" xfId="33596" xr:uid="{552FB909-AF17-4F80-84DE-9CD4D2563EC6}"/>
    <cellStyle name="Percent 3 9 10 4 4" xfId="12768" xr:uid="{82849956-0655-45E7-8217-36C243AD375F}"/>
    <cellStyle name="Percent 3 9 10 4 4 2" xfId="33598" xr:uid="{F2B819BA-63A2-4218-A43C-8B1E6B092E34}"/>
    <cellStyle name="Percent 3 9 10 4 5" xfId="33593" xr:uid="{91C4E0A9-3B7D-471B-A026-680B3B53B149}"/>
    <cellStyle name="Percent 3 9 10 5" xfId="12769" xr:uid="{FCC18692-D1E9-4BBB-9EA3-E986ED046092}"/>
    <cellStyle name="Percent 3 9 10 5 2" xfId="12770" xr:uid="{A24D7CFD-8955-4F65-A6FB-59A9E791C0E1}"/>
    <cellStyle name="Percent 3 9 10 5 2 2" xfId="12771" xr:uid="{15BB109F-21F1-426A-95AE-74B9BF471FD4}"/>
    <cellStyle name="Percent 3 9 10 5 2 2 2" xfId="33601" xr:uid="{266EAB5D-0A01-4573-8AEF-A3EAF1B0D517}"/>
    <cellStyle name="Percent 3 9 10 5 2 3" xfId="33600" xr:uid="{0AB85B01-5F61-4A82-8472-D8F666D17515}"/>
    <cellStyle name="Percent 3 9 10 5 3" xfId="12772" xr:uid="{B232F77E-E00F-4D0C-A7B2-6B67973B8833}"/>
    <cellStyle name="Percent 3 9 10 5 3 2" xfId="12773" xr:uid="{2AFEF8FF-C635-4ED0-B987-F610469DB2F3}"/>
    <cellStyle name="Percent 3 9 10 5 3 2 2" xfId="33603" xr:uid="{15671964-BDB2-4578-8751-6C1EF6B845AD}"/>
    <cellStyle name="Percent 3 9 10 5 3 3" xfId="33602" xr:uid="{F56FDB43-EACB-4D81-8235-A990DBB96AF9}"/>
    <cellStyle name="Percent 3 9 10 5 4" xfId="12774" xr:uid="{1C48F3AA-9DB1-41B5-997D-67636BEA6B1D}"/>
    <cellStyle name="Percent 3 9 10 5 4 2" xfId="12775" xr:uid="{BA1C30BF-B149-44E2-A6A0-00281864C1B8}"/>
    <cellStyle name="Percent 3 9 10 5 4 2 2" xfId="33605" xr:uid="{C45423C7-B783-417B-B070-7238E91A74D8}"/>
    <cellStyle name="Percent 3 9 10 5 4 3" xfId="33604" xr:uid="{42A936FA-11AA-4ED6-BABA-CBEB9DFD2B5D}"/>
    <cellStyle name="Percent 3 9 10 5 5" xfId="12776" xr:uid="{D2159BC6-8E5B-480E-8184-800379901087}"/>
    <cellStyle name="Percent 3 9 10 5 5 2" xfId="33606" xr:uid="{B58C71E5-C11B-4DCF-A26E-ED4B98A4481E}"/>
    <cellStyle name="Percent 3 9 10 5 6" xfId="33599" xr:uid="{AB874E85-3FE0-408A-9437-5701E2B9D16D}"/>
    <cellStyle name="Percent 3 9 10 6" xfId="12777" xr:uid="{345CE8B7-3ECB-40C0-BF53-7F0552ECFC2A}"/>
    <cellStyle name="Percent 3 9 10 6 2" xfId="12778" xr:uid="{03A343F2-15D2-4628-9DBF-50B07ADD2C00}"/>
    <cellStyle name="Percent 3 9 10 6 2 2" xfId="12779" xr:uid="{AC24FC2A-3DF0-4A5B-8F32-EFDCF850D0C2}"/>
    <cellStyle name="Percent 3 9 10 6 2 2 2" xfId="33609" xr:uid="{25CF379D-9B33-4A08-B06A-F96C2167B16A}"/>
    <cellStyle name="Percent 3 9 10 6 2 3" xfId="33608" xr:uid="{E4B9E059-62E9-4603-8C84-400F78624781}"/>
    <cellStyle name="Percent 3 9 10 6 3" xfId="12780" xr:uid="{06AC56FD-2305-4D99-BA7C-3E8D306E0138}"/>
    <cellStyle name="Percent 3 9 10 6 3 2" xfId="12781" xr:uid="{1E11A517-FED5-43DF-98FA-DC9257CC4887}"/>
    <cellStyle name="Percent 3 9 10 6 3 2 2" xfId="33611" xr:uid="{6284F01C-5C00-4BE5-AF9F-BF1C2F8ABAF1}"/>
    <cellStyle name="Percent 3 9 10 6 3 3" xfId="33610" xr:uid="{FB1E6038-B208-449B-81DE-241BF1C3F05F}"/>
    <cellStyle name="Percent 3 9 10 6 4" xfId="12782" xr:uid="{95C53209-B712-4B19-9032-0ABF2342FB6F}"/>
    <cellStyle name="Percent 3 9 10 6 4 2" xfId="33612" xr:uid="{49C69283-5F49-4458-95A9-FE33A2E37B3E}"/>
    <cellStyle name="Percent 3 9 10 6 5" xfId="33607" xr:uid="{0696292C-3E65-4438-B301-22F76BA1478A}"/>
    <cellStyle name="Percent 3 9 10 7" xfId="12783" xr:uid="{415BF802-B96B-4C4A-8C25-B6F8688CDDF4}"/>
    <cellStyle name="Percent 3 9 10 7 2" xfId="12784" xr:uid="{612CB43A-D61E-4C47-A5B3-76132A1C7FF0}"/>
    <cellStyle name="Percent 3 9 10 7 2 2" xfId="33614" xr:uid="{E269724D-7CE1-4B6D-B128-91F1D0175C2F}"/>
    <cellStyle name="Percent 3 9 10 7 3" xfId="33613" xr:uid="{6D646BD5-C06D-43BC-ADC7-09BA5CBBBFB0}"/>
    <cellStyle name="Percent 3 9 10 8" xfId="12785" xr:uid="{C041938C-4D40-435F-8AFD-5973F2560BB9}"/>
    <cellStyle name="Percent 3 9 10 8 2" xfId="12786" xr:uid="{48F9D947-095B-4CEC-99CE-9E888927E0A9}"/>
    <cellStyle name="Percent 3 9 10 8 2 2" xfId="33616" xr:uid="{5D2D877D-1247-45CD-B24B-3990C4EE7AAD}"/>
    <cellStyle name="Percent 3 9 10 8 3" xfId="33615" xr:uid="{14A7EDBF-D0EF-44DB-81CE-C326233B9A5D}"/>
    <cellStyle name="Percent 3 9 10 9" xfId="12787" xr:uid="{B428A90B-49E5-4FEA-943B-0141F7C6AB73}"/>
    <cellStyle name="Percent 3 9 10 9 2" xfId="12788" xr:uid="{5EC7D4FD-12E5-4415-8990-1B46985961C9}"/>
    <cellStyle name="Percent 3 9 10 9 2 2" xfId="33618" xr:uid="{B04D63BB-C8AD-4800-8571-CC1D7F708D36}"/>
    <cellStyle name="Percent 3 9 10 9 3" xfId="33617" xr:uid="{5A5E4DBC-DCBB-4F7D-BF19-2FD3A928615B}"/>
    <cellStyle name="Percent 3 9 11" xfId="5695" xr:uid="{3B9B1795-6313-4E2D-98E2-0E8990F6C87E}"/>
    <cellStyle name="Percent 3 9 11 10" xfId="12790" xr:uid="{7586CFB0-84A8-4F13-AA04-2CE574E4A5CC}"/>
    <cellStyle name="Percent 3 9 11 10 2" xfId="33620" xr:uid="{51629120-7474-44A0-98D1-C2875FC3CD05}"/>
    <cellStyle name="Percent 3 9 11 11" xfId="12791" xr:uid="{181FC190-8E13-4149-BF76-7ED3F5AA7ED4}"/>
    <cellStyle name="Percent 3 9 11 11 2" xfId="33621" xr:uid="{6E0B2A6B-4A33-4139-A5FA-017A5B111FE8}"/>
    <cellStyle name="Percent 3 9 11 12" xfId="12789" xr:uid="{B9EDC39E-5CE1-42C8-9C71-39BFC6A08A1A}"/>
    <cellStyle name="Percent 3 9 11 12 2" xfId="33619" xr:uid="{45B9A3AB-6573-4DF3-8BD4-5973C24E7DB8}"/>
    <cellStyle name="Percent 3 9 11 13" xfId="7653" xr:uid="{21C8217C-FE49-4B59-8F1C-51B38FEAA529}"/>
    <cellStyle name="Percent 3 9 11 14" xfId="28312" xr:uid="{5D1044F7-C726-4F05-9C0F-EC47B197C91B}"/>
    <cellStyle name="Percent 3 9 11 2" xfId="12792" xr:uid="{6329A7B1-2418-4288-9DEC-DD899DEAE0D7}"/>
    <cellStyle name="Percent 3 9 11 2 2" xfId="12793" xr:uid="{FC250112-1819-4694-929A-17E185BA3906}"/>
    <cellStyle name="Percent 3 9 11 2 2 2" xfId="12794" xr:uid="{AFD575B0-BA06-4BD6-B4A2-2026221767D8}"/>
    <cellStyle name="Percent 3 9 11 2 2 2 2" xfId="33624" xr:uid="{4BD12C88-979E-47C7-8045-98E11D0E5619}"/>
    <cellStyle name="Percent 3 9 11 2 2 3" xfId="33623" xr:uid="{FE8CB004-663B-47B2-94DE-8B914C99AC6E}"/>
    <cellStyle name="Percent 3 9 11 2 3" xfId="12795" xr:uid="{0AB1C20A-1644-4A7B-83C8-E8F6802D1925}"/>
    <cellStyle name="Percent 3 9 11 2 3 2" xfId="12796" xr:uid="{DA9DBB87-940D-4337-AE74-680FB2754E41}"/>
    <cellStyle name="Percent 3 9 11 2 3 2 2" xfId="33626" xr:uid="{9D4D690D-F070-49B6-970B-B48896CCA6C3}"/>
    <cellStyle name="Percent 3 9 11 2 3 3" xfId="33625" xr:uid="{D3FB38AC-E6BB-4A3F-9439-DE24CE43A1AA}"/>
    <cellStyle name="Percent 3 9 11 2 4" xfId="12797" xr:uid="{CB41A489-9776-4EA3-B815-2A471227A87A}"/>
    <cellStyle name="Percent 3 9 11 2 4 2" xfId="33627" xr:uid="{45DE3E8D-57C4-4193-8B79-AB5A2CAF2D14}"/>
    <cellStyle name="Percent 3 9 11 2 5" xfId="12798" xr:uid="{F93C8C86-CFE8-4554-BA5C-F6911F285113}"/>
    <cellStyle name="Percent 3 9 11 2 5 2" xfId="33628" xr:uid="{B211097B-51B1-4F6D-9081-3E156C8F910A}"/>
    <cellStyle name="Percent 3 9 11 2 6" xfId="33622" xr:uid="{CDEE87E7-596E-4FB5-8901-D35FDD17AAD8}"/>
    <cellStyle name="Percent 3 9 11 3" xfId="12799" xr:uid="{8A82CB01-A2E7-4CD6-B0B3-153AC47093FD}"/>
    <cellStyle name="Percent 3 9 11 3 2" xfId="12800" xr:uid="{78191C48-0DBA-451E-9E88-A381D0456763}"/>
    <cellStyle name="Percent 3 9 11 3 2 2" xfId="12801" xr:uid="{1ADD2C4A-FDA5-4283-95AC-138AE3E53B75}"/>
    <cellStyle name="Percent 3 9 11 3 2 2 2" xfId="33631" xr:uid="{672CB1BE-52E7-4D02-8A53-F0294C81578D}"/>
    <cellStyle name="Percent 3 9 11 3 2 3" xfId="33630" xr:uid="{3ECAB425-A670-4E48-AA7B-787E48D59A39}"/>
    <cellStyle name="Percent 3 9 11 3 3" xfId="12802" xr:uid="{83AD6423-C1BD-4624-A3B5-E1E8D09C1118}"/>
    <cellStyle name="Percent 3 9 11 3 3 2" xfId="12803" xr:uid="{FAAC9E1E-DD97-45AD-9E2B-F68C8901BBCC}"/>
    <cellStyle name="Percent 3 9 11 3 3 2 2" xfId="33633" xr:uid="{DD9E5887-599C-445C-B47D-37F7A80EA65A}"/>
    <cellStyle name="Percent 3 9 11 3 3 3" xfId="33632" xr:uid="{DB869853-CDC7-4613-BA8F-FD19C88BEA13}"/>
    <cellStyle name="Percent 3 9 11 3 4" xfId="12804" xr:uid="{03891183-97EA-4493-A92F-99FAD6D443E1}"/>
    <cellStyle name="Percent 3 9 11 3 4 2" xfId="33634" xr:uid="{79153CDF-7275-468D-8804-4241C89F07C8}"/>
    <cellStyle name="Percent 3 9 11 3 5" xfId="33629" xr:uid="{B9671812-5AC4-4607-BF50-81D115C94973}"/>
    <cellStyle name="Percent 3 9 11 4" xfId="12805" xr:uid="{0F82BEF6-1143-4DF0-BECF-2433C7330499}"/>
    <cellStyle name="Percent 3 9 11 4 2" xfId="12806" xr:uid="{87B799FA-1863-4AE4-B676-0B78F23F3A70}"/>
    <cellStyle name="Percent 3 9 11 4 2 2" xfId="12807" xr:uid="{0E01FEC7-DC2B-41D3-9992-7C02D2F6804C}"/>
    <cellStyle name="Percent 3 9 11 4 2 2 2" xfId="33637" xr:uid="{11C2FE2E-D56A-4B81-A8D1-00B1761C3033}"/>
    <cellStyle name="Percent 3 9 11 4 2 3" xfId="33636" xr:uid="{A562EABD-078D-4E9B-A6C3-1BFCD24F702B}"/>
    <cellStyle name="Percent 3 9 11 4 3" xfId="12808" xr:uid="{5AB61FCA-81B2-4936-B59B-C957D103DD70}"/>
    <cellStyle name="Percent 3 9 11 4 3 2" xfId="12809" xr:uid="{28E750BA-6AA7-48D5-B377-CEB5F6B8E373}"/>
    <cellStyle name="Percent 3 9 11 4 3 2 2" xfId="33639" xr:uid="{12698433-DAB6-408C-B786-33B3E4D84BEF}"/>
    <cellStyle name="Percent 3 9 11 4 3 3" xfId="33638" xr:uid="{42696314-4983-469B-AD08-47609030A27E}"/>
    <cellStyle name="Percent 3 9 11 4 4" xfId="12810" xr:uid="{3B076473-8559-421B-AFD5-9DB3228F8C41}"/>
    <cellStyle name="Percent 3 9 11 4 4 2" xfId="33640" xr:uid="{9ADD4186-0676-44B9-80DF-353FB0D39C80}"/>
    <cellStyle name="Percent 3 9 11 4 5" xfId="33635" xr:uid="{7D02C94A-333D-4057-A835-696100CBB64F}"/>
    <cellStyle name="Percent 3 9 11 5" xfId="12811" xr:uid="{9CF2D54E-DE03-45F8-AAFB-06FE7DBDAF28}"/>
    <cellStyle name="Percent 3 9 11 5 2" xfId="12812" xr:uid="{0574664A-E517-4864-852B-0B7B6EA3A7BE}"/>
    <cellStyle name="Percent 3 9 11 5 2 2" xfId="12813" xr:uid="{93448AE3-1B67-4C45-A792-DDFEFEB9D8A8}"/>
    <cellStyle name="Percent 3 9 11 5 2 2 2" xfId="33643" xr:uid="{ECD033E0-CEC7-44E5-9222-21C096F4CFC1}"/>
    <cellStyle name="Percent 3 9 11 5 2 3" xfId="33642" xr:uid="{60BC71ED-E09B-4DE2-901F-D13701473BB5}"/>
    <cellStyle name="Percent 3 9 11 5 3" xfId="12814" xr:uid="{B87F518E-6AE7-476C-A772-7406A8381A09}"/>
    <cellStyle name="Percent 3 9 11 5 3 2" xfId="12815" xr:uid="{D86A6376-5325-4783-ABEB-E1E8B37B928F}"/>
    <cellStyle name="Percent 3 9 11 5 3 2 2" xfId="33645" xr:uid="{3906A6EF-AB37-4F37-9BC0-11EBABC23484}"/>
    <cellStyle name="Percent 3 9 11 5 3 3" xfId="33644" xr:uid="{6AC4A26E-DE9D-45CE-B438-839071E50135}"/>
    <cellStyle name="Percent 3 9 11 5 4" xfId="12816" xr:uid="{B361D6F7-1FD4-4461-A529-BE7E7864E1DC}"/>
    <cellStyle name="Percent 3 9 11 5 4 2" xfId="12817" xr:uid="{5F5EB9AE-DDC5-4249-8981-D485AAC6F265}"/>
    <cellStyle name="Percent 3 9 11 5 4 2 2" xfId="33647" xr:uid="{624D4D77-D631-4937-BF27-8EE6ED41A940}"/>
    <cellStyle name="Percent 3 9 11 5 4 3" xfId="33646" xr:uid="{E7BAE4A4-4E1E-46DE-B829-CFF7545C3CDC}"/>
    <cellStyle name="Percent 3 9 11 5 5" xfId="12818" xr:uid="{C18C33E2-59FC-4AB4-B4DB-C6FDD1E6EB47}"/>
    <cellStyle name="Percent 3 9 11 5 5 2" xfId="33648" xr:uid="{6C12FD57-A72C-479D-9E53-5C486F9AB4DF}"/>
    <cellStyle name="Percent 3 9 11 5 6" xfId="33641" xr:uid="{72FE3CFE-0667-4C53-99F0-0F16F69BBAEE}"/>
    <cellStyle name="Percent 3 9 11 6" xfId="12819" xr:uid="{E13D3F14-6DA7-4179-AA3E-61F192CD7F60}"/>
    <cellStyle name="Percent 3 9 11 6 2" xfId="12820" xr:uid="{CB6867B7-48B5-4146-A1D4-D98435A11FEE}"/>
    <cellStyle name="Percent 3 9 11 6 2 2" xfId="12821" xr:uid="{CB89F753-2EE9-43A6-9357-2B9D4C6868B6}"/>
    <cellStyle name="Percent 3 9 11 6 2 2 2" xfId="33651" xr:uid="{EC457D06-61FA-41FA-9CF8-C20C21737E5D}"/>
    <cellStyle name="Percent 3 9 11 6 2 3" xfId="33650" xr:uid="{3B3C39D4-B1F9-47B9-9190-AC798E8CA192}"/>
    <cellStyle name="Percent 3 9 11 6 3" xfId="12822" xr:uid="{001C1C86-976B-4C56-B58F-25B2B48A8ABF}"/>
    <cellStyle name="Percent 3 9 11 6 3 2" xfId="12823" xr:uid="{B9A097C2-B53F-4E79-908B-D9F0CF670DEC}"/>
    <cellStyle name="Percent 3 9 11 6 3 2 2" xfId="33653" xr:uid="{F41A25D9-A6C0-4B85-B6F0-275ED4A8CD53}"/>
    <cellStyle name="Percent 3 9 11 6 3 3" xfId="33652" xr:uid="{0477904B-2E77-484E-BCFA-099AB28E50DB}"/>
    <cellStyle name="Percent 3 9 11 6 4" xfId="12824" xr:uid="{DCAB564A-256F-434E-81DC-1C1F476EA5A5}"/>
    <cellStyle name="Percent 3 9 11 6 4 2" xfId="33654" xr:uid="{D21CEAE7-CA56-42C6-8CD4-5CB38745EEB3}"/>
    <cellStyle name="Percent 3 9 11 6 5" xfId="33649" xr:uid="{01819FDA-8908-4C39-9D7F-82BA4075144E}"/>
    <cellStyle name="Percent 3 9 11 7" xfId="12825" xr:uid="{11FD29CE-1FBE-471C-81CB-E5A20345F919}"/>
    <cellStyle name="Percent 3 9 11 7 2" xfId="12826" xr:uid="{23D7BE0E-F35F-46A4-AD3C-8B985E41A8AF}"/>
    <cellStyle name="Percent 3 9 11 7 2 2" xfId="33656" xr:uid="{745E8FFF-BEF9-4BCB-8B28-F1552C41DAD7}"/>
    <cellStyle name="Percent 3 9 11 7 3" xfId="33655" xr:uid="{B041881F-F56E-4B3D-9DB5-C208A8045EEE}"/>
    <cellStyle name="Percent 3 9 11 8" xfId="12827" xr:uid="{F0F0B71A-7DCB-4C54-A03D-F96EC6EC14B4}"/>
    <cellStyle name="Percent 3 9 11 8 2" xfId="12828" xr:uid="{5F3C0874-2B25-4A84-8024-748E22D2813A}"/>
    <cellStyle name="Percent 3 9 11 8 2 2" xfId="33658" xr:uid="{08EC5AEF-BB98-4209-A559-1B11AF19C13D}"/>
    <cellStyle name="Percent 3 9 11 8 3" xfId="33657" xr:uid="{CAB92EAC-A8A4-4102-8717-A91AA76B85B4}"/>
    <cellStyle name="Percent 3 9 11 9" xfId="12829" xr:uid="{D08C50E1-7D1D-40B9-A689-56E382D910D0}"/>
    <cellStyle name="Percent 3 9 11 9 2" xfId="12830" xr:uid="{B3EDF5CB-D667-4AD1-9F67-B51ECA9B61EE}"/>
    <cellStyle name="Percent 3 9 11 9 2 2" xfId="33660" xr:uid="{3AB7FD08-DB7C-407B-8C5A-BFD8D1397988}"/>
    <cellStyle name="Percent 3 9 11 9 3" xfId="33659" xr:uid="{F412BBAE-808F-4EAE-9516-D150C71137D5}"/>
    <cellStyle name="Percent 3 9 12" xfId="5696" xr:uid="{8E4DFA5B-F635-4145-950F-BCD779F0E23C}"/>
    <cellStyle name="Percent 3 9 12 10" xfId="12832" xr:uid="{111EE917-3583-4F1E-8C95-3AAA54A7AA2E}"/>
    <cellStyle name="Percent 3 9 12 10 2" xfId="33662" xr:uid="{4EA980F2-2DB4-4096-8826-A3A8B8297F40}"/>
    <cellStyle name="Percent 3 9 12 11" xfId="12833" xr:uid="{9605270B-11B7-456E-BABB-B3CD7B7AB89F}"/>
    <cellStyle name="Percent 3 9 12 11 2" xfId="33663" xr:uid="{FF367744-70C7-4261-85DC-76278742F867}"/>
    <cellStyle name="Percent 3 9 12 12" xfId="12831" xr:uid="{8DB3FB57-1F21-4A06-A4DD-AC40FA41FD17}"/>
    <cellStyle name="Percent 3 9 12 12 2" xfId="33661" xr:uid="{9ED69B45-41BA-4E4F-AE31-666599BC5D3D}"/>
    <cellStyle name="Percent 3 9 12 13" xfId="7654" xr:uid="{BCB5D3C4-08FB-4AD4-901C-2E145ED5837A}"/>
    <cellStyle name="Percent 3 9 12 14" xfId="28313" xr:uid="{4E6DD6DF-C42C-4F2E-9AC5-5EC3E8A07444}"/>
    <cellStyle name="Percent 3 9 12 2" xfId="12834" xr:uid="{1E5921D4-C70A-447E-81B8-66C3773C1725}"/>
    <cellStyle name="Percent 3 9 12 2 2" xfId="12835" xr:uid="{EC0FFC67-1C48-4F9A-AD75-17D5AF47585A}"/>
    <cellStyle name="Percent 3 9 12 2 2 2" xfId="12836" xr:uid="{F3FC08B3-B1AD-4863-99B7-1D317F0DE569}"/>
    <cellStyle name="Percent 3 9 12 2 2 2 2" xfId="33666" xr:uid="{C47B75F2-D636-490F-BB97-974830CA15B7}"/>
    <cellStyle name="Percent 3 9 12 2 2 3" xfId="33665" xr:uid="{C9A89559-4490-47A4-B1ED-828985617141}"/>
    <cellStyle name="Percent 3 9 12 2 3" xfId="12837" xr:uid="{4DAA09FC-5F84-4CD2-B5E0-E050A1F6F08D}"/>
    <cellStyle name="Percent 3 9 12 2 3 2" xfId="12838" xr:uid="{916D09B1-1C41-401B-AB87-E1871A910371}"/>
    <cellStyle name="Percent 3 9 12 2 3 2 2" xfId="33668" xr:uid="{C3DDF30D-AD38-4FA5-B21D-366CADCCF56D}"/>
    <cellStyle name="Percent 3 9 12 2 3 3" xfId="33667" xr:uid="{5FD4D05D-CC1D-4812-813F-4A60E1D88DC7}"/>
    <cellStyle name="Percent 3 9 12 2 4" xfId="12839" xr:uid="{76AFDF33-A166-43CB-82EA-D00E7C7CC9FE}"/>
    <cellStyle name="Percent 3 9 12 2 4 2" xfId="33669" xr:uid="{75A381E3-455C-45EE-8F5E-787C1146D377}"/>
    <cellStyle name="Percent 3 9 12 2 5" xfId="12840" xr:uid="{0591BE18-2A71-4474-A86B-101109CEC097}"/>
    <cellStyle name="Percent 3 9 12 2 5 2" xfId="33670" xr:uid="{71B56F12-7C21-4381-AF28-D604DC852569}"/>
    <cellStyle name="Percent 3 9 12 2 6" xfId="33664" xr:uid="{E79B0FA7-B63E-4301-A265-DB770AB66869}"/>
    <cellStyle name="Percent 3 9 12 3" xfId="12841" xr:uid="{EFEDC8BF-6813-4D0E-B729-9DFD3E6283D5}"/>
    <cellStyle name="Percent 3 9 12 3 2" xfId="12842" xr:uid="{505273B1-6BFC-4696-A651-8600B588005A}"/>
    <cellStyle name="Percent 3 9 12 3 2 2" xfId="12843" xr:uid="{30858172-F144-42F0-A23C-DEDB2FD1400A}"/>
    <cellStyle name="Percent 3 9 12 3 2 2 2" xfId="33673" xr:uid="{56F5BA5A-8BF4-4F16-ABDC-99ADD2510AD6}"/>
    <cellStyle name="Percent 3 9 12 3 2 3" xfId="33672" xr:uid="{1008E0FC-302E-4902-95F5-1CFBB83EAE5B}"/>
    <cellStyle name="Percent 3 9 12 3 3" xfId="12844" xr:uid="{F73DA007-4B84-4FB8-8AE3-B3F32945BE72}"/>
    <cellStyle name="Percent 3 9 12 3 3 2" xfId="12845" xr:uid="{F7143881-92A8-476F-B92A-DF6C60AE7B4B}"/>
    <cellStyle name="Percent 3 9 12 3 3 2 2" xfId="33675" xr:uid="{B000DC13-14BA-4415-BE89-7CCF7C3DCF4D}"/>
    <cellStyle name="Percent 3 9 12 3 3 3" xfId="33674" xr:uid="{32C6EEF5-5930-48AE-8297-865106A9A435}"/>
    <cellStyle name="Percent 3 9 12 3 4" xfId="12846" xr:uid="{0B9E9CD5-9AEB-4C6C-8512-CD77FD592C7E}"/>
    <cellStyle name="Percent 3 9 12 3 4 2" xfId="33676" xr:uid="{B355D82F-0516-4DDC-A73A-C47CC686EEF1}"/>
    <cellStyle name="Percent 3 9 12 3 5" xfId="33671" xr:uid="{B050AB8A-77A8-4CC3-AA46-065CBE157AE0}"/>
    <cellStyle name="Percent 3 9 12 4" xfId="12847" xr:uid="{883AE817-367B-4C15-9DE1-AB2E6D21995B}"/>
    <cellStyle name="Percent 3 9 12 4 2" xfId="12848" xr:uid="{3D978807-9102-48E9-A29A-708AAADEC247}"/>
    <cellStyle name="Percent 3 9 12 4 2 2" xfId="12849" xr:uid="{8E44FECE-EDB8-4D5F-864A-B38C8E87484F}"/>
    <cellStyle name="Percent 3 9 12 4 2 2 2" xfId="33679" xr:uid="{2ED74D78-2523-4FCA-BB4A-8E46DFA2A57D}"/>
    <cellStyle name="Percent 3 9 12 4 2 3" xfId="33678" xr:uid="{F843EF74-0CD9-4CFD-B946-9C204B424708}"/>
    <cellStyle name="Percent 3 9 12 4 3" xfId="12850" xr:uid="{4705D3FD-5EA9-4090-A9FC-9AB57018A6F9}"/>
    <cellStyle name="Percent 3 9 12 4 3 2" xfId="12851" xr:uid="{6FC32990-6C11-4162-BC87-B5D3597D1BFF}"/>
    <cellStyle name="Percent 3 9 12 4 3 2 2" xfId="33681" xr:uid="{9E95E914-252B-48E3-980E-2688FA4CC2A9}"/>
    <cellStyle name="Percent 3 9 12 4 3 3" xfId="33680" xr:uid="{8786C22D-5CA3-453A-879F-EC3A3ECD079E}"/>
    <cellStyle name="Percent 3 9 12 4 4" xfId="12852" xr:uid="{CABF4AE5-8618-4498-BC59-51C4F5320055}"/>
    <cellStyle name="Percent 3 9 12 4 4 2" xfId="33682" xr:uid="{A41C07C0-C0E1-4B92-A85B-42C22FF5F926}"/>
    <cellStyle name="Percent 3 9 12 4 5" xfId="33677" xr:uid="{3B48A110-37C3-46A3-9321-CEE8A042BBF2}"/>
    <cellStyle name="Percent 3 9 12 5" xfId="12853" xr:uid="{BF976CC5-5076-4EB4-BC34-6D2A4D767033}"/>
    <cellStyle name="Percent 3 9 12 5 2" xfId="12854" xr:uid="{C9491A10-9B78-429F-A40A-42C71660EF0D}"/>
    <cellStyle name="Percent 3 9 12 5 2 2" xfId="12855" xr:uid="{EE78255B-D962-4A3D-9AD0-23C797FCDD7A}"/>
    <cellStyle name="Percent 3 9 12 5 2 2 2" xfId="33685" xr:uid="{87A1AD93-4D83-4207-A318-C4D75613A930}"/>
    <cellStyle name="Percent 3 9 12 5 2 3" xfId="33684" xr:uid="{A8764E49-ABC0-4162-8836-AA6094B6FDC3}"/>
    <cellStyle name="Percent 3 9 12 5 3" xfId="12856" xr:uid="{0213FDC2-04E9-4296-9082-10CCFB0762C9}"/>
    <cellStyle name="Percent 3 9 12 5 3 2" xfId="12857" xr:uid="{444E5C0B-E7CD-4F8F-9EFC-C8F0342D6791}"/>
    <cellStyle name="Percent 3 9 12 5 3 2 2" xfId="33687" xr:uid="{26C99967-3CAE-42F3-8AC8-F3049227A095}"/>
    <cellStyle name="Percent 3 9 12 5 3 3" xfId="33686" xr:uid="{842DB61D-4164-41D9-82B9-BB3280B8F2A5}"/>
    <cellStyle name="Percent 3 9 12 5 4" xfId="12858" xr:uid="{0E08150D-E6D7-418E-AEA3-2DE54789BE13}"/>
    <cellStyle name="Percent 3 9 12 5 4 2" xfId="12859" xr:uid="{DC611C6C-9CB6-4610-9C75-2487948D67BD}"/>
    <cellStyle name="Percent 3 9 12 5 4 2 2" xfId="33689" xr:uid="{5BBA8AD5-27C2-4F71-B722-470147F2FA88}"/>
    <cellStyle name="Percent 3 9 12 5 4 3" xfId="33688" xr:uid="{367694B3-1390-49FA-BA9D-515374B72338}"/>
    <cellStyle name="Percent 3 9 12 5 5" xfId="12860" xr:uid="{AA37E6E1-A649-40CE-99D3-34B167EA70DD}"/>
    <cellStyle name="Percent 3 9 12 5 5 2" xfId="33690" xr:uid="{070C9EB2-9CDD-49D7-AE77-4235552F76F5}"/>
    <cellStyle name="Percent 3 9 12 5 6" xfId="33683" xr:uid="{3665CD3C-E1F5-4776-9897-B8274DB03BB7}"/>
    <cellStyle name="Percent 3 9 12 6" xfId="12861" xr:uid="{D7A9FF53-78FD-4E00-88C4-5107810F71D9}"/>
    <cellStyle name="Percent 3 9 12 6 2" xfId="12862" xr:uid="{20D59F30-87F4-40A2-9389-D56DC121965B}"/>
    <cellStyle name="Percent 3 9 12 6 2 2" xfId="12863" xr:uid="{9EC7ADD3-573E-4281-A3FD-DBDF208D3911}"/>
    <cellStyle name="Percent 3 9 12 6 2 2 2" xfId="33693" xr:uid="{A80C3E82-17B8-4556-8683-443A027BB7D3}"/>
    <cellStyle name="Percent 3 9 12 6 2 3" xfId="33692" xr:uid="{26B0C74A-4C1D-4AE6-B5FD-B2396E1DF2EF}"/>
    <cellStyle name="Percent 3 9 12 6 3" xfId="12864" xr:uid="{D6D8FE76-89A4-4EAF-8996-676AC66C7768}"/>
    <cellStyle name="Percent 3 9 12 6 3 2" xfId="12865" xr:uid="{4357254F-9394-46BF-AA5A-6A83D2B7F408}"/>
    <cellStyle name="Percent 3 9 12 6 3 2 2" xfId="33695" xr:uid="{82B32D82-9457-4494-8222-0CD611198C10}"/>
    <cellStyle name="Percent 3 9 12 6 3 3" xfId="33694" xr:uid="{4DB75D32-3105-48B5-8DEB-1B9EE3F1B095}"/>
    <cellStyle name="Percent 3 9 12 6 4" xfId="12866" xr:uid="{E875D104-DBDE-4098-B556-96CB2B062829}"/>
    <cellStyle name="Percent 3 9 12 6 4 2" xfId="33696" xr:uid="{034E3DD3-857A-4853-9585-C60728DDEF20}"/>
    <cellStyle name="Percent 3 9 12 6 5" xfId="33691" xr:uid="{7AE0C164-0FAC-4820-A5E9-6356D48E097F}"/>
    <cellStyle name="Percent 3 9 12 7" xfId="12867" xr:uid="{1EFB7A35-D5A2-42EC-9C17-3BC9713B7F43}"/>
    <cellStyle name="Percent 3 9 12 7 2" xfId="12868" xr:uid="{3A3B40AA-B75B-4853-8E60-A7601B53C48C}"/>
    <cellStyle name="Percent 3 9 12 7 2 2" xfId="33698" xr:uid="{137C3109-47BB-4050-8ADB-1AA9A6B08063}"/>
    <cellStyle name="Percent 3 9 12 7 3" xfId="33697" xr:uid="{97271F43-4F07-4FEE-A31E-B177041231F9}"/>
    <cellStyle name="Percent 3 9 12 8" xfId="12869" xr:uid="{324FA7C7-5F9C-499F-A299-84A724D3E87D}"/>
    <cellStyle name="Percent 3 9 12 8 2" xfId="12870" xr:uid="{E4730B04-2E2A-4482-98B3-98338340AA83}"/>
    <cellStyle name="Percent 3 9 12 8 2 2" xfId="33700" xr:uid="{1B0E8E5F-3758-45DC-BCED-77B9A6B50F88}"/>
    <cellStyle name="Percent 3 9 12 8 3" xfId="33699" xr:uid="{D48B1AF0-6612-45A7-8E20-935DE7FF08E7}"/>
    <cellStyle name="Percent 3 9 12 9" xfId="12871" xr:uid="{F4F1F6B6-2843-4812-B372-5E12B88CD15F}"/>
    <cellStyle name="Percent 3 9 12 9 2" xfId="12872" xr:uid="{D2751FC3-E0B2-4EF9-9903-471B8D7B18A3}"/>
    <cellStyle name="Percent 3 9 12 9 2 2" xfId="33702" xr:uid="{ADA8917F-D96E-469F-9FCF-58117FDBA43F}"/>
    <cellStyle name="Percent 3 9 12 9 3" xfId="33701" xr:uid="{0B639378-DAA9-4085-A640-79EBA4F41898}"/>
    <cellStyle name="Percent 3 9 13" xfId="5697" xr:uid="{1405669F-BF2B-4DA6-819A-C869A7B7B441}"/>
    <cellStyle name="Percent 3 9 13 10" xfId="12874" xr:uid="{CC97EC17-D206-4738-A22A-92E477D5F89B}"/>
    <cellStyle name="Percent 3 9 13 10 2" xfId="33704" xr:uid="{B8E5D4E8-2EBA-4E54-A628-8D338B2B91E3}"/>
    <cellStyle name="Percent 3 9 13 11" xfId="12875" xr:uid="{03FF5831-50B0-4ABF-8CE9-7A2583B86BC0}"/>
    <cellStyle name="Percent 3 9 13 11 2" xfId="33705" xr:uid="{4352B48C-B798-4372-874B-E4A9A20C0BDB}"/>
    <cellStyle name="Percent 3 9 13 12" xfId="12873" xr:uid="{D6AD1C30-20E9-4BFB-80F8-0007BF5997A5}"/>
    <cellStyle name="Percent 3 9 13 12 2" xfId="33703" xr:uid="{0A6DD2DD-FF52-4209-BBDF-8BC849DD06B3}"/>
    <cellStyle name="Percent 3 9 13 13" xfId="7655" xr:uid="{5C88D6B5-A01B-479C-8679-C35610BA41B8}"/>
    <cellStyle name="Percent 3 9 13 14" xfId="28314" xr:uid="{62E619E1-4044-406E-9639-1CCF99C0D7F1}"/>
    <cellStyle name="Percent 3 9 13 2" xfId="12876" xr:uid="{D85239BA-655F-48CC-A81D-B25A4AD41F0C}"/>
    <cellStyle name="Percent 3 9 13 2 2" xfId="12877" xr:uid="{A4720202-CAC4-4D17-88A9-2B87EE6403DA}"/>
    <cellStyle name="Percent 3 9 13 2 2 2" xfId="12878" xr:uid="{7256FA23-7212-4FB7-9789-7B65CB20A625}"/>
    <cellStyle name="Percent 3 9 13 2 2 2 2" xfId="33708" xr:uid="{66D3948F-A63E-4F88-B59A-ADFB0677A8E3}"/>
    <cellStyle name="Percent 3 9 13 2 2 3" xfId="33707" xr:uid="{255F9E5A-2F0C-4E5D-AFC8-C173ACD3D46F}"/>
    <cellStyle name="Percent 3 9 13 2 3" xfId="12879" xr:uid="{D1EBBCD5-67E8-4BC7-BFCF-51D971946622}"/>
    <cellStyle name="Percent 3 9 13 2 3 2" xfId="12880" xr:uid="{BD3656FE-827A-41C7-92AD-153BC0CA4ABB}"/>
    <cellStyle name="Percent 3 9 13 2 3 2 2" xfId="33710" xr:uid="{D5C375B7-9EE7-4AC7-9FF7-21DDF33D02F9}"/>
    <cellStyle name="Percent 3 9 13 2 3 3" xfId="33709" xr:uid="{C75809BA-F294-4533-9075-EBD2D4B8A87D}"/>
    <cellStyle name="Percent 3 9 13 2 4" xfId="12881" xr:uid="{F0BDA1C3-FA30-439A-9533-651D8433B477}"/>
    <cellStyle name="Percent 3 9 13 2 4 2" xfId="33711" xr:uid="{03705002-3175-452A-9834-E9580B7AD100}"/>
    <cellStyle name="Percent 3 9 13 2 5" xfId="12882" xr:uid="{913DBA5A-8214-48E1-9F4C-715AB31D3AA6}"/>
    <cellStyle name="Percent 3 9 13 2 5 2" xfId="33712" xr:uid="{BE9108AE-CFAA-4FE4-9623-E21F02D57419}"/>
    <cellStyle name="Percent 3 9 13 2 6" xfId="33706" xr:uid="{12D2C87E-CDD4-4FF0-A88D-34C54BB7DEDC}"/>
    <cellStyle name="Percent 3 9 13 3" xfId="12883" xr:uid="{FC0C6920-AE07-43E3-AF37-1AD5835E560E}"/>
    <cellStyle name="Percent 3 9 13 3 2" xfId="12884" xr:uid="{AFFBA0D6-0702-485D-82E6-E2D11CD23A33}"/>
    <cellStyle name="Percent 3 9 13 3 2 2" xfId="12885" xr:uid="{BA8B84D4-8F9B-4A96-A503-69AE8D28301D}"/>
    <cellStyle name="Percent 3 9 13 3 2 2 2" xfId="33715" xr:uid="{F8AAFEEA-621B-42AD-B487-59111AAC3A3D}"/>
    <cellStyle name="Percent 3 9 13 3 2 3" xfId="33714" xr:uid="{4FD5EE90-5BEA-4EAD-A798-A1967D823D23}"/>
    <cellStyle name="Percent 3 9 13 3 3" xfId="12886" xr:uid="{DC75C398-9696-456B-BBC8-0A1D50D80BE8}"/>
    <cellStyle name="Percent 3 9 13 3 3 2" xfId="12887" xr:uid="{E0B97CAD-CE46-48C1-8896-5E631BC201EB}"/>
    <cellStyle name="Percent 3 9 13 3 3 2 2" xfId="33717" xr:uid="{3931322F-C047-4346-BB08-DEB2076BA10A}"/>
    <cellStyle name="Percent 3 9 13 3 3 3" xfId="33716" xr:uid="{B01C8C63-AA85-43AB-A6F5-E421B0425EB0}"/>
    <cellStyle name="Percent 3 9 13 3 4" xfId="12888" xr:uid="{84BBF228-DBB5-4FC3-9EC7-8A92187D8203}"/>
    <cellStyle name="Percent 3 9 13 3 4 2" xfId="33718" xr:uid="{7FA192F8-4751-4BE4-8FCA-FA843D75F46B}"/>
    <cellStyle name="Percent 3 9 13 3 5" xfId="33713" xr:uid="{6227D18D-F363-4344-8816-6E4D8096D6AD}"/>
    <cellStyle name="Percent 3 9 13 4" xfId="12889" xr:uid="{850FA250-7C5B-41C9-8C77-85E93E70A2F9}"/>
    <cellStyle name="Percent 3 9 13 4 2" xfId="12890" xr:uid="{5C970F38-9378-48CD-89A4-C28362DDE257}"/>
    <cellStyle name="Percent 3 9 13 4 2 2" xfId="12891" xr:uid="{DAA41681-69E3-44FF-8C3B-4F97A8F4EFF9}"/>
    <cellStyle name="Percent 3 9 13 4 2 2 2" xfId="33721" xr:uid="{99193CD1-4EA3-48CA-8691-083536D0F643}"/>
    <cellStyle name="Percent 3 9 13 4 2 3" xfId="33720" xr:uid="{597A9B47-5FAA-44F9-B878-8E99B7933AF8}"/>
    <cellStyle name="Percent 3 9 13 4 3" xfId="12892" xr:uid="{40119716-2F51-43D5-A37A-E4D865AF77BC}"/>
    <cellStyle name="Percent 3 9 13 4 3 2" xfId="12893" xr:uid="{F468D6B4-52FE-4688-A69B-8DBB3F92D4C0}"/>
    <cellStyle name="Percent 3 9 13 4 3 2 2" xfId="33723" xr:uid="{6265223E-968B-49CE-9DD1-FB5FD2B333FB}"/>
    <cellStyle name="Percent 3 9 13 4 3 3" xfId="33722" xr:uid="{C34E4450-AFB8-4508-A5E2-77A8507B9D2D}"/>
    <cellStyle name="Percent 3 9 13 4 4" xfId="12894" xr:uid="{90316276-4A2C-4140-8FA4-F6123064C11B}"/>
    <cellStyle name="Percent 3 9 13 4 4 2" xfId="33724" xr:uid="{74EE6F95-5CBC-4D8F-ADAA-8519DC911A39}"/>
    <cellStyle name="Percent 3 9 13 4 5" xfId="33719" xr:uid="{F6EF71F2-1BD0-4A80-830E-A91393A57A95}"/>
    <cellStyle name="Percent 3 9 13 5" xfId="12895" xr:uid="{0B6BB48C-9DBB-469C-AF65-5E5993BF3ABA}"/>
    <cellStyle name="Percent 3 9 13 5 2" xfId="12896" xr:uid="{8BA0B664-0948-43CF-9369-72AF3B8D85B2}"/>
    <cellStyle name="Percent 3 9 13 5 2 2" xfId="12897" xr:uid="{10907AC6-DB05-406D-9C14-A992E6F66B9F}"/>
    <cellStyle name="Percent 3 9 13 5 2 2 2" xfId="33727" xr:uid="{E33223E3-FA01-4F1C-A727-873849E0E6F8}"/>
    <cellStyle name="Percent 3 9 13 5 2 3" xfId="33726" xr:uid="{2B216004-941C-4633-A89D-A5ADA5CBB3CD}"/>
    <cellStyle name="Percent 3 9 13 5 3" xfId="12898" xr:uid="{4BB3542D-C9B5-4C04-B8D3-0128B06C1095}"/>
    <cellStyle name="Percent 3 9 13 5 3 2" xfId="12899" xr:uid="{DC24976E-0AEC-4C9A-AE82-0DFFDB157D2D}"/>
    <cellStyle name="Percent 3 9 13 5 3 2 2" xfId="33729" xr:uid="{BE7042CC-BB05-466F-8D95-2E3B0CBBF2DB}"/>
    <cellStyle name="Percent 3 9 13 5 3 3" xfId="33728" xr:uid="{44BFE831-E234-4330-B306-AB2C56CF1BCE}"/>
    <cellStyle name="Percent 3 9 13 5 4" xfId="12900" xr:uid="{E56A35D5-38AC-4FCD-9AF0-B54831F81CA4}"/>
    <cellStyle name="Percent 3 9 13 5 4 2" xfId="12901" xr:uid="{E544AB31-5879-43FD-B080-9CF7C2A68E62}"/>
    <cellStyle name="Percent 3 9 13 5 4 2 2" xfId="33731" xr:uid="{582C2859-0CD5-4262-8090-E90F317896D1}"/>
    <cellStyle name="Percent 3 9 13 5 4 3" xfId="33730" xr:uid="{24D77A51-29A2-461A-B353-DE836C59FBC6}"/>
    <cellStyle name="Percent 3 9 13 5 5" xfId="12902" xr:uid="{0BF61361-3390-455F-A8DF-801E86867AC1}"/>
    <cellStyle name="Percent 3 9 13 5 5 2" xfId="33732" xr:uid="{08CAF621-5600-4269-BA0B-DB9533A19437}"/>
    <cellStyle name="Percent 3 9 13 5 6" xfId="33725" xr:uid="{26599845-B9A2-4D24-B4E6-B5BCF5B3DE4A}"/>
    <cellStyle name="Percent 3 9 13 6" xfId="12903" xr:uid="{D6B30C9C-6F8B-4CFE-8E2C-FD7BD5B24845}"/>
    <cellStyle name="Percent 3 9 13 6 2" xfId="12904" xr:uid="{467FD43F-4EE1-4B39-8FC2-7404320FFF76}"/>
    <cellStyle name="Percent 3 9 13 6 2 2" xfId="12905" xr:uid="{F0D0795C-2696-4F14-9523-096E951DB068}"/>
    <cellStyle name="Percent 3 9 13 6 2 2 2" xfId="33735" xr:uid="{031DB470-FF78-4435-AE48-1FD0D8B618A8}"/>
    <cellStyle name="Percent 3 9 13 6 2 3" xfId="33734" xr:uid="{26E3268A-9584-4DF4-BCCD-4D9022DAB289}"/>
    <cellStyle name="Percent 3 9 13 6 3" xfId="12906" xr:uid="{C9BC6E86-E321-48F0-8D5C-85FC51A4C8A6}"/>
    <cellStyle name="Percent 3 9 13 6 3 2" xfId="12907" xr:uid="{D7622F99-526B-4D0F-9530-D097E8C84B2F}"/>
    <cellStyle name="Percent 3 9 13 6 3 2 2" xfId="33737" xr:uid="{DA777E27-EF7B-4C57-8397-F0CAF0575B9B}"/>
    <cellStyle name="Percent 3 9 13 6 3 3" xfId="33736" xr:uid="{715C1E4D-48F6-41DD-B633-253DD3444E8B}"/>
    <cellStyle name="Percent 3 9 13 6 4" xfId="12908" xr:uid="{6217DC49-B2E7-4342-9F6A-51A56FD60288}"/>
    <cellStyle name="Percent 3 9 13 6 4 2" xfId="33738" xr:uid="{7202228C-C36D-45F8-BEC8-3FAFD47C0E42}"/>
    <cellStyle name="Percent 3 9 13 6 5" xfId="33733" xr:uid="{0091F620-C47A-49B5-A86D-546415D57252}"/>
    <cellStyle name="Percent 3 9 13 7" xfId="12909" xr:uid="{6787C139-52B5-40A5-AE22-347E833BB72E}"/>
    <cellStyle name="Percent 3 9 13 7 2" xfId="12910" xr:uid="{57A9E891-28DF-46D6-9C3D-F5223C7FFEE6}"/>
    <cellStyle name="Percent 3 9 13 7 2 2" xfId="33740" xr:uid="{FA69CBF8-D236-458F-9A20-08CFDC12566F}"/>
    <cellStyle name="Percent 3 9 13 7 3" xfId="33739" xr:uid="{79E85DEB-631F-4896-8B61-618B4505E61C}"/>
    <cellStyle name="Percent 3 9 13 8" xfId="12911" xr:uid="{73D3C009-2A63-4488-90CD-145E7DBC52B4}"/>
    <cellStyle name="Percent 3 9 13 8 2" xfId="12912" xr:uid="{E9905219-E855-4BF5-9E8A-7ADFC2BA0099}"/>
    <cellStyle name="Percent 3 9 13 8 2 2" xfId="33742" xr:uid="{980D6557-5B8A-477D-BED5-7287421E48AD}"/>
    <cellStyle name="Percent 3 9 13 8 3" xfId="33741" xr:uid="{9CC22BFA-23A4-42F0-9B2E-0A5BEECF4177}"/>
    <cellStyle name="Percent 3 9 13 9" xfId="12913" xr:uid="{3A0719F6-C925-4654-8F9C-9C4803F64CF1}"/>
    <cellStyle name="Percent 3 9 13 9 2" xfId="12914" xr:uid="{D529AB07-3B20-40F3-8CEA-60BB34863F11}"/>
    <cellStyle name="Percent 3 9 13 9 2 2" xfId="33744" xr:uid="{90800B56-0AED-486E-9F0F-84C05B539336}"/>
    <cellStyle name="Percent 3 9 13 9 3" xfId="33743" xr:uid="{E8ACEFFA-EF12-4234-8E02-45678D9A3A1E}"/>
    <cellStyle name="Percent 3 9 14" xfId="5698" xr:uid="{82CB27E6-EB8F-45B5-98B8-BFD5B6928126}"/>
    <cellStyle name="Percent 3 9 14 10" xfId="12916" xr:uid="{1E5DA231-263C-45C5-AE36-48D4B0ABDA3F}"/>
    <cellStyle name="Percent 3 9 14 10 2" xfId="33746" xr:uid="{660488AD-9D50-46EE-A0B6-8E508FAA3F90}"/>
    <cellStyle name="Percent 3 9 14 11" xfId="12917" xr:uid="{701BCF54-15AE-430E-89F8-22FAFE4152C6}"/>
    <cellStyle name="Percent 3 9 14 11 2" xfId="33747" xr:uid="{92AF0E88-DA6F-4268-9236-5DCBC21E2D3E}"/>
    <cellStyle name="Percent 3 9 14 12" xfId="12915" xr:uid="{701EFC51-EF83-4CE1-AB03-88F4A1691DF2}"/>
    <cellStyle name="Percent 3 9 14 12 2" xfId="33745" xr:uid="{A4ED8961-87F2-40EE-A702-EBF8D8BCA036}"/>
    <cellStyle name="Percent 3 9 14 13" xfId="7656" xr:uid="{62A50ED3-798F-4AD2-A779-74566029BE4F}"/>
    <cellStyle name="Percent 3 9 14 14" xfId="28315" xr:uid="{7F21A1E5-CE21-497F-84E0-F9FDFF50A3FE}"/>
    <cellStyle name="Percent 3 9 14 2" xfId="12918" xr:uid="{33C0F47E-948A-48E0-B332-74345794E0CB}"/>
    <cellStyle name="Percent 3 9 14 2 2" xfId="12919" xr:uid="{5537973A-1304-4EAB-8E41-7AB3C6C652A9}"/>
    <cellStyle name="Percent 3 9 14 2 2 2" xfId="12920" xr:uid="{AA6BB1B4-62C7-4760-8E5F-1356E6A9B869}"/>
    <cellStyle name="Percent 3 9 14 2 2 2 2" xfId="33750" xr:uid="{7313F126-481A-4B5A-BA38-F215321D68FA}"/>
    <cellStyle name="Percent 3 9 14 2 2 3" xfId="33749" xr:uid="{27B3C81F-46A6-4A17-BAC8-94856082743F}"/>
    <cellStyle name="Percent 3 9 14 2 3" xfId="12921" xr:uid="{BE143AC4-9FEF-4CE4-B4E4-94FAA71C2B26}"/>
    <cellStyle name="Percent 3 9 14 2 3 2" xfId="12922" xr:uid="{F831E109-BD1D-4C5C-AB6B-30349DA99086}"/>
    <cellStyle name="Percent 3 9 14 2 3 2 2" xfId="33752" xr:uid="{FAEB462E-85A7-4066-BC96-C20835032218}"/>
    <cellStyle name="Percent 3 9 14 2 3 3" xfId="33751" xr:uid="{A04B22F0-CE93-48ED-80DA-FBEBB0B94CD1}"/>
    <cellStyle name="Percent 3 9 14 2 4" xfId="12923" xr:uid="{1455BBD2-A07F-439F-8123-B87990120A57}"/>
    <cellStyle name="Percent 3 9 14 2 4 2" xfId="33753" xr:uid="{66138BBB-844A-4CD2-8E09-97731509AB18}"/>
    <cellStyle name="Percent 3 9 14 2 5" xfId="12924" xr:uid="{6B382755-40AC-46A9-809E-E8F0DA1AC7B7}"/>
    <cellStyle name="Percent 3 9 14 2 5 2" xfId="33754" xr:uid="{6D35C859-5E72-422B-8190-0BADA7B36028}"/>
    <cellStyle name="Percent 3 9 14 2 6" xfId="33748" xr:uid="{83B1E168-3D25-4815-89CC-27E2F177FFE2}"/>
    <cellStyle name="Percent 3 9 14 3" xfId="12925" xr:uid="{29F71319-7A53-4873-BF49-7C686113689C}"/>
    <cellStyle name="Percent 3 9 14 3 2" xfId="12926" xr:uid="{CCA285D3-321D-4AA8-BDDC-BACCFF38A843}"/>
    <cellStyle name="Percent 3 9 14 3 2 2" xfId="12927" xr:uid="{0EAAA30B-7165-49DD-A684-02FEDF6FE3E0}"/>
    <cellStyle name="Percent 3 9 14 3 2 2 2" xfId="33757" xr:uid="{70F57E74-EFBD-4919-AB38-41EECF43BCA5}"/>
    <cellStyle name="Percent 3 9 14 3 2 3" xfId="33756" xr:uid="{438D3C66-4A0C-4D18-8498-5E4AFFFD2E66}"/>
    <cellStyle name="Percent 3 9 14 3 3" xfId="12928" xr:uid="{3B705D08-226C-4DD2-8E8D-C9960F19A9D6}"/>
    <cellStyle name="Percent 3 9 14 3 3 2" xfId="12929" xr:uid="{F7D99C30-71ED-4EE9-B805-ADF2F92F3727}"/>
    <cellStyle name="Percent 3 9 14 3 3 2 2" xfId="33759" xr:uid="{E7C47B49-11CA-44B1-962C-BE4596102CC7}"/>
    <cellStyle name="Percent 3 9 14 3 3 3" xfId="33758" xr:uid="{889B566F-8F81-4385-B0E6-5C7B9B727BAB}"/>
    <cellStyle name="Percent 3 9 14 3 4" xfId="12930" xr:uid="{3768D4FA-9212-48E1-86F1-CDA34A1D46E4}"/>
    <cellStyle name="Percent 3 9 14 3 4 2" xfId="33760" xr:uid="{AD5EAF35-A945-452A-AFFA-147A1982E07A}"/>
    <cellStyle name="Percent 3 9 14 3 5" xfId="33755" xr:uid="{B07B3FC2-362B-4D6C-91F9-871735F8B2A3}"/>
    <cellStyle name="Percent 3 9 14 4" xfId="12931" xr:uid="{54A63D26-53B5-4D16-9C13-22DC1D0D8FAF}"/>
    <cellStyle name="Percent 3 9 14 4 2" xfId="12932" xr:uid="{3CE3D2B7-544F-4C7C-B4EE-48F4B0A7C811}"/>
    <cellStyle name="Percent 3 9 14 4 2 2" xfId="12933" xr:uid="{9D7F61FF-12DE-41F0-9C51-2A2DB74A8751}"/>
    <cellStyle name="Percent 3 9 14 4 2 2 2" xfId="33763" xr:uid="{B2EEFF61-3D88-46A5-B2D4-FD98629D1F0E}"/>
    <cellStyle name="Percent 3 9 14 4 2 3" xfId="33762" xr:uid="{AFF85F78-0BF1-42C0-A47F-15A13735A752}"/>
    <cellStyle name="Percent 3 9 14 4 3" xfId="12934" xr:uid="{905FDB9D-989D-4671-9CEE-1B04F1ABB7DD}"/>
    <cellStyle name="Percent 3 9 14 4 3 2" xfId="12935" xr:uid="{6468FA5D-EB2B-4C24-8355-87F549395981}"/>
    <cellStyle name="Percent 3 9 14 4 3 2 2" xfId="33765" xr:uid="{4A8BFDDC-A146-4BE6-B41B-C9475165ECCD}"/>
    <cellStyle name="Percent 3 9 14 4 3 3" xfId="33764" xr:uid="{80DDBE97-6F46-4DD9-8EB4-CFA88FE97E4B}"/>
    <cellStyle name="Percent 3 9 14 4 4" xfId="12936" xr:uid="{067E5FF3-E47B-46D8-BEEC-F05994295AEE}"/>
    <cellStyle name="Percent 3 9 14 4 4 2" xfId="33766" xr:uid="{8024CA3C-5FAE-4148-8D99-398BC4CD567E}"/>
    <cellStyle name="Percent 3 9 14 4 5" xfId="33761" xr:uid="{05C66BC9-A2E0-44FA-AFFF-24A8E7FF59B1}"/>
    <cellStyle name="Percent 3 9 14 5" xfId="12937" xr:uid="{739D3DB8-39C2-42EA-A2AC-38FB975EDE15}"/>
    <cellStyle name="Percent 3 9 14 5 2" xfId="12938" xr:uid="{3AE8A449-051E-42F1-B286-3817676DA461}"/>
    <cellStyle name="Percent 3 9 14 5 2 2" xfId="12939" xr:uid="{2CE0B96A-D052-4565-8C94-CB3641E7DFA1}"/>
    <cellStyle name="Percent 3 9 14 5 2 2 2" xfId="33769" xr:uid="{2911C0CD-4C8E-4C66-9C96-3C2054B5CF1A}"/>
    <cellStyle name="Percent 3 9 14 5 2 3" xfId="33768" xr:uid="{2A6E1F8B-246B-4928-A0FB-E30546DC6FB9}"/>
    <cellStyle name="Percent 3 9 14 5 3" xfId="12940" xr:uid="{FF12C309-D0C4-4533-8567-C6698687D28B}"/>
    <cellStyle name="Percent 3 9 14 5 3 2" xfId="12941" xr:uid="{B7C0C123-A523-48D7-A68F-4EA89BD406B8}"/>
    <cellStyle name="Percent 3 9 14 5 3 2 2" xfId="33771" xr:uid="{78C5D0E1-A409-463A-8BA9-C438B4D961EE}"/>
    <cellStyle name="Percent 3 9 14 5 3 3" xfId="33770" xr:uid="{9BB5D1D6-F0B8-4B9A-8658-FB1D6A9E4186}"/>
    <cellStyle name="Percent 3 9 14 5 4" xfId="12942" xr:uid="{B47BF050-6363-4975-A26B-13154CA21C19}"/>
    <cellStyle name="Percent 3 9 14 5 4 2" xfId="12943" xr:uid="{6759DD5F-5D7C-45AB-AA65-3564D9AF0DB4}"/>
    <cellStyle name="Percent 3 9 14 5 4 2 2" xfId="33773" xr:uid="{1199B7B4-0FD7-4DEC-B027-C294AFFF1B80}"/>
    <cellStyle name="Percent 3 9 14 5 4 3" xfId="33772" xr:uid="{9C056CEB-38F5-4855-BC00-6AC57197124B}"/>
    <cellStyle name="Percent 3 9 14 5 5" xfId="12944" xr:uid="{BB7475AA-198B-4CF3-87C8-1C1D93CE1B73}"/>
    <cellStyle name="Percent 3 9 14 5 5 2" xfId="33774" xr:uid="{E79FFCBD-1204-4511-A656-E6FDE0E19776}"/>
    <cellStyle name="Percent 3 9 14 5 6" xfId="33767" xr:uid="{AF655A2B-55E0-454B-B63B-8943E76A9A22}"/>
    <cellStyle name="Percent 3 9 14 6" xfId="12945" xr:uid="{7165072D-09D6-4B7F-B603-A85F48255879}"/>
    <cellStyle name="Percent 3 9 14 6 2" xfId="12946" xr:uid="{EB6930CF-7CB5-44CB-8B83-8CDE267CF0E2}"/>
    <cellStyle name="Percent 3 9 14 6 2 2" xfId="12947" xr:uid="{334A945C-C31B-4214-8F10-7542F884E879}"/>
    <cellStyle name="Percent 3 9 14 6 2 2 2" xfId="33777" xr:uid="{BEFA7A25-FF5A-4ECE-81A3-74D9A021B476}"/>
    <cellStyle name="Percent 3 9 14 6 2 3" xfId="33776" xr:uid="{A82049CC-140E-4FA2-8AEF-C89827D47B2C}"/>
    <cellStyle name="Percent 3 9 14 6 3" xfId="12948" xr:uid="{94D35E55-5906-49F5-81EB-8A114284AC85}"/>
    <cellStyle name="Percent 3 9 14 6 3 2" xfId="12949" xr:uid="{AE668121-412B-4D47-800F-07AC4776A685}"/>
    <cellStyle name="Percent 3 9 14 6 3 2 2" xfId="33779" xr:uid="{9E5AC6E2-0474-42F5-9714-72CD1F2AA9AA}"/>
    <cellStyle name="Percent 3 9 14 6 3 3" xfId="33778" xr:uid="{CF3F6ABE-6D71-4152-8E1C-DA380FE754EC}"/>
    <cellStyle name="Percent 3 9 14 6 4" xfId="12950" xr:uid="{8E65B4BA-7BF3-4EDF-B302-A44CF8BB0C45}"/>
    <cellStyle name="Percent 3 9 14 6 4 2" xfId="33780" xr:uid="{CB31AD23-2E3B-4391-99E3-1BE821BDEFC4}"/>
    <cellStyle name="Percent 3 9 14 6 5" xfId="33775" xr:uid="{DF8D5EE3-6AE7-40B2-ABAA-0F33DADD5FBB}"/>
    <cellStyle name="Percent 3 9 14 7" xfId="12951" xr:uid="{8BABC77E-B28D-4771-96BD-269A899067EA}"/>
    <cellStyle name="Percent 3 9 14 7 2" xfId="12952" xr:uid="{E9C054B1-20D0-47E6-9E48-A782231DC012}"/>
    <cellStyle name="Percent 3 9 14 7 2 2" xfId="33782" xr:uid="{F6ECA8FA-8DC4-4F43-ACCB-F53B5CB6C0F0}"/>
    <cellStyle name="Percent 3 9 14 7 3" xfId="33781" xr:uid="{6035FDF9-4590-448B-BD50-84108A54536C}"/>
    <cellStyle name="Percent 3 9 14 8" xfId="12953" xr:uid="{6F553E79-FC6D-4E81-AE07-461AEE4EC2B1}"/>
    <cellStyle name="Percent 3 9 14 8 2" xfId="12954" xr:uid="{2EC5C323-3292-407C-A026-624C9DF8A278}"/>
    <cellStyle name="Percent 3 9 14 8 2 2" xfId="33784" xr:uid="{1C426477-FF52-4AEE-8F61-8FB70C224331}"/>
    <cellStyle name="Percent 3 9 14 8 3" xfId="33783" xr:uid="{CC6B466C-A1B6-42DB-B4CC-6FB44EFDFFAD}"/>
    <cellStyle name="Percent 3 9 14 9" xfId="12955" xr:uid="{3CA80F0D-F8C6-4685-807C-8A6FF59D3044}"/>
    <cellStyle name="Percent 3 9 14 9 2" xfId="12956" xr:uid="{A41DABD4-F2FB-4B99-8F33-32BDCA693EC3}"/>
    <cellStyle name="Percent 3 9 14 9 2 2" xfId="33786" xr:uid="{46563196-07E7-49BD-B338-4E53BEB15B32}"/>
    <cellStyle name="Percent 3 9 14 9 3" xfId="33785" xr:uid="{68ECFC88-860D-41B2-BA51-53B9FE22CF39}"/>
    <cellStyle name="Percent 3 9 15" xfId="5699" xr:uid="{5A405597-0C06-4987-95CD-2BF7165589EA}"/>
    <cellStyle name="Percent 3 9 15 10" xfId="12958" xr:uid="{EB0C4A75-0A6D-4247-806B-727BC0BD7FE8}"/>
    <cellStyle name="Percent 3 9 15 10 2" xfId="33788" xr:uid="{C7CAA553-B903-4B95-BDC9-52B453EB2039}"/>
    <cellStyle name="Percent 3 9 15 11" xfId="12959" xr:uid="{73F638B6-69EF-4331-814F-181EF01E6A3B}"/>
    <cellStyle name="Percent 3 9 15 11 2" xfId="33789" xr:uid="{3769796D-35F6-4FD6-936D-2E53804ABA04}"/>
    <cellStyle name="Percent 3 9 15 12" xfId="12957" xr:uid="{C86B76B7-23C8-4405-BADF-C6D6A7EF63A1}"/>
    <cellStyle name="Percent 3 9 15 12 2" xfId="33787" xr:uid="{33D193D2-680D-49CB-A71F-F47B6F8B5E74}"/>
    <cellStyle name="Percent 3 9 15 13" xfId="7657" xr:uid="{B730B7A4-841E-42F8-9081-9D5CAE051597}"/>
    <cellStyle name="Percent 3 9 15 14" xfId="28316" xr:uid="{8D1762D7-E692-4220-B7FC-E4BD09B79D68}"/>
    <cellStyle name="Percent 3 9 15 2" xfId="12960" xr:uid="{48EC0B71-1763-4E49-9DCC-F9FED7380A47}"/>
    <cellStyle name="Percent 3 9 15 2 2" xfId="12961" xr:uid="{724043CE-ED19-4B5E-A55A-ADC30BEAE40C}"/>
    <cellStyle name="Percent 3 9 15 2 2 2" xfId="12962" xr:uid="{F5853478-4D8E-4658-BB1E-63053D06CAC3}"/>
    <cellStyle name="Percent 3 9 15 2 2 2 2" xfId="33792" xr:uid="{70E223D6-2068-47A9-8B66-631B886901CB}"/>
    <cellStyle name="Percent 3 9 15 2 2 3" xfId="33791" xr:uid="{CC96C8B4-7945-420A-81D1-D290E3DF8DA8}"/>
    <cellStyle name="Percent 3 9 15 2 3" xfId="12963" xr:uid="{10C7CD39-2CDD-476E-8F64-790BF9F4460F}"/>
    <cellStyle name="Percent 3 9 15 2 3 2" xfId="12964" xr:uid="{E0595566-7410-402D-A99B-A55BE344A37E}"/>
    <cellStyle name="Percent 3 9 15 2 3 2 2" xfId="33794" xr:uid="{44327630-A512-48D1-8486-E5AD9DCCEC0C}"/>
    <cellStyle name="Percent 3 9 15 2 3 3" xfId="33793" xr:uid="{F9291110-E989-4DED-A37F-A13BE3664846}"/>
    <cellStyle name="Percent 3 9 15 2 4" xfId="12965" xr:uid="{655726B4-3EBA-4581-A031-6F57030FE0FC}"/>
    <cellStyle name="Percent 3 9 15 2 4 2" xfId="33795" xr:uid="{B7E996A3-31C5-4B0C-995E-730A6D22D329}"/>
    <cellStyle name="Percent 3 9 15 2 5" xfId="12966" xr:uid="{3644AC5D-C779-4D86-A7FA-34DD7243C262}"/>
    <cellStyle name="Percent 3 9 15 2 5 2" xfId="33796" xr:uid="{2873BC2E-6C16-4D9E-B495-959784A6597F}"/>
    <cellStyle name="Percent 3 9 15 2 6" xfId="33790" xr:uid="{342402C2-D00E-4221-BD84-52D27FFC3064}"/>
    <cellStyle name="Percent 3 9 15 3" xfId="12967" xr:uid="{7E71AD14-B1B6-4FF5-91FF-FDF908B5AB49}"/>
    <cellStyle name="Percent 3 9 15 3 2" xfId="12968" xr:uid="{E6AB5331-2FD8-4421-A175-50AE08F59BB4}"/>
    <cellStyle name="Percent 3 9 15 3 2 2" xfId="12969" xr:uid="{B02BC898-92DB-4F18-9588-E3E27083893C}"/>
    <cellStyle name="Percent 3 9 15 3 2 2 2" xfId="33799" xr:uid="{A00E85C1-2F18-4111-99F4-B6969471F9E1}"/>
    <cellStyle name="Percent 3 9 15 3 2 3" xfId="33798" xr:uid="{D42C6A15-4F90-49FB-A5DC-CA0FDA276D1D}"/>
    <cellStyle name="Percent 3 9 15 3 3" xfId="12970" xr:uid="{8E2B25E7-DB5A-4E37-A498-0A3B166CB3D6}"/>
    <cellStyle name="Percent 3 9 15 3 3 2" xfId="12971" xr:uid="{804835A7-D700-427E-9143-23B7F54EDD90}"/>
    <cellStyle name="Percent 3 9 15 3 3 2 2" xfId="33801" xr:uid="{1B9898BF-71AF-4B8F-A1A9-7A0FFEAE72D6}"/>
    <cellStyle name="Percent 3 9 15 3 3 3" xfId="33800" xr:uid="{FCC5FCFE-C30F-43BA-83E5-3BCEC1373CCC}"/>
    <cellStyle name="Percent 3 9 15 3 4" xfId="12972" xr:uid="{7DD34066-AC11-4680-86CC-67A7B70CF526}"/>
    <cellStyle name="Percent 3 9 15 3 4 2" xfId="33802" xr:uid="{2AB1C1F7-97A2-431C-9EDB-1BE149662639}"/>
    <cellStyle name="Percent 3 9 15 3 5" xfId="33797" xr:uid="{D4D05EAD-B548-4FEF-83A2-B73857B33D8D}"/>
    <cellStyle name="Percent 3 9 15 4" xfId="12973" xr:uid="{BA20C5FD-3ACB-4AFA-ACEB-160E3F38FB88}"/>
    <cellStyle name="Percent 3 9 15 4 2" xfId="12974" xr:uid="{9C73E265-3F71-434C-A786-1F02A7437B66}"/>
    <cellStyle name="Percent 3 9 15 4 2 2" xfId="12975" xr:uid="{77440611-EAA8-4641-A024-2B216BB09623}"/>
    <cellStyle name="Percent 3 9 15 4 2 2 2" xfId="33805" xr:uid="{E346E9AA-2B98-4AD6-9D92-904D29A887DD}"/>
    <cellStyle name="Percent 3 9 15 4 2 3" xfId="33804" xr:uid="{B5968670-0DEB-4088-9F62-C671B99C246E}"/>
    <cellStyle name="Percent 3 9 15 4 3" xfId="12976" xr:uid="{96560DDB-965D-4BFB-805F-043281625E27}"/>
    <cellStyle name="Percent 3 9 15 4 3 2" xfId="12977" xr:uid="{5C863B41-91E5-453E-9CFF-6050087EFDD2}"/>
    <cellStyle name="Percent 3 9 15 4 3 2 2" xfId="33807" xr:uid="{50E5E863-6E23-475A-A1D6-33458117782E}"/>
    <cellStyle name="Percent 3 9 15 4 3 3" xfId="33806" xr:uid="{5C20F89C-8B45-4EA9-B967-6B898CF96D23}"/>
    <cellStyle name="Percent 3 9 15 4 4" xfId="12978" xr:uid="{C78D19C3-F17C-4400-AAF2-5388FA9071F2}"/>
    <cellStyle name="Percent 3 9 15 4 4 2" xfId="33808" xr:uid="{89275338-ED13-4774-BC68-7006154F9981}"/>
    <cellStyle name="Percent 3 9 15 4 5" xfId="33803" xr:uid="{C3C6F700-59ED-4773-A980-5148E2740F94}"/>
    <cellStyle name="Percent 3 9 15 5" xfId="12979" xr:uid="{22F5F520-B42F-4D69-93CB-76EC68E07017}"/>
    <cellStyle name="Percent 3 9 15 5 2" xfId="12980" xr:uid="{78198437-E212-468E-BCCF-8D72031D94AA}"/>
    <cellStyle name="Percent 3 9 15 5 2 2" xfId="12981" xr:uid="{251D6C66-3216-4923-B4AC-73AE05F437D7}"/>
    <cellStyle name="Percent 3 9 15 5 2 2 2" xfId="33811" xr:uid="{F9BD0B2A-4727-4D59-96A5-C851F297845C}"/>
    <cellStyle name="Percent 3 9 15 5 2 3" xfId="33810" xr:uid="{34AFAF95-7F43-4DAE-8A4F-B9C9E285A02F}"/>
    <cellStyle name="Percent 3 9 15 5 3" xfId="12982" xr:uid="{80E09977-59C2-4377-817F-6F5F7320DAD8}"/>
    <cellStyle name="Percent 3 9 15 5 3 2" xfId="12983" xr:uid="{66D3C792-712F-4DE2-A726-9E6F4409E4A4}"/>
    <cellStyle name="Percent 3 9 15 5 3 2 2" xfId="33813" xr:uid="{5787A70E-E59E-47DB-A3F7-FFD529E6ABDD}"/>
    <cellStyle name="Percent 3 9 15 5 3 3" xfId="33812" xr:uid="{9570479A-553D-48AB-A858-6661E5CE310D}"/>
    <cellStyle name="Percent 3 9 15 5 4" xfId="12984" xr:uid="{10E6E01F-1AED-4A3D-AD29-A6E399BF0EEF}"/>
    <cellStyle name="Percent 3 9 15 5 4 2" xfId="12985" xr:uid="{28B80F59-C907-49EB-B75A-8E6F9A04DE19}"/>
    <cellStyle name="Percent 3 9 15 5 4 2 2" xfId="33815" xr:uid="{9B97EB1E-D656-494F-90BC-EBE25C9AA327}"/>
    <cellStyle name="Percent 3 9 15 5 4 3" xfId="33814" xr:uid="{C4B9F0D3-9A0D-4108-A5E3-9B9C653FD7B0}"/>
    <cellStyle name="Percent 3 9 15 5 5" xfId="12986" xr:uid="{F7878ADB-FAF0-41B9-91B4-A7D1712B027C}"/>
    <cellStyle name="Percent 3 9 15 5 5 2" xfId="33816" xr:uid="{2DD9842F-AB84-4596-9FC8-20C628CDFB31}"/>
    <cellStyle name="Percent 3 9 15 5 6" xfId="33809" xr:uid="{A0AEDC12-FEE1-4E3C-AB51-D2F90D8547FF}"/>
    <cellStyle name="Percent 3 9 15 6" xfId="12987" xr:uid="{17E26A36-47B7-438C-B1FE-16CCBF580914}"/>
    <cellStyle name="Percent 3 9 15 6 2" xfId="12988" xr:uid="{A928CF30-6BAC-4801-86AE-4BE49B9BFB37}"/>
    <cellStyle name="Percent 3 9 15 6 2 2" xfId="12989" xr:uid="{437A5C61-3E64-4F7D-A19E-FC413582FB6A}"/>
    <cellStyle name="Percent 3 9 15 6 2 2 2" xfId="33819" xr:uid="{B9AB3075-1B72-449B-AD5A-E5BDE3E5E1C0}"/>
    <cellStyle name="Percent 3 9 15 6 2 3" xfId="33818" xr:uid="{BAEA0F50-222D-4169-A348-3C5EF8A3B060}"/>
    <cellStyle name="Percent 3 9 15 6 3" xfId="12990" xr:uid="{9FEBABD1-9FAF-4CA7-B77A-BCF8C4B8A857}"/>
    <cellStyle name="Percent 3 9 15 6 3 2" xfId="12991" xr:uid="{58605A15-340D-4EAE-BBAE-8EE272D1550F}"/>
    <cellStyle name="Percent 3 9 15 6 3 2 2" xfId="33821" xr:uid="{2034F861-A057-4F4A-A48E-5723D091AF6B}"/>
    <cellStyle name="Percent 3 9 15 6 3 3" xfId="33820" xr:uid="{D40958FA-7CBB-48A9-8688-559A012E34DF}"/>
    <cellStyle name="Percent 3 9 15 6 4" xfId="12992" xr:uid="{12A83657-6F47-4A9D-AC3E-4B2E7CA7BE43}"/>
    <cellStyle name="Percent 3 9 15 6 4 2" xfId="33822" xr:uid="{07E56DEC-576E-4356-9A41-1C9CA62F7C83}"/>
    <cellStyle name="Percent 3 9 15 6 5" xfId="33817" xr:uid="{7BE16429-18CE-4736-B50B-C2FFCACF9768}"/>
    <cellStyle name="Percent 3 9 15 7" xfId="12993" xr:uid="{F1CB05EC-83ED-4FAB-A08C-1C62AD9F585E}"/>
    <cellStyle name="Percent 3 9 15 7 2" xfId="12994" xr:uid="{EB136832-EE3C-468B-B375-299DF46BFD2F}"/>
    <cellStyle name="Percent 3 9 15 7 2 2" xfId="33824" xr:uid="{E1DCDC20-F63D-4D61-B63C-98BEAFAFE005}"/>
    <cellStyle name="Percent 3 9 15 7 3" xfId="33823" xr:uid="{AF4D96FD-6037-4F31-AA5C-1B28BC8429C8}"/>
    <cellStyle name="Percent 3 9 15 8" xfId="12995" xr:uid="{54408D85-C004-48C4-B252-D8E871A5E0B3}"/>
    <cellStyle name="Percent 3 9 15 8 2" xfId="12996" xr:uid="{DBFA5389-6737-4204-9D18-B09F496E0758}"/>
    <cellStyle name="Percent 3 9 15 8 2 2" xfId="33826" xr:uid="{E0974853-C95B-4AAD-A872-4C57886D0887}"/>
    <cellStyle name="Percent 3 9 15 8 3" xfId="33825" xr:uid="{DF840EEA-B59E-49D3-BF6B-243E26159867}"/>
    <cellStyle name="Percent 3 9 15 9" xfId="12997" xr:uid="{9AF8F79C-9FD8-4E3D-8747-770D9565219C}"/>
    <cellStyle name="Percent 3 9 15 9 2" xfId="12998" xr:uid="{943F0EC2-04AC-4C97-A44A-E8C729345F05}"/>
    <cellStyle name="Percent 3 9 15 9 2 2" xfId="33828" xr:uid="{33A13086-ABAB-427B-B7B7-F5F66CCABB69}"/>
    <cellStyle name="Percent 3 9 15 9 3" xfId="33827" xr:uid="{C0E5E6EE-4F0D-471E-BF83-94CF4A4B3576}"/>
    <cellStyle name="Percent 3 9 16" xfId="12999" xr:uid="{5408BB84-C5CE-4A18-B604-3F6A51493060}"/>
    <cellStyle name="Percent 3 9 16 2" xfId="13000" xr:uid="{675F7185-A4E2-4DC1-966F-9E2F0836D7EB}"/>
    <cellStyle name="Percent 3 9 16 2 2" xfId="13001" xr:uid="{6A6E8792-C781-4D0F-9EFD-3CD52486421B}"/>
    <cellStyle name="Percent 3 9 16 2 2 2" xfId="33831" xr:uid="{A5122924-4B1E-4A12-8268-5D19F5A2AC28}"/>
    <cellStyle name="Percent 3 9 16 2 3" xfId="33830" xr:uid="{27098D4C-6DF7-4220-8170-8B114BCD31CF}"/>
    <cellStyle name="Percent 3 9 16 3" xfId="13002" xr:uid="{39DF5E49-082E-4F78-9EE1-E7A7ED91E43E}"/>
    <cellStyle name="Percent 3 9 16 3 2" xfId="13003" xr:uid="{F5D3571C-4AC4-42F0-A931-A6CC5659701D}"/>
    <cellStyle name="Percent 3 9 16 3 2 2" xfId="33833" xr:uid="{6A1B96EF-1B8D-407B-9CC1-F52E1E09DAF0}"/>
    <cellStyle name="Percent 3 9 16 3 3" xfId="33832" xr:uid="{E48110B1-E349-444F-B391-50AE1D9C6591}"/>
    <cellStyle name="Percent 3 9 16 4" xfId="13004" xr:uid="{9EC3B9D0-47C6-4153-B2FE-8307A65D8AA2}"/>
    <cellStyle name="Percent 3 9 16 4 2" xfId="33834" xr:uid="{9DEE1ECF-87AD-4F97-8A1A-9E80E5636524}"/>
    <cellStyle name="Percent 3 9 16 5" xfId="13005" xr:uid="{04A8A45E-3292-4E25-9DC4-BD8AAECC8A7A}"/>
    <cellStyle name="Percent 3 9 16 5 2" xfId="33835" xr:uid="{F6B94E36-8609-4552-AA9E-1BE9876D9926}"/>
    <cellStyle name="Percent 3 9 16 6" xfId="33829" xr:uid="{260A8619-1FDA-498F-B0F7-BB9D783343EA}"/>
    <cellStyle name="Percent 3 9 17" xfId="13006" xr:uid="{65F23E6F-3FE2-48FC-B1ED-0F402900E951}"/>
    <cellStyle name="Percent 3 9 17 2" xfId="13007" xr:uid="{D3D4F7B8-DC69-4E01-BFC7-A865A9D5AD2F}"/>
    <cellStyle name="Percent 3 9 17 2 2" xfId="13008" xr:uid="{9B45217F-873D-4B31-9C0F-980DBE09A833}"/>
    <cellStyle name="Percent 3 9 17 2 2 2" xfId="33838" xr:uid="{BBEF3145-B544-4D21-8ED4-E46FD86A6446}"/>
    <cellStyle name="Percent 3 9 17 2 3" xfId="33837" xr:uid="{1C63D803-BFE9-46C1-9AE1-0EB8EC104E0D}"/>
    <cellStyle name="Percent 3 9 17 3" xfId="13009" xr:uid="{99DD486D-0D1E-4F0A-9F64-8FFB71F98EF4}"/>
    <cellStyle name="Percent 3 9 17 3 2" xfId="13010" xr:uid="{7A6169A3-9513-43EC-8AB6-16C69CC4CBB9}"/>
    <cellStyle name="Percent 3 9 17 3 2 2" xfId="33840" xr:uid="{568B14F6-7B45-4542-BBAC-8E4E2DCF18E1}"/>
    <cellStyle name="Percent 3 9 17 3 3" xfId="33839" xr:uid="{15228B87-80B6-4695-AC2B-F587274AF173}"/>
    <cellStyle name="Percent 3 9 17 4" xfId="13011" xr:uid="{3DD7A16D-0CCC-4109-BA81-4B12E1313B46}"/>
    <cellStyle name="Percent 3 9 17 4 2" xfId="33841" xr:uid="{26F5E2F3-CD1C-4AFE-9205-EF73F8B9CA8A}"/>
    <cellStyle name="Percent 3 9 17 5" xfId="33836" xr:uid="{F5BE361B-845E-4B68-9732-6ADEFB57FE74}"/>
    <cellStyle name="Percent 3 9 18" xfId="13012" xr:uid="{9CB61DA5-A373-4C91-9422-BD4C043B53D1}"/>
    <cellStyle name="Percent 3 9 18 2" xfId="13013" xr:uid="{97F03505-BB13-4BB7-AECD-96CBBA6223C9}"/>
    <cellStyle name="Percent 3 9 18 2 2" xfId="13014" xr:uid="{666CEC52-D0A0-4FAB-9137-A987BC1AA230}"/>
    <cellStyle name="Percent 3 9 18 2 2 2" xfId="33844" xr:uid="{006152DB-DE25-41DB-ADF5-E38224FFBE4D}"/>
    <cellStyle name="Percent 3 9 18 2 3" xfId="33843" xr:uid="{AA1EEE6D-2FF3-4E57-9A72-52C624A58BB3}"/>
    <cellStyle name="Percent 3 9 18 3" xfId="13015" xr:uid="{6D02C016-13D7-4B7A-BA75-EDFB39160278}"/>
    <cellStyle name="Percent 3 9 18 3 2" xfId="13016" xr:uid="{1BAC2C29-9118-4103-93B1-58E6CB0966CD}"/>
    <cellStyle name="Percent 3 9 18 3 2 2" xfId="33846" xr:uid="{47ED3AC1-ECFA-42D2-BF39-0F7C993BAA3B}"/>
    <cellStyle name="Percent 3 9 18 3 3" xfId="33845" xr:uid="{B809FF58-B00B-4C11-8F64-582CE36F6665}"/>
    <cellStyle name="Percent 3 9 18 4" xfId="13017" xr:uid="{018A7B5E-37E6-472D-87E0-0430913EE746}"/>
    <cellStyle name="Percent 3 9 18 4 2" xfId="33847" xr:uid="{C3637AA8-96DC-4CBB-AB1D-BC7C55AC090B}"/>
    <cellStyle name="Percent 3 9 18 5" xfId="33842" xr:uid="{6552D5FE-432D-4ECF-B61C-8A8BA9806F51}"/>
    <cellStyle name="Percent 3 9 19" xfId="13018" xr:uid="{EED80115-0875-4D63-9B5D-6A582FDEA417}"/>
    <cellStyle name="Percent 3 9 19 2" xfId="13019" xr:uid="{677E41F1-CC12-4C9C-90DF-D10C904E8F50}"/>
    <cellStyle name="Percent 3 9 19 2 2" xfId="13020" xr:uid="{DDC95DBB-89F9-4633-9439-C075645950C4}"/>
    <cellStyle name="Percent 3 9 19 2 2 2" xfId="33850" xr:uid="{E9B65F15-886D-48DF-BCC5-65FF3F69BAD6}"/>
    <cellStyle name="Percent 3 9 19 2 3" xfId="33849" xr:uid="{AF6A4CBB-BDCE-4B31-8D1E-0F93CD501DE7}"/>
    <cellStyle name="Percent 3 9 19 3" xfId="13021" xr:uid="{745E173E-E0ED-444D-BD2A-11C375CCFDBB}"/>
    <cellStyle name="Percent 3 9 19 3 2" xfId="13022" xr:uid="{D335A4D0-6869-4D8C-BD7A-485E50759F41}"/>
    <cellStyle name="Percent 3 9 19 3 2 2" xfId="33852" xr:uid="{D6717BE3-1822-4674-A2FA-9815DF45C215}"/>
    <cellStyle name="Percent 3 9 19 3 3" xfId="33851" xr:uid="{18FB24B8-253E-4515-AD39-B6614E3DD3B7}"/>
    <cellStyle name="Percent 3 9 19 4" xfId="13023" xr:uid="{8E716266-A6A2-4421-B4C6-0B9964F91453}"/>
    <cellStyle name="Percent 3 9 19 4 2" xfId="13024" xr:uid="{4CF7C8D2-763E-4FA4-AF5C-58C71EDF40EE}"/>
    <cellStyle name="Percent 3 9 19 4 2 2" xfId="33854" xr:uid="{708F1705-E94F-4868-8894-C7CA005360C4}"/>
    <cellStyle name="Percent 3 9 19 4 3" xfId="33853" xr:uid="{366F9507-C893-4B3D-A167-212F413EBB02}"/>
    <cellStyle name="Percent 3 9 19 5" xfId="13025" xr:uid="{95B568E6-46BC-442A-A2EE-605D0E0F87FA}"/>
    <cellStyle name="Percent 3 9 19 5 2" xfId="33855" xr:uid="{666EAEBC-491D-417B-B06E-DE64A652E37A}"/>
    <cellStyle name="Percent 3 9 19 6" xfId="33848" xr:uid="{297DF91F-656C-47D0-AA1D-416B4F01CF6A}"/>
    <cellStyle name="Percent 3 9 2" xfId="5700" xr:uid="{36E5D442-613C-4C2A-BAC2-74DE2A20B7BC}"/>
    <cellStyle name="Percent 3 9 2 10" xfId="13027" xr:uid="{686D81A3-FB86-40F8-BA87-485E0ECF186A}"/>
    <cellStyle name="Percent 3 9 2 10 2" xfId="33857" xr:uid="{30C48354-20DF-4B7C-9D8C-C401C33EFF15}"/>
    <cellStyle name="Percent 3 9 2 11" xfId="13028" xr:uid="{ACC61BBF-72D7-4232-8335-B1466FC21ADF}"/>
    <cellStyle name="Percent 3 9 2 11 2" xfId="33858" xr:uid="{8CBBD506-A998-4246-809D-EEA5DE103227}"/>
    <cellStyle name="Percent 3 9 2 12" xfId="13026" xr:uid="{53FF0AEB-F6DC-498E-A1F1-480597906515}"/>
    <cellStyle name="Percent 3 9 2 12 2" xfId="33856" xr:uid="{14B7B5DF-016C-42EC-9551-A4A648F4DB8A}"/>
    <cellStyle name="Percent 3 9 2 13" xfId="7658" xr:uid="{218D6748-C578-4F9E-8BAF-3C5D9B087F42}"/>
    <cellStyle name="Percent 3 9 2 14" xfId="28317" xr:uid="{9388AEF0-958A-49C3-84C3-260300765873}"/>
    <cellStyle name="Percent 3 9 2 2" xfId="13029" xr:uid="{59243A4F-850A-4DBB-9632-2B3902959051}"/>
    <cellStyle name="Percent 3 9 2 2 2" xfId="13030" xr:uid="{0BEB0CE7-7687-47A5-BAED-E08A6EFB02D8}"/>
    <cellStyle name="Percent 3 9 2 2 2 2" xfId="13031" xr:uid="{E954C9A5-8317-42D6-B1B9-EC1F54AB5269}"/>
    <cellStyle name="Percent 3 9 2 2 2 2 2" xfId="33861" xr:uid="{DF446E47-E2E3-4254-9DE9-B19D8F59C314}"/>
    <cellStyle name="Percent 3 9 2 2 2 3" xfId="33860" xr:uid="{F2462D35-233E-41B2-8144-D0A9671B377E}"/>
    <cellStyle name="Percent 3 9 2 2 3" xfId="13032" xr:uid="{9E637905-682C-48B4-8619-8497B52E4C5A}"/>
    <cellStyle name="Percent 3 9 2 2 3 2" xfId="13033" xr:uid="{9E50672E-5227-482A-8444-FA0F30282B12}"/>
    <cellStyle name="Percent 3 9 2 2 3 2 2" xfId="33863" xr:uid="{0F5D0469-D9CA-4C34-AE2B-62AE54E31C48}"/>
    <cellStyle name="Percent 3 9 2 2 3 3" xfId="33862" xr:uid="{6E4942FA-B13C-4891-B4A0-2F5776D877FD}"/>
    <cellStyle name="Percent 3 9 2 2 4" xfId="13034" xr:uid="{6FAA92C7-71D8-4926-93B0-914381EA9A0D}"/>
    <cellStyle name="Percent 3 9 2 2 4 2" xfId="33864" xr:uid="{EEF442C1-C224-4E98-8A3D-650AC01ADEA7}"/>
    <cellStyle name="Percent 3 9 2 2 5" xfId="13035" xr:uid="{975BA171-26FF-467A-8A9D-28F067922590}"/>
    <cellStyle name="Percent 3 9 2 2 5 2" xfId="33865" xr:uid="{1D84DF76-CFB8-40ED-A826-3AF23A866B69}"/>
    <cellStyle name="Percent 3 9 2 2 6" xfId="33859" xr:uid="{1CA78CCE-7056-40D7-A262-656BC09008E7}"/>
    <cellStyle name="Percent 3 9 2 3" xfId="13036" xr:uid="{9590781C-B354-49C8-A211-BE0A80C9E65C}"/>
    <cellStyle name="Percent 3 9 2 3 2" xfId="13037" xr:uid="{60EA15D4-98EF-4F86-9352-7E5241731472}"/>
    <cellStyle name="Percent 3 9 2 3 2 2" xfId="13038" xr:uid="{1EC0D49D-7EC5-4827-B338-04094F71061F}"/>
    <cellStyle name="Percent 3 9 2 3 2 2 2" xfId="33868" xr:uid="{0EC09B9A-99BB-4B53-AA54-52E795192896}"/>
    <cellStyle name="Percent 3 9 2 3 2 3" xfId="33867" xr:uid="{FF3F3FAB-8BE3-4055-8427-4057174A676E}"/>
    <cellStyle name="Percent 3 9 2 3 3" xfId="13039" xr:uid="{A29A7048-BDA4-4744-8D8E-4DBAAD874562}"/>
    <cellStyle name="Percent 3 9 2 3 3 2" xfId="13040" xr:uid="{2E06A0A2-71F4-4C99-AEDF-7285DBB29074}"/>
    <cellStyle name="Percent 3 9 2 3 3 2 2" xfId="33870" xr:uid="{BC6DE215-1A86-4DF4-A4CE-18BCAF3B887E}"/>
    <cellStyle name="Percent 3 9 2 3 3 3" xfId="33869" xr:uid="{E8C54C34-33C6-4606-B5CA-6BB927800B79}"/>
    <cellStyle name="Percent 3 9 2 3 4" xfId="13041" xr:uid="{580939E9-1789-4C22-984B-7762A54AE30F}"/>
    <cellStyle name="Percent 3 9 2 3 4 2" xfId="33871" xr:uid="{222EBB33-E69E-45F6-A6A5-4D5457C4BBBA}"/>
    <cellStyle name="Percent 3 9 2 3 5" xfId="33866" xr:uid="{FC30E7FB-AB7E-47E6-BF66-DD1908335FC5}"/>
    <cellStyle name="Percent 3 9 2 4" xfId="13042" xr:uid="{87B122E8-A25F-433B-A15A-83EBA73DFFB5}"/>
    <cellStyle name="Percent 3 9 2 4 2" xfId="13043" xr:uid="{FC253D5F-F9CA-46E5-BDA3-EED4C157D01B}"/>
    <cellStyle name="Percent 3 9 2 4 2 2" xfId="13044" xr:uid="{8B314FA9-481D-448A-9B2D-72C6D54C0E67}"/>
    <cellStyle name="Percent 3 9 2 4 2 2 2" xfId="33874" xr:uid="{6FACF955-C114-4A57-A657-D438AFCFDD3E}"/>
    <cellStyle name="Percent 3 9 2 4 2 3" xfId="33873" xr:uid="{6F80AE61-A30B-4B01-9CAB-42042CE214DF}"/>
    <cellStyle name="Percent 3 9 2 4 3" xfId="13045" xr:uid="{004D86F7-1EA2-4797-BFCE-2B80B2615DCC}"/>
    <cellStyle name="Percent 3 9 2 4 3 2" xfId="13046" xr:uid="{8B79F36F-AF27-4C83-AC27-8734BE7D95E4}"/>
    <cellStyle name="Percent 3 9 2 4 3 2 2" xfId="33876" xr:uid="{E4A34C70-0168-492D-8E75-C5065448676B}"/>
    <cellStyle name="Percent 3 9 2 4 3 3" xfId="33875" xr:uid="{9B425CE8-7A98-4CD1-BA90-C021E78A15C4}"/>
    <cellStyle name="Percent 3 9 2 4 4" xfId="13047" xr:uid="{501A64B8-F18F-4906-BBDB-87914E69B087}"/>
    <cellStyle name="Percent 3 9 2 4 4 2" xfId="33877" xr:uid="{7ED005CD-4D09-408B-87E4-EC750AD02439}"/>
    <cellStyle name="Percent 3 9 2 4 5" xfId="33872" xr:uid="{26971745-FE61-4037-BA88-9B6FF2A83AC8}"/>
    <cellStyle name="Percent 3 9 2 5" xfId="13048" xr:uid="{11C1B6BA-417B-4AEB-8C2B-EEA866111C3A}"/>
    <cellStyle name="Percent 3 9 2 5 2" xfId="13049" xr:uid="{3FC471B9-A253-471A-8360-6A07DBB5737E}"/>
    <cellStyle name="Percent 3 9 2 5 2 2" xfId="13050" xr:uid="{B951876A-0D73-4C6F-B7E2-1FF27AD7CB22}"/>
    <cellStyle name="Percent 3 9 2 5 2 2 2" xfId="33880" xr:uid="{94BCF8A8-9A2F-4836-97F8-B637CFB8DF22}"/>
    <cellStyle name="Percent 3 9 2 5 2 3" xfId="33879" xr:uid="{8C64C358-940D-4387-9614-0CFBE568B492}"/>
    <cellStyle name="Percent 3 9 2 5 3" xfId="13051" xr:uid="{28D14225-0E78-4455-8691-98C31CA479F0}"/>
    <cellStyle name="Percent 3 9 2 5 3 2" xfId="13052" xr:uid="{11527F1B-4120-436F-9DFA-936623A6DE50}"/>
    <cellStyle name="Percent 3 9 2 5 3 2 2" xfId="33882" xr:uid="{89DF57B4-7D15-4B5D-AC22-ED66624F4C68}"/>
    <cellStyle name="Percent 3 9 2 5 3 3" xfId="33881" xr:uid="{A666CA8E-E4C2-40DF-9D08-3D159D6A6EA5}"/>
    <cellStyle name="Percent 3 9 2 5 4" xfId="13053" xr:uid="{23B5B3EB-9EDC-40E8-A36A-532B5ED21188}"/>
    <cellStyle name="Percent 3 9 2 5 4 2" xfId="13054" xr:uid="{B441D686-E64E-470A-B308-991388036687}"/>
    <cellStyle name="Percent 3 9 2 5 4 2 2" xfId="33884" xr:uid="{E00309C9-0811-4DF4-894C-E0A406606B6C}"/>
    <cellStyle name="Percent 3 9 2 5 4 3" xfId="33883" xr:uid="{9005CDC6-5EB0-4001-99A1-DDFEE34C6CB0}"/>
    <cellStyle name="Percent 3 9 2 5 5" xfId="13055" xr:uid="{BC5B7ED6-B37B-4418-AB84-432E30F44917}"/>
    <cellStyle name="Percent 3 9 2 5 5 2" xfId="33885" xr:uid="{E835AE21-3FF0-4B6B-B3AC-C171B68012A5}"/>
    <cellStyle name="Percent 3 9 2 5 6" xfId="33878" xr:uid="{F357FB79-0484-4D67-AFFF-EE78A9B2CA3B}"/>
    <cellStyle name="Percent 3 9 2 6" xfId="13056" xr:uid="{D2A53B68-77ED-4843-A4E5-8F4A929A9A59}"/>
    <cellStyle name="Percent 3 9 2 6 2" xfId="13057" xr:uid="{49EE884E-D753-4739-A5AE-16807C395D78}"/>
    <cellStyle name="Percent 3 9 2 6 2 2" xfId="13058" xr:uid="{4912B5D4-8DCF-489D-8AA3-F5532C64EFD1}"/>
    <cellStyle name="Percent 3 9 2 6 2 2 2" xfId="33888" xr:uid="{4765576E-EC6D-4912-9296-C10FEC6347AF}"/>
    <cellStyle name="Percent 3 9 2 6 2 3" xfId="33887" xr:uid="{01DCBACF-939F-4DF7-ADAD-ED49D3ECABDD}"/>
    <cellStyle name="Percent 3 9 2 6 3" xfId="13059" xr:uid="{C866D710-65E6-4392-9E12-7C9328293FEB}"/>
    <cellStyle name="Percent 3 9 2 6 3 2" xfId="13060" xr:uid="{F47FF2B2-E2BD-4AD2-ADE7-A5C37819FBCA}"/>
    <cellStyle name="Percent 3 9 2 6 3 2 2" xfId="33890" xr:uid="{E4CB85C6-239D-4B03-B286-2D979AD8002B}"/>
    <cellStyle name="Percent 3 9 2 6 3 3" xfId="33889" xr:uid="{919CF960-2AA5-4909-BCFD-61B18230F408}"/>
    <cellStyle name="Percent 3 9 2 6 4" xfId="13061" xr:uid="{0065AFE0-5D2D-4568-A2E0-A3371541A6E3}"/>
    <cellStyle name="Percent 3 9 2 6 4 2" xfId="33891" xr:uid="{6A63201C-AE62-4F48-A365-713B6BBEB20A}"/>
    <cellStyle name="Percent 3 9 2 6 5" xfId="33886" xr:uid="{F167AFBF-4743-48E0-93D1-F16E0939E694}"/>
    <cellStyle name="Percent 3 9 2 7" xfId="13062" xr:uid="{B0BFBD7F-04B5-4CEC-92AA-7D90A8B0AE73}"/>
    <cellStyle name="Percent 3 9 2 7 2" xfId="13063" xr:uid="{E745E946-6640-4369-A9FE-78BAE4D7C6D8}"/>
    <cellStyle name="Percent 3 9 2 7 2 2" xfId="33893" xr:uid="{36055F3A-8DA4-4267-9394-F28CBE3E642F}"/>
    <cellStyle name="Percent 3 9 2 7 3" xfId="33892" xr:uid="{B5A05329-77C0-467B-9C76-AEDEF756F311}"/>
    <cellStyle name="Percent 3 9 2 8" xfId="13064" xr:uid="{36D1BEA3-5C44-4EFB-891F-5B6F5C11FD94}"/>
    <cellStyle name="Percent 3 9 2 8 2" xfId="13065" xr:uid="{C7F311D8-E5F6-43DC-BAE1-43D8B6D347B8}"/>
    <cellStyle name="Percent 3 9 2 8 2 2" xfId="33895" xr:uid="{9E8F29BB-783B-4CCC-97DE-A77B334A8BDF}"/>
    <cellStyle name="Percent 3 9 2 8 3" xfId="33894" xr:uid="{66398DB9-E18B-457C-B2CB-5820CA63EF7C}"/>
    <cellStyle name="Percent 3 9 2 9" xfId="13066" xr:uid="{DBEB1D4D-44BE-49A2-B76D-A73961F011E6}"/>
    <cellStyle name="Percent 3 9 2 9 2" xfId="13067" xr:uid="{D2F2032D-5099-450E-99E0-B91AB2431E51}"/>
    <cellStyle name="Percent 3 9 2 9 2 2" xfId="33897" xr:uid="{9EF51109-4604-4BF9-A662-89FE35756D41}"/>
    <cellStyle name="Percent 3 9 2 9 3" xfId="33896" xr:uid="{8746C445-7A48-49FA-A716-3C55AB6F4FA1}"/>
    <cellStyle name="Percent 3 9 20" xfId="13068" xr:uid="{19F62B41-5A64-4397-86FA-2A502273B988}"/>
    <cellStyle name="Percent 3 9 20 2" xfId="13069" xr:uid="{4ECBF9A4-FB0E-47D4-AA11-913FFF6BF7BB}"/>
    <cellStyle name="Percent 3 9 20 2 2" xfId="13070" xr:uid="{5AB082C8-BEF8-4C97-B5DF-60E383B562C3}"/>
    <cellStyle name="Percent 3 9 20 2 2 2" xfId="33900" xr:uid="{BB4A4A3E-9C89-425F-8079-1D81B9A7A0DF}"/>
    <cellStyle name="Percent 3 9 20 2 3" xfId="33899" xr:uid="{22B00A1C-C00A-48E7-9BD7-4F853F11AB21}"/>
    <cellStyle name="Percent 3 9 20 3" xfId="13071" xr:uid="{C540B5E4-EE73-4EE3-824A-0D1B56D3AC7E}"/>
    <cellStyle name="Percent 3 9 20 3 2" xfId="13072" xr:uid="{46A804F9-1FAE-4B60-84BA-D22AFE1D019E}"/>
    <cellStyle name="Percent 3 9 20 3 2 2" xfId="33902" xr:uid="{66F6DAC8-471F-4654-AB4A-2830DB2D0FFB}"/>
    <cellStyle name="Percent 3 9 20 3 3" xfId="33901" xr:uid="{3397E779-EA11-49A9-9294-EE802A961B72}"/>
    <cellStyle name="Percent 3 9 20 4" xfId="13073" xr:uid="{54BE99B2-D539-4C79-8A70-2A5BD5418B80}"/>
    <cellStyle name="Percent 3 9 20 4 2" xfId="33903" xr:uid="{F4B2D75D-4868-49C7-952B-2DD1A97BD2B4}"/>
    <cellStyle name="Percent 3 9 20 5" xfId="33898" xr:uid="{64D65E26-05F4-4EDE-BF00-542441392F69}"/>
    <cellStyle name="Percent 3 9 21" xfId="13074" xr:uid="{39686CAF-4647-4CFC-ACD2-E731213E1092}"/>
    <cellStyle name="Percent 3 9 21 2" xfId="13075" xr:uid="{D8C2AC3E-9ABA-4D05-BEA3-24B262F87EEC}"/>
    <cellStyle name="Percent 3 9 21 2 2" xfId="33905" xr:uid="{F8408977-48FD-4D21-B369-F5337FAA4755}"/>
    <cellStyle name="Percent 3 9 21 3" xfId="33904" xr:uid="{6C4DC5C1-E9D4-4622-86AB-0263417024FB}"/>
    <cellStyle name="Percent 3 9 22" xfId="13076" xr:uid="{D9236A64-1D97-4CBF-8477-00A7E7445E1E}"/>
    <cellStyle name="Percent 3 9 22 2" xfId="13077" xr:uid="{9ACFA610-2E84-4638-AF02-02B034336805}"/>
    <cellStyle name="Percent 3 9 22 2 2" xfId="33907" xr:uid="{D025C99A-7776-47D3-B68D-7339347B1CA2}"/>
    <cellStyle name="Percent 3 9 22 3" xfId="33906" xr:uid="{EC000A1A-A442-448E-8810-49D7E2D0A418}"/>
    <cellStyle name="Percent 3 9 23" xfId="13078" xr:uid="{99C3D2B3-4ABD-4CDB-8396-88C3DE59E80B}"/>
    <cellStyle name="Percent 3 9 23 2" xfId="13079" xr:uid="{732740F1-66FC-48C8-902B-A2BD46C69ABF}"/>
    <cellStyle name="Percent 3 9 23 2 2" xfId="33909" xr:uid="{009BC3BF-004B-4403-900B-302AA269EC1C}"/>
    <cellStyle name="Percent 3 9 23 3" xfId="33908" xr:uid="{E88CDC53-E658-479F-8BE6-D91271089C9E}"/>
    <cellStyle name="Percent 3 9 24" xfId="13080" xr:uid="{26534456-9A8F-4F51-A02A-D7DEE37D3656}"/>
    <cellStyle name="Percent 3 9 24 2" xfId="33910" xr:uid="{1D9F07B9-185B-44C6-9867-EDA37442F547}"/>
    <cellStyle name="Percent 3 9 25" xfId="13081" xr:uid="{812EA792-C49E-4D5E-BC17-391BD7E25D19}"/>
    <cellStyle name="Percent 3 9 25 2" xfId="33911" xr:uid="{EDCC9E21-008C-4688-9DF9-B757B8213F57}"/>
    <cellStyle name="Percent 3 9 26" xfId="12746" xr:uid="{807D66AF-53F1-4F6B-8B29-6B588E5E2B4B}"/>
    <cellStyle name="Percent 3 9 26 2" xfId="33576" xr:uid="{4753958A-734B-4E10-8B7E-D6495B45BA98}"/>
    <cellStyle name="Percent 3 9 27" xfId="7651" xr:uid="{D71A265C-C84F-4DEA-8D78-DB879F2BD1E5}"/>
    <cellStyle name="Percent 3 9 28" xfId="28310" xr:uid="{66F38966-1DC3-412D-BB8F-BDA53EF5AA70}"/>
    <cellStyle name="Percent 3 9 3" xfId="5701" xr:uid="{F7D0AC19-6BA3-4042-AFE5-F22F343377F7}"/>
    <cellStyle name="Percent 3 9 3 10" xfId="13083" xr:uid="{A8F908A9-1291-439E-A0D4-624D4D8D4F2F}"/>
    <cellStyle name="Percent 3 9 3 10 2" xfId="33913" xr:uid="{5198CEA0-9071-40BD-BF73-E9B777DD3DCC}"/>
    <cellStyle name="Percent 3 9 3 11" xfId="13084" xr:uid="{FF527A25-47E2-416A-B1FB-385DCCFEBE0B}"/>
    <cellStyle name="Percent 3 9 3 11 2" xfId="33914" xr:uid="{3D32635D-8BB6-462C-8F48-2F9A58EB00D6}"/>
    <cellStyle name="Percent 3 9 3 12" xfId="13082" xr:uid="{19E78416-D3E6-499C-9FA6-822293EB1C71}"/>
    <cellStyle name="Percent 3 9 3 12 2" xfId="33912" xr:uid="{85208B01-39EA-46AD-B23A-4BA26A0E6141}"/>
    <cellStyle name="Percent 3 9 3 13" xfId="7659" xr:uid="{86D63B61-BB89-4A5A-995D-56237ACAEA87}"/>
    <cellStyle name="Percent 3 9 3 14" xfId="28318" xr:uid="{74A11AF8-3A5A-4245-8881-8B5D849B4A8E}"/>
    <cellStyle name="Percent 3 9 3 2" xfId="13085" xr:uid="{D4706A77-1025-474F-941E-1B8402EA2337}"/>
    <cellStyle name="Percent 3 9 3 2 2" xfId="13086" xr:uid="{CBF6DAB9-05D2-4FB0-99E6-B1EEB741211D}"/>
    <cellStyle name="Percent 3 9 3 2 2 2" xfId="13087" xr:uid="{1049755E-25A5-4A90-B6FB-9CA426CBB960}"/>
    <cellStyle name="Percent 3 9 3 2 2 2 2" xfId="33917" xr:uid="{D7A4B7BA-2CEF-42C2-9306-19E05B9D938E}"/>
    <cellStyle name="Percent 3 9 3 2 2 3" xfId="33916" xr:uid="{CDC8FD11-B43F-4226-A19B-4E37D6E4F7B6}"/>
    <cellStyle name="Percent 3 9 3 2 3" xfId="13088" xr:uid="{6FC4B9F9-CFAF-4856-B57F-DDE8B506DB73}"/>
    <cellStyle name="Percent 3 9 3 2 3 2" xfId="13089" xr:uid="{B9A15FE4-8BFF-4FB1-931F-96680EE7A522}"/>
    <cellStyle name="Percent 3 9 3 2 3 2 2" xfId="33919" xr:uid="{702DAF4A-F77C-4E61-BF29-EE358A09E67A}"/>
    <cellStyle name="Percent 3 9 3 2 3 3" xfId="33918" xr:uid="{63227CFD-E1A0-4F0A-9BEF-1DAD7E48BA75}"/>
    <cellStyle name="Percent 3 9 3 2 4" xfId="13090" xr:uid="{1E0763EA-25C0-4774-B8A7-340D1F4B6758}"/>
    <cellStyle name="Percent 3 9 3 2 4 2" xfId="33920" xr:uid="{5B002739-E05D-4CC5-A391-396D3BE225AA}"/>
    <cellStyle name="Percent 3 9 3 2 5" xfId="13091" xr:uid="{A91C0535-70F0-42CA-89AD-1F08CCD981CF}"/>
    <cellStyle name="Percent 3 9 3 2 5 2" xfId="33921" xr:uid="{BF3799E5-5C9A-48F2-9791-2EA518A83818}"/>
    <cellStyle name="Percent 3 9 3 2 6" xfId="33915" xr:uid="{E4520693-F1CE-4061-A450-B381733FFFE7}"/>
    <cellStyle name="Percent 3 9 3 3" xfId="13092" xr:uid="{8BEB296D-5FDF-42C8-A08D-CF75305D36AD}"/>
    <cellStyle name="Percent 3 9 3 3 2" xfId="13093" xr:uid="{A77F32CB-074D-4A09-9828-64102F5797BF}"/>
    <cellStyle name="Percent 3 9 3 3 2 2" xfId="13094" xr:uid="{C8F3FD49-7B14-4FB9-967C-4CC9D2D915A5}"/>
    <cellStyle name="Percent 3 9 3 3 2 2 2" xfId="33924" xr:uid="{9AA336B9-FA88-4367-9047-66DB23FCE51F}"/>
    <cellStyle name="Percent 3 9 3 3 2 3" xfId="33923" xr:uid="{5B0CCAE1-C134-4FF5-873D-9202827DBCA3}"/>
    <cellStyle name="Percent 3 9 3 3 3" xfId="13095" xr:uid="{B29400FD-7A26-4195-B2C9-1C67DAD9C168}"/>
    <cellStyle name="Percent 3 9 3 3 3 2" xfId="13096" xr:uid="{1B7CCE9A-F22F-4E5F-BA86-7FDCF2305663}"/>
    <cellStyle name="Percent 3 9 3 3 3 2 2" xfId="33926" xr:uid="{0EF52EE8-560C-413D-ADCA-5D467F0410D5}"/>
    <cellStyle name="Percent 3 9 3 3 3 3" xfId="33925" xr:uid="{76E3F32D-C05F-4361-AEE2-C31BBD2A9D5A}"/>
    <cellStyle name="Percent 3 9 3 3 4" xfId="13097" xr:uid="{3153DA0D-554E-4B45-A2B8-C11F79B051BD}"/>
    <cellStyle name="Percent 3 9 3 3 4 2" xfId="33927" xr:uid="{7C2AC98B-E67D-4EB9-BD14-F2698118F78D}"/>
    <cellStyle name="Percent 3 9 3 3 5" xfId="33922" xr:uid="{650EECF1-3DE6-4C1A-ADE0-6E96EB8E65D7}"/>
    <cellStyle name="Percent 3 9 3 4" xfId="13098" xr:uid="{359C4725-CE68-4107-B07F-A4BF941202AB}"/>
    <cellStyle name="Percent 3 9 3 4 2" xfId="13099" xr:uid="{57792C16-630A-438F-8472-C32DBECB52CE}"/>
    <cellStyle name="Percent 3 9 3 4 2 2" xfId="13100" xr:uid="{8F0D0CAD-18EC-4845-B51B-D8C9C158572D}"/>
    <cellStyle name="Percent 3 9 3 4 2 2 2" xfId="33930" xr:uid="{AD3295F0-DE61-4708-A54D-CC9BB209ABDA}"/>
    <cellStyle name="Percent 3 9 3 4 2 3" xfId="33929" xr:uid="{3931730A-77C2-4729-B43A-3E9E92523464}"/>
    <cellStyle name="Percent 3 9 3 4 3" xfId="13101" xr:uid="{00D62E91-484C-4492-9BAA-C984F42F4223}"/>
    <cellStyle name="Percent 3 9 3 4 3 2" xfId="13102" xr:uid="{AB68EB6E-E492-4C11-834E-CB38008D9C37}"/>
    <cellStyle name="Percent 3 9 3 4 3 2 2" xfId="33932" xr:uid="{A03C44BB-A54B-416C-B05C-CCA4E8C2AC97}"/>
    <cellStyle name="Percent 3 9 3 4 3 3" xfId="33931" xr:uid="{CC4D9838-E2DB-4CF5-A14F-917E939DDDAA}"/>
    <cellStyle name="Percent 3 9 3 4 4" xfId="13103" xr:uid="{844F31AB-B206-4560-98EA-CE9E19FFA87F}"/>
    <cellStyle name="Percent 3 9 3 4 4 2" xfId="33933" xr:uid="{09B64F0D-AFDB-4279-A29C-23F8EEE03A1B}"/>
    <cellStyle name="Percent 3 9 3 4 5" xfId="33928" xr:uid="{FC3F0D98-1298-4EB5-9E13-699ADB09B545}"/>
    <cellStyle name="Percent 3 9 3 5" xfId="13104" xr:uid="{854870A5-FCDB-4AE4-B31B-498E3D3EE38C}"/>
    <cellStyle name="Percent 3 9 3 5 2" xfId="13105" xr:uid="{D828354C-B635-4172-B2FD-2A63753E19C6}"/>
    <cellStyle name="Percent 3 9 3 5 2 2" xfId="13106" xr:uid="{298203CB-6B8E-4D8C-A222-F984D9649E5C}"/>
    <cellStyle name="Percent 3 9 3 5 2 2 2" xfId="33936" xr:uid="{FC65698B-6B8A-41B3-8F54-24AFC6298FE2}"/>
    <cellStyle name="Percent 3 9 3 5 2 3" xfId="33935" xr:uid="{F065E0B8-981E-4012-9CBE-6BED00ADAA15}"/>
    <cellStyle name="Percent 3 9 3 5 3" xfId="13107" xr:uid="{8212DD89-75A8-45BD-AD12-ACA952B46AB8}"/>
    <cellStyle name="Percent 3 9 3 5 3 2" xfId="13108" xr:uid="{D159392B-5178-44CB-92A1-F9F78E6F58C9}"/>
    <cellStyle name="Percent 3 9 3 5 3 2 2" xfId="33938" xr:uid="{43865D7A-9EAA-47DC-960B-54BD3D99E4EB}"/>
    <cellStyle name="Percent 3 9 3 5 3 3" xfId="33937" xr:uid="{ABA5F2C6-3585-423B-9902-B13A85F42B73}"/>
    <cellStyle name="Percent 3 9 3 5 4" xfId="13109" xr:uid="{B367C20A-18BC-4E2A-BA53-45E12F0B4DD7}"/>
    <cellStyle name="Percent 3 9 3 5 4 2" xfId="13110" xr:uid="{2DD444D8-16F3-47F1-90D7-EE9CB7D65039}"/>
    <cellStyle name="Percent 3 9 3 5 4 2 2" xfId="33940" xr:uid="{1CD51249-2B9F-47D7-A626-C66A3606807A}"/>
    <cellStyle name="Percent 3 9 3 5 4 3" xfId="33939" xr:uid="{5FD79115-4815-41BC-994C-A3D0C47A6017}"/>
    <cellStyle name="Percent 3 9 3 5 5" xfId="13111" xr:uid="{DA0319FC-3315-4916-B0AA-544C3D691757}"/>
    <cellStyle name="Percent 3 9 3 5 5 2" xfId="33941" xr:uid="{A958FFD9-1737-4665-8509-60BC387AC019}"/>
    <cellStyle name="Percent 3 9 3 5 6" xfId="33934" xr:uid="{B86AFA7E-8BA3-49D5-BE63-4BDD0C4F473B}"/>
    <cellStyle name="Percent 3 9 3 6" xfId="13112" xr:uid="{324728DA-343C-4B53-A637-321672CE5510}"/>
    <cellStyle name="Percent 3 9 3 6 2" xfId="13113" xr:uid="{95E2E7D5-8225-41BE-8AD5-83B4922988D5}"/>
    <cellStyle name="Percent 3 9 3 6 2 2" xfId="13114" xr:uid="{BE9EF094-8613-49AF-A298-FAE1C477F0E1}"/>
    <cellStyle name="Percent 3 9 3 6 2 2 2" xfId="33944" xr:uid="{73BB3068-BDF6-4E8B-81E8-8AAC67677777}"/>
    <cellStyle name="Percent 3 9 3 6 2 3" xfId="33943" xr:uid="{C1942DF6-4DEC-47CA-8FDA-7F94CBEC09C7}"/>
    <cellStyle name="Percent 3 9 3 6 3" xfId="13115" xr:uid="{1AA644EB-9EEB-41EC-AA84-BEED3BC10FAE}"/>
    <cellStyle name="Percent 3 9 3 6 3 2" xfId="13116" xr:uid="{84C6D965-B42D-4226-A8F1-B4F7F44B168F}"/>
    <cellStyle name="Percent 3 9 3 6 3 2 2" xfId="33946" xr:uid="{6DC38691-616C-46D8-B0DD-48A7354B3C98}"/>
    <cellStyle name="Percent 3 9 3 6 3 3" xfId="33945" xr:uid="{992CF127-F327-46A4-BC50-6B1A12E32A9E}"/>
    <cellStyle name="Percent 3 9 3 6 4" xfId="13117" xr:uid="{9FFA9909-9771-4782-9D02-EB2AEA37C04E}"/>
    <cellStyle name="Percent 3 9 3 6 4 2" xfId="33947" xr:uid="{170EFAA2-A07C-48ED-BC3F-FC594C0E9683}"/>
    <cellStyle name="Percent 3 9 3 6 5" xfId="33942" xr:uid="{79201AD8-D999-4FF5-A8D5-FB3050EA704F}"/>
    <cellStyle name="Percent 3 9 3 7" xfId="13118" xr:uid="{4B835714-EF0E-4219-A01C-30A30C90BA39}"/>
    <cellStyle name="Percent 3 9 3 7 2" xfId="13119" xr:uid="{7245E856-01CC-4EC9-8EAB-AE9E516E5510}"/>
    <cellStyle name="Percent 3 9 3 7 2 2" xfId="33949" xr:uid="{4B58BE9B-605B-48C9-B992-5D183CF7EFA5}"/>
    <cellStyle name="Percent 3 9 3 7 3" xfId="33948" xr:uid="{C978C4B8-ACF5-4E21-B08F-C45945B6FC93}"/>
    <cellStyle name="Percent 3 9 3 8" xfId="13120" xr:uid="{2CC7717B-69DA-4ACD-91FF-D48D2FBE1F7F}"/>
    <cellStyle name="Percent 3 9 3 8 2" xfId="13121" xr:uid="{5AE2E8B1-493F-4FC5-8B75-752C75A3E7E8}"/>
    <cellStyle name="Percent 3 9 3 8 2 2" xfId="33951" xr:uid="{A6486723-DF0B-4029-85FC-6227F24DC1DE}"/>
    <cellStyle name="Percent 3 9 3 8 3" xfId="33950" xr:uid="{76938A3D-5697-4578-A508-16A6C8906D28}"/>
    <cellStyle name="Percent 3 9 3 9" xfId="13122" xr:uid="{B27654A6-F230-4E61-B309-C48A67030A8D}"/>
    <cellStyle name="Percent 3 9 3 9 2" xfId="13123" xr:uid="{1D2AABD7-9A55-47A8-B4B0-49ABF53CE0A4}"/>
    <cellStyle name="Percent 3 9 3 9 2 2" xfId="33953" xr:uid="{A9686036-3404-42F0-9214-FBD81BB66D37}"/>
    <cellStyle name="Percent 3 9 3 9 3" xfId="33952" xr:uid="{697601EC-6F39-4A40-AA59-B0D60510D13A}"/>
    <cellStyle name="Percent 3 9 4" xfId="5702" xr:uid="{A600EACC-6BA3-4074-8B15-98BA6435365E}"/>
    <cellStyle name="Percent 3 9 4 10" xfId="13125" xr:uid="{1A3917EC-19B1-49EC-9BE0-0C5D7815C4BE}"/>
    <cellStyle name="Percent 3 9 4 10 2" xfId="33955" xr:uid="{4F9A350D-A8D7-4FC8-A4D1-0592A0DC9033}"/>
    <cellStyle name="Percent 3 9 4 11" xfId="13126" xr:uid="{8E51AC08-C127-4CF8-BB2C-C973BBC9A7AF}"/>
    <cellStyle name="Percent 3 9 4 11 2" xfId="33956" xr:uid="{8BD99AF6-FA31-45C4-9CA8-D1DD22865A29}"/>
    <cellStyle name="Percent 3 9 4 12" xfId="13124" xr:uid="{955EA1FA-C846-4076-86AA-164E1DAC7454}"/>
    <cellStyle name="Percent 3 9 4 12 2" xfId="33954" xr:uid="{185E4EF2-F8F2-45C6-AA7A-6ACA50CA2DB0}"/>
    <cellStyle name="Percent 3 9 4 13" xfId="7660" xr:uid="{3847FC34-E163-429B-B95D-6AD6C6772904}"/>
    <cellStyle name="Percent 3 9 4 14" xfId="28319" xr:uid="{9B6CCF02-75AC-4405-85C9-3D74EE027847}"/>
    <cellStyle name="Percent 3 9 4 2" xfId="13127" xr:uid="{B4B20846-6490-4908-97B2-5C3899EEB380}"/>
    <cellStyle name="Percent 3 9 4 2 2" xfId="13128" xr:uid="{5C911E7A-702B-4E82-B8DC-8C6E7CD17800}"/>
    <cellStyle name="Percent 3 9 4 2 2 2" xfId="13129" xr:uid="{60E52857-AFEA-4E05-840D-0B7F8ED890D1}"/>
    <cellStyle name="Percent 3 9 4 2 2 2 2" xfId="33959" xr:uid="{CC2816AE-91CC-49C8-869A-A15E556AB0E5}"/>
    <cellStyle name="Percent 3 9 4 2 2 3" xfId="33958" xr:uid="{59EAA67E-DCF0-4E50-B482-7D256ED4EC50}"/>
    <cellStyle name="Percent 3 9 4 2 3" xfId="13130" xr:uid="{D1954AB9-7CE1-4A4F-9237-C7A3D755D0CC}"/>
    <cellStyle name="Percent 3 9 4 2 3 2" xfId="13131" xr:uid="{EC451DE5-7F18-4790-93DA-BED0AC6A9076}"/>
    <cellStyle name="Percent 3 9 4 2 3 2 2" xfId="33961" xr:uid="{400B4125-EFF7-411C-9878-202C78446689}"/>
    <cellStyle name="Percent 3 9 4 2 3 3" xfId="33960" xr:uid="{CEA24FA7-D76D-4353-871B-70CC1DD523B8}"/>
    <cellStyle name="Percent 3 9 4 2 4" xfId="13132" xr:uid="{677345DE-6471-4FDC-B1E9-83BCD71922A7}"/>
    <cellStyle name="Percent 3 9 4 2 4 2" xfId="33962" xr:uid="{C4845456-CFF8-4D2C-8A8D-A4A1779762CF}"/>
    <cellStyle name="Percent 3 9 4 2 5" xfId="13133" xr:uid="{84C2A7A2-28BB-4C21-A066-0ED59F6D2347}"/>
    <cellStyle name="Percent 3 9 4 2 5 2" xfId="33963" xr:uid="{9B26990B-3151-4900-A727-A772A26BB9CD}"/>
    <cellStyle name="Percent 3 9 4 2 6" xfId="33957" xr:uid="{A60D5356-CE92-46B9-BF58-E818CA451EED}"/>
    <cellStyle name="Percent 3 9 4 3" xfId="13134" xr:uid="{85ACCB7F-8925-48DF-BA52-553A9CF4D5A9}"/>
    <cellStyle name="Percent 3 9 4 3 2" xfId="13135" xr:uid="{C1046DA4-8A01-4E07-8BBF-95110542CE19}"/>
    <cellStyle name="Percent 3 9 4 3 2 2" xfId="13136" xr:uid="{F2F3EF14-8C1A-4B53-9CAA-BC24859C3311}"/>
    <cellStyle name="Percent 3 9 4 3 2 2 2" xfId="33966" xr:uid="{3E99DCBF-7B57-4272-9C78-DCD63FAA9F90}"/>
    <cellStyle name="Percent 3 9 4 3 2 3" xfId="33965" xr:uid="{055A7287-1FBA-4E24-B89C-EE99C7695E89}"/>
    <cellStyle name="Percent 3 9 4 3 3" xfId="13137" xr:uid="{ABBDCCE5-631E-4FDC-88E9-D397DA54E6E4}"/>
    <cellStyle name="Percent 3 9 4 3 3 2" xfId="13138" xr:uid="{E545CF40-FF99-4258-90D1-CA6D47334545}"/>
    <cellStyle name="Percent 3 9 4 3 3 2 2" xfId="33968" xr:uid="{EA634286-2FD2-4E3E-A808-9B8F841CD1CE}"/>
    <cellStyle name="Percent 3 9 4 3 3 3" xfId="33967" xr:uid="{6C028E37-D866-4A1A-BA9B-2EFB8C99C886}"/>
    <cellStyle name="Percent 3 9 4 3 4" xfId="13139" xr:uid="{E536127D-20A6-4987-9A53-D751A3A6EE0A}"/>
    <cellStyle name="Percent 3 9 4 3 4 2" xfId="33969" xr:uid="{8CB61EC6-41FE-477A-ADD0-A3D4DF8A21B6}"/>
    <cellStyle name="Percent 3 9 4 3 5" xfId="33964" xr:uid="{5CBC9D21-F5FF-4E13-9F79-7F545E54BE47}"/>
    <cellStyle name="Percent 3 9 4 4" xfId="13140" xr:uid="{E4B3DD5C-A19F-430E-8F22-EAD02735845E}"/>
    <cellStyle name="Percent 3 9 4 4 2" xfId="13141" xr:uid="{0E594395-ACCE-41F4-A1C2-DD3BDE2997D0}"/>
    <cellStyle name="Percent 3 9 4 4 2 2" xfId="13142" xr:uid="{0F21471D-EA99-45F7-B411-7EA6F0AD1565}"/>
    <cellStyle name="Percent 3 9 4 4 2 2 2" xfId="33972" xr:uid="{10AF57C4-E421-42C7-ADB5-FA395F761FA8}"/>
    <cellStyle name="Percent 3 9 4 4 2 3" xfId="33971" xr:uid="{C504D2E3-7E45-4EB0-9E6C-CBCCE0565EDD}"/>
    <cellStyle name="Percent 3 9 4 4 3" xfId="13143" xr:uid="{F8EBFE4F-90DD-40D0-B2AE-69913CFE009E}"/>
    <cellStyle name="Percent 3 9 4 4 3 2" xfId="13144" xr:uid="{AA71C26A-CBC6-4175-A9BA-236E476EF3F1}"/>
    <cellStyle name="Percent 3 9 4 4 3 2 2" xfId="33974" xr:uid="{C18448F2-E873-4F38-8931-DA41F111EE10}"/>
    <cellStyle name="Percent 3 9 4 4 3 3" xfId="33973" xr:uid="{814C1E8B-36CE-4693-938F-126BA6182567}"/>
    <cellStyle name="Percent 3 9 4 4 4" xfId="13145" xr:uid="{AD268C25-DDF9-4FFD-A2A7-044D0A4AE24D}"/>
    <cellStyle name="Percent 3 9 4 4 4 2" xfId="33975" xr:uid="{45DC5681-2D00-4193-A744-7F5F1F43C4F9}"/>
    <cellStyle name="Percent 3 9 4 4 5" xfId="33970" xr:uid="{DF494D3D-6D7B-42C2-94C1-47C4B11200EA}"/>
    <cellStyle name="Percent 3 9 4 5" xfId="13146" xr:uid="{A6816743-1355-4997-BD1B-4FED5EAA9319}"/>
    <cellStyle name="Percent 3 9 4 5 2" xfId="13147" xr:uid="{6BBA03C3-A136-4DA6-B013-1F408FD4E285}"/>
    <cellStyle name="Percent 3 9 4 5 2 2" xfId="13148" xr:uid="{15E09B55-EF8D-4652-92AD-C50D4E6F8583}"/>
    <cellStyle name="Percent 3 9 4 5 2 2 2" xfId="33978" xr:uid="{964D2697-9569-4867-B92E-47DCD6713468}"/>
    <cellStyle name="Percent 3 9 4 5 2 3" xfId="33977" xr:uid="{A3F2C7A4-F446-400A-8A18-42B5B43594D2}"/>
    <cellStyle name="Percent 3 9 4 5 3" xfId="13149" xr:uid="{55955F19-CFAF-4EC0-AFE9-49096E8FA79C}"/>
    <cellStyle name="Percent 3 9 4 5 3 2" xfId="13150" xr:uid="{31D1BC4E-AA3D-4CF0-93F0-D36E665C71C8}"/>
    <cellStyle name="Percent 3 9 4 5 3 2 2" xfId="33980" xr:uid="{7756EC43-DCC2-4B47-A980-A98BC387777A}"/>
    <cellStyle name="Percent 3 9 4 5 3 3" xfId="33979" xr:uid="{DD8C1934-3E1C-4CD0-8B47-41D5E11656E9}"/>
    <cellStyle name="Percent 3 9 4 5 4" xfId="13151" xr:uid="{A7C830EF-4B4F-404A-8922-311CBAF9D84A}"/>
    <cellStyle name="Percent 3 9 4 5 4 2" xfId="13152" xr:uid="{502B1556-4F72-478F-B380-F8F46B0FD285}"/>
    <cellStyle name="Percent 3 9 4 5 4 2 2" xfId="33982" xr:uid="{484106C7-6668-442D-A1C7-996E306F6CC0}"/>
    <cellStyle name="Percent 3 9 4 5 4 3" xfId="33981" xr:uid="{EF8A5E60-ED1B-48D0-B13D-1C1C84A282D7}"/>
    <cellStyle name="Percent 3 9 4 5 5" xfId="13153" xr:uid="{72A8E71A-BACE-42A2-9570-691EFB09DC89}"/>
    <cellStyle name="Percent 3 9 4 5 5 2" xfId="33983" xr:uid="{B847224F-0AE7-40E8-87F0-FB342BB2A84F}"/>
    <cellStyle name="Percent 3 9 4 5 6" xfId="33976" xr:uid="{A7603022-2B8E-4274-8E09-D88BD556924B}"/>
    <cellStyle name="Percent 3 9 4 6" xfId="13154" xr:uid="{CEA971A1-6A9A-4DFE-A16A-919012E39C99}"/>
    <cellStyle name="Percent 3 9 4 6 2" xfId="13155" xr:uid="{840A4F15-7FB0-460C-AB7D-FE0A66D1AA1A}"/>
    <cellStyle name="Percent 3 9 4 6 2 2" xfId="13156" xr:uid="{5A834C55-A98A-458C-B29B-9CB89DB9E512}"/>
    <cellStyle name="Percent 3 9 4 6 2 2 2" xfId="33986" xr:uid="{F7D86BA3-CD1C-45D5-9E07-EFC17FA3B6A2}"/>
    <cellStyle name="Percent 3 9 4 6 2 3" xfId="33985" xr:uid="{8CCE8F32-2F44-4E82-AEE3-666DE20AF728}"/>
    <cellStyle name="Percent 3 9 4 6 3" xfId="13157" xr:uid="{572053E5-7626-49E3-A86B-BB91C94063A1}"/>
    <cellStyle name="Percent 3 9 4 6 3 2" xfId="13158" xr:uid="{D3D92958-3DC9-4531-9247-C6E225C2E84B}"/>
    <cellStyle name="Percent 3 9 4 6 3 2 2" xfId="33988" xr:uid="{87F72B38-1DE8-4CB3-B1FE-B6BA7CECA8B4}"/>
    <cellStyle name="Percent 3 9 4 6 3 3" xfId="33987" xr:uid="{25866452-B2A8-4D6B-9B89-2BBF649D9D4A}"/>
    <cellStyle name="Percent 3 9 4 6 4" xfId="13159" xr:uid="{DC42D7A7-B84B-40B0-8932-2220AD047668}"/>
    <cellStyle name="Percent 3 9 4 6 4 2" xfId="33989" xr:uid="{DD75BF8D-C369-4514-87DE-FEAFD55BDB2F}"/>
    <cellStyle name="Percent 3 9 4 6 5" xfId="33984" xr:uid="{C892AB07-AD62-41DE-970A-31BDA272D5CE}"/>
    <cellStyle name="Percent 3 9 4 7" xfId="13160" xr:uid="{39FBFE48-52C1-44D6-848C-990205DB00DB}"/>
    <cellStyle name="Percent 3 9 4 7 2" xfId="13161" xr:uid="{A2348CC3-EEFB-4602-99AA-5FA8E8621AFA}"/>
    <cellStyle name="Percent 3 9 4 7 2 2" xfId="33991" xr:uid="{9225CCD8-11AF-44B8-842D-24802337C5F9}"/>
    <cellStyle name="Percent 3 9 4 7 3" xfId="33990" xr:uid="{BCF91071-8C8E-438D-BC3E-DD2BE195C928}"/>
    <cellStyle name="Percent 3 9 4 8" xfId="13162" xr:uid="{E5415FE7-856C-4803-B83E-E30411E0DBB9}"/>
    <cellStyle name="Percent 3 9 4 8 2" xfId="13163" xr:uid="{BE436AB1-D3B0-4BB8-99B6-BCB80B0E5275}"/>
    <cellStyle name="Percent 3 9 4 8 2 2" xfId="33993" xr:uid="{04F24C0A-1036-48D9-8C04-54774BCA36DD}"/>
    <cellStyle name="Percent 3 9 4 8 3" xfId="33992" xr:uid="{180AE248-2475-48B5-909B-265CA3AEEF53}"/>
    <cellStyle name="Percent 3 9 4 9" xfId="13164" xr:uid="{6C0F427F-DA11-43E9-AD49-E38FB9F141CD}"/>
    <cellStyle name="Percent 3 9 4 9 2" xfId="13165" xr:uid="{4657452B-38E2-4B42-87FF-F8457DEBC9FC}"/>
    <cellStyle name="Percent 3 9 4 9 2 2" xfId="33995" xr:uid="{193F5FD3-A53E-446E-B83C-2E0BB135F85E}"/>
    <cellStyle name="Percent 3 9 4 9 3" xfId="33994" xr:uid="{EE686CC0-9CD6-4BF9-994E-3E0386F35454}"/>
    <cellStyle name="Percent 3 9 5" xfId="5703" xr:uid="{78CE3F0D-3606-49B8-96F9-1B1CBBC8E70E}"/>
    <cellStyle name="Percent 3 9 5 10" xfId="13167" xr:uid="{B7ACF216-7DEB-49DD-BF0E-A3565E965F91}"/>
    <cellStyle name="Percent 3 9 5 10 2" xfId="33997" xr:uid="{F2A34F24-121F-49DC-93ED-A469FE93312C}"/>
    <cellStyle name="Percent 3 9 5 11" xfId="13168" xr:uid="{AC9E0613-8A3D-4BF0-A9C3-866404DEED02}"/>
    <cellStyle name="Percent 3 9 5 11 2" xfId="33998" xr:uid="{D4A8C0B5-3149-44B1-AFFF-E7DEF783ECB7}"/>
    <cellStyle name="Percent 3 9 5 12" xfId="13166" xr:uid="{EA5BC74E-D09E-4D5F-A4BF-D33090BCF68D}"/>
    <cellStyle name="Percent 3 9 5 12 2" xfId="33996" xr:uid="{95831D59-A16B-4210-9348-54F1180AB1F1}"/>
    <cellStyle name="Percent 3 9 5 13" xfId="7661" xr:uid="{65CAB59E-934F-4DD3-B7B6-351342654D45}"/>
    <cellStyle name="Percent 3 9 5 14" xfId="28320" xr:uid="{ADE33F81-2452-4C7C-BD30-B5865BCBADEA}"/>
    <cellStyle name="Percent 3 9 5 2" xfId="13169" xr:uid="{E404D88A-576E-4DB7-BAC6-8E45B6F55B6A}"/>
    <cellStyle name="Percent 3 9 5 2 2" xfId="13170" xr:uid="{405A10B1-C282-40FD-9FEC-C63F875F095F}"/>
    <cellStyle name="Percent 3 9 5 2 2 2" xfId="13171" xr:uid="{261D1B99-23B8-49A8-B39A-EC9DC0163ECA}"/>
    <cellStyle name="Percent 3 9 5 2 2 2 2" xfId="34001" xr:uid="{7FE6DFF9-58EC-43BF-951D-EE3E2AB84821}"/>
    <cellStyle name="Percent 3 9 5 2 2 3" xfId="34000" xr:uid="{EDB4D9C6-DF46-452F-B283-7A228D0FDF9C}"/>
    <cellStyle name="Percent 3 9 5 2 3" xfId="13172" xr:uid="{4C87C4A3-1CEB-4D0E-BD80-F7AA177C09E3}"/>
    <cellStyle name="Percent 3 9 5 2 3 2" xfId="13173" xr:uid="{45741C61-429B-422A-84D1-0D4EB4A5DC64}"/>
    <cellStyle name="Percent 3 9 5 2 3 2 2" xfId="34003" xr:uid="{FE5DF8C0-79D9-4A1E-9822-D437CDE187E2}"/>
    <cellStyle name="Percent 3 9 5 2 3 3" xfId="34002" xr:uid="{BE0A17AE-D6AE-4A81-B7C8-9D753C342C69}"/>
    <cellStyle name="Percent 3 9 5 2 4" xfId="13174" xr:uid="{87E398F9-37BD-4978-9F09-E1EB469035AB}"/>
    <cellStyle name="Percent 3 9 5 2 4 2" xfId="34004" xr:uid="{006D752F-0B1E-444D-BB9B-9703B2D5F6B9}"/>
    <cellStyle name="Percent 3 9 5 2 5" xfId="13175" xr:uid="{E933D82B-5B28-4AC0-A7D0-A2BCA944D666}"/>
    <cellStyle name="Percent 3 9 5 2 5 2" xfId="34005" xr:uid="{4A522053-7E32-4246-B054-1CEE7B85A6E2}"/>
    <cellStyle name="Percent 3 9 5 2 6" xfId="33999" xr:uid="{E8B6ED59-EAAA-4FD2-85A7-ABCDBC452464}"/>
    <cellStyle name="Percent 3 9 5 3" xfId="13176" xr:uid="{D66D5643-12EF-48FF-A98B-B91A52DCDFC7}"/>
    <cellStyle name="Percent 3 9 5 3 2" xfId="13177" xr:uid="{F7B6C377-9194-459C-96A5-9093CD8B707E}"/>
    <cellStyle name="Percent 3 9 5 3 2 2" xfId="13178" xr:uid="{E6AC8E48-0782-40FA-8269-71431288049A}"/>
    <cellStyle name="Percent 3 9 5 3 2 2 2" xfId="34008" xr:uid="{89B59FDA-9946-4D81-B162-5D686E4B983E}"/>
    <cellStyle name="Percent 3 9 5 3 2 3" xfId="34007" xr:uid="{0621D892-2887-429E-BD70-2EDB1A586CA0}"/>
    <cellStyle name="Percent 3 9 5 3 3" xfId="13179" xr:uid="{1DB35A25-BB15-406C-BAC6-4878F1B811FF}"/>
    <cellStyle name="Percent 3 9 5 3 3 2" xfId="13180" xr:uid="{3BEABEE7-E03E-44EB-95A9-5D8905951C05}"/>
    <cellStyle name="Percent 3 9 5 3 3 2 2" xfId="34010" xr:uid="{FF519194-B453-4437-9736-BC381CF5D7FF}"/>
    <cellStyle name="Percent 3 9 5 3 3 3" xfId="34009" xr:uid="{DC5B3534-A2DA-4514-B795-B55CE1435E74}"/>
    <cellStyle name="Percent 3 9 5 3 4" xfId="13181" xr:uid="{034502F9-2A2F-4A35-9680-6ADD45F260F2}"/>
    <cellStyle name="Percent 3 9 5 3 4 2" xfId="34011" xr:uid="{E1B93823-0ED9-4EA9-AEED-B0E7FAFF2324}"/>
    <cellStyle name="Percent 3 9 5 3 5" xfId="34006" xr:uid="{B2E2B43C-BC07-45D8-9BB2-E33F292D672D}"/>
    <cellStyle name="Percent 3 9 5 4" xfId="13182" xr:uid="{3D9B9406-7B51-49C0-BB75-50671776E4A6}"/>
    <cellStyle name="Percent 3 9 5 4 2" xfId="13183" xr:uid="{18E2C622-D30B-4B8B-B86F-1173FF5881CF}"/>
    <cellStyle name="Percent 3 9 5 4 2 2" xfId="13184" xr:uid="{5C8C4BD6-E467-433A-A725-86D7E1D6263F}"/>
    <cellStyle name="Percent 3 9 5 4 2 2 2" xfId="34014" xr:uid="{2130D9F5-6097-4BBF-9741-F580A599E970}"/>
    <cellStyle name="Percent 3 9 5 4 2 3" xfId="34013" xr:uid="{B7000723-6AC4-4A3C-BD9E-4207183CD67A}"/>
    <cellStyle name="Percent 3 9 5 4 3" xfId="13185" xr:uid="{42EECB0D-6D15-4FD8-A4F2-7D101501FBF7}"/>
    <cellStyle name="Percent 3 9 5 4 3 2" xfId="13186" xr:uid="{8242DAA0-26A0-42F6-9323-1288D354A8FE}"/>
    <cellStyle name="Percent 3 9 5 4 3 2 2" xfId="34016" xr:uid="{FD18B120-E787-44A1-B093-BBE8B836CC83}"/>
    <cellStyle name="Percent 3 9 5 4 3 3" xfId="34015" xr:uid="{25FB3508-F053-4C15-A229-31CC4BF2ADF7}"/>
    <cellStyle name="Percent 3 9 5 4 4" xfId="13187" xr:uid="{32D18919-2FBA-4285-B08B-9779A8A11688}"/>
    <cellStyle name="Percent 3 9 5 4 4 2" xfId="34017" xr:uid="{5B63A408-DD7A-4DD4-B874-C41E30A73EE7}"/>
    <cellStyle name="Percent 3 9 5 4 5" xfId="34012" xr:uid="{C07D6CB5-36E2-41BE-B467-23F2757B0732}"/>
    <cellStyle name="Percent 3 9 5 5" xfId="13188" xr:uid="{B7EBFEC1-17FB-44E7-8825-09F32BAB46EF}"/>
    <cellStyle name="Percent 3 9 5 5 2" xfId="13189" xr:uid="{EFF692D7-76CA-4A4C-A9A2-BBA2FC7367F6}"/>
    <cellStyle name="Percent 3 9 5 5 2 2" xfId="13190" xr:uid="{0F236F5B-99DF-4CF9-B13D-ECFE68D7B2E6}"/>
    <cellStyle name="Percent 3 9 5 5 2 2 2" xfId="34020" xr:uid="{DCAFA68C-EF5F-4668-AF6E-83ABF89773CC}"/>
    <cellStyle name="Percent 3 9 5 5 2 3" xfId="34019" xr:uid="{AAEC63AD-A790-4C5B-8085-6E669B125014}"/>
    <cellStyle name="Percent 3 9 5 5 3" xfId="13191" xr:uid="{7F0B904C-E281-4FF7-A76A-07B538D78C25}"/>
    <cellStyle name="Percent 3 9 5 5 3 2" xfId="13192" xr:uid="{F9E8D413-C4FA-441C-8083-79C8BC3094DF}"/>
    <cellStyle name="Percent 3 9 5 5 3 2 2" xfId="34022" xr:uid="{F0456AD6-6672-4565-A6FD-C945BF0365E2}"/>
    <cellStyle name="Percent 3 9 5 5 3 3" xfId="34021" xr:uid="{791EEFC3-0451-480D-849A-B0B092417743}"/>
    <cellStyle name="Percent 3 9 5 5 4" xfId="13193" xr:uid="{A4F3FBBC-D449-45CB-953B-53C35AA370F8}"/>
    <cellStyle name="Percent 3 9 5 5 4 2" xfId="13194" xr:uid="{4E0917F1-A399-456D-B5E8-DC449CD84C4F}"/>
    <cellStyle name="Percent 3 9 5 5 4 2 2" xfId="34024" xr:uid="{A9C294B7-69E7-4DE2-81BC-5870782E21D9}"/>
    <cellStyle name="Percent 3 9 5 5 4 3" xfId="34023" xr:uid="{8363D49A-CFB7-4E68-9A1F-959802E198AA}"/>
    <cellStyle name="Percent 3 9 5 5 5" xfId="13195" xr:uid="{DA67CCA8-E1C1-497E-9822-42D499906713}"/>
    <cellStyle name="Percent 3 9 5 5 5 2" xfId="34025" xr:uid="{25F3F8A6-8415-4310-B713-4B14DE4391E5}"/>
    <cellStyle name="Percent 3 9 5 5 6" xfId="34018" xr:uid="{4DC8140A-8DC7-4D72-ADA0-79D4EA2A581B}"/>
    <cellStyle name="Percent 3 9 5 6" xfId="13196" xr:uid="{6D7F3371-F2E7-4641-AFBA-3A7DD96FD07D}"/>
    <cellStyle name="Percent 3 9 5 6 2" xfId="13197" xr:uid="{D4D97852-8FB2-4DEB-AE03-4C4DF73E87BC}"/>
    <cellStyle name="Percent 3 9 5 6 2 2" xfId="13198" xr:uid="{314BEE9C-23B7-4207-A5EA-4E850DE4B06C}"/>
    <cellStyle name="Percent 3 9 5 6 2 2 2" xfId="34028" xr:uid="{BD4C791C-0FE6-4584-B7FE-5D029512EB2A}"/>
    <cellStyle name="Percent 3 9 5 6 2 3" xfId="34027" xr:uid="{84EE123F-22BC-4001-8223-2B85C9A8034D}"/>
    <cellStyle name="Percent 3 9 5 6 3" xfId="13199" xr:uid="{671472BB-2A57-4E73-9C05-5753384544DD}"/>
    <cellStyle name="Percent 3 9 5 6 3 2" xfId="13200" xr:uid="{B501C134-6DB2-4D51-850B-6AD754DA4C16}"/>
    <cellStyle name="Percent 3 9 5 6 3 2 2" xfId="34030" xr:uid="{3C1C6324-9C74-4F32-B074-70777992B180}"/>
    <cellStyle name="Percent 3 9 5 6 3 3" xfId="34029" xr:uid="{BA2138B2-1209-4EEE-BA89-550A7AD27976}"/>
    <cellStyle name="Percent 3 9 5 6 4" xfId="13201" xr:uid="{5D0D40DC-D162-4D1F-8FEC-4BD6E141BA47}"/>
    <cellStyle name="Percent 3 9 5 6 4 2" xfId="34031" xr:uid="{1AF80685-470E-4FB5-81F6-7DCA97F04681}"/>
    <cellStyle name="Percent 3 9 5 6 5" xfId="34026" xr:uid="{4B50FDB9-2BBE-4C92-8D0F-8652043A5E48}"/>
    <cellStyle name="Percent 3 9 5 7" xfId="13202" xr:uid="{5D10FF9B-85C7-414F-A557-DA932BFBA8AC}"/>
    <cellStyle name="Percent 3 9 5 7 2" xfId="13203" xr:uid="{F3DCB798-225B-424C-B182-81B805591088}"/>
    <cellStyle name="Percent 3 9 5 7 2 2" xfId="34033" xr:uid="{709975DF-D70D-4132-AE69-66443D98464D}"/>
    <cellStyle name="Percent 3 9 5 7 3" xfId="34032" xr:uid="{75AD327B-8899-49F7-8955-2CEEA53CCE79}"/>
    <cellStyle name="Percent 3 9 5 8" xfId="13204" xr:uid="{A7CC04B3-E847-4F8C-BDEA-F46E86F53E79}"/>
    <cellStyle name="Percent 3 9 5 8 2" xfId="13205" xr:uid="{245FEC8F-E062-4D6D-96CC-F050BB012A69}"/>
    <cellStyle name="Percent 3 9 5 8 2 2" xfId="34035" xr:uid="{056F138C-4781-4CA9-BD10-180CB644433C}"/>
    <cellStyle name="Percent 3 9 5 8 3" xfId="34034" xr:uid="{66A193D2-2279-47B5-9AAE-F7B45C3D9CE5}"/>
    <cellStyle name="Percent 3 9 5 9" xfId="13206" xr:uid="{2B05851F-178A-4515-902B-F4888F26ED1A}"/>
    <cellStyle name="Percent 3 9 5 9 2" xfId="13207" xr:uid="{D05A23A9-1D6C-428B-8EB4-CD842069B589}"/>
    <cellStyle name="Percent 3 9 5 9 2 2" xfId="34037" xr:uid="{9862CBC1-EAA8-4ACF-98A8-0CE041ECA170}"/>
    <cellStyle name="Percent 3 9 5 9 3" xfId="34036" xr:uid="{82951D6D-4210-4669-9F96-52CB5A15D396}"/>
    <cellStyle name="Percent 3 9 6" xfId="5704" xr:uid="{4DCD39A6-5F0E-45FF-A7FC-54D6C9710603}"/>
    <cellStyle name="Percent 3 9 6 10" xfId="13209" xr:uid="{835DB57B-6E01-4F99-B399-8FF5603BB384}"/>
    <cellStyle name="Percent 3 9 6 10 2" xfId="34039" xr:uid="{51B314CE-189E-4B8C-B644-E09405897B78}"/>
    <cellStyle name="Percent 3 9 6 11" xfId="13210" xr:uid="{659F1F88-C058-4630-9322-8B2BEFEF2889}"/>
    <cellStyle name="Percent 3 9 6 11 2" xfId="34040" xr:uid="{AC3AB144-174F-446F-94CF-65705AEF070D}"/>
    <cellStyle name="Percent 3 9 6 12" xfId="13208" xr:uid="{9D9313D6-5111-48EE-9C8B-BA4097A482BC}"/>
    <cellStyle name="Percent 3 9 6 12 2" xfId="34038" xr:uid="{AEF97E8F-B077-4DC9-B68F-78695D680AF5}"/>
    <cellStyle name="Percent 3 9 6 13" xfId="7662" xr:uid="{0A14FCB3-04A2-4303-945B-3EF9D7946337}"/>
    <cellStyle name="Percent 3 9 6 14" xfId="28321" xr:uid="{E71A64FD-01BD-4FCD-9B25-A1EB2F28D436}"/>
    <cellStyle name="Percent 3 9 6 2" xfId="13211" xr:uid="{03778E2D-494E-4D55-B021-9010454EBE79}"/>
    <cellStyle name="Percent 3 9 6 2 2" xfId="13212" xr:uid="{CF47FD41-D6C4-40BD-8F9B-6C98EF7BC767}"/>
    <cellStyle name="Percent 3 9 6 2 2 2" xfId="13213" xr:uid="{7C8B7305-AC72-4458-8054-451D8884ECF3}"/>
    <cellStyle name="Percent 3 9 6 2 2 2 2" xfId="34043" xr:uid="{BEE880E5-255F-4D95-98DE-A9AD247422CE}"/>
    <cellStyle name="Percent 3 9 6 2 2 3" xfId="34042" xr:uid="{D65DFF95-7CE2-47F4-8869-BFF7EFFE40EC}"/>
    <cellStyle name="Percent 3 9 6 2 3" xfId="13214" xr:uid="{0DE1E502-86CD-4786-9900-B5DC6E355E6A}"/>
    <cellStyle name="Percent 3 9 6 2 3 2" xfId="13215" xr:uid="{B91D44E4-2A55-4C2A-8570-CE5774B0BD2D}"/>
    <cellStyle name="Percent 3 9 6 2 3 2 2" xfId="34045" xr:uid="{F8277135-B0B6-442C-9E85-E569C1E94CD1}"/>
    <cellStyle name="Percent 3 9 6 2 3 3" xfId="34044" xr:uid="{8B22B37F-78A1-4BA9-A51F-D8994AD3BC7A}"/>
    <cellStyle name="Percent 3 9 6 2 4" xfId="13216" xr:uid="{0FF117DB-2E3F-4E46-A201-D74B8F3E4A41}"/>
    <cellStyle name="Percent 3 9 6 2 4 2" xfId="34046" xr:uid="{82079ECA-D7C2-448A-A103-3C4A40E8C499}"/>
    <cellStyle name="Percent 3 9 6 2 5" xfId="13217" xr:uid="{48905258-369E-4E0E-A11A-4777F6EF38FB}"/>
    <cellStyle name="Percent 3 9 6 2 5 2" xfId="34047" xr:uid="{2AD4D34D-B7CD-45A8-8119-9F32020E63DB}"/>
    <cellStyle name="Percent 3 9 6 2 6" xfId="34041" xr:uid="{5B3C4D43-E950-4932-AEAC-845C99C3D207}"/>
    <cellStyle name="Percent 3 9 6 3" xfId="13218" xr:uid="{142C957F-A304-480D-89E1-8F0FD6446000}"/>
    <cellStyle name="Percent 3 9 6 3 2" xfId="13219" xr:uid="{6C0AD3D3-1AD6-4275-9025-C2067D8D7982}"/>
    <cellStyle name="Percent 3 9 6 3 2 2" xfId="13220" xr:uid="{1F81688E-E3CD-42DD-90C9-CAE0DC9FA374}"/>
    <cellStyle name="Percent 3 9 6 3 2 2 2" xfId="34050" xr:uid="{E86DD8D1-03FE-44C9-BCEE-28CB4C49A280}"/>
    <cellStyle name="Percent 3 9 6 3 2 3" xfId="34049" xr:uid="{743CB4CD-2A19-4F28-A7D4-22C2806D86B3}"/>
    <cellStyle name="Percent 3 9 6 3 3" xfId="13221" xr:uid="{9CEC13F4-97B2-4830-8F93-144F4506486E}"/>
    <cellStyle name="Percent 3 9 6 3 3 2" xfId="13222" xr:uid="{7D9CE129-3649-4DD9-AEC3-BF65B3E35728}"/>
    <cellStyle name="Percent 3 9 6 3 3 2 2" xfId="34052" xr:uid="{A5ABB43E-5A1C-412D-BB2E-87223C4B8341}"/>
    <cellStyle name="Percent 3 9 6 3 3 3" xfId="34051" xr:uid="{96899D62-0556-4A7D-8C66-256BB3C654A9}"/>
    <cellStyle name="Percent 3 9 6 3 4" xfId="13223" xr:uid="{41B49B88-1CBD-44B4-BDA2-80478DE2282A}"/>
    <cellStyle name="Percent 3 9 6 3 4 2" xfId="34053" xr:uid="{2477B8C0-A61F-47A6-BA18-617164BA62FF}"/>
    <cellStyle name="Percent 3 9 6 3 5" xfId="34048" xr:uid="{A25DE33D-F41C-4202-9135-DFF2C677D9F7}"/>
    <cellStyle name="Percent 3 9 6 4" xfId="13224" xr:uid="{5AD2734E-8A41-4687-B509-46383EFA5534}"/>
    <cellStyle name="Percent 3 9 6 4 2" xfId="13225" xr:uid="{CB5833CF-BEF1-4656-A109-51C45B28EFEF}"/>
    <cellStyle name="Percent 3 9 6 4 2 2" xfId="13226" xr:uid="{8ADA1F42-4573-4D00-9451-5197CE67115C}"/>
    <cellStyle name="Percent 3 9 6 4 2 2 2" xfId="34056" xr:uid="{C358BBA4-F9E0-420C-8090-80125A132D31}"/>
    <cellStyle name="Percent 3 9 6 4 2 3" xfId="34055" xr:uid="{6C8C2079-376E-48B8-8DC6-45BE67410B41}"/>
    <cellStyle name="Percent 3 9 6 4 3" xfId="13227" xr:uid="{6FABF098-2592-4325-A719-452F09EAEF07}"/>
    <cellStyle name="Percent 3 9 6 4 3 2" xfId="13228" xr:uid="{AA09E036-7B2C-4EAF-8392-19A70343AD48}"/>
    <cellStyle name="Percent 3 9 6 4 3 2 2" xfId="34058" xr:uid="{915926B4-0760-4FCE-8F32-E719C53A8269}"/>
    <cellStyle name="Percent 3 9 6 4 3 3" xfId="34057" xr:uid="{6B47BA8B-81C0-4CBF-9A2D-F2433E6E9607}"/>
    <cellStyle name="Percent 3 9 6 4 4" xfId="13229" xr:uid="{B94087FD-1422-4DC3-9E59-77FEBC934154}"/>
    <cellStyle name="Percent 3 9 6 4 4 2" xfId="34059" xr:uid="{AAB030AB-A7FF-4144-8E8A-1EB1E5D9CC19}"/>
    <cellStyle name="Percent 3 9 6 4 5" xfId="34054" xr:uid="{EB52A721-1E6D-43E7-BA33-E7570341FE22}"/>
    <cellStyle name="Percent 3 9 6 5" xfId="13230" xr:uid="{BC8D2603-FF71-4F9D-98EB-10010CF5EE19}"/>
    <cellStyle name="Percent 3 9 6 5 2" xfId="13231" xr:uid="{30F3897C-5431-4701-A6A6-97D0ACD13A11}"/>
    <cellStyle name="Percent 3 9 6 5 2 2" xfId="13232" xr:uid="{7D7D4A6F-B20A-4021-834C-7425E919A2CB}"/>
    <cellStyle name="Percent 3 9 6 5 2 2 2" xfId="34062" xr:uid="{E524CBB3-F229-469D-9A54-8C9BCD9DD617}"/>
    <cellStyle name="Percent 3 9 6 5 2 3" xfId="34061" xr:uid="{E65F9669-B67A-4B80-BC3F-A6B3622199D6}"/>
    <cellStyle name="Percent 3 9 6 5 3" xfId="13233" xr:uid="{87EB4B2D-FA3B-4DD5-B4CA-EA490D0728CC}"/>
    <cellStyle name="Percent 3 9 6 5 3 2" xfId="13234" xr:uid="{13DE04B7-8A4E-4E2A-854D-736733768BDA}"/>
    <cellStyle name="Percent 3 9 6 5 3 2 2" xfId="34064" xr:uid="{D33F00F4-9329-4F10-AFDA-F5C88DA60EC9}"/>
    <cellStyle name="Percent 3 9 6 5 3 3" xfId="34063" xr:uid="{0049A3F2-7469-415D-9E81-5B6D0111D3CF}"/>
    <cellStyle name="Percent 3 9 6 5 4" xfId="13235" xr:uid="{2D8C41D8-4D13-47E1-B67B-0750DCBD294A}"/>
    <cellStyle name="Percent 3 9 6 5 4 2" xfId="13236" xr:uid="{CC30F977-1B82-495F-9176-A2DDD7DF5B17}"/>
    <cellStyle name="Percent 3 9 6 5 4 2 2" xfId="34066" xr:uid="{1D7C3B4C-6A34-4A86-885E-FD8BCE5F4BF8}"/>
    <cellStyle name="Percent 3 9 6 5 4 3" xfId="34065" xr:uid="{E80D766B-F28B-4E2B-AD33-C01805D9F52D}"/>
    <cellStyle name="Percent 3 9 6 5 5" xfId="13237" xr:uid="{B75606C6-4B50-4507-BFA4-B72CF1B0C76F}"/>
    <cellStyle name="Percent 3 9 6 5 5 2" xfId="34067" xr:uid="{E09DE49B-E63E-49C4-8692-CFB6765CF40B}"/>
    <cellStyle name="Percent 3 9 6 5 6" xfId="34060" xr:uid="{9B17E774-3050-4214-9DFC-CC844CCD8405}"/>
    <cellStyle name="Percent 3 9 6 6" xfId="13238" xr:uid="{D1E43C08-4505-433D-BFB3-BC5A617DBAD8}"/>
    <cellStyle name="Percent 3 9 6 6 2" xfId="13239" xr:uid="{907E2543-7DD8-457A-8AA1-0E5B082A5E76}"/>
    <cellStyle name="Percent 3 9 6 6 2 2" xfId="13240" xr:uid="{436673A3-864A-4746-93C2-29950E39945B}"/>
    <cellStyle name="Percent 3 9 6 6 2 2 2" xfId="34070" xr:uid="{C2106F14-5F17-41BD-BEBE-CBC6E599EFDC}"/>
    <cellStyle name="Percent 3 9 6 6 2 3" xfId="34069" xr:uid="{D576DCED-7AE7-4040-92FC-DD3AD05F7FD5}"/>
    <cellStyle name="Percent 3 9 6 6 3" xfId="13241" xr:uid="{38E04965-6CA6-4469-8F2B-9B843FA730F8}"/>
    <cellStyle name="Percent 3 9 6 6 3 2" xfId="13242" xr:uid="{56EC0FBA-DFB7-4F72-BB0F-952BD8F86343}"/>
    <cellStyle name="Percent 3 9 6 6 3 2 2" xfId="34072" xr:uid="{C3170464-14BC-4C4B-A353-31D95CF38F4B}"/>
    <cellStyle name="Percent 3 9 6 6 3 3" xfId="34071" xr:uid="{C440666E-A9FE-4818-A3E6-D8DA051A0992}"/>
    <cellStyle name="Percent 3 9 6 6 4" xfId="13243" xr:uid="{6E7F5C32-712A-4361-9BC2-FAD2D83388ED}"/>
    <cellStyle name="Percent 3 9 6 6 4 2" xfId="34073" xr:uid="{A54AE8A1-12BD-4ECF-9181-CB9FCE583449}"/>
    <cellStyle name="Percent 3 9 6 6 5" xfId="34068" xr:uid="{AF739700-5619-4F37-9E7E-D9B33702B468}"/>
    <cellStyle name="Percent 3 9 6 7" xfId="13244" xr:uid="{68AE6022-8857-408E-B875-657236513267}"/>
    <cellStyle name="Percent 3 9 6 7 2" xfId="13245" xr:uid="{D70F2C1D-3316-42CC-94CD-3994BEBE65C6}"/>
    <cellStyle name="Percent 3 9 6 7 2 2" xfId="34075" xr:uid="{806D6A1E-F1A6-4877-BFE4-DD7521C38656}"/>
    <cellStyle name="Percent 3 9 6 7 3" xfId="34074" xr:uid="{3145695F-DEE6-4332-B910-117A9EB3C97E}"/>
    <cellStyle name="Percent 3 9 6 8" xfId="13246" xr:uid="{E25B340D-63FE-4092-83A7-8D970BC26686}"/>
    <cellStyle name="Percent 3 9 6 8 2" xfId="13247" xr:uid="{98E72718-747C-4E43-AE8A-5688A68C6146}"/>
    <cellStyle name="Percent 3 9 6 8 2 2" xfId="34077" xr:uid="{D8CCE3C8-5B83-497D-BC4D-859918DB873D}"/>
    <cellStyle name="Percent 3 9 6 8 3" xfId="34076" xr:uid="{D206E5E4-4A47-48DC-9B77-F455BAA190C0}"/>
    <cellStyle name="Percent 3 9 6 9" xfId="13248" xr:uid="{71524F12-D312-4E1C-BCD1-5F13171D4B82}"/>
    <cellStyle name="Percent 3 9 6 9 2" xfId="13249" xr:uid="{B653476A-FEDC-4756-AA3F-9B5C03F22C05}"/>
    <cellStyle name="Percent 3 9 6 9 2 2" xfId="34079" xr:uid="{372BBA0B-B913-4931-A350-DC55F6C0270B}"/>
    <cellStyle name="Percent 3 9 6 9 3" xfId="34078" xr:uid="{CF686531-42A4-4523-994C-D8AB06E76D04}"/>
    <cellStyle name="Percent 3 9 7" xfId="5705" xr:uid="{F7850FD8-D595-43AA-9BD1-90FD24DBB2B4}"/>
    <cellStyle name="Percent 3 9 7 10" xfId="13251" xr:uid="{402097ED-4A19-4016-99BB-FA1173821CBA}"/>
    <cellStyle name="Percent 3 9 7 10 2" xfId="34081" xr:uid="{F17D6D81-F5E5-4D66-A789-A09EAEE7A516}"/>
    <cellStyle name="Percent 3 9 7 11" xfId="13252" xr:uid="{9EED75A1-E45C-4286-9512-BB71E4079DF0}"/>
    <cellStyle name="Percent 3 9 7 11 2" xfId="34082" xr:uid="{78776E68-D079-45D8-A5D5-FB83551DC283}"/>
    <cellStyle name="Percent 3 9 7 12" xfId="13250" xr:uid="{F1997D16-00C2-4C70-9338-54BE8E5950D0}"/>
    <cellStyle name="Percent 3 9 7 12 2" xfId="34080" xr:uid="{FB9CA17C-235C-49A4-9384-5BC92B27ADDE}"/>
    <cellStyle name="Percent 3 9 7 13" xfId="7663" xr:uid="{D40CBEF1-93F7-46D1-8E77-82C13E1C337F}"/>
    <cellStyle name="Percent 3 9 7 14" xfId="28322" xr:uid="{9C8032FA-3941-4660-809D-A1F5ADC47C87}"/>
    <cellStyle name="Percent 3 9 7 2" xfId="13253" xr:uid="{EBBAD75C-7F59-4A32-8F72-1801D3BDAAC2}"/>
    <cellStyle name="Percent 3 9 7 2 2" xfId="13254" xr:uid="{39F4D94D-4A57-4274-9992-14297D770645}"/>
    <cellStyle name="Percent 3 9 7 2 2 2" xfId="13255" xr:uid="{40ED7FCB-85A6-4F6E-A301-D54CD2F10F8A}"/>
    <cellStyle name="Percent 3 9 7 2 2 2 2" xfId="34085" xr:uid="{3F99D8E7-A7BB-4A23-89CC-63148070E86E}"/>
    <cellStyle name="Percent 3 9 7 2 2 3" xfId="34084" xr:uid="{35A78951-395F-44F0-BC74-652766E2D4D0}"/>
    <cellStyle name="Percent 3 9 7 2 3" xfId="13256" xr:uid="{FC1162BA-9F22-4C96-8B61-D8D0AA33F5AD}"/>
    <cellStyle name="Percent 3 9 7 2 3 2" xfId="13257" xr:uid="{DFEF7A53-E6A6-43C1-A735-3C34E8C3032E}"/>
    <cellStyle name="Percent 3 9 7 2 3 2 2" xfId="34087" xr:uid="{435194DC-360B-4B45-B373-D6939497D12E}"/>
    <cellStyle name="Percent 3 9 7 2 3 3" xfId="34086" xr:uid="{8FEE1FD7-5A60-45F2-B70E-ECF99C10019F}"/>
    <cellStyle name="Percent 3 9 7 2 4" xfId="13258" xr:uid="{9918A812-2878-4AEE-A20E-978CAB845D84}"/>
    <cellStyle name="Percent 3 9 7 2 4 2" xfId="34088" xr:uid="{B80B567F-A3C5-4CDB-890E-7892557E864E}"/>
    <cellStyle name="Percent 3 9 7 2 5" xfId="13259" xr:uid="{AE3C4D09-82F9-43B2-BB3E-D078064E0274}"/>
    <cellStyle name="Percent 3 9 7 2 5 2" xfId="34089" xr:uid="{6C6E07BC-1703-4C6E-9483-4CA65DDD1648}"/>
    <cellStyle name="Percent 3 9 7 2 6" xfId="34083" xr:uid="{FEA8D0A7-4A89-43A6-A917-F9B17E618A89}"/>
    <cellStyle name="Percent 3 9 7 3" xfId="13260" xr:uid="{2C5197B7-5A90-437B-8F1F-F4F6CF451B41}"/>
    <cellStyle name="Percent 3 9 7 3 2" xfId="13261" xr:uid="{6572551D-8EFC-4762-811B-A6FB3C252B7B}"/>
    <cellStyle name="Percent 3 9 7 3 2 2" xfId="13262" xr:uid="{C6FDBABA-2DEA-4FAF-9E13-CE1DDF369F61}"/>
    <cellStyle name="Percent 3 9 7 3 2 2 2" xfId="34092" xr:uid="{9C1BB760-87B6-473A-8D60-DFE54CD8BE3A}"/>
    <cellStyle name="Percent 3 9 7 3 2 3" xfId="34091" xr:uid="{C02030F3-F7C2-4014-A516-0296E20B9F77}"/>
    <cellStyle name="Percent 3 9 7 3 3" xfId="13263" xr:uid="{6DC7D0BF-BADC-4D61-8810-21780F8216D5}"/>
    <cellStyle name="Percent 3 9 7 3 3 2" xfId="13264" xr:uid="{060BE056-4743-4136-8581-24ADA1F8637B}"/>
    <cellStyle name="Percent 3 9 7 3 3 2 2" xfId="34094" xr:uid="{B4390580-BFCC-4C0F-AF84-EABCCC95D166}"/>
    <cellStyle name="Percent 3 9 7 3 3 3" xfId="34093" xr:uid="{BB3311F9-E569-4E53-AB84-08A08A64F979}"/>
    <cellStyle name="Percent 3 9 7 3 4" xfId="13265" xr:uid="{EFD643D5-A6F9-4568-8A09-972A96A56C23}"/>
    <cellStyle name="Percent 3 9 7 3 4 2" xfId="34095" xr:uid="{49543EE4-1D10-414C-8415-1D39966891DF}"/>
    <cellStyle name="Percent 3 9 7 3 5" xfId="34090" xr:uid="{563DAAA6-0614-436D-9147-6F3C82442D37}"/>
    <cellStyle name="Percent 3 9 7 4" xfId="13266" xr:uid="{340D0048-5608-4C46-835A-BBE6E7B95D19}"/>
    <cellStyle name="Percent 3 9 7 4 2" xfId="13267" xr:uid="{86891B1C-1BF7-475B-82A8-F7969992ECAD}"/>
    <cellStyle name="Percent 3 9 7 4 2 2" xfId="13268" xr:uid="{343E954F-5370-49F0-A594-322158AE2E91}"/>
    <cellStyle name="Percent 3 9 7 4 2 2 2" xfId="34098" xr:uid="{E60C8C61-AE2D-4E70-B887-4E60DAA9AE54}"/>
    <cellStyle name="Percent 3 9 7 4 2 3" xfId="34097" xr:uid="{E7063740-0505-426B-805B-74552178B5F0}"/>
    <cellStyle name="Percent 3 9 7 4 3" xfId="13269" xr:uid="{C381956E-FAD4-45D8-808D-73B2B0E55099}"/>
    <cellStyle name="Percent 3 9 7 4 3 2" xfId="13270" xr:uid="{4C178BD1-CF57-4BFD-A403-404BD023D503}"/>
    <cellStyle name="Percent 3 9 7 4 3 2 2" xfId="34100" xr:uid="{F35977D9-B6E3-4509-AA6E-893CAE37171F}"/>
    <cellStyle name="Percent 3 9 7 4 3 3" xfId="34099" xr:uid="{E0025EEE-B103-4481-A762-5EBD01E466DB}"/>
    <cellStyle name="Percent 3 9 7 4 4" xfId="13271" xr:uid="{B67BB7C5-2197-4672-85CF-C4FE84C25565}"/>
    <cellStyle name="Percent 3 9 7 4 4 2" xfId="34101" xr:uid="{4FFFD3EB-20D3-4A27-B8EB-9A2B0874E37A}"/>
    <cellStyle name="Percent 3 9 7 4 5" xfId="34096" xr:uid="{ACF699A4-46A0-40B1-8061-D69B07FB6108}"/>
    <cellStyle name="Percent 3 9 7 5" xfId="13272" xr:uid="{7F5E5C41-0AD3-41E4-B4D8-11639A4D927B}"/>
    <cellStyle name="Percent 3 9 7 5 2" xfId="13273" xr:uid="{2ED8AD9C-7F5D-4F31-8EDA-1F540DF5079C}"/>
    <cellStyle name="Percent 3 9 7 5 2 2" xfId="13274" xr:uid="{22F404F0-BA35-4340-B34C-42F541B3B0E3}"/>
    <cellStyle name="Percent 3 9 7 5 2 2 2" xfId="34104" xr:uid="{DEBB8279-F222-42C5-8704-4A5B65A88237}"/>
    <cellStyle name="Percent 3 9 7 5 2 3" xfId="34103" xr:uid="{B24259AB-0A6A-4B51-9C5A-513E049AE2F8}"/>
    <cellStyle name="Percent 3 9 7 5 3" xfId="13275" xr:uid="{2D261FD3-6081-4272-A331-08C60ED9FCE4}"/>
    <cellStyle name="Percent 3 9 7 5 3 2" xfId="13276" xr:uid="{EE28612C-E1CC-4498-A5A8-78706D722F68}"/>
    <cellStyle name="Percent 3 9 7 5 3 2 2" xfId="34106" xr:uid="{9ADD4B65-7CEE-4AC3-8A87-18DBBA61602F}"/>
    <cellStyle name="Percent 3 9 7 5 3 3" xfId="34105" xr:uid="{98673902-E6BB-4CE3-9C8C-B7C9ADAC4772}"/>
    <cellStyle name="Percent 3 9 7 5 4" xfId="13277" xr:uid="{58E2559A-F6E9-4E25-B0A6-25244D2AC2F1}"/>
    <cellStyle name="Percent 3 9 7 5 4 2" xfId="13278" xr:uid="{2E58B8AA-C26C-4E1B-A856-01E07A28FD66}"/>
    <cellStyle name="Percent 3 9 7 5 4 2 2" xfId="34108" xr:uid="{7C263E9B-E880-4C7B-B955-AF2AF0208D55}"/>
    <cellStyle name="Percent 3 9 7 5 4 3" xfId="34107" xr:uid="{25A35CF6-1A4B-44DC-AF91-5CC921DB43AF}"/>
    <cellStyle name="Percent 3 9 7 5 5" xfId="13279" xr:uid="{843DDFFD-CDBA-4F2F-BEF1-25F431DFF869}"/>
    <cellStyle name="Percent 3 9 7 5 5 2" xfId="34109" xr:uid="{E0BC6324-808A-4F52-B592-72195268238B}"/>
    <cellStyle name="Percent 3 9 7 5 6" xfId="34102" xr:uid="{35EB45E3-4422-46F0-82EC-255C9341C788}"/>
    <cellStyle name="Percent 3 9 7 6" xfId="13280" xr:uid="{90D873D9-532B-4474-BA83-9EF73B995202}"/>
    <cellStyle name="Percent 3 9 7 6 2" xfId="13281" xr:uid="{B5B26DC1-206E-423F-8160-B10A82115D48}"/>
    <cellStyle name="Percent 3 9 7 6 2 2" xfId="13282" xr:uid="{D9562B6D-D66D-4ADC-BA5B-FDDF089D9CA2}"/>
    <cellStyle name="Percent 3 9 7 6 2 2 2" xfId="34112" xr:uid="{17BE0660-64B0-41E3-B3B0-6F96BFDAB60B}"/>
    <cellStyle name="Percent 3 9 7 6 2 3" xfId="34111" xr:uid="{C768A983-EDEC-43B7-A8B9-21DA7B7D36F3}"/>
    <cellStyle name="Percent 3 9 7 6 3" xfId="13283" xr:uid="{B189977E-45FE-4E5B-A072-D45CACD1E356}"/>
    <cellStyle name="Percent 3 9 7 6 3 2" xfId="13284" xr:uid="{4D44668F-3893-436F-96C6-C26235629AF9}"/>
    <cellStyle name="Percent 3 9 7 6 3 2 2" xfId="34114" xr:uid="{C68C238E-C5B5-4A34-B05C-926A7DE19B71}"/>
    <cellStyle name="Percent 3 9 7 6 3 3" xfId="34113" xr:uid="{89765D10-81DF-4A12-A008-4037C15294DA}"/>
    <cellStyle name="Percent 3 9 7 6 4" xfId="13285" xr:uid="{EFA4F335-31F3-4944-993B-A71BC44EC409}"/>
    <cellStyle name="Percent 3 9 7 6 4 2" xfId="34115" xr:uid="{E79BCD1C-7F7E-436A-92CC-33F7C6A25CC1}"/>
    <cellStyle name="Percent 3 9 7 6 5" xfId="34110" xr:uid="{AAC3BC96-5192-4795-991D-613625F8713D}"/>
    <cellStyle name="Percent 3 9 7 7" xfId="13286" xr:uid="{65197B26-62BB-4686-841D-587E1A99261C}"/>
    <cellStyle name="Percent 3 9 7 7 2" xfId="13287" xr:uid="{9661394B-AF6F-48BB-8D1E-2E3702F4C2DD}"/>
    <cellStyle name="Percent 3 9 7 7 2 2" xfId="34117" xr:uid="{7924F49F-207D-4EBB-BA1F-497F96F92D8B}"/>
    <cellStyle name="Percent 3 9 7 7 3" xfId="34116" xr:uid="{9CCC40B2-37E8-48F0-B907-CF7B9C483CE8}"/>
    <cellStyle name="Percent 3 9 7 8" xfId="13288" xr:uid="{E4521BFE-9C6E-4575-9921-28681875AC38}"/>
    <cellStyle name="Percent 3 9 7 8 2" xfId="13289" xr:uid="{6EA4BE1D-A180-40A9-A839-7454D62D9659}"/>
    <cellStyle name="Percent 3 9 7 8 2 2" xfId="34119" xr:uid="{3CB4D0F2-77B1-49E7-8DE6-7A55A9F496A6}"/>
    <cellStyle name="Percent 3 9 7 8 3" xfId="34118" xr:uid="{1788DD66-1502-422E-85FA-AF8D2F1C4716}"/>
    <cellStyle name="Percent 3 9 7 9" xfId="13290" xr:uid="{9F386B3A-C0CC-4855-BB8C-4CD0E56BACB3}"/>
    <cellStyle name="Percent 3 9 7 9 2" xfId="13291" xr:uid="{5FD3B1B6-C706-4FDD-8A2E-D14B1EE86442}"/>
    <cellStyle name="Percent 3 9 7 9 2 2" xfId="34121" xr:uid="{851C68F1-6EDF-4015-AB4E-7A876B118946}"/>
    <cellStyle name="Percent 3 9 7 9 3" xfId="34120" xr:uid="{F05F7ACE-33EF-475D-8AE7-AFB9D424E487}"/>
    <cellStyle name="Percent 3 9 8" xfId="5706" xr:uid="{DA2190D2-A091-49C5-B50A-E950CB5F8C9C}"/>
    <cellStyle name="Percent 3 9 8 10" xfId="13293" xr:uid="{BC6C61EB-4947-4FB4-A472-D0F7A454CCCB}"/>
    <cellStyle name="Percent 3 9 8 10 2" xfId="34123" xr:uid="{E3B97194-3FF5-4BE7-8630-210E5B1DB580}"/>
    <cellStyle name="Percent 3 9 8 11" xfId="13294" xr:uid="{942C2154-4A3C-40D9-9593-FEF2457FB003}"/>
    <cellStyle name="Percent 3 9 8 11 2" xfId="34124" xr:uid="{95EA84E6-F511-4CF8-97B6-6256BFAA8F8C}"/>
    <cellStyle name="Percent 3 9 8 12" xfId="13292" xr:uid="{6EA7B844-777A-437B-B439-E5C8C12C1DF9}"/>
    <cellStyle name="Percent 3 9 8 12 2" xfId="34122" xr:uid="{3CF8C4D5-86EA-4D83-AF6A-B317D650760F}"/>
    <cellStyle name="Percent 3 9 8 13" xfId="7664" xr:uid="{ACF135B4-872B-4B7A-BA5B-EC493B6B3A0B}"/>
    <cellStyle name="Percent 3 9 8 14" xfId="28323" xr:uid="{F7A9AF47-0BB0-4ABE-93B6-5C9154F881E3}"/>
    <cellStyle name="Percent 3 9 8 2" xfId="13295" xr:uid="{6922AAC1-7D50-4649-976D-5D13FBEA4E58}"/>
    <cellStyle name="Percent 3 9 8 2 2" xfId="13296" xr:uid="{3214CC95-E4F7-4397-80EB-FE56084808F9}"/>
    <cellStyle name="Percent 3 9 8 2 2 2" xfId="13297" xr:uid="{0C786D5D-5C6D-48A9-9354-5AAF76D3FB8E}"/>
    <cellStyle name="Percent 3 9 8 2 2 2 2" xfId="34127" xr:uid="{5700BB52-B404-4369-8E50-766F195B9F5A}"/>
    <cellStyle name="Percent 3 9 8 2 2 3" xfId="34126" xr:uid="{D2787C03-55B5-47DC-A5C4-2DE03BD20CE2}"/>
    <cellStyle name="Percent 3 9 8 2 3" xfId="13298" xr:uid="{6006B06D-DC6A-447C-81F1-84AD7FE13E52}"/>
    <cellStyle name="Percent 3 9 8 2 3 2" xfId="13299" xr:uid="{FB3D9CE0-3EE9-4321-B428-A0710C26F8BA}"/>
    <cellStyle name="Percent 3 9 8 2 3 2 2" xfId="34129" xr:uid="{5A294F32-2448-480B-9ED0-2E816D1C3850}"/>
    <cellStyle name="Percent 3 9 8 2 3 3" xfId="34128" xr:uid="{C64EE590-F008-4958-9A0C-E76DB1B34B1B}"/>
    <cellStyle name="Percent 3 9 8 2 4" xfId="13300" xr:uid="{22A68A25-961D-45AA-90C3-5F6D39A92969}"/>
    <cellStyle name="Percent 3 9 8 2 4 2" xfId="34130" xr:uid="{7C04B3B8-73FA-4B75-9241-4F60DE2D103D}"/>
    <cellStyle name="Percent 3 9 8 2 5" xfId="13301" xr:uid="{0D6D6E1B-FC63-4BCB-AF4A-DA8156DC73C8}"/>
    <cellStyle name="Percent 3 9 8 2 5 2" xfId="34131" xr:uid="{9B8DA590-4A5B-4EE0-A72A-C9F9546583C4}"/>
    <cellStyle name="Percent 3 9 8 2 6" xfId="34125" xr:uid="{EB4C5BA6-2530-4567-A597-06F8FB3689B9}"/>
    <cellStyle name="Percent 3 9 8 3" xfId="13302" xr:uid="{CE8D6E3D-9940-48D9-867C-0BCE57CBA595}"/>
    <cellStyle name="Percent 3 9 8 3 2" xfId="13303" xr:uid="{A9A0B8E2-C094-4330-A218-02004AE69710}"/>
    <cellStyle name="Percent 3 9 8 3 2 2" xfId="13304" xr:uid="{8E385E82-B933-4219-BEDD-437DD2633FAF}"/>
    <cellStyle name="Percent 3 9 8 3 2 2 2" xfId="34134" xr:uid="{7B3EB7B1-E3FA-4C84-950A-2907451CE6FF}"/>
    <cellStyle name="Percent 3 9 8 3 2 3" xfId="34133" xr:uid="{565B3685-5278-48E0-9AF4-5A64D384847B}"/>
    <cellStyle name="Percent 3 9 8 3 3" xfId="13305" xr:uid="{58C95F63-8215-468E-87A3-3C52A05FD095}"/>
    <cellStyle name="Percent 3 9 8 3 3 2" xfId="13306" xr:uid="{EF8EE98E-DF6A-410E-AE72-CA8BF9FABF55}"/>
    <cellStyle name="Percent 3 9 8 3 3 2 2" xfId="34136" xr:uid="{D72EA642-ADBA-414C-A84C-1EE9EF60955D}"/>
    <cellStyle name="Percent 3 9 8 3 3 3" xfId="34135" xr:uid="{EF0EF381-D6CD-4EAE-8F9A-2D8545601E39}"/>
    <cellStyle name="Percent 3 9 8 3 4" xfId="13307" xr:uid="{AD1B2CED-97C0-4E7E-B91E-D3F9F5D56549}"/>
    <cellStyle name="Percent 3 9 8 3 4 2" xfId="34137" xr:uid="{F83C7C23-F55B-46BB-B6C1-105A2AD095CE}"/>
    <cellStyle name="Percent 3 9 8 3 5" xfId="34132" xr:uid="{8F35872C-3608-4281-AE38-92CEC050F5CD}"/>
    <cellStyle name="Percent 3 9 8 4" xfId="13308" xr:uid="{2B798FB7-0FBC-4086-B2E1-890F5C87BC11}"/>
    <cellStyle name="Percent 3 9 8 4 2" xfId="13309" xr:uid="{3114E5C8-78A2-4D6C-81FA-6114C1595851}"/>
    <cellStyle name="Percent 3 9 8 4 2 2" xfId="13310" xr:uid="{71081988-8FE3-4F51-89E8-5B86B3A4C2E8}"/>
    <cellStyle name="Percent 3 9 8 4 2 2 2" xfId="34140" xr:uid="{8D96AAB6-FAED-41D5-AD7B-B57C888407BC}"/>
    <cellStyle name="Percent 3 9 8 4 2 3" xfId="34139" xr:uid="{BD9EAB44-2CCB-4D54-8E8C-AB2EEBDD7AA6}"/>
    <cellStyle name="Percent 3 9 8 4 3" xfId="13311" xr:uid="{6BCFDE29-EBA7-43DE-A9B3-18AD8535C32F}"/>
    <cellStyle name="Percent 3 9 8 4 3 2" xfId="13312" xr:uid="{70D3062D-AC90-438F-A304-F83B07BBE5B9}"/>
    <cellStyle name="Percent 3 9 8 4 3 2 2" xfId="34142" xr:uid="{51D16904-3CCD-4974-B7ED-0CC50DA03C9F}"/>
    <cellStyle name="Percent 3 9 8 4 3 3" xfId="34141" xr:uid="{7A8BAD0E-C426-4AC8-8054-80818DDE6573}"/>
    <cellStyle name="Percent 3 9 8 4 4" xfId="13313" xr:uid="{A8F72F3C-50A5-48C6-95C9-A6F37F1F4188}"/>
    <cellStyle name="Percent 3 9 8 4 4 2" xfId="34143" xr:uid="{56BF1DF6-DCF7-49C8-9626-74095D1E1EE0}"/>
    <cellStyle name="Percent 3 9 8 4 5" xfId="34138" xr:uid="{943FEC79-3AAE-4848-8176-1FD5D4734004}"/>
    <cellStyle name="Percent 3 9 8 5" xfId="13314" xr:uid="{FA801A6F-2A1C-4192-AA97-48E476BBD785}"/>
    <cellStyle name="Percent 3 9 8 5 2" xfId="13315" xr:uid="{4D943692-9B97-4205-BF00-8E57CAC2077C}"/>
    <cellStyle name="Percent 3 9 8 5 2 2" xfId="13316" xr:uid="{3E021EBF-7791-4C4C-AD29-B45E5AB1258F}"/>
    <cellStyle name="Percent 3 9 8 5 2 2 2" xfId="34146" xr:uid="{1E2B3CD2-7858-4C78-B8D7-D52DAD597235}"/>
    <cellStyle name="Percent 3 9 8 5 2 3" xfId="34145" xr:uid="{706BC763-0F8A-4493-8A6B-53595B8E90F7}"/>
    <cellStyle name="Percent 3 9 8 5 3" xfId="13317" xr:uid="{EB8B867D-812C-4A83-B9DE-F10D5D3EE6B2}"/>
    <cellStyle name="Percent 3 9 8 5 3 2" xfId="13318" xr:uid="{ADC76883-62C0-4FD6-9966-C093204B86F8}"/>
    <cellStyle name="Percent 3 9 8 5 3 2 2" xfId="34148" xr:uid="{549D92B7-21B9-406A-8AF5-B7890B4B6B50}"/>
    <cellStyle name="Percent 3 9 8 5 3 3" xfId="34147" xr:uid="{5D51EA59-CF04-42CA-BA90-BA8E7A4D6A93}"/>
    <cellStyle name="Percent 3 9 8 5 4" xfId="13319" xr:uid="{A2171355-5CF6-486A-81C3-3340D7674559}"/>
    <cellStyle name="Percent 3 9 8 5 4 2" xfId="13320" xr:uid="{50B49E6F-FDEC-4435-9D9F-BF75AB2DE3F3}"/>
    <cellStyle name="Percent 3 9 8 5 4 2 2" xfId="34150" xr:uid="{C6665241-81E6-4019-9839-7A3AB7E7A25D}"/>
    <cellStyle name="Percent 3 9 8 5 4 3" xfId="34149" xr:uid="{A6517C0D-B2A7-46B5-B789-63FC0B97A410}"/>
    <cellStyle name="Percent 3 9 8 5 5" xfId="13321" xr:uid="{7A7918D5-BDCC-4A83-86D5-11BD059DE433}"/>
    <cellStyle name="Percent 3 9 8 5 5 2" xfId="34151" xr:uid="{2AE36592-A00F-4A70-AB53-4793488138CA}"/>
    <cellStyle name="Percent 3 9 8 5 6" xfId="34144" xr:uid="{EB2648AD-52D5-4517-9252-9A4538085FDE}"/>
    <cellStyle name="Percent 3 9 8 6" xfId="13322" xr:uid="{ED2098AB-8FF3-4800-9968-F10EE8DF8A79}"/>
    <cellStyle name="Percent 3 9 8 6 2" xfId="13323" xr:uid="{3CE1F2E2-8A26-4971-87C1-8975B45A7184}"/>
    <cellStyle name="Percent 3 9 8 6 2 2" xfId="13324" xr:uid="{2E71F2EC-B96A-4306-B6CE-8EB0D23E7B7A}"/>
    <cellStyle name="Percent 3 9 8 6 2 2 2" xfId="34154" xr:uid="{35AF63FB-4216-44A3-AA1F-FB99211AC19F}"/>
    <cellStyle name="Percent 3 9 8 6 2 3" xfId="34153" xr:uid="{84B20D76-F01D-4374-A5A3-0C9AA0205E9F}"/>
    <cellStyle name="Percent 3 9 8 6 3" xfId="13325" xr:uid="{188C890B-EC18-4CB7-A141-DFE0685DFF1A}"/>
    <cellStyle name="Percent 3 9 8 6 3 2" xfId="13326" xr:uid="{17BB08AF-ACC9-4813-A560-8CA07D66F97D}"/>
    <cellStyle name="Percent 3 9 8 6 3 2 2" xfId="34156" xr:uid="{639BA3BA-05C9-4875-A6BD-BB44992165D4}"/>
    <cellStyle name="Percent 3 9 8 6 3 3" xfId="34155" xr:uid="{6503E9D5-6751-4C90-897E-752C5F841F9D}"/>
    <cellStyle name="Percent 3 9 8 6 4" xfId="13327" xr:uid="{DA28BA0A-C5BC-47DD-96DB-5AB75A0BB615}"/>
    <cellStyle name="Percent 3 9 8 6 4 2" xfId="34157" xr:uid="{1D46581C-F27E-4865-B1D7-D12125BA2DAD}"/>
    <cellStyle name="Percent 3 9 8 6 5" xfId="34152" xr:uid="{5E34C29E-FECB-4738-897D-48F439F7A392}"/>
    <cellStyle name="Percent 3 9 8 7" xfId="13328" xr:uid="{32BEEA6A-106B-43C0-AF26-CEEA875C56D8}"/>
    <cellStyle name="Percent 3 9 8 7 2" xfId="13329" xr:uid="{FBFE93D7-B12C-4E21-AF17-8C27D3DBF9F6}"/>
    <cellStyle name="Percent 3 9 8 7 2 2" xfId="34159" xr:uid="{C85CE4BF-B352-4BE8-9A95-4E73DA5C9166}"/>
    <cellStyle name="Percent 3 9 8 7 3" xfId="34158" xr:uid="{9455D30A-D70E-4DD1-B7F8-07EC4D3FCFC2}"/>
    <cellStyle name="Percent 3 9 8 8" xfId="13330" xr:uid="{3AE3A87A-E1B1-4C9F-863F-8C51932F3000}"/>
    <cellStyle name="Percent 3 9 8 8 2" xfId="13331" xr:uid="{A331853E-92AD-4657-B689-1780F8B0630A}"/>
    <cellStyle name="Percent 3 9 8 8 2 2" xfId="34161" xr:uid="{F6ED351E-61D2-4AE2-B797-6DCA6536780F}"/>
    <cellStyle name="Percent 3 9 8 8 3" xfId="34160" xr:uid="{01BFB01C-65BE-451C-976B-A4979ED3CA10}"/>
    <cellStyle name="Percent 3 9 8 9" xfId="13332" xr:uid="{28B661F4-A34B-47B4-ADB1-A80DE251656D}"/>
    <cellStyle name="Percent 3 9 8 9 2" xfId="13333" xr:uid="{3BD7DA5F-96CC-4306-BE68-BFFD596D2C7A}"/>
    <cellStyle name="Percent 3 9 8 9 2 2" xfId="34163" xr:uid="{DD80ED57-3727-4A99-8CEC-D930243164C5}"/>
    <cellStyle name="Percent 3 9 8 9 3" xfId="34162" xr:uid="{129B21DF-245F-4943-96B6-190E6DBCDC86}"/>
    <cellStyle name="Percent 3 9 9" xfId="5707" xr:uid="{E392367A-C706-452B-B3A2-951D0486A3C0}"/>
    <cellStyle name="Percent 3 9 9 10" xfId="13335" xr:uid="{8A2F0D18-170B-4677-B6DC-8FCD0397AACF}"/>
    <cellStyle name="Percent 3 9 9 10 2" xfId="34165" xr:uid="{2823C723-1827-4BF0-B13D-2C42654B6100}"/>
    <cellStyle name="Percent 3 9 9 11" xfId="13336" xr:uid="{BD33623B-7611-47AE-B060-107B1DA1A711}"/>
    <cellStyle name="Percent 3 9 9 11 2" xfId="34166" xr:uid="{05A1234E-CB55-43C4-8289-1A7C79F19F00}"/>
    <cellStyle name="Percent 3 9 9 12" xfId="13334" xr:uid="{CF104456-8D28-449E-A715-3EC5BF5DEF03}"/>
    <cellStyle name="Percent 3 9 9 12 2" xfId="34164" xr:uid="{249CFE1D-44BA-43AD-A1D5-F50E130B7DF7}"/>
    <cellStyle name="Percent 3 9 9 13" xfId="7665" xr:uid="{6BB76B69-C1FB-4A39-948C-94C0AE830E78}"/>
    <cellStyle name="Percent 3 9 9 14" xfId="28324" xr:uid="{F6E620FE-6F8A-4853-B10C-0A3FDD84FF0D}"/>
    <cellStyle name="Percent 3 9 9 2" xfId="13337" xr:uid="{B39FCDDC-BDA7-4D09-8915-D3606CD9649D}"/>
    <cellStyle name="Percent 3 9 9 2 2" xfId="13338" xr:uid="{D551740D-5649-466A-B78D-161EF3C295A0}"/>
    <cellStyle name="Percent 3 9 9 2 2 2" xfId="13339" xr:uid="{589982EB-7424-4E58-AC50-BD4772312BEF}"/>
    <cellStyle name="Percent 3 9 9 2 2 2 2" xfId="34169" xr:uid="{6D3CBCC4-4870-49C3-8BD8-A8C61D7EF5F5}"/>
    <cellStyle name="Percent 3 9 9 2 2 3" xfId="34168" xr:uid="{10ECB713-B2E2-40A5-BA37-BE39D9520D46}"/>
    <cellStyle name="Percent 3 9 9 2 3" xfId="13340" xr:uid="{51435BA6-2ED2-4EDB-876E-5FEE5D5ED93A}"/>
    <cellStyle name="Percent 3 9 9 2 3 2" xfId="13341" xr:uid="{D4485056-1501-444F-818E-39673167EB47}"/>
    <cellStyle name="Percent 3 9 9 2 3 2 2" xfId="34171" xr:uid="{5C396F98-4934-41FA-A19E-FFC7E4B58782}"/>
    <cellStyle name="Percent 3 9 9 2 3 3" xfId="34170" xr:uid="{D8B354FF-6115-44EF-84C1-71DF22CA91A9}"/>
    <cellStyle name="Percent 3 9 9 2 4" xfId="13342" xr:uid="{F0DBE137-5B75-4EA8-B992-4678420FC7CC}"/>
    <cellStyle name="Percent 3 9 9 2 4 2" xfId="34172" xr:uid="{02BEDA4C-8467-4DA4-91A5-CE88043C48D5}"/>
    <cellStyle name="Percent 3 9 9 2 5" xfId="13343" xr:uid="{534E26AA-5D3B-422E-8235-25F63397A3D8}"/>
    <cellStyle name="Percent 3 9 9 2 5 2" xfId="34173" xr:uid="{3E458BDB-1926-4D85-9E71-0C2519E6E5DB}"/>
    <cellStyle name="Percent 3 9 9 2 6" xfId="34167" xr:uid="{E0A8A6F3-592E-44D0-BF86-C7A4613B705A}"/>
    <cellStyle name="Percent 3 9 9 3" xfId="13344" xr:uid="{372847C1-63AA-41A1-A746-7D3775ED8923}"/>
    <cellStyle name="Percent 3 9 9 3 2" xfId="13345" xr:uid="{3A0605F7-7D8F-4ECF-95DA-FAE75B9BD4E7}"/>
    <cellStyle name="Percent 3 9 9 3 2 2" xfId="13346" xr:uid="{AF8D5DC4-FF35-42B1-8B53-A7E6DEB6EFBC}"/>
    <cellStyle name="Percent 3 9 9 3 2 2 2" xfId="34176" xr:uid="{7493345D-EE71-4312-919E-62A1F2845EFA}"/>
    <cellStyle name="Percent 3 9 9 3 2 3" xfId="34175" xr:uid="{0EA7ECD5-2C94-44C9-BE11-6FF8E1D01C2A}"/>
    <cellStyle name="Percent 3 9 9 3 3" xfId="13347" xr:uid="{25F8086D-6EDA-42AA-859D-4DBD68F939A4}"/>
    <cellStyle name="Percent 3 9 9 3 3 2" xfId="13348" xr:uid="{76A33385-4AC5-41BE-9FDB-D5BDAFCAE8CD}"/>
    <cellStyle name="Percent 3 9 9 3 3 2 2" xfId="34178" xr:uid="{DDEF0B6C-6811-4311-9A00-29DECE32C2AA}"/>
    <cellStyle name="Percent 3 9 9 3 3 3" xfId="34177" xr:uid="{4D062C60-FE22-4649-9D02-983932B05783}"/>
    <cellStyle name="Percent 3 9 9 3 4" xfId="13349" xr:uid="{3B7C75CA-9C6B-40E8-AC49-5E3913D331AB}"/>
    <cellStyle name="Percent 3 9 9 3 4 2" xfId="34179" xr:uid="{F4218B33-6E83-49D6-A1A8-BB0250788AC4}"/>
    <cellStyle name="Percent 3 9 9 3 5" xfId="34174" xr:uid="{FF2E743F-33DE-4B06-8868-C305146D8FCE}"/>
    <cellStyle name="Percent 3 9 9 4" xfId="13350" xr:uid="{5BE33531-54D4-437A-8917-01FE83A8DF63}"/>
    <cellStyle name="Percent 3 9 9 4 2" xfId="13351" xr:uid="{666CDA85-3E56-414C-A788-31A0C57651D6}"/>
    <cellStyle name="Percent 3 9 9 4 2 2" xfId="13352" xr:uid="{B9056A3A-D286-4088-AC26-77660AC85D17}"/>
    <cellStyle name="Percent 3 9 9 4 2 2 2" xfId="34182" xr:uid="{8F764FC9-6E58-4134-8798-82457C0EF52C}"/>
    <cellStyle name="Percent 3 9 9 4 2 3" xfId="34181" xr:uid="{BA72B6B6-C823-4621-8FCE-61F880B1EA57}"/>
    <cellStyle name="Percent 3 9 9 4 3" xfId="13353" xr:uid="{F5433F8C-198F-4791-AC6E-AA794BF7BBE7}"/>
    <cellStyle name="Percent 3 9 9 4 3 2" xfId="13354" xr:uid="{D0E4CF57-44B1-4F5A-A0FA-2C34EE8BEA95}"/>
    <cellStyle name="Percent 3 9 9 4 3 2 2" xfId="34184" xr:uid="{8591B899-4E4A-41A3-8465-9BAC681EE59C}"/>
    <cellStyle name="Percent 3 9 9 4 3 3" xfId="34183" xr:uid="{86BA0E90-CCAF-49D6-9EB1-0021CCFBD090}"/>
    <cellStyle name="Percent 3 9 9 4 4" xfId="13355" xr:uid="{162453E4-7471-4FFB-9650-15B9E4E8A1D2}"/>
    <cellStyle name="Percent 3 9 9 4 4 2" xfId="34185" xr:uid="{1175D696-048B-413B-BDEE-A7C2707F937B}"/>
    <cellStyle name="Percent 3 9 9 4 5" xfId="34180" xr:uid="{BFD6BB33-78E9-4E15-9389-9EC7B672DB7A}"/>
    <cellStyle name="Percent 3 9 9 5" xfId="13356" xr:uid="{FB9698EA-DC93-49F2-A264-98B3D4C30CE2}"/>
    <cellStyle name="Percent 3 9 9 5 2" xfId="13357" xr:uid="{08918086-BF71-4B91-AC36-4A2DD9343F99}"/>
    <cellStyle name="Percent 3 9 9 5 2 2" xfId="13358" xr:uid="{C9071DE3-0315-4C04-A07E-FE7129140EC7}"/>
    <cellStyle name="Percent 3 9 9 5 2 2 2" xfId="34188" xr:uid="{82A7A07D-C1D3-408E-8FAE-D1A862F37213}"/>
    <cellStyle name="Percent 3 9 9 5 2 3" xfId="34187" xr:uid="{A5765EEC-0F2F-4F41-A02D-6016258F7CD8}"/>
    <cellStyle name="Percent 3 9 9 5 3" xfId="13359" xr:uid="{5F60BF56-16BB-4C05-A0C1-F66A5816EF7D}"/>
    <cellStyle name="Percent 3 9 9 5 3 2" xfId="13360" xr:uid="{DCCF1A28-B61F-40AC-86ED-2DE377B18653}"/>
    <cellStyle name="Percent 3 9 9 5 3 2 2" xfId="34190" xr:uid="{7DB47790-26D2-417C-9731-981830FED3C0}"/>
    <cellStyle name="Percent 3 9 9 5 3 3" xfId="34189" xr:uid="{A88455D5-C29D-40AE-81E8-D65E796DD18F}"/>
    <cellStyle name="Percent 3 9 9 5 4" xfId="13361" xr:uid="{DEA8D144-5800-4317-85E4-403BA5158432}"/>
    <cellStyle name="Percent 3 9 9 5 4 2" xfId="13362" xr:uid="{1361845D-BC38-4E94-9F08-915B374DFA79}"/>
    <cellStyle name="Percent 3 9 9 5 4 2 2" xfId="34192" xr:uid="{D2B27EB9-2A55-482D-BFF5-E140660CEBBA}"/>
    <cellStyle name="Percent 3 9 9 5 4 3" xfId="34191" xr:uid="{C54B59EB-517D-4BA6-9429-240D46B2AAB6}"/>
    <cellStyle name="Percent 3 9 9 5 5" xfId="13363" xr:uid="{DCCF7327-2DDC-4794-9F6C-9DD11BE0DB79}"/>
    <cellStyle name="Percent 3 9 9 5 5 2" xfId="34193" xr:uid="{D436AFAF-0146-4B3F-B899-25DF11F8731A}"/>
    <cellStyle name="Percent 3 9 9 5 6" xfId="34186" xr:uid="{15B77B73-7FE3-497E-B397-661BC22862FE}"/>
    <cellStyle name="Percent 3 9 9 6" xfId="13364" xr:uid="{CC9FA544-98C9-4569-8301-38206648B0E6}"/>
    <cellStyle name="Percent 3 9 9 6 2" xfId="13365" xr:uid="{0BC65FC3-D967-4491-AAEF-FBF0F57BAEBC}"/>
    <cellStyle name="Percent 3 9 9 6 2 2" xfId="13366" xr:uid="{EEC74C80-57EA-496E-8F90-548C494C11AF}"/>
    <cellStyle name="Percent 3 9 9 6 2 2 2" xfId="34196" xr:uid="{9DC6A3AD-C50B-49CC-A034-8522FE49C03C}"/>
    <cellStyle name="Percent 3 9 9 6 2 3" xfId="34195" xr:uid="{5DF8D9DC-C261-4442-BED3-15EED2984B7E}"/>
    <cellStyle name="Percent 3 9 9 6 3" xfId="13367" xr:uid="{74F8C01A-C142-4828-A9F9-643B1C7195A9}"/>
    <cellStyle name="Percent 3 9 9 6 3 2" xfId="13368" xr:uid="{2BB030A4-1DA0-463A-911D-170706727870}"/>
    <cellStyle name="Percent 3 9 9 6 3 2 2" xfId="34198" xr:uid="{7BA91F2A-CD48-4166-8F6C-6D12B1C5D951}"/>
    <cellStyle name="Percent 3 9 9 6 3 3" xfId="34197" xr:uid="{476E280F-E239-4C08-A089-34A3497639EF}"/>
    <cellStyle name="Percent 3 9 9 6 4" xfId="13369" xr:uid="{5C4E2AB1-A8D5-40AB-93FF-BBDE08959FBC}"/>
    <cellStyle name="Percent 3 9 9 6 4 2" xfId="34199" xr:uid="{547C4E2B-AB40-4D62-918B-0C2D730DFBF1}"/>
    <cellStyle name="Percent 3 9 9 6 5" xfId="34194" xr:uid="{9527D4E5-C849-4A85-942D-415E0AFDD042}"/>
    <cellStyle name="Percent 3 9 9 7" xfId="13370" xr:uid="{4A00779C-D09C-4A25-8501-9F51EA18968E}"/>
    <cellStyle name="Percent 3 9 9 7 2" xfId="13371" xr:uid="{B05D0930-0FEE-4515-818C-179FBBD262D8}"/>
    <cellStyle name="Percent 3 9 9 7 2 2" xfId="34201" xr:uid="{2AE50223-3EA0-4038-B909-A931673CCFDE}"/>
    <cellStyle name="Percent 3 9 9 7 3" xfId="34200" xr:uid="{DC621DF8-E5A6-43E2-845D-6B4E833D27E3}"/>
    <cellStyle name="Percent 3 9 9 8" xfId="13372" xr:uid="{3BAD68C8-E64B-4529-A22B-EE80965605B4}"/>
    <cellStyle name="Percent 3 9 9 8 2" xfId="13373" xr:uid="{79095BF5-DCBD-4F8B-AA5C-F8BFC20300B9}"/>
    <cellStyle name="Percent 3 9 9 8 2 2" xfId="34203" xr:uid="{AD3C4A1D-83A5-4FC9-93EA-10EF2B04EDAB}"/>
    <cellStyle name="Percent 3 9 9 8 3" xfId="34202" xr:uid="{8D36DB10-4038-461C-BD33-014A8D7BBBFC}"/>
    <cellStyle name="Percent 3 9 9 9" xfId="13374" xr:uid="{EBD889B5-FB63-4576-B77B-4861D4C12112}"/>
    <cellStyle name="Percent 3 9 9 9 2" xfId="13375" xr:uid="{B3292BF8-405D-4800-95B3-96C0DB888AC8}"/>
    <cellStyle name="Percent 3 9 9 9 2 2" xfId="34205" xr:uid="{1D71E9F8-FD88-4999-8A07-40844BD4A48C}"/>
    <cellStyle name="Percent 3 9 9 9 3" xfId="34204" xr:uid="{3C18A5C0-BC2B-4057-9438-A6DD42723A7A}"/>
    <cellStyle name="Percent 31" xfId="5708" xr:uid="{470D6E6B-CABA-413E-900D-1DB86AF632BB}"/>
    <cellStyle name="Percent 31 10" xfId="13377" xr:uid="{D34CEF08-BEDB-4DF9-8F16-39163EC06880}"/>
    <cellStyle name="Percent 31 10 2" xfId="34207" xr:uid="{A329FC9C-BBE8-4588-BC39-015D3E72FC11}"/>
    <cellStyle name="Percent 31 11" xfId="13378" xr:uid="{B30922B3-83C7-4AA6-B4AB-69E8D7E98776}"/>
    <cellStyle name="Percent 31 11 2" xfId="34208" xr:uid="{9E40D6EA-E68E-4005-B32D-6134E425D5F5}"/>
    <cellStyle name="Percent 31 12" xfId="13376" xr:uid="{DF267DB3-C071-4616-A76B-4A0C945A06B5}"/>
    <cellStyle name="Percent 31 12 2" xfId="34206" xr:uid="{12345F46-D6EC-4A2C-B174-0DC693168577}"/>
    <cellStyle name="Percent 31 13" xfId="7666" xr:uid="{3243B0DB-E608-4A3D-B643-1D37CFEA2113}"/>
    <cellStyle name="Percent 31 14" xfId="28325" xr:uid="{9D75AA81-F898-49DB-BF00-756BC910495A}"/>
    <cellStyle name="Percent 31 2" xfId="13379" xr:uid="{BE20F02D-BD7B-40B9-B521-41240A7B8F05}"/>
    <cellStyle name="Percent 31 2 2" xfId="13380" xr:uid="{A586E165-A434-4A9C-A247-C93C4A2121E8}"/>
    <cellStyle name="Percent 31 2 2 2" xfId="13381" xr:uid="{F74CBF35-F39E-4380-8566-60018837D010}"/>
    <cellStyle name="Percent 31 2 2 2 2" xfId="34211" xr:uid="{70F4F951-462D-4FB1-BE0A-15D2AC134769}"/>
    <cellStyle name="Percent 31 2 2 3" xfId="34210" xr:uid="{F5298D0F-75BD-41F3-AF4A-61ACFB1445CF}"/>
    <cellStyle name="Percent 31 2 3" xfId="13382" xr:uid="{7717731B-D9FD-41A7-AC22-EF84F9BF607E}"/>
    <cellStyle name="Percent 31 2 3 2" xfId="13383" xr:uid="{118CF01C-2E09-4D1B-8499-893DDF38DCE1}"/>
    <cellStyle name="Percent 31 2 3 2 2" xfId="34213" xr:uid="{1A939F91-A14B-4A95-AC7C-751D5728E4AF}"/>
    <cellStyle name="Percent 31 2 3 3" xfId="34212" xr:uid="{BB8BAE8C-CEC5-4FFB-8E9C-C7BD7DE6A184}"/>
    <cellStyle name="Percent 31 2 4" xfId="13384" xr:uid="{BDB857F2-CA1F-4C66-8DEE-DC3D76E50FE8}"/>
    <cellStyle name="Percent 31 2 4 2" xfId="34214" xr:uid="{4DB59CF3-0A46-4A4C-B8D7-3480A72608D2}"/>
    <cellStyle name="Percent 31 2 5" xfId="13385" xr:uid="{800F03EF-F8BE-4987-B28B-458BB6499A5E}"/>
    <cellStyle name="Percent 31 2 5 2" xfId="34215" xr:uid="{EE450C0B-B8A9-4FFF-8D28-51C7505856AB}"/>
    <cellStyle name="Percent 31 2 6" xfId="34209" xr:uid="{218E380C-3B95-4B35-B61B-37C536297137}"/>
    <cellStyle name="Percent 31 3" xfId="13386" xr:uid="{7BF305BF-9A75-4F2F-B0CA-B25D6B8EA2FF}"/>
    <cellStyle name="Percent 31 3 2" xfId="13387" xr:uid="{927E8006-BF08-44BB-96CB-41CF5F446426}"/>
    <cellStyle name="Percent 31 3 2 2" xfId="13388" xr:uid="{BD63A88E-8236-4CB7-B1F0-E682C2C8703B}"/>
    <cellStyle name="Percent 31 3 2 2 2" xfId="34218" xr:uid="{3F6BF4F6-2BC4-403F-8710-AE131E1ADDCC}"/>
    <cellStyle name="Percent 31 3 2 3" xfId="34217" xr:uid="{DC9A1685-D6AF-4E49-A282-137E92E27C5E}"/>
    <cellStyle name="Percent 31 3 3" xfId="13389" xr:uid="{8A2AF600-DB32-40CF-A18C-F3F90F510BF8}"/>
    <cellStyle name="Percent 31 3 3 2" xfId="13390" xr:uid="{729F89C4-5521-4282-823F-58C6A14E9F5A}"/>
    <cellStyle name="Percent 31 3 3 2 2" xfId="34220" xr:uid="{212AA6C4-2EAA-4DED-8DAE-7D686241F83D}"/>
    <cellStyle name="Percent 31 3 3 3" xfId="34219" xr:uid="{946CF69C-1D94-45D1-BF79-54FB5923C80E}"/>
    <cellStyle name="Percent 31 3 4" xfId="13391" xr:uid="{D6F90439-A4A8-4B22-AD0E-2F7F7611B4A0}"/>
    <cellStyle name="Percent 31 3 4 2" xfId="34221" xr:uid="{9A1D4B74-3EBF-40F4-8A07-0E1C2B0A3A41}"/>
    <cellStyle name="Percent 31 3 5" xfId="34216" xr:uid="{58DD8424-BAC2-4D8A-AE24-3D7BF1E498FC}"/>
    <cellStyle name="Percent 31 4" xfId="13392" xr:uid="{38468B24-C940-4C65-9226-94F6337B9DFE}"/>
    <cellStyle name="Percent 31 4 2" xfId="13393" xr:uid="{F86FF4D5-403A-4810-BD76-80974F3D4B7E}"/>
    <cellStyle name="Percent 31 4 2 2" xfId="13394" xr:uid="{0DBB24E5-10DD-43E6-83AA-DA674C50DA55}"/>
    <cellStyle name="Percent 31 4 2 2 2" xfId="34224" xr:uid="{6E6029FC-EF0B-4AA5-8F02-00AE665B296D}"/>
    <cellStyle name="Percent 31 4 2 3" xfId="34223" xr:uid="{4033F6CB-F34C-47A6-A883-3651E1E98DA0}"/>
    <cellStyle name="Percent 31 4 3" xfId="13395" xr:uid="{204DBF22-0F22-48EA-A447-AA5F80F50ACA}"/>
    <cellStyle name="Percent 31 4 3 2" xfId="13396" xr:uid="{9F6E3310-2BC2-4369-B69F-168DA6E523EB}"/>
    <cellStyle name="Percent 31 4 3 2 2" xfId="34226" xr:uid="{9A2C8E05-F61C-4A79-8B72-3F2B78E7443E}"/>
    <cellStyle name="Percent 31 4 3 3" xfId="34225" xr:uid="{D6305E1A-AF9B-435D-B7BA-26764AB7D852}"/>
    <cellStyle name="Percent 31 4 4" xfId="13397" xr:uid="{229A45C7-F0D9-4515-9FD9-5BC33E9692E1}"/>
    <cellStyle name="Percent 31 4 4 2" xfId="34227" xr:uid="{03D6DF7A-9BE4-4C70-B9B6-80CB14A73013}"/>
    <cellStyle name="Percent 31 4 5" xfId="34222" xr:uid="{20348CF5-8A48-4C6F-BE5E-3E5A726B7B9A}"/>
    <cellStyle name="Percent 31 5" xfId="13398" xr:uid="{9B275035-95A4-463F-9419-A7B377CA2DFD}"/>
    <cellStyle name="Percent 31 5 2" xfId="13399" xr:uid="{835A5AB3-89F2-4179-A288-E5A3578727D3}"/>
    <cellStyle name="Percent 31 5 2 2" xfId="13400" xr:uid="{2BD6ED22-34DA-4659-B6AF-7C3C2A02FFCC}"/>
    <cellStyle name="Percent 31 5 2 2 2" xfId="34230" xr:uid="{0BF432B1-334F-401A-A1D2-D6061C5A49E1}"/>
    <cellStyle name="Percent 31 5 2 3" xfId="34229" xr:uid="{F796B320-510A-4E2F-8E60-DDE5327D4F72}"/>
    <cellStyle name="Percent 31 5 3" xfId="13401" xr:uid="{032BEBD8-7D93-479D-A4FE-2DA30FAA3B68}"/>
    <cellStyle name="Percent 31 5 3 2" xfId="13402" xr:uid="{0B347E54-4797-476F-B72A-83057C717354}"/>
    <cellStyle name="Percent 31 5 3 2 2" xfId="34232" xr:uid="{AC307BDC-B796-4EF4-ADA9-D4AE34746114}"/>
    <cellStyle name="Percent 31 5 3 3" xfId="34231" xr:uid="{686A98BB-E8A4-4449-A439-03CD00775ECE}"/>
    <cellStyle name="Percent 31 5 4" xfId="13403" xr:uid="{EBC0F5FA-62CD-41D8-B1AD-BE84AC781B2D}"/>
    <cellStyle name="Percent 31 5 4 2" xfId="13404" xr:uid="{5C4ABB16-770F-4631-A5AC-C846379AB3B9}"/>
    <cellStyle name="Percent 31 5 4 2 2" xfId="34234" xr:uid="{7BC3F7AA-225C-4FE4-B9EE-DF1AB19C2ABD}"/>
    <cellStyle name="Percent 31 5 4 3" xfId="34233" xr:uid="{2F2B9F5C-09B4-470F-BEB8-1CFD2D428951}"/>
    <cellStyle name="Percent 31 5 5" xfId="13405" xr:uid="{D9006FF9-90B0-4554-AA19-BF92CE2D9FC8}"/>
    <cellStyle name="Percent 31 5 5 2" xfId="34235" xr:uid="{03313BB9-C653-4730-8EB6-6DB9084599E2}"/>
    <cellStyle name="Percent 31 5 6" xfId="34228" xr:uid="{52F63FE9-5848-4A06-92EC-6B5B56474E41}"/>
    <cellStyle name="Percent 31 6" xfId="13406" xr:uid="{177EE1DE-3ED3-4766-8C8B-78553D757DAE}"/>
    <cellStyle name="Percent 31 6 2" xfId="13407" xr:uid="{5F96E137-5EA7-41C9-BCF0-ECC283EE6B81}"/>
    <cellStyle name="Percent 31 6 2 2" xfId="13408" xr:uid="{85F83B5D-9946-49AD-837F-E29D9AE84CE3}"/>
    <cellStyle name="Percent 31 6 2 2 2" xfId="34238" xr:uid="{1A5BD25F-E8C6-46AE-845C-73B27D4E3DAD}"/>
    <cellStyle name="Percent 31 6 2 3" xfId="34237" xr:uid="{C4D762E4-ECE9-4ED3-98E8-BF0B43047874}"/>
    <cellStyle name="Percent 31 6 3" xfId="13409" xr:uid="{E588E58A-AEE2-4175-98A6-2AFCF9EA8C04}"/>
    <cellStyle name="Percent 31 6 3 2" xfId="13410" xr:uid="{797AA393-8F17-4365-B3D6-D7B59028D712}"/>
    <cellStyle name="Percent 31 6 3 2 2" xfId="34240" xr:uid="{5A3CF11F-CE78-4A77-8E20-8BCA49389C58}"/>
    <cellStyle name="Percent 31 6 3 3" xfId="34239" xr:uid="{E05265BA-C670-4061-B808-AC6CFF73701C}"/>
    <cellStyle name="Percent 31 6 4" xfId="13411" xr:uid="{34DC2FE9-0363-4D42-80FC-A6A2C6510267}"/>
    <cellStyle name="Percent 31 6 4 2" xfId="34241" xr:uid="{69E67B51-A483-4C50-A364-A5E13869D15F}"/>
    <cellStyle name="Percent 31 6 5" xfId="34236" xr:uid="{4374C44F-9663-4C8D-8663-5030F5DFDB97}"/>
    <cellStyle name="Percent 31 7" xfId="13412" xr:uid="{8AEAEB0C-D569-4D7C-8301-B89567C014DA}"/>
    <cellStyle name="Percent 31 7 2" xfId="13413" xr:uid="{3FF0D968-E822-4234-A310-F3843E24B29C}"/>
    <cellStyle name="Percent 31 7 2 2" xfId="34243" xr:uid="{FC8E15C2-BC17-496A-8CEB-58CDDDAC0158}"/>
    <cellStyle name="Percent 31 7 3" xfId="34242" xr:uid="{758140B7-2EB2-4509-A850-90C111EDDDAE}"/>
    <cellStyle name="Percent 31 8" xfId="13414" xr:uid="{A126F453-7587-41C6-8035-29A338137709}"/>
    <cellStyle name="Percent 31 8 2" xfId="13415" xr:uid="{731E9EAD-BA1A-4209-8CBD-7F92870A0BC5}"/>
    <cellStyle name="Percent 31 8 2 2" xfId="34245" xr:uid="{874E70FE-0DCC-420C-9236-823B45B13485}"/>
    <cellStyle name="Percent 31 8 3" xfId="34244" xr:uid="{3332768C-AEC1-4783-A4C9-B0F4F68FAA48}"/>
    <cellStyle name="Percent 31 9" xfId="13416" xr:uid="{E4FCA3B6-00A4-497E-9FFB-8A4D44E6DF35}"/>
    <cellStyle name="Percent 31 9 2" xfId="13417" xr:uid="{4CD1A73C-91CA-477D-81BB-FFA14C426EF1}"/>
    <cellStyle name="Percent 31 9 2 2" xfId="34247" xr:uid="{FD56BDE6-A9B6-4A29-9431-ED4290D61520}"/>
    <cellStyle name="Percent 31 9 3" xfId="34246" xr:uid="{EC4E9CE3-EAB0-4F4F-A2F5-25D4E3467551}"/>
    <cellStyle name="Percent 4" xfId="1628" xr:uid="{00000000-0005-0000-0000-000062060000}"/>
    <cellStyle name="Percent 4 10" xfId="1629" xr:uid="{00000000-0005-0000-0000-000063060000}"/>
    <cellStyle name="Percent 4 10 10" xfId="13420" xr:uid="{E4D3E2B5-1C36-48B5-BD4A-A373FCFF038A}"/>
    <cellStyle name="Percent 4 10 10 2" xfId="34250" xr:uid="{D652D20A-6A40-41E0-BF0D-8AED3C828F3B}"/>
    <cellStyle name="Percent 4 10 11" xfId="13421" xr:uid="{39DB0EF9-BA87-4604-9AFA-AD9BCBCDFEB0}"/>
    <cellStyle name="Percent 4 10 11 2" xfId="34251" xr:uid="{B7E6BE35-67DF-4544-BAC3-3D86CE2B513A}"/>
    <cellStyle name="Percent 4 10 12" xfId="13419" xr:uid="{7DF60B4C-BB39-48A3-B8FE-ABBB72201E45}"/>
    <cellStyle name="Percent 4 10 12 2" xfId="34249" xr:uid="{227E87FF-43E1-463F-B1C6-630E013E2C92}"/>
    <cellStyle name="Percent 4 10 13" xfId="7668" xr:uid="{773C9C9E-BE7B-4596-8875-6286503A085C}"/>
    <cellStyle name="Percent 4 10 14" xfId="5710" xr:uid="{0D380120-EF63-47F0-B745-5AB5620930C0}"/>
    <cellStyle name="Percent 4 10 14 2" xfId="28327" xr:uid="{70ADEA5D-B0F1-4A30-AF28-EECFAC67591C}"/>
    <cellStyle name="Percent 4 10 2" xfId="13422" xr:uid="{6483E7BD-9A21-46A4-98DB-2A10D8E33D8A}"/>
    <cellStyle name="Percent 4 10 2 2" xfId="13423" xr:uid="{C6CEDB3C-6D25-4072-953A-54EF97EAF8DF}"/>
    <cellStyle name="Percent 4 10 2 2 2" xfId="13424" xr:uid="{FCED05E9-FEA8-4BBB-990E-B7282E397775}"/>
    <cellStyle name="Percent 4 10 2 2 2 2" xfId="34254" xr:uid="{3FFC6C9E-C360-4A48-A60F-02710D7DFA6D}"/>
    <cellStyle name="Percent 4 10 2 2 3" xfId="34253" xr:uid="{417D627D-73F5-412F-AAFF-AA0D9A924EE9}"/>
    <cellStyle name="Percent 4 10 2 3" xfId="13425" xr:uid="{BEA295C1-2006-49D0-9C09-C5D38D221172}"/>
    <cellStyle name="Percent 4 10 2 3 2" xfId="13426" xr:uid="{01E830AF-274E-49C5-BA1B-2D310E00E3EF}"/>
    <cellStyle name="Percent 4 10 2 3 2 2" xfId="34256" xr:uid="{AAF6F78A-2FC0-41EB-A15A-BF72CFFA9FE7}"/>
    <cellStyle name="Percent 4 10 2 3 3" xfId="34255" xr:uid="{95FE3A7C-42E0-4450-85C8-9E4623DA25AD}"/>
    <cellStyle name="Percent 4 10 2 4" xfId="13427" xr:uid="{5186FBC1-2BDC-4B3B-8C59-BB5A6E70DDAA}"/>
    <cellStyle name="Percent 4 10 2 4 2" xfId="34257" xr:uid="{7191FCD1-7F8D-4CD6-8F3D-489FFFE91D26}"/>
    <cellStyle name="Percent 4 10 2 5" xfId="13428" xr:uid="{E2880196-279D-452E-BE49-B393EE3C49D7}"/>
    <cellStyle name="Percent 4 10 2 5 2" xfId="34258" xr:uid="{AD968F07-9F99-40C6-A9DA-E5D65E51F2D8}"/>
    <cellStyle name="Percent 4 10 2 6" xfId="34252" xr:uid="{0B56FA11-E581-4105-B7B7-88FFF775C556}"/>
    <cellStyle name="Percent 4 10 3" xfId="13429" xr:uid="{7148645F-D7D4-49D9-A018-38BCF59B928B}"/>
    <cellStyle name="Percent 4 10 3 2" xfId="13430" xr:uid="{BB000EAD-0385-4A10-8C5C-DFD1D00F8D23}"/>
    <cellStyle name="Percent 4 10 3 2 2" xfId="13431" xr:uid="{FDC0DF98-18CD-422F-AED1-E3306567A538}"/>
    <cellStyle name="Percent 4 10 3 2 2 2" xfId="34261" xr:uid="{728C5359-63CE-4361-B60E-0850C1501AA4}"/>
    <cellStyle name="Percent 4 10 3 2 3" xfId="34260" xr:uid="{2BDFFF94-C75B-47A1-92F3-ECB273F7B7C3}"/>
    <cellStyle name="Percent 4 10 3 3" xfId="13432" xr:uid="{7BAD8AB8-EFF6-43D1-A7F4-1807937B3050}"/>
    <cellStyle name="Percent 4 10 3 3 2" xfId="13433" xr:uid="{D324B19B-9B37-41F6-B34C-36FB2CE3BB07}"/>
    <cellStyle name="Percent 4 10 3 3 2 2" xfId="34263" xr:uid="{30C56FC4-BC71-450B-ACA9-EE08327CD2A5}"/>
    <cellStyle name="Percent 4 10 3 3 3" xfId="34262" xr:uid="{DA057ACD-A4F3-438F-B0C7-1CF5CE7F344D}"/>
    <cellStyle name="Percent 4 10 3 4" xfId="13434" xr:uid="{F45691D2-3CA8-46D6-BB75-3B977464BDD7}"/>
    <cellStyle name="Percent 4 10 3 4 2" xfId="34264" xr:uid="{03C77EF9-07C0-447C-AD2C-4116652F3B9A}"/>
    <cellStyle name="Percent 4 10 3 5" xfId="34259" xr:uid="{BAEBD7AE-9576-44A8-836A-6644DE42CDE3}"/>
    <cellStyle name="Percent 4 10 4" xfId="13435" xr:uid="{69EB06F5-E60C-4DE4-8EA9-38E77DAB688C}"/>
    <cellStyle name="Percent 4 10 4 2" xfId="13436" xr:uid="{191CD2C7-E700-42B2-8A8D-A58AD2EEDD46}"/>
    <cellStyle name="Percent 4 10 4 2 2" xfId="13437" xr:uid="{DC528295-1CA7-40B8-84EA-A007B8A0E0C6}"/>
    <cellStyle name="Percent 4 10 4 2 2 2" xfId="34267" xr:uid="{A1CFD488-E430-4AF2-8BEE-EE3C3CA93422}"/>
    <cellStyle name="Percent 4 10 4 2 3" xfId="34266" xr:uid="{804C8716-D74D-44D1-874C-5183E3F8D79F}"/>
    <cellStyle name="Percent 4 10 4 3" xfId="13438" xr:uid="{529D581C-D3B6-447E-96F0-7D5AC7BE7A89}"/>
    <cellStyle name="Percent 4 10 4 3 2" xfId="13439" xr:uid="{557784AF-EC6C-4417-8BDD-8C540E89194F}"/>
    <cellStyle name="Percent 4 10 4 3 2 2" xfId="34269" xr:uid="{CB02AB14-2B4B-498D-A67C-BBB7B0135813}"/>
    <cellStyle name="Percent 4 10 4 3 3" xfId="34268" xr:uid="{052FF5C2-3236-411D-B240-76D8FBCB3695}"/>
    <cellStyle name="Percent 4 10 4 4" xfId="13440" xr:uid="{B296E538-2C67-46E9-8083-D3A9D4DFE7AD}"/>
    <cellStyle name="Percent 4 10 4 4 2" xfId="34270" xr:uid="{0F9C4CD0-F8C1-484C-8A86-F708427DDA87}"/>
    <cellStyle name="Percent 4 10 4 5" xfId="34265" xr:uid="{FFA5AC66-2FA0-43B0-B5DA-E454F7CFC432}"/>
    <cellStyle name="Percent 4 10 5" xfId="13441" xr:uid="{CC41DAB3-D3FE-42BB-8D6D-6A916CFD0CC3}"/>
    <cellStyle name="Percent 4 10 5 2" xfId="13442" xr:uid="{60909E95-B4F2-4D37-93BD-A1FBBCC76403}"/>
    <cellStyle name="Percent 4 10 5 2 2" xfId="13443" xr:uid="{3C6501DA-5715-44A4-B6F9-EA6226D971DD}"/>
    <cellStyle name="Percent 4 10 5 2 2 2" xfId="34273" xr:uid="{10804817-6DEB-4CC1-967C-7EF099C855D5}"/>
    <cellStyle name="Percent 4 10 5 2 3" xfId="34272" xr:uid="{ED4EFA83-9C31-43F5-BA5E-30D65AC0B174}"/>
    <cellStyle name="Percent 4 10 5 3" xfId="13444" xr:uid="{759CCBC8-17FA-495C-819A-C94085959EE1}"/>
    <cellStyle name="Percent 4 10 5 3 2" xfId="13445" xr:uid="{32EDA16F-703D-4764-9659-871F85A53693}"/>
    <cellStyle name="Percent 4 10 5 3 2 2" xfId="34275" xr:uid="{2B67D52E-1CC5-4BE8-97D5-02A8691CE716}"/>
    <cellStyle name="Percent 4 10 5 3 3" xfId="34274" xr:uid="{95C8ABDB-1F72-472E-95D9-956C5EFA7223}"/>
    <cellStyle name="Percent 4 10 5 4" xfId="13446" xr:uid="{7CCB3246-6DC0-45B4-A8B8-383B386696D5}"/>
    <cellStyle name="Percent 4 10 5 4 2" xfId="13447" xr:uid="{597CACAA-66B8-411B-8C19-EB2401BE3C37}"/>
    <cellStyle name="Percent 4 10 5 4 2 2" xfId="34277" xr:uid="{8EC738EA-0E07-4162-880E-5A2FBE27C932}"/>
    <cellStyle name="Percent 4 10 5 4 3" xfId="34276" xr:uid="{92D48B65-E5EE-4F32-88F7-A2FD4954B530}"/>
    <cellStyle name="Percent 4 10 5 5" xfId="13448" xr:uid="{D7B68443-AC67-456C-8858-F563A3AFDF4C}"/>
    <cellStyle name="Percent 4 10 5 5 2" xfId="34278" xr:uid="{3B650BF6-35FE-460D-A650-819D72378444}"/>
    <cellStyle name="Percent 4 10 5 6" xfId="34271" xr:uid="{8F23527D-F4FD-4D5F-AE88-280F6A9DB193}"/>
    <cellStyle name="Percent 4 10 6" xfId="13449" xr:uid="{AD7D3068-B53C-4A01-8AA9-87AF3F2E1B6D}"/>
    <cellStyle name="Percent 4 10 6 2" xfId="13450" xr:uid="{6F722DE5-7B01-4DF5-B04B-AA1EB61424E8}"/>
    <cellStyle name="Percent 4 10 6 2 2" xfId="13451" xr:uid="{55D88CE9-BE5C-4521-A6FE-F584FCCD5ABF}"/>
    <cellStyle name="Percent 4 10 6 2 2 2" xfId="34281" xr:uid="{C0EF1006-BB58-47B0-B167-379C78A4D098}"/>
    <cellStyle name="Percent 4 10 6 2 3" xfId="34280" xr:uid="{63EFD3CC-0898-47DE-88A7-E1D9652C888F}"/>
    <cellStyle name="Percent 4 10 6 3" xfId="13452" xr:uid="{08D7287E-2B23-4C22-B6AD-419DEAE2C470}"/>
    <cellStyle name="Percent 4 10 6 3 2" xfId="13453" xr:uid="{78FCA2D6-4C4C-4FF7-A5CE-AD0799FA24C9}"/>
    <cellStyle name="Percent 4 10 6 3 2 2" xfId="34283" xr:uid="{F7B6B2F4-B447-4FB8-9BFD-C3F74FAC1FC9}"/>
    <cellStyle name="Percent 4 10 6 3 3" xfId="34282" xr:uid="{2EB3A7F6-A1CE-4013-93A4-C757C9F077B7}"/>
    <cellStyle name="Percent 4 10 6 4" xfId="13454" xr:uid="{7787E26B-AD05-42D2-8602-B5F54A80B106}"/>
    <cellStyle name="Percent 4 10 6 4 2" xfId="34284" xr:uid="{E102C27B-4E18-4569-84EA-4E5929D7E250}"/>
    <cellStyle name="Percent 4 10 6 5" xfId="34279" xr:uid="{A6303F2B-BC1B-4C5E-A267-17B3E039D2B9}"/>
    <cellStyle name="Percent 4 10 7" xfId="13455" xr:uid="{A5077BC6-8BB0-4FB7-8DC7-C41208534A05}"/>
    <cellStyle name="Percent 4 10 7 2" xfId="13456" xr:uid="{B3CE60E4-E401-4FCD-8F99-4A893298A760}"/>
    <cellStyle name="Percent 4 10 7 2 2" xfId="34286" xr:uid="{A2DF694E-6C84-4D1E-AEC5-70F2F42A6A1D}"/>
    <cellStyle name="Percent 4 10 7 3" xfId="34285" xr:uid="{7EBA0DB8-78D0-405C-97E6-DDB8418A4227}"/>
    <cellStyle name="Percent 4 10 8" xfId="13457" xr:uid="{8366849D-B94E-46BA-A83B-1FD939EE7023}"/>
    <cellStyle name="Percent 4 10 8 2" xfId="13458" xr:uid="{90E30FDC-544F-4EB8-9682-6C5CEDD60785}"/>
    <cellStyle name="Percent 4 10 8 2 2" xfId="34288" xr:uid="{1F9BB7A7-3499-482E-8EC2-9BB57CD975ED}"/>
    <cellStyle name="Percent 4 10 8 3" xfId="34287" xr:uid="{BAA7F58D-370E-4EE4-8E19-A151C7D3CFDA}"/>
    <cellStyle name="Percent 4 10 9" xfId="13459" xr:uid="{1AA30FEE-095E-437E-AA09-F109DA5AF746}"/>
    <cellStyle name="Percent 4 10 9 2" xfId="13460" xr:uid="{00ECDA68-3970-4BF0-A984-740F955CAD7F}"/>
    <cellStyle name="Percent 4 10 9 2 2" xfId="34290" xr:uid="{2E122F5E-FE90-4868-AA30-8CBC55680381}"/>
    <cellStyle name="Percent 4 10 9 3" xfId="34289" xr:uid="{DAEF5DCE-EBB2-4942-8A7C-61CC1FD1EBE3}"/>
    <cellStyle name="Percent 4 11" xfId="1630" xr:uid="{00000000-0005-0000-0000-000064060000}"/>
    <cellStyle name="Percent 4 11 10" xfId="13462" xr:uid="{BD8D5C20-F331-4FB9-8F97-50F0522F0A86}"/>
    <cellStyle name="Percent 4 11 10 2" xfId="34292" xr:uid="{127FCB51-6ABE-48B0-83B6-0EB2E8964D2A}"/>
    <cellStyle name="Percent 4 11 11" xfId="13463" xr:uid="{D76C0840-514B-4ED6-8233-ADA9FFE7B175}"/>
    <cellStyle name="Percent 4 11 11 2" xfId="34293" xr:uid="{D16785C7-49CA-483D-B358-8B4EABB9CCDA}"/>
    <cellStyle name="Percent 4 11 12" xfId="13461" xr:uid="{3E1D6161-9E62-4CC8-896C-99F2A8D3BA6B}"/>
    <cellStyle name="Percent 4 11 12 2" xfId="34291" xr:uid="{69833458-E6A0-4471-9BB2-43605460C070}"/>
    <cellStyle name="Percent 4 11 13" xfId="7669" xr:uid="{7113B532-28B7-4AA6-B590-6FDC3FDB7BBE}"/>
    <cellStyle name="Percent 4 11 14" xfId="5711" xr:uid="{80514629-FEF9-4076-82F7-17A557FE8FDC}"/>
    <cellStyle name="Percent 4 11 14 2" xfId="28328" xr:uid="{C968302E-10FE-44B8-AD4B-37912DDCC0A2}"/>
    <cellStyle name="Percent 4 11 2" xfId="13464" xr:uid="{9A972380-9979-47B2-ABC3-1B67837B8E1C}"/>
    <cellStyle name="Percent 4 11 2 2" xfId="13465" xr:uid="{CB800849-F48D-4005-AE70-20D7E3668C2A}"/>
    <cellStyle name="Percent 4 11 2 2 2" xfId="13466" xr:uid="{9EAC89FF-62E7-4EE7-A0CC-9DA4658EEC15}"/>
    <cellStyle name="Percent 4 11 2 2 2 2" xfId="34296" xr:uid="{04506212-B668-421F-8A56-993281771775}"/>
    <cellStyle name="Percent 4 11 2 2 3" xfId="34295" xr:uid="{778323C8-B45F-43C5-B152-8EC5013DFCA2}"/>
    <cellStyle name="Percent 4 11 2 3" xfId="13467" xr:uid="{57716B21-92B2-4E4E-A5E8-A8C6DC9975CF}"/>
    <cellStyle name="Percent 4 11 2 3 2" xfId="13468" xr:uid="{502CD312-4D54-47BD-9038-9D6EFC05E6B3}"/>
    <cellStyle name="Percent 4 11 2 3 2 2" xfId="34298" xr:uid="{B37889C0-AA8E-432B-9D67-06A9B466E181}"/>
    <cellStyle name="Percent 4 11 2 3 3" xfId="34297" xr:uid="{B10C6BB0-5244-4A48-B210-F786A35C87E2}"/>
    <cellStyle name="Percent 4 11 2 4" xfId="13469" xr:uid="{1A9669B5-3E46-4240-B551-045B4F6DB899}"/>
    <cellStyle name="Percent 4 11 2 4 2" xfId="34299" xr:uid="{F9388F39-2C07-4555-B962-A234857C00BD}"/>
    <cellStyle name="Percent 4 11 2 5" xfId="13470" xr:uid="{3C736B65-7335-499C-A9D0-A20059A798F1}"/>
    <cellStyle name="Percent 4 11 2 5 2" xfId="34300" xr:uid="{554D2995-DC6D-4AB7-A882-553FEF58BA36}"/>
    <cellStyle name="Percent 4 11 2 6" xfId="34294" xr:uid="{70D98472-B7DA-4E6B-8F93-EA8C8E996C21}"/>
    <cellStyle name="Percent 4 11 3" xfId="13471" xr:uid="{A4412249-EBB6-4943-A1FA-A03C2364BB9F}"/>
    <cellStyle name="Percent 4 11 3 2" xfId="13472" xr:uid="{E5DDDA40-ED83-478C-A573-3A340FCE237D}"/>
    <cellStyle name="Percent 4 11 3 2 2" xfId="13473" xr:uid="{03C9B967-FC3B-4361-AA42-5BCB2D51ADAD}"/>
    <cellStyle name="Percent 4 11 3 2 2 2" xfId="34303" xr:uid="{4E7D5C91-617C-46AA-AB0C-A087C03EF0DA}"/>
    <cellStyle name="Percent 4 11 3 2 3" xfId="34302" xr:uid="{FEC2AB53-BA97-42B9-BE4C-D03F05316F42}"/>
    <cellStyle name="Percent 4 11 3 3" xfId="13474" xr:uid="{B452736A-9F09-4A4D-B8E1-5B2A71944ADF}"/>
    <cellStyle name="Percent 4 11 3 3 2" xfId="13475" xr:uid="{1C95EDDC-5F3E-474D-A7DF-C1F1E0B06D08}"/>
    <cellStyle name="Percent 4 11 3 3 2 2" xfId="34305" xr:uid="{177E7D5D-14E0-4E2E-AC48-DD9F6C3E1A09}"/>
    <cellStyle name="Percent 4 11 3 3 3" xfId="34304" xr:uid="{FFAE5305-4B36-4650-877F-D136EFE412ED}"/>
    <cellStyle name="Percent 4 11 3 4" xfId="13476" xr:uid="{766E78D1-802E-4DCF-8491-0010BCE9A319}"/>
    <cellStyle name="Percent 4 11 3 4 2" xfId="34306" xr:uid="{C301D3D0-A02A-49EF-A8A2-0860FB775384}"/>
    <cellStyle name="Percent 4 11 3 5" xfId="34301" xr:uid="{7F740ED5-55CD-4C99-A76A-C56DAC3C26F4}"/>
    <cellStyle name="Percent 4 11 4" xfId="13477" xr:uid="{B814F3CC-EE1F-4B08-8557-D69460B19171}"/>
    <cellStyle name="Percent 4 11 4 2" xfId="13478" xr:uid="{8264515F-22A0-432C-963B-4AF55B43161F}"/>
    <cellStyle name="Percent 4 11 4 2 2" xfId="13479" xr:uid="{295251BE-91B5-42E2-8E1C-C79E1349991D}"/>
    <cellStyle name="Percent 4 11 4 2 2 2" xfId="34309" xr:uid="{10157BBF-30A9-4F49-81DA-507F206947AC}"/>
    <cellStyle name="Percent 4 11 4 2 3" xfId="34308" xr:uid="{104CEED3-6685-458E-8B55-E18AB3ECDF33}"/>
    <cellStyle name="Percent 4 11 4 3" xfId="13480" xr:uid="{D4F9AD41-54DE-41D3-A315-A70C75E2D321}"/>
    <cellStyle name="Percent 4 11 4 3 2" xfId="13481" xr:uid="{454C0F47-9398-496F-8EBA-455958E92557}"/>
    <cellStyle name="Percent 4 11 4 3 2 2" xfId="34311" xr:uid="{0D5515A1-AADE-4E15-AACE-9E7760F4A447}"/>
    <cellStyle name="Percent 4 11 4 3 3" xfId="34310" xr:uid="{5D103ECD-0138-43EB-92B6-59CC9E1CDF8D}"/>
    <cellStyle name="Percent 4 11 4 4" xfId="13482" xr:uid="{1D54670C-1BD2-4B5F-A00E-36FA1D8A29AC}"/>
    <cellStyle name="Percent 4 11 4 4 2" xfId="34312" xr:uid="{CE4A3C54-43EF-4262-89BA-5327A380BE66}"/>
    <cellStyle name="Percent 4 11 4 5" xfId="34307" xr:uid="{2D57D3D5-1D52-4670-9874-C4D8F2E0B1DE}"/>
    <cellStyle name="Percent 4 11 5" xfId="13483" xr:uid="{D1625F54-7979-49B6-AF4A-2417DB4AE1EA}"/>
    <cellStyle name="Percent 4 11 5 2" xfId="13484" xr:uid="{DC5101AE-C801-42D8-9AF2-FBDDF9E7C114}"/>
    <cellStyle name="Percent 4 11 5 2 2" xfId="13485" xr:uid="{6CC77FB9-914F-467D-9147-70DCAB7F4198}"/>
    <cellStyle name="Percent 4 11 5 2 2 2" xfId="34315" xr:uid="{F61DADE8-8DEA-44E9-A2B9-1388609CBAA9}"/>
    <cellStyle name="Percent 4 11 5 2 3" xfId="34314" xr:uid="{A5DEAD26-6EDB-4583-AB6D-98DA14F88F2B}"/>
    <cellStyle name="Percent 4 11 5 3" xfId="13486" xr:uid="{6B6ADAE9-3703-4EEB-AAE5-B3D7FEB99E68}"/>
    <cellStyle name="Percent 4 11 5 3 2" xfId="13487" xr:uid="{6909082C-7580-4C66-9D95-65698E3339AA}"/>
    <cellStyle name="Percent 4 11 5 3 2 2" xfId="34317" xr:uid="{89CA4EEF-89AA-4D88-97F5-8CDF4B882865}"/>
    <cellStyle name="Percent 4 11 5 3 3" xfId="34316" xr:uid="{9997AC46-9C87-4458-974C-21FFEDBA2FB4}"/>
    <cellStyle name="Percent 4 11 5 4" xfId="13488" xr:uid="{9D960F10-9224-431C-BCE8-353A95C41C7B}"/>
    <cellStyle name="Percent 4 11 5 4 2" xfId="13489" xr:uid="{8332400B-043A-447F-AEF0-86D9F7006047}"/>
    <cellStyle name="Percent 4 11 5 4 2 2" xfId="34319" xr:uid="{25CFB573-B2DB-4A40-82D9-8B47B0E39315}"/>
    <cellStyle name="Percent 4 11 5 4 3" xfId="34318" xr:uid="{32BEDB4B-09A1-44B3-998D-4FF496016FA4}"/>
    <cellStyle name="Percent 4 11 5 5" xfId="13490" xr:uid="{2B748D50-BD69-4386-A833-FEFC50D19FDA}"/>
    <cellStyle name="Percent 4 11 5 5 2" xfId="34320" xr:uid="{69BFAC69-1174-4A7C-9B64-4ED7B8A95119}"/>
    <cellStyle name="Percent 4 11 5 6" xfId="34313" xr:uid="{3C7E5990-1413-418D-B20D-D11CDCF37003}"/>
    <cellStyle name="Percent 4 11 6" xfId="13491" xr:uid="{D8636D27-4E44-45D9-8F26-56469D4136D6}"/>
    <cellStyle name="Percent 4 11 6 2" xfId="13492" xr:uid="{7BD5E2CB-1714-4B0B-822A-BE9799975156}"/>
    <cellStyle name="Percent 4 11 6 2 2" xfId="13493" xr:uid="{A34591AC-88D1-4C4C-B9B0-0151484F8E2B}"/>
    <cellStyle name="Percent 4 11 6 2 2 2" xfId="34323" xr:uid="{5672F7CD-B055-4699-BB49-6D524F890AC0}"/>
    <cellStyle name="Percent 4 11 6 2 3" xfId="34322" xr:uid="{6837CF04-C805-44E5-AE56-8B448D46934F}"/>
    <cellStyle name="Percent 4 11 6 3" xfId="13494" xr:uid="{84A456FC-61C1-40CF-90A7-9F0A8EE9E7E9}"/>
    <cellStyle name="Percent 4 11 6 3 2" xfId="13495" xr:uid="{73266581-32D9-4B22-9186-5CCE4384A4C1}"/>
    <cellStyle name="Percent 4 11 6 3 2 2" xfId="34325" xr:uid="{96CFA1B2-F22A-4A15-A98D-B0531028FD5E}"/>
    <cellStyle name="Percent 4 11 6 3 3" xfId="34324" xr:uid="{D2AAC129-B446-4604-B634-E90F3A30C39D}"/>
    <cellStyle name="Percent 4 11 6 4" xfId="13496" xr:uid="{FE0121FC-691E-4099-8E2C-CD0CC8D91A0B}"/>
    <cellStyle name="Percent 4 11 6 4 2" xfId="34326" xr:uid="{DE888A9C-D60E-4D0E-9D02-08929AAD8054}"/>
    <cellStyle name="Percent 4 11 6 5" xfId="34321" xr:uid="{F041BCB4-0725-467E-9D93-F3C299FD73A7}"/>
    <cellStyle name="Percent 4 11 7" xfId="13497" xr:uid="{FA817B36-875C-4167-9975-61F57749B7C1}"/>
    <cellStyle name="Percent 4 11 7 2" xfId="13498" xr:uid="{21397C42-24E8-489A-B5B3-DEE67C8CE47A}"/>
    <cellStyle name="Percent 4 11 7 2 2" xfId="34328" xr:uid="{2E99C265-16F4-4F2A-A14F-C97A2622F0FC}"/>
    <cellStyle name="Percent 4 11 7 3" xfId="34327" xr:uid="{B24EB2A8-3A0F-4C60-A127-2A7894B72DAD}"/>
    <cellStyle name="Percent 4 11 8" xfId="13499" xr:uid="{F7D2F6CB-761D-4F39-BE69-1EA6457A2F25}"/>
    <cellStyle name="Percent 4 11 8 2" xfId="13500" xr:uid="{7812589D-94FB-4FE9-AD1F-CD449C0CC8C1}"/>
    <cellStyle name="Percent 4 11 8 2 2" xfId="34330" xr:uid="{27A90E8E-22C4-46E0-BF79-CC466EA200C0}"/>
    <cellStyle name="Percent 4 11 8 3" xfId="34329" xr:uid="{2E6BCBF2-4D9B-4869-806C-E7511F5A1486}"/>
    <cellStyle name="Percent 4 11 9" xfId="13501" xr:uid="{82E16F68-25A8-425A-B60F-E66BA7A075C7}"/>
    <cellStyle name="Percent 4 11 9 2" xfId="13502" xr:uid="{26486DFF-C470-40AC-9215-B083F98982CA}"/>
    <cellStyle name="Percent 4 11 9 2 2" xfId="34332" xr:uid="{12E9B5EE-9469-4611-BFE0-6B71D8FC4FAA}"/>
    <cellStyle name="Percent 4 11 9 3" xfId="34331" xr:uid="{0356C83B-0504-4A66-9A62-1BA7ED12FDF4}"/>
    <cellStyle name="Percent 4 12" xfId="1631" xr:uid="{00000000-0005-0000-0000-000065060000}"/>
    <cellStyle name="Percent 4 12 10" xfId="13504" xr:uid="{A7FD6D6B-5968-494A-95F1-D8EE68C08DAE}"/>
    <cellStyle name="Percent 4 12 10 2" xfId="34334" xr:uid="{34876D63-4744-45F2-BE0B-C762C9100850}"/>
    <cellStyle name="Percent 4 12 11" xfId="13505" xr:uid="{82339786-D713-4C1E-8A3C-0D9D9265C8B3}"/>
    <cellStyle name="Percent 4 12 11 2" xfId="34335" xr:uid="{B6901FB1-72C7-469A-935A-CCF20F4824AB}"/>
    <cellStyle name="Percent 4 12 12" xfId="13503" xr:uid="{F2DB6CAD-BBE0-486A-ABF7-C902DD0C5662}"/>
    <cellStyle name="Percent 4 12 12 2" xfId="34333" xr:uid="{B412A19B-D989-4EFB-B1BE-57CD94AF697F}"/>
    <cellStyle name="Percent 4 12 13" xfId="7670" xr:uid="{5175022D-4884-432B-B8FE-E76CA1AD916E}"/>
    <cellStyle name="Percent 4 12 14" xfId="5712" xr:uid="{38701B43-3519-42FA-9510-1CC20B1D94D8}"/>
    <cellStyle name="Percent 4 12 14 2" xfId="28329" xr:uid="{8D0D618A-B320-46DB-8B59-DC580540F6D0}"/>
    <cellStyle name="Percent 4 12 2" xfId="13506" xr:uid="{D184DD0E-3E92-4937-A9ED-F97B3B332730}"/>
    <cellStyle name="Percent 4 12 2 2" xfId="13507" xr:uid="{A5192733-089D-41C4-BB8D-3CBB17CCE70B}"/>
    <cellStyle name="Percent 4 12 2 2 2" xfId="13508" xr:uid="{123EDCB5-1C96-429B-944C-0B3900C4725A}"/>
    <cellStyle name="Percent 4 12 2 2 2 2" xfId="34338" xr:uid="{25EF45C9-A565-43EB-822C-1A4A6B464462}"/>
    <cellStyle name="Percent 4 12 2 2 3" xfId="34337" xr:uid="{07AC0D5B-C9A2-494A-B985-C6CA44B8810E}"/>
    <cellStyle name="Percent 4 12 2 3" xfId="13509" xr:uid="{E2D60A52-9E64-4368-BF51-77AF24F544CB}"/>
    <cellStyle name="Percent 4 12 2 3 2" xfId="13510" xr:uid="{2213B3D5-3D3B-4BEA-9562-8116C1DEC87A}"/>
    <cellStyle name="Percent 4 12 2 3 2 2" xfId="34340" xr:uid="{7DE875DC-2763-4737-B83D-5307DABACFCD}"/>
    <cellStyle name="Percent 4 12 2 3 3" xfId="34339" xr:uid="{ED164FF8-82AE-45C5-98DE-6143953B5E0F}"/>
    <cellStyle name="Percent 4 12 2 4" xfId="13511" xr:uid="{F618B9A2-AD90-45D1-9005-BD3EC1D9D3C8}"/>
    <cellStyle name="Percent 4 12 2 4 2" xfId="34341" xr:uid="{504198B7-28D2-4D94-9C19-6C654E00DC05}"/>
    <cellStyle name="Percent 4 12 2 5" xfId="13512" xr:uid="{F6EC9449-436D-451A-B5D3-5953A860617F}"/>
    <cellStyle name="Percent 4 12 2 5 2" xfId="34342" xr:uid="{B029AA5B-250F-4708-88AB-9958F965E431}"/>
    <cellStyle name="Percent 4 12 2 6" xfId="34336" xr:uid="{500EF445-1CD0-4D81-8FF7-884B2CF10315}"/>
    <cellStyle name="Percent 4 12 3" xfId="13513" xr:uid="{8DB86579-D1AD-48D5-A3A5-C11567C63033}"/>
    <cellStyle name="Percent 4 12 3 2" xfId="13514" xr:uid="{C9EC713C-937E-480A-8C93-128D4E692CCD}"/>
    <cellStyle name="Percent 4 12 3 2 2" xfId="13515" xr:uid="{29553169-4764-45E0-B261-C10888D97719}"/>
    <cellStyle name="Percent 4 12 3 2 2 2" xfId="34345" xr:uid="{0D4577CA-4595-4970-B258-4267D7B7453A}"/>
    <cellStyle name="Percent 4 12 3 2 3" xfId="34344" xr:uid="{B254252A-4ED7-4D03-BFE3-375DC4F15EA4}"/>
    <cellStyle name="Percent 4 12 3 3" xfId="13516" xr:uid="{A45E2E85-8E60-41C5-BF59-CCF781450B56}"/>
    <cellStyle name="Percent 4 12 3 3 2" xfId="13517" xr:uid="{E352E26D-79A7-4CD5-9A5F-D47F0D831781}"/>
    <cellStyle name="Percent 4 12 3 3 2 2" xfId="34347" xr:uid="{3A020CA5-287B-43A4-AC9A-CEF5A52914A0}"/>
    <cellStyle name="Percent 4 12 3 3 3" xfId="34346" xr:uid="{822B0459-7AC0-487F-983E-228D71891DF1}"/>
    <cellStyle name="Percent 4 12 3 4" xfId="13518" xr:uid="{68586077-0E5A-4523-A258-C3B7A521A274}"/>
    <cellStyle name="Percent 4 12 3 4 2" xfId="34348" xr:uid="{D1832D22-ABD5-4011-A01B-95B8CAC56A84}"/>
    <cellStyle name="Percent 4 12 3 5" xfId="34343" xr:uid="{EA7170BD-8EA5-4BCF-AF8D-595CBEEDA01E}"/>
    <cellStyle name="Percent 4 12 4" xfId="13519" xr:uid="{984497CC-26A0-4DF3-BE48-6F7E1BE1BA1F}"/>
    <cellStyle name="Percent 4 12 4 2" xfId="13520" xr:uid="{DEB5979F-8AAD-40A8-95FE-E1421B116332}"/>
    <cellStyle name="Percent 4 12 4 2 2" xfId="13521" xr:uid="{5564203B-65A7-4A8E-95FB-F94C5AB9FBD4}"/>
    <cellStyle name="Percent 4 12 4 2 2 2" xfId="34351" xr:uid="{76E29B97-D6B5-4BB8-80F1-EE5E4EA94A83}"/>
    <cellStyle name="Percent 4 12 4 2 3" xfId="34350" xr:uid="{B1DDDF08-D66E-44F7-B11F-0CA503F31FFF}"/>
    <cellStyle name="Percent 4 12 4 3" xfId="13522" xr:uid="{31C2E0EC-F98E-4208-A3DA-5F6C4EA2883F}"/>
    <cellStyle name="Percent 4 12 4 3 2" xfId="13523" xr:uid="{9505527C-97CA-4A0C-96DC-B6624AF0031C}"/>
    <cellStyle name="Percent 4 12 4 3 2 2" xfId="34353" xr:uid="{BE5334B9-8850-496F-89CE-916F2179523D}"/>
    <cellStyle name="Percent 4 12 4 3 3" xfId="34352" xr:uid="{E447C559-FCFA-4BCA-A2CD-B367BBAB74A9}"/>
    <cellStyle name="Percent 4 12 4 4" xfId="13524" xr:uid="{71D8C5DC-B806-42ED-8AE0-13FF5D7B1ECA}"/>
    <cellStyle name="Percent 4 12 4 4 2" xfId="34354" xr:uid="{E6A02609-09FE-427B-8D41-7E7EB42AB069}"/>
    <cellStyle name="Percent 4 12 4 5" xfId="34349" xr:uid="{F784D895-7308-482E-A582-C3D091C1A082}"/>
    <cellStyle name="Percent 4 12 5" xfId="13525" xr:uid="{E49244F3-1205-4412-B734-B2478B8C78CA}"/>
    <cellStyle name="Percent 4 12 5 2" xfId="13526" xr:uid="{CADEBA0F-025F-4579-80E8-CA328ACB2D7F}"/>
    <cellStyle name="Percent 4 12 5 2 2" xfId="13527" xr:uid="{7F34992F-AAEA-4B48-8B10-CD69B5024378}"/>
    <cellStyle name="Percent 4 12 5 2 2 2" xfId="34357" xr:uid="{311890B5-9E77-4397-9755-64BB5F17115E}"/>
    <cellStyle name="Percent 4 12 5 2 3" xfId="34356" xr:uid="{44DA31AA-54A5-4A29-AEFA-34B55D0D070D}"/>
    <cellStyle name="Percent 4 12 5 3" xfId="13528" xr:uid="{D41413A6-0EF9-40A9-9B5D-2268D1935ABC}"/>
    <cellStyle name="Percent 4 12 5 3 2" xfId="13529" xr:uid="{E547312A-D57F-450F-AFCC-2551C1F36567}"/>
    <cellStyle name="Percent 4 12 5 3 2 2" xfId="34359" xr:uid="{63581CB3-62C6-49CE-B60E-422653CD2337}"/>
    <cellStyle name="Percent 4 12 5 3 3" xfId="34358" xr:uid="{4327A857-D340-4969-85CE-940ACD6087E3}"/>
    <cellStyle name="Percent 4 12 5 4" xfId="13530" xr:uid="{A88209E4-AB29-4150-90E8-720A27891A00}"/>
    <cellStyle name="Percent 4 12 5 4 2" xfId="13531" xr:uid="{C281AC21-08DD-46E8-BF85-A05569CC794D}"/>
    <cellStyle name="Percent 4 12 5 4 2 2" xfId="34361" xr:uid="{DEC49917-7F55-4950-A278-69F2ACFA1FE5}"/>
    <cellStyle name="Percent 4 12 5 4 3" xfId="34360" xr:uid="{82C941DF-FA4D-4101-9E58-52B61E9AF730}"/>
    <cellStyle name="Percent 4 12 5 5" xfId="13532" xr:uid="{D9A2379A-0567-4672-8B01-56A3A9609879}"/>
    <cellStyle name="Percent 4 12 5 5 2" xfId="34362" xr:uid="{29AFD0A9-CAB0-46DD-8E69-B2DB55B507DA}"/>
    <cellStyle name="Percent 4 12 5 6" xfId="34355" xr:uid="{266A7DAD-603A-4C30-A9F3-3317069303C8}"/>
    <cellStyle name="Percent 4 12 6" xfId="13533" xr:uid="{C345BB73-E16E-4FD3-8EA3-71266B00B037}"/>
    <cellStyle name="Percent 4 12 6 2" xfId="13534" xr:uid="{B0EB0F78-BE4F-40B1-8366-7DE736F3F1E8}"/>
    <cellStyle name="Percent 4 12 6 2 2" xfId="13535" xr:uid="{76C8D45E-A811-4B05-B92D-2234818FAECE}"/>
    <cellStyle name="Percent 4 12 6 2 2 2" xfId="34365" xr:uid="{63AE7E81-0B87-4153-B353-F43E427BE2CE}"/>
    <cellStyle name="Percent 4 12 6 2 3" xfId="34364" xr:uid="{4213FECA-60D9-4524-989C-3606855E7812}"/>
    <cellStyle name="Percent 4 12 6 3" xfId="13536" xr:uid="{EBDF584A-D020-4F1A-9D96-81E99E47F4E3}"/>
    <cellStyle name="Percent 4 12 6 3 2" xfId="13537" xr:uid="{0BE9AD17-8732-47EE-86CD-7F38BC12678B}"/>
    <cellStyle name="Percent 4 12 6 3 2 2" xfId="34367" xr:uid="{A64FEAAA-7AC4-45E1-8D3A-35CA3DC000E5}"/>
    <cellStyle name="Percent 4 12 6 3 3" xfId="34366" xr:uid="{26238B6B-2B4A-4421-9FE3-DA12E8D36094}"/>
    <cellStyle name="Percent 4 12 6 4" xfId="13538" xr:uid="{3FD1A3DD-380C-419B-B6C9-3DCF9109CC0F}"/>
    <cellStyle name="Percent 4 12 6 4 2" xfId="34368" xr:uid="{0240846C-48D8-414A-89ED-F33FCE3F3169}"/>
    <cellStyle name="Percent 4 12 6 5" xfId="34363" xr:uid="{57D847EE-A670-4D70-9DD9-5A313E1E78F4}"/>
    <cellStyle name="Percent 4 12 7" xfId="13539" xr:uid="{9B9842EF-08EA-46D4-B6FD-4761F1669A0F}"/>
    <cellStyle name="Percent 4 12 7 2" xfId="13540" xr:uid="{818F41C0-2642-4334-AD5D-AA6B0B3C5CEF}"/>
    <cellStyle name="Percent 4 12 7 2 2" xfId="34370" xr:uid="{9527D4C0-425A-4E21-B031-F527E077AD82}"/>
    <cellStyle name="Percent 4 12 7 3" xfId="34369" xr:uid="{D90E0ED0-E026-4BFE-9908-26CB7E98B287}"/>
    <cellStyle name="Percent 4 12 8" xfId="13541" xr:uid="{3927C494-3C91-48FD-B983-5D94988546A2}"/>
    <cellStyle name="Percent 4 12 8 2" xfId="13542" xr:uid="{6E39E120-8B8B-4372-872E-74019EF9D38F}"/>
    <cellStyle name="Percent 4 12 8 2 2" xfId="34372" xr:uid="{DFD5B238-C8AA-404B-9E1D-F1F4055E7312}"/>
    <cellStyle name="Percent 4 12 8 3" xfId="34371" xr:uid="{56D41D89-D8DE-4AEC-B42C-358651DD8695}"/>
    <cellStyle name="Percent 4 12 9" xfId="13543" xr:uid="{259A6190-CA11-49A6-A24F-804F2A3933A4}"/>
    <cellStyle name="Percent 4 12 9 2" xfId="13544" xr:uid="{5A0CFE08-A8FB-45D0-91B3-065526B20C47}"/>
    <cellStyle name="Percent 4 12 9 2 2" xfId="34374" xr:uid="{DBCC9D76-A90D-4D25-92A8-2853E90835E2}"/>
    <cellStyle name="Percent 4 12 9 3" xfId="34373" xr:uid="{5640BD01-46BE-4F7A-B1EB-8F97C3429930}"/>
    <cellStyle name="Percent 4 13" xfId="1632" xr:uid="{00000000-0005-0000-0000-000066060000}"/>
    <cellStyle name="Percent 4 13 10" xfId="13546" xr:uid="{3ED9AC41-6DB8-445E-8472-B2F012A7E473}"/>
    <cellStyle name="Percent 4 13 10 2" xfId="34376" xr:uid="{D85BD582-9E4F-4C92-A19E-069F7DBC6C1C}"/>
    <cellStyle name="Percent 4 13 11" xfId="13547" xr:uid="{CF8D5255-621A-4796-BD32-9AB2AEE4A389}"/>
    <cellStyle name="Percent 4 13 11 2" xfId="34377" xr:uid="{02312C80-112D-4919-A74F-CCE8E84D874F}"/>
    <cellStyle name="Percent 4 13 12" xfId="13545" xr:uid="{AD03E6DC-16DC-4549-B361-375F9D5F2E98}"/>
    <cellStyle name="Percent 4 13 12 2" xfId="34375" xr:uid="{49C205B9-5BAC-4375-9B15-8075419B3D41}"/>
    <cellStyle name="Percent 4 13 13" xfId="7671" xr:uid="{CEB01D61-8DFD-4D15-9B0D-47D702B2C7A6}"/>
    <cellStyle name="Percent 4 13 14" xfId="5713" xr:uid="{113ECC55-C45B-4C26-80C4-92622EC4B580}"/>
    <cellStyle name="Percent 4 13 14 2" xfId="28330" xr:uid="{133E1DE2-9E88-40BF-B219-7EA2B958B246}"/>
    <cellStyle name="Percent 4 13 2" xfId="13548" xr:uid="{57E01B47-0748-4671-82DF-3CBD824085A0}"/>
    <cellStyle name="Percent 4 13 2 2" xfId="13549" xr:uid="{6B883BAE-F6A8-4884-94F0-A84CE3E5B474}"/>
    <cellStyle name="Percent 4 13 2 2 2" xfId="13550" xr:uid="{807C6074-FF72-4B5A-8ECD-2E56152FC151}"/>
    <cellStyle name="Percent 4 13 2 2 2 2" xfId="34380" xr:uid="{41D39E05-B85E-4E34-8864-F2FDF3EBE29D}"/>
    <cellStyle name="Percent 4 13 2 2 3" xfId="34379" xr:uid="{87020460-41DA-4AE3-AF89-8C745D505D15}"/>
    <cellStyle name="Percent 4 13 2 3" xfId="13551" xr:uid="{18E03E5A-3871-41EE-87D9-61670092D4B2}"/>
    <cellStyle name="Percent 4 13 2 3 2" xfId="13552" xr:uid="{7F8B1ECC-D154-4FAA-A025-404AE4813A23}"/>
    <cellStyle name="Percent 4 13 2 3 2 2" xfId="34382" xr:uid="{8157533D-2FF5-4D3D-AFE6-3F11FAE434DF}"/>
    <cellStyle name="Percent 4 13 2 3 3" xfId="34381" xr:uid="{D2DFFA5D-F380-438C-8F0C-AAD2FE669600}"/>
    <cellStyle name="Percent 4 13 2 4" xfId="13553" xr:uid="{2A9436F3-F1C0-4E4C-9EAE-B47BD59FFA67}"/>
    <cellStyle name="Percent 4 13 2 4 2" xfId="34383" xr:uid="{900A329D-2F9D-423E-96F5-1AAFC495A07E}"/>
    <cellStyle name="Percent 4 13 2 5" xfId="13554" xr:uid="{97C6ABD0-9DCA-46CD-AB4A-15C1A45F9495}"/>
    <cellStyle name="Percent 4 13 2 5 2" xfId="34384" xr:uid="{65911390-CB22-4B71-8BA3-2B21E559B1B4}"/>
    <cellStyle name="Percent 4 13 2 6" xfId="34378" xr:uid="{E2620EFE-B175-4B02-BCC5-CF8B74D68F00}"/>
    <cellStyle name="Percent 4 13 3" xfId="13555" xr:uid="{50943584-81D3-4D06-BA23-ED181B4C1E14}"/>
    <cellStyle name="Percent 4 13 3 2" xfId="13556" xr:uid="{32D6A89D-0C2B-4296-8B8C-FAFA50BFFD94}"/>
    <cellStyle name="Percent 4 13 3 2 2" xfId="13557" xr:uid="{46F8F456-82C1-4D77-A13B-B6EDB7DE566A}"/>
    <cellStyle name="Percent 4 13 3 2 2 2" xfId="34387" xr:uid="{0859428A-65BA-4F2A-BBE2-D04F6E16BDBC}"/>
    <cellStyle name="Percent 4 13 3 2 3" xfId="34386" xr:uid="{A7CC3F17-55B8-4468-A4FF-8933C13294FD}"/>
    <cellStyle name="Percent 4 13 3 3" xfId="13558" xr:uid="{22D7EE1D-BC41-4B99-8848-1CE04934A0C2}"/>
    <cellStyle name="Percent 4 13 3 3 2" xfId="13559" xr:uid="{2162A12D-9F6F-45B3-A6BF-A016ABC3F0A1}"/>
    <cellStyle name="Percent 4 13 3 3 2 2" xfId="34389" xr:uid="{A58887A5-6B59-4721-ADAA-BD32AF3AA0B5}"/>
    <cellStyle name="Percent 4 13 3 3 3" xfId="34388" xr:uid="{CB6FA991-8E6C-4BE4-A72A-3C65C237AC7D}"/>
    <cellStyle name="Percent 4 13 3 4" xfId="13560" xr:uid="{9D0B098C-80EA-42F5-B475-84F696A9A27D}"/>
    <cellStyle name="Percent 4 13 3 4 2" xfId="34390" xr:uid="{8006F2C4-FFEE-44CF-9986-D7F5FDFAB760}"/>
    <cellStyle name="Percent 4 13 3 5" xfId="34385" xr:uid="{22326C8D-C9AC-41BC-A78C-4AFF1AD3B055}"/>
    <cellStyle name="Percent 4 13 4" xfId="13561" xr:uid="{25EF4F42-3AF4-4E55-A223-47339DECA467}"/>
    <cellStyle name="Percent 4 13 4 2" xfId="13562" xr:uid="{E4ED6461-629E-4374-B3B8-8949A44A4C86}"/>
    <cellStyle name="Percent 4 13 4 2 2" xfId="13563" xr:uid="{A0245B94-26CA-4D06-B698-D833CF50A33C}"/>
    <cellStyle name="Percent 4 13 4 2 2 2" xfId="34393" xr:uid="{D7856405-7126-4FFF-8301-9F2749627E36}"/>
    <cellStyle name="Percent 4 13 4 2 3" xfId="34392" xr:uid="{24E91E0D-8AAF-47A0-9F81-87776855852A}"/>
    <cellStyle name="Percent 4 13 4 3" xfId="13564" xr:uid="{5AFB4A68-7FE1-44D0-B384-699F04CDCB55}"/>
    <cellStyle name="Percent 4 13 4 3 2" xfId="13565" xr:uid="{4C907035-F14E-47C0-AA23-7A89ED366BFD}"/>
    <cellStyle name="Percent 4 13 4 3 2 2" xfId="34395" xr:uid="{63DC4D78-DCF8-46DF-8508-4D0E06C7F51A}"/>
    <cellStyle name="Percent 4 13 4 3 3" xfId="34394" xr:uid="{D9FE877F-C18C-4AE3-B4BB-90A5FF37313B}"/>
    <cellStyle name="Percent 4 13 4 4" xfId="13566" xr:uid="{DE9DDFB8-1435-48D3-A718-28B028F2A84C}"/>
    <cellStyle name="Percent 4 13 4 4 2" xfId="34396" xr:uid="{8E71F0CC-5854-4E43-816E-302692F6A4CC}"/>
    <cellStyle name="Percent 4 13 4 5" xfId="34391" xr:uid="{FD1759C3-B529-4E30-AE97-BD58AC219CC1}"/>
    <cellStyle name="Percent 4 13 5" xfId="13567" xr:uid="{6A4A9AD0-0411-4163-B996-673D9D93429A}"/>
    <cellStyle name="Percent 4 13 5 2" xfId="13568" xr:uid="{5DE035DF-A37C-4BA2-818A-740059DD8A82}"/>
    <cellStyle name="Percent 4 13 5 2 2" xfId="13569" xr:uid="{A6F55867-E705-46E1-BBDA-A916762416CE}"/>
    <cellStyle name="Percent 4 13 5 2 2 2" xfId="34399" xr:uid="{EC1EDAD5-8C62-4586-AED0-A9D9510AEFBF}"/>
    <cellStyle name="Percent 4 13 5 2 3" xfId="34398" xr:uid="{CA3465AD-DB63-4A3E-8393-A39D37832DFC}"/>
    <cellStyle name="Percent 4 13 5 3" xfId="13570" xr:uid="{C7D8B56C-90C1-4CAA-BD24-547CB900C03D}"/>
    <cellStyle name="Percent 4 13 5 3 2" xfId="13571" xr:uid="{C20470F0-BFCB-45D6-A508-07C98EE52600}"/>
    <cellStyle name="Percent 4 13 5 3 2 2" xfId="34401" xr:uid="{82E9C639-3CC7-40A0-821A-14B05AFB8938}"/>
    <cellStyle name="Percent 4 13 5 3 3" xfId="34400" xr:uid="{3E142E58-CDD1-4885-9303-6F67144C4477}"/>
    <cellStyle name="Percent 4 13 5 4" xfId="13572" xr:uid="{DD40D0C8-E349-4091-A416-5EEEB8D43841}"/>
    <cellStyle name="Percent 4 13 5 4 2" xfId="13573" xr:uid="{9BFBF032-EBD8-4BFE-AE61-8D1E30D6B984}"/>
    <cellStyle name="Percent 4 13 5 4 2 2" xfId="34403" xr:uid="{FAD62C26-BF0F-4CF9-8CD2-31802B9F9535}"/>
    <cellStyle name="Percent 4 13 5 4 3" xfId="34402" xr:uid="{6A176284-26AB-407C-A4C9-7DB496A9E527}"/>
    <cellStyle name="Percent 4 13 5 5" xfId="13574" xr:uid="{9936A77E-2348-4766-8CD4-81641860D365}"/>
    <cellStyle name="Percent 4 13 5 5 2" xfId="34404" xr:uid="{06DDFD61-9D12-443D-944F-0C4A32EEDC4F}"/>
    <cellStyle name="Percent 4 13 5 6" xfId="34397" xr:uid="{40989815-5A20-41CD-B211-AB21D59BF83E}"/>
    <cellStyle name="Percent 4 13 6" xfId="13575" xr:uid="{904AC9CB-3033-4088-B7B5-AAD3229484E9}"/>
    <cellStyle name="Percent 4 13 6 2" xfId="13576" xr:uid="{65454E93-69B1-47EE-B5E2-5F5A3F4C8AA6}"/>
    <cellStyle name="Percent 4 13 6 2 2" xfId="13577" xr:uid="{145D9D4C-0FD7-4860-A568-0D0332F9D890}"/>
    <cellStyle name="Percent 4 13 6 2 2 2" xfId="34407" xr:uid="{00A8F4E7-7927-424F-936B-1219FF6E6978}"/>
    <cellStyle name="Percent 4 13 6 2 3" xfId="34406" xr:uid="{7A33651F-E569-4FC2-BB02-ADAC611D6E97}"/>
    <cellStyle name="Percent 4 13 6 3" xfId="13578" xr:uid="{EF1D3368-3864-4784-AD32-3962199D6A16}"/>
    <cellStyle name="Percent 4 13 6 3 2" xfId="13579" xr:uid="{0BCB6065-6A09-4682-B94D-1F5ED9284A5A}"/>
    <cellStyle name="Percent 4 13 6 3 2 2" xfId="34409" xr:uid="{9514FD58-8BB8-4DB5-9573-71101B540A64}"/>
    <cellStyle name="Percent 4 13 6 3 3" xfId="34408" xr:uid="{268625EA-D396-4997-8B75-580893FCB15C}"/>
    <cellStyle name="Percent 4 13 6 4" xfId="13580" xr:uid="{773C9060-5D81-4531-AFE9-2532B9888E4B}"/>
    <cellStyle name="Percent 4 13 6 4 2" xfId="34410" xr:uid="{1F2B9952-AC63-4F47-B556-6F35776ED5AA}"/>
    <cellStyle name="Percent 4 13 6 5" xfId="34405" xr:uid="{A381AE45-3C17-4ADF-8B6F-0B31E3130936}"/>
    <cellStyle name="Percent 4 13 7" xfId="13581" xr:uid="{B04DED07-A075-40ED-A0C1-26394280DE41}"/>
    <cellStyle name="Percent 4 13 7 2" xfId="13582" xr:uid="{473894F4-5B09-41D2-A2D3-A765B54C4635}"/>
    <cellStyle name="Percent 4 13 7 2 2" xfId="34412" xr:uid="{C8EF4A25-BE07-4ED0-88AB-771E88603C4B}"/>
    <cellStyle name="Percent 4 13 7 3" xfId="34411" xr:uid="{77D7A397-C311-40EE-AC3E-860E8ACCAEAB}"/>
    <cellStyle name="Percent 4 13 8" xfId="13583" xr:uid="{D4B2903C-FF6B-4626-90D8-5980C6CEE258}"/>
    <cellStyle name="Percent 4 13 8 2" xfId="13584" xr:uid="{27267420-C019-4DC7-B4DE-AB27E89A4541}"/>
    <cellStyle name="Percent 4 13 8 2 2" xfId="34414" xr:uid="{149D4277-F102-478F-8E3E-995BEE6D5775}"/>
    <cellStyle name="Percent 4 13 8 3" xfId="34413" xr:uid="{7AAC2ECF-CAA4-449B-A693-1DCBA89CD786}"/>
    <cellStyle name="Percent 4 13 9" xfId="13585" xr:uid="{7A7D4B56-063E-4949-9B7B-F4D7ACA62CFD}"/>
    <cellStyle name="Percent 4 13 9 2" xfId="13586" xr:uid="{1EA58B54-B44D-4F6E-A311-5D3BA1A1AC78}"/>
    <cellStyle name="Percent 4 13 9 2 2" xfId="34416" xr:uid="{1E8A5061-0BEB-4661-A939-E3B254CD1D6E}"/>
    <cellStyle name="Percent 4 13 9 3" xfId="34415" xr:uid="{5C3DC67A-F7F2-4344-9880-5FCC6D319AA8}"/>
    <cellStyle name="Percent 4 14" xfId="1633" xr:uid="{00000000-0005-0000-0000-000067060000}"/>
    <cellStyle name="Percent 4 14 10" xfId="13588" xr:uid="{2AAA26FE-2772-4D69-9B39-72BDC2C60BC8}"/>
    <cellStyle name="Percent 4 14 10 2" xfId="13589" xr:uid="{75606C48-85A5-40DB-909C-888E255E712A}"/>
    <cellStyle name="Percent 4 14 10 2 2" xfId="34419" xr:uid="{DDD91A4E-9DED-4742-BB0E-0F652527F399}"/>
    <cellStyle name="Percent 4 14 10 3" xfId="34418" xr:uid="{35284B60-C011-41DE-8666-DAAC008C4716}"/>
    <cellStyle name="Percent 4 14 11" xfId="13590" xr:uid="{03DE80ED-CCC0-4F7F-AAAF-A863C8A22B0F}"/>
    <cellStyle name="Percent 4 14 11 2" xfId="34420" xr:uid="{4900081B-4D60-4011-907F-E9F8E9CF4D3F}"/>
    <cellStyle name="Percent 4 14 12" xfId="13591" xr:uid="{37FDE9ED-DC02-4AAF-AE39-75F47B0F57DD}"/>
    <cellStyle name="Percent 4 14 12 2" xfId="34421" xr:uid="{57B7349D-EC98-46F5-B2AF-4BF7D9D63194}"/>
    <cellStyle name="Percent 4 14 13" xfId="13587" xr:uid="{D52C4ABE-9620-410B-A214-6C9C247A3CD7}"/>
    <cellStyle name="Percent 4 14 13 2" xfId="34417" xr:uid="{E172D9F0-2C6E-4DC2-9933-1B17E008A2A6}"/>
    <cellStyle name="Percent 4 14 14" xfId="7672" xr:uid="{5FC0F3B6-F44A-42E1-AF32-363CAC105AFD}"/>
    <cellStyle name="Percent 4 14 15" xfId="5714" xr:uid="{7585E115-0458-46CF-990B-EC854D27425D}"/>
    <cellStyle name="Percent 4 14 15 2" xfId="28331" xr:uid="{AA7A15AF-CC82-4CEA-8904-5CF05874AB57}"/>
    <cellStyle name="Percent 4 14 2" xfId="13592" xr:uid="{DB628ED8-41DA-4DA9-8226-BB26D88A4F44}"/>
    <cellStyle name="Percent 4 14 2 10" xfId="13593" xr:uid="{94A49EBB-5FDF-4F19-A574-2FD113727280}"/>
    <cellStyle name="Percent 4 14 2 10 2" xfId="34423" xr:uid="{634215CD-FA0A-47A0-82F9-1872A588A639}"/>
    <cellStyle name="Percent 4 14 2 11" xfId="34422" xr:uid="{AFB6191C-6FF3-4C2E-8568-A8DEC0CA47EF}"/>
    <cellStyle name="Percent 4 14 2 2" xfId="13594" xr:uid="{F1154CB7-A432-4A08-A41E-C1B696016530}"/>
    <cellStyle name="Percent 4 14 2 2 2" xfId="13595" xr:uid="{C2845986-1B00-4CDD-B6D1-7C20A74BB540}"/>
    <cellStyle name="Percent 4 14 2 2 2 2" xfId="13596" xr:uid="{E663CD3F-F57F-475F-92D2-9C896747304D}"/>
    <cellStyle name="Percent 4 14 2 2 2 2 2" xfId="34426" xr:uid="{1CCA66A2-F6F3-4D7B-A3EF-A425D3D6153C}"/>
    <cellStyle name="Percent 4 14 2 2 2 3" xfId="34425" xr:uid="{18D2D9CF-B54C-4A1E-A3BE-6F995C91E9A2}"/>
    <cellStyle name="Percent 4 14 2 2 3" xfId="13597" xr:uid="{83936AFE-86D5-4F63-ABDD-453690EA72D1}"/>
    <cellStyle name="Percent 4 14 2 2 3 2" xfId="13598" xr:uid="{4517AFEA-096F-4263-8F6B-1C91866160AA}"/>
    <cellStyle name="Percent 4 14 2 2 3 2 2" xfId="34428" xr:uid="{53672320-C73A-4780-BA35-A10E1647F1E4}"/>
    <cellStyle name="Percent 4 14 2 2 3 3" xfId="34427" xr:uid="{0F469273-F1EF-4E4C-85CC-B32DF5A398B8}"/>
    <cellStyle name="Percent 4 14 2 2 4" xfId="13599" xr:uid="{DBF7899C-C5A9-4D16-9B45-E699F0E5555D}"/>
    <cellStyle name="Percent 4 14 2 2 4 2" xfId="34429" xr:uid="{4CEB8FAC-82A7-483F-8E63-E368218B2137}"/>
    <cellStyle name="Percent 4 14 2 2 5" xfId="34424" xr:uid="{58F4FB0C-1ACA-4BAC-92E3-1E83DC03BA09}"/>
    <cellStyle name="Percent 4 14 2 3" xfId="13600" xr:uid="{A9BF06F4-D942-4D5E-A22D-9A2C384DF51D}"/>
    <cellStyle name="Percent 4 14 2 3 2" xfId="13601" xr:uid="{E402F232-9E1A-4F26-B71E-9AEAC74993C6}"/>
    <cellStyle name="Percent 4 14 2 3 2 2" xfId="13602" xr:uid="{F3999A4C-6CD5-4C7E-A264-6E8890C31BBB}"/>
    <cellStyle name="Percent 4 14 2 3 2 2 2" xfId="34432" xr:uid="{FD7E8A26-1E17-414A-B4B7-496C22E4FD6D}"/>
    <cellStyle name="Percent 4 14 2 3 2 3" xfId="34431" xr:uid="{3C3DB2AB-9088-4C12-99A3-7BE14EE1A070}"/>
    <cellStyle name="Percent 4 14 2 3 3" xfId="13603" xr:uid="{4BA764D5-D718-48CE-99D4-9C4AA9E368DA}"/>
    <cellStyle name="Percent 4 14 2 3 3 2" xfId="13604" xr:uid="{31561863-8B72-4266-A51B-23CE5502A4BF}"/>
    <cellStyle name="Percent 4 14 2 3 3 2 2" xfId="34434" xr:uid="{0B3DD25D-C8DD-4A3C-A133-3E437677385B}"/>
    <cellStyle name="Percent 4 14 2 3 3 3" xfId="34433" xr:uid="{E5758F55-E4AA-4BDA-B332-E59E9EE69C9B}"/>
    <cellStyle name="Percent 4 14 2 3 4" xfId="13605" xr:uid="{6A5ACC18-AF28-414F-81CD-63CABC014E32}"/>
    <cellStyle name="Percent 4 14 2 3 4 2" xfId="34435" xr:uid="{2D49EE75-FF62-4EAA-9B54-77257E79E8B7}"/>
    <cellStyle name="Percent 4 14 2 3 5" xfId="34430" xr:uid="{8D29AF42-1E41-4215-94DC-32151E43790E}"/>
    <cellStyle name="Percent 4 14 2 4" xfId="13606" xr:uid="{B645EB55-2B8E-41F1-B643-88D3734E311D}"/>
    <cellStyle name="Percent 4 14 2 4 2" xfId="13607" xr:uid="{D14271C9-EF3B-40A0-BB2F-BADFE01D09D3}"/>
    <cellStyle name="Percent 4 14 2 4 2 2" xfId="13608" xr:uid="{188E5DE3-D75E-4813-9183-083DBBDA6006}"/>
    <cellStyle name="Percent 4 14 2 4 2 2 2" xfId="34438" xr:uid="{14DBD42E-D9B8-4949-9C8F-B940D87CAD9A}"/>
    <cellStyle name="Percent 4 14 2 4 2 3" xfId="34437" xr:uid="{564B001B-835F-4E5D-AB0A-454868096055}"/>
    <cellStyle name="Percent 4 14 2 4 3" xfId="13609" xr:uid="{DE4BEF17-2388-4474-97BD-4D6BEB9AE50C}"/>
    <cellStyle name="Percent 4 14 2 4 3 2" xfId="13610" xr:uid="{3ADC9E85-A9F0-43FA-B540-97979BB3E74E}"/>
    <cellStyle name="Percent 4 14 2 4 3 2 2" xfId="34440" xr:uid="{AC38F429-8B09-4AFD-B4DF-C4056FDE3FEC}"/>
    <cellStyle name="Percent 4 14 2 4 3 3" xfId="34439" xr:uid="{C8DBBF44-9ED0-4552-B63B-9194D0E88EA5}"/>
    <cellStyle name="Percent 4 14 2 4 4" xfId="13611" xr:uid="{4530FE1F-8222-4CAF-B118-3A68533AF50F}"/>
    <cellStyle name="Percent 4 14 2 4 4 2" xfId="13612" xr:uid="{6B6E8D1F-8DF2-41FC-86F9-1464155B4412}"/>
    <cellStyle name="Percent 4 14 2 4 4 2 2" xfId="34442" xr:uid="{D4C70FFE-DDE1-4151-A76E-35B246BF26E2}"/>
    <cellStyle name="Percent 4 14 2 4 4 3" xfId="34441" xr:uid="{474224E1-A2D0-4604-8182-0EEED287E0EE}"/>
    <cellStyle name="Percent 4 14 2 4 5" xfId="13613" xr:uid="{F249C7F1-9B05-4575-A29F-8A6268925626}"/>
    <cellStyle name="Percent 4 14 2 4 5 2" xfId="34443" xr:uid="{B9C5C1CB-C876-4D37-91E4-4B253E8E35D8}"/>
    <cellStyle name="Percent 4 14 2 4 6" xfId="34436" xr:uid="{1D66C001-2F9C-4B87-88E1-E58A236F85D9}"/>
    <cellStyle name="Percent 4 14 2 5" xfId="13614" xr:uid="{6870E69E-CBC0-4339-B451-6ABDD5650E96}"/>
    <cellStyle name="Percent 4 14 2 5 2" xfId="13615" xr:uid="{56F8DD16-8FAD-4509-B488-93558EBA37D7}"/>
    <cellStyle name="Percent 4 14 2 5 2 2" xfId="13616" xr:uid="{1CD24A0A-73F0-47E0-A1E2-A4A7A38C9DFC}"/>
    <cellStyle name="Percent 4 14 2 5 2 2 2" xfId="34446" xr:uid="{5074AEDC-28E3-454C-8DC1-BACFDDF76E00}"/>
    <cellStyle name="Percent 4 14 2 5 2 3" xfId="34445" xr:uid="{AFE84D18-5A1C-4A40-9BB2-44DA88BFAA3E}"/>
    <cellStyle name="Percent 4 14 2 5 3" xfId="13617" xr:uid="{E3304A80-5835-4713-B073-E4090A52E258}"/>
    <cellStyle name="Percent 4 14 2 5 3 2" xfId="13618" xr:uid="{6C6628C5-7AA0-4DFD-A377-2B8423EF8DCC}"/>
    <cellStyle name="Percent 4 14 2 5 3 2 2" xfId="34448" xr:uid="{9C0A3E40-31A5-414E-B0A1-1F87C6AA952C}"/>
    <cellStyle name="Percent 4 14 2 5 3 3" xfId="34447" xr:uid="{40A6B1F5-ABB4-4DF4-B118-0954B3865672}"/>
    <cellStyle name="Percent 4 14 2 5 4" xfId="13619" xr:uid="{01C3D6C5-823E-4597-823F-76419C006419}"/>
    <cellStyle name="Percent 4 14 2 5 4 2" xfId="34449" xr:uid="{4B5E1338-0EC7-4A2C-ACE5-B10628BC920B}"/>
    <cellStyle name="Percent 4 14 2 5 5" xfId="34444" xr:uid="{70986B95-90F1-4574-8689-CC9F5EDEBF5A}"/>
    <cellStyle name="Percent 4 14 2 6" xfId="13620" xr:uid="{679751B8-1F41-4914-BBDD-083AB674AD5E}"/>
    <cellStyle name="Percent 4 14 2 6 2" xfId="13621" xr:uid="{2959BCBC-32DE-4145-9B24-0E67AB7B794F}"/>
    <cellStyle name="Percent 4 14 2 6 2 2" xfId="34451" xr:uid="{CE40277F-18DD-4FB0-B8ED-B830BE2F287F}"/>
    <cellStyle name="Percent 4 14 2 6 3" xfId="34450" xr:uid="{95F20C84-4E48-4371-83CC-1AD9149FC9F4}"/>
    <cellStyle name="Percent 4 14 2 7" xfId="13622" xr:uid="{C27A7DE3-DA41-46C4-B57D-99F683ECFABB}"/>
    <cellStyle name="Percent 4 14 2 7 2" xfId="13623" xr:uid="{F386EA9E-1C38-4AC5-A3E1-C1C0B6B282C1}"/>
    <cellStyle name="Percent 4 14 2 7 2 2" xfId="34453" xr:uid="{B0761ADA-9AF8-49E5-ADA1-8CE64B9E400F}"/>
    <cellStyle name="Percent 4 14 2 7 3" xfId="34452" xr:uid="{B7FFC75B-5B69-439A-B4ED-A935B3A4776C}"/>
    <cellStyle name="Percent 4 14 2 8" xfId="13624" xr:uid="{451476B2-276B-4BED-9612-56D6CE039588}"/>
    <cellStyle name="Percent 4 14 2 8 2" xfId="13625" xr:uid="{17D2138E-4AD5-4325-8B84-F471866B2F15}"/>
    <cellStyle name="Percent 4 14 2 8 2 2" xfId="34455" xr:uid="{5D16170F-CE42-4044-9EEB-FB489E0A65A9}"/>
    <cellStyle name="Percent 4 14 2 8 3" xfId="34454" xr:uid="{5C747309-186F-4877-B2A8-9A987E6BD937}"/>
    <cellStyle name="Percent 4 14 2 9" xfId="13626" xr:uid="{5E2EBB2C-B2EA-4DE6-A917-9AAD81F0F89B}"/>
    <cellStyle name="Percent 4 14 2 9 2" xfId="34456" xr:uid="{93A73B57-9146-475C-A924-5B848CF6E8BE}"/>
    <cellStyle name="Percent 4 14 3" xfId="13627" xr:uid="{061BE2EF-07E3-432B-B0A2-9061D9E1F52F}"/>
    <cellStyle name="Percent 4 14 3 2" xfId="13628" xr:uid="{DDC04703-FA70-4A6E-B524-0A108020141E}"/>
    <cellStyle name="Percent 4 14 3 2 2" xfId="13629" xr:uid="{BB079CA7-10E9-4BFC-9E37-36049EC1380A}"/>
    <cellStyle name="Percent 4 14 3 2 2 2" xfId="34459" xr:uid="{AF36359C-7987-4827-B67C-CDCD8A74F681}"/>
    <cellStyle name="Percent 4 14 3 2 3" xfId="34458" xr:uid="{9C351D67-B62C-4B8D-B972-E09F466483BC}"/>
    <cellStyle name="Percent 4 14 3 3" xfId="13630" xr:uid="{10703BA5-215A-4E8F-BB7B-BFA8A3434E47}"/>
    <cellStyle name="Percent 4 14 3 3 2" xfId="13631" xr:uid="{DDE61335-0F08-421D-AB8D-E36CBCD79741}"/>
    <cellStyle name="Percent 4 14 3 3 2 2" xfId="34461" xr:uid="{4B7973B5-041A-428F-B3A1-DF0946FA37D9}"/>
    <cellStyle name="Percent 4 14 3 3 3" xfId="34460" xr:uid="{7A244ED8-3EDB-4E26-A0A0-D0D2DDAD2E5B}"/>
    <cellStyle name="Percent 4 14 3 4" xfId="13632" xr:uid="{D2D25C6E-15E0-4C92-B408-B1DF284BB514}"/>
    <cellStyle name="Percent 4 14 3 4 2" xfId="34462" xr:uid="{85A41D7F-909C-4D53-B0D2-D737078B3B29}"/>
    <cellStyle name="Percent 4 14 3 5" xfId="13633" xr:uid="{394773FE-1193-463F-9A59-3ED9C4E688E3}"/>
    <cellStyle name="Percent 4 14 3 5 2" xfId="34463" xr:uid="{F9AECE25-D985-4C6B-B4F1-B4DE54373AFD}"/>
    <cellStyle name="Percent 4 14 3 6" xfId="34457" xr:uid="{AE7840B5-1974-4EC2-88E1-E45FEB1354AB}"/>
    <cellStyle name="Percent 4 14 4" xfId="13634" xr:uid="{F2FC394C-C8C7-4A6D-938D-392992553D11}"/>
    <cellStyle name="Percent 4 14 4 2" xfId="13635" xr:uid="{E46708A7-39A4-4DC0-8A96-4F39123C77AC}"/>
    <cellStyle name="Percent 4 14 4 2 2" xfId="13636" xr:uid="{5140A421-639F-4BB1-8B12-A964076C3D70}"/>
    <cellStyle name="Percent 4 14 4 2 2 2" xfId="34466" xr:uid="{7A51896E-3C68-45AA-B9C6-FE311BFD1F7C}"/>
    <cellStyle name="Percent 4 14 4 2 3" xfId="34465" xr:uid="{5D82D033-6CE7-4C00-B742-909F28D5AEBD}"/>
    <cellStyle name="Percent 4 14 4 3" xfId="13637" xr:uid="{61B71921-3564-4415-A39E-0C534B689684}"/>
    <cellStyle name="Percent 4 14 4 3 2" xfId="13638" xr:uid="{69B6B085-EA8E-4DF2-A500-BB00A214B837}"/>
    <cellStyle name="Percent 4 14 4 3 2 2" xfId="34468" xr:uid="{B3DB6C34-023D-4F8A-A270-97582F11B671}"/>
    <cellStyle name="Percent 4 14 4 3 3" xfId="34467" xr:uid="{B5656781-D457-492C-9570-B45408B059C0}"/>
    <cellStyle name="Percent 4 14 4 4" xfId="13639" xr:uid="{DC94BDA3-41FA-4614-945F-C11ECACD8C3E}"/>
    <cellStyle name="Percent 4 14 4 4 2" xfId="34469" xr:uid="{827BF996-A704-424C-89EE-B07DEA3F36C5}"/>
    <cellStyle name="Percent 4 14 4 5" xfId="34464" xr:uid="{F31EC041-6DA9-4FEA-AD49-2DDFB5792C96}"/>
    <cellStyle name="Percent 4 14 5" xfId="13640" xr:uid="{133E5B08-B88B-4831-B604-8E64B6F51503}"/>
    <cellStyle name="Percent 4 14 5 2" xfId="13641" xr:uid="{412AD4F4-1542-45AE-A5A5-E70D43C3C641}"/>
    <cellStyle name="Percent 4 14 5 2 2" xfId="13642" xr:uid="{435909A1-2C68-41F6-AAC7-4BC85C9E78BE}"/>
    <cellStyle name="Percent 4 14 5 2 2 2" xfId="34472" xr:uid="{EEDC28DF-17FA-4C9D-B017-C26EA9CB179D}"/>
    <cellStyle name="Percent 4 14 5 2 3" xfId="34471" xr:uid="{35A7454B-8F06-4B18-8D73-9CEFCEA1AE4F}"/>
    <cellStyle name="Percent 4 14 5 3" xfId="13643" xr:uid="{0C7DB12B-D151-4E4C-A3E8-28D0D35BF906}"/>
    <cellStyle name="Percent 4 14 5 3 2" xfId="13644" xr:uid="{D5858F8B-AA8F-4B41-8621-10D51BCDAA06}"/>
    <cellStyle name="Percent 4 14 5 3 2 2" xfId="34474" xr:uid="{3B3174B9-9F48-43FE-9734-D87D16ADECBC}"/>
    <cellStyle name="Percent 4 14 5 3 3" xfId="34473" xr:uid="{4EE3F9E1-D4FA-4A29-AC2A-076AF03CD23A}"/>
    <cellStyle name="Percent 4 14 5 4" xfId="13645" xr:uid="{A716AEBA-0B83-4D09-B379-BD14E01794B0}"/>
    <cellStyle name="Percent 4 14 5 4 2" xfId="34475" xr:uid="{C93BA75A-898B-4108-9C53-CF051D1EE441}"/>
    <cellStyle name="Percent 4 14 5 5" xfId="34470" xr:uid="{3BE767BC-DDCA-4B02-B949-9DD79C727141}"/>
    <cellStyle name="Percent 4 14 6" xfId="13646" xr:uid="{3FB67359-B64A-42F4-B13D-5926443FA55D}"/>
    <cellStyle name="Percent 4 14 6 2" xfId="13647" xr:uid="{31255CC7-AA04-4B8A-B978-F50E79710823}"/>
    <cellStyle name="Percent 4 14 6 2 2" xfId="13648" xr:uid="{354623B4-BFD5-4632-BCA0-EB8BFF882EAE}"/>
    <cellStyle name="Percent 4 14 6 2 2 2" xfId="34478" xr:uid="{BE8F19A8-B703-4367-9E61-CB232497E560}"/>
    <cellStyle name="Percent 4 14 6 2 3" xfId="34477" xr:uid="{6E660675-A1F6-4090-92BB-A751C883CBD9}"/>
    <cellStyle name="Percent 4 14 6 3" xfId="13649" xr:uid="{8AF61071-E78B-4C0F-A808-E9E7B610E354}"/>
    <cellStyle name="Percent 4 14 6 3 2" xfId="13650" xr:uid="{C9942E9D-A9C6-4533-A15B-D7445A55A011}"/>
    <cellStyle name="Percent 4 14 6 3 2 2" xfId="34480" xr:uid="{C0E203DB-AFB6-40EE-BD2E-59F50F27C278}"/>
    <cellStyle name="Percent 4 14 6 3 3" xfId="34479" xr:uid="{8E0DF921-41DB-4A6E-AC5D-18ADF3F0580F}"/>
    <cellStyle name="Percent 4 14 6 4" xfId="13651" xr:uid="{5490340C-DF0B-4319-82AB-DE8ECE5866F6}"/>
    <cellStyle name="Percent 4 14 6 4 2" xfId="13652" xr:uid="{AB3A7C9E-8ABA-4503-85D1-09549CA0F507}"/>
    <cellStyle name="Percent 4 14 6 4 2 2" xfId="34482" xr:uid="{CB25337D-CF3A-4B1F-9120-D8B84BCDC18B}"/>
    <cellStyle name="Percent 4 14 6 4 3" xfId="34481" xr:uid="{791F99F1-76E6-4254-9255-B0FD178F89E9}"/>
    <cellStyle name="Percent 4 14 6 5" xfId="13653" xr:uid="{F61B39C1-6141-40F9-9996-5A41B8BC9D46}"/>
    <cellStyle name="Percent 4 14 6 5 2" xfId="34483" xr:uid="{B3965A0E-3667-49CF-A301-A1DA5CB44A89}"/>
    <cellStyle name="Percent 4 14 6 6" xfId="34476" xr:uid="{00E66D32-0815-4B7A-BAE1-1F8B43707A52}"/>
    <cellStyle name="Percent 4 14 7" xfId="13654" xr:uid="{0DD3615F-6744-498F-8B2A-9585039113F3}"/>
    <cellStyle name="Percent 4 14 7 2" xfId="13655" xr:uid="{BF04B29F-2E78-4E12-ABD2-4FD3990A8BCA}"/>
    <cellStyle name="Percent 4 14 7 2 2" xfId="13656" xr:uid="{FA3C65C2-5B36-4767-8758-7AC05993D7B5}"/>
    <cellStyle name="Percent 4 14 7 2 2 2" xfId="34486" xr:uid="{28CD897A-05B5-49A7-9E13-E9C22940C7BB}"/>
    <cellStyle name="Percent 4 14 7 2 3" xfId="34485" xr:uid="{99A0C40A-5768-457B-B7CB-D589D6DCD3FB}"/>
    <cellStyle name="Percent 4 14 7 3" xfId="13657" xr:uid="{EFC12D3D-8631-463A-996B-C1E2B02E83D2}"/>
    <cellStyle name="Percent 4 14 7 3 2" xfId="13658" xr:uid="{8B2D6EA0-A4A7-4CCE-BDD3-3627A110F45C}"/>
    <cellStyle name="Percent 4 14 7 3 2 2" xfId="34488" xr:uid="{9A4AB980-5E16-4F77-B2A4-50D5418ED09D}"/>
    <cellStyle name="Percent 4 14 7 3 3" xfId="34487" xr:uid="{BBB01417-E50F-4A7E-B310-9453CF72C7ED}"/>
    <cellStyle name="Percent 4 14 7 4" xfId="13659" xr:uid="{E88ACA72-649F-4EA9-84FE-3081BF94520E}"/>
    <cellStyle name="Percent 4 14 7 4 2" xfId="34489" xr:uid="{0BE303B5-7372-4790-B53D-89C550E9FC6D}"/>
    <cellStyle name="Percent 4 14 7 5" xfId="34484" xr:uid="{25AC459A-55D8-4BA7-8B45-0FB3ACDB7C42}"/>
    <cellStyle name="Percent 4 14 8" xfId="13660" xr:uid="{C7D19CDC-4090-4DA0-89FC-D4893B1BE88B}"/>
    <cellStyle name="Percent 4 14 8 2" xfId="13661" xr:uid="{51B3CCC9-F25E-47DD-968D-1532D9F9EBE8}"/>
    <cellStyle name="Percent 4 14 8 2 2" xfId="34491" xr:uid="{16246E14-AAC6-4604-A12A-2C033A8B5263}"/>
    <cellStyle name="Percent 4 14 8 3" xfId="34490" xr:uid="{39CD3475-01D2-435E-AF3B-C611A21AED4F}"/>
    <cellStyle name="Percent 4 14 9" xfId="13662" xr:uid="{1679F10A-0A0C-45A6-A59F-E6E7D2D4D1D4}"/>
    <cellStyle name="Percent 4 14 9 2" xfId="13663" xr:uid="{9E2F38D7-E565-42D3-B5D2-EA2FF66F30A5}"/>
    <cellStyle name="Percent 4 14 9 2 2" xfId="34493" xr:uid="{FBB85987-D3B9-4095-89F8-6670800290DB}"/>
    <cellStyle name="Percent 4 14 9 3" xfId="34492" xr:uid="{138D5481-C9BE-403F-8021-3E33CD1B6014}"/>
    <cellStyle name="Percent 4 15" xfId="1634" xr:uid="{00000000-0005-0000-0000-000068060000}"/>
    <cellStyle name="Percent 4 15 10" xfId="13665" xr:uid="{6986F534-1F0C-4C3D-BEB8-0EA26972EC5E}"/>
    <cellStyle name="Percent 4 15 10 2" xfId="34495" xr:uid="{C0D121FA-9F48-43B0-BF5D-0A60C1D5F32C}"/>
    <cellStyle name="Percent 4 15 11" xfId="13666" xr:uid="{167DE1DC-F1A2-48A0-BADA-23970FFB0331}"/>
    <cellStyle name="Percent 4 15 11 2" xfId="34496" xr:uid="{23AA78EB-7A56-4D48-993E-F43CE3991C54}"/>
    <cellStyle name="Percent 4 15 12" xfId="13664" xr:uid="{ADB60CA9-31A7-476A-AD16-2E0C0E082E92}"/>
    <cellStyle name="Percent 4 15 12 2" xfId="34494" xr:uid="{71F74BC4-100C-47C2-B80A-D10982627C3A}"/>
    <cellStyle name="Percent 4 15 13" xfId="7673" xr:uid="{37CBDD0C-DAFA-4345-8A4A-62E87416B6D1}"/>
    <cellStyle name="Percent 4 15 14" xfId="5715" xr:uid="{B6804AAD-DD9C-4720-AC22-50D1C61D6B1F}"/>
    <cellStyle name="Percent 4 15 14 2" xfId="28332" xr:uid="{2A3C71CE-C1D7-4315-8BD4-677E2CB0A3DE}"/>
    <cellStyle name="Percent 4 15 2" xfId="13667" xr:uid="{749D9E43-15F9-4652-9518-F69708C323A7}"/>
    <cellStyle name="Percent 4 15 2 2" xfId="13668" xr:uid="{6AEB755B-8440-49DF-8174-3B385F7D97EE}"/>
    <cellStyle name="Percent 4 15 2 2 2" xfId="13669" xr:uid="{1E503B07-A1B3-440A-A4B2-4AE5B6B75E66}"/>
    <cellStyle name="Percent 4 15 2 2 2 2" xfId="34499" xr:uid="{C4D60A88-93AA-4234-A06B-D03B8357A140}"/>
    <cellStyle name="Percent 4 15 2 2 3" xfId="34498" xr:uid="{EC014EF9-6FA8-4FE3-88CE-122EBE70BB22}"/>
    <cellStyle name="Percent 4 15 2 3" xfId="13670" xr:uid="{BC1F8B55-48ED-48FE-89A5-3C83C2876C3A}"/>
    <cellStyle name="Percent 4 15 2 3 2" xfId="13671" xr:uid="{AB496884-A53A-42FF-9A51-9AEDF14270E2}"/>
    <cellStyle name="Percent 4 15 2 3 2 2" xfId="34501" xr:uid="{131F1989-EB91-4D16-96F2-CCC7AAAF3697}"/>
    <cellStyle name="Percent 4 15 2 3 3" xfId="34500" xr:uid="{A4CCFB92-5F40-436F-A10F-A5942EED296A}"/>
    <cellStyle name="Percent 4 15 2 4" xfId="13672" xr:uid="{312CBD56-E0CC-4492-801E-3AB1EB3ABD2D}"/>
    <cellStyle name="Percent 4 15 2 4 2" xfId="34502" xr:uid="{597C52C6-368B-4B8C-A2C8-760CE1DA7600}"/>
    <cellStyle name="Percent 4 15 2 5" xfId="13673" xr:uid="{7D79065F-7332-43B8-8AE0-AC80A4C1091B}"/>
    <cellStyle name="Percent 4 15 2 5 2" xfId="34503" xr:uid="{1B31583D-0D75-45D5-B243-2C86AAA5494B}"/>
    <cellStyle name="Percent 4 15 2 6" xfId="34497" xr:uid="{7EE7F0B6-36D0-41CD-84A0-26B1653A2BD3}"/>
    <cellStyle name="Percent 4 15 3" xfId="13674" xr:uid="{3A80E318-5874-4A6A-8ABD-494F00580EB8}"/>
    <cellStyle name="Percent 4 15 3 2" xfId="13675" xr:uid="{755FB50B-4D60-47C8-84FC-FDA9B3D27252}"/>
    <cellStyle name="Percent 4 15 3 2 2" xfId="13676" xr:uid="{A8BD0C88-7FAE-4155-8C2C-B910B5664F77}"/>
    <cellStyle name="Percent 4 15 3 2 2 2" xfId="34506" xr:uid="{8FA5F9FD-1A3B-4C04-B263-2F70075A9CC2}"/>
    <cellStyle name="Percent 4 15 3 2 3" xfId="34505" xr:uid="{6E534510-FCFB-4BA8-A21E-6816B183B155}"/>
    <cellStyle name="Percent 4 15 3 3" xfId="13677" xr:uid="{62B9FFAA-91BD-4E66-96F5-0E123A34EC38}"/>
    <cellStyle name="Percent 4 15 3 3 2" xfId="13678" xr:uid="{8030D9B8-9F3D-4D6E-AE46-16FF241B4012}"/>
    <cellStyle name="Percent 4 15 3 3 2 2" xfId="34508" xr:uid="{51071C5D-302C-4929-B70A-BCFA0283724B}"/>
    <cellStyle name="Percent 4 15 3 3 3" xfId="34507" xr:uid="{6AED25EC-16F2-45F0-A2E0-351F325D4FDB}"/>
    <cellStyle name="Percent 4 15 3 4" xfId="13679" xr:uid="{191473E0-0F8A-4A6B-80BA-A282250220CE}"/>
    <cellStyle name="Percent 4 15 3 4 2" xfId="34509" xr:uid="{EDAF5044-0333-4A00-88DD-3209A57DCEA6}"/>
    <cellStyle name="Percent 4 15 3 5" xfId="34504" xr:uid="{45CEE5B6-1DD6-42D8-9485-6DD1595C750D}"/>
    <cellStyle name="Percent 4 15 4" xfId="13680" xr:uid="{8CE6AEB1-AA98-41CE-A6BD-4196C77DFBAD}"/>
    <cellStyle name="Percent 4 15 4 2" xfId="13681" xr:uid="{C30FE70D-5DE3-4A33-9305-F9969E6BDAA5}"/>
    <cellStyle name="Percent 4 15 4 2 2" xfId="13682" xr:uid="{A2A50DC7-523B-41B0-A745-92D5B722CCE0}"/>
    <cellStyle name="Percent 4 15 4 2 2 2" xfId="34512" xr:uid="{802B7A2E-CB94-44A8-8200-DC53FA2FB927}"/>
    <cellStyle name="Percent 4 15 4 2 3" xfId="34511" xr:uid="{10492E2E-A7D4-4328-A0F4-AA071D0F40FA}"/>
    <cellStyle name="Percent 4 15 4 3" xfId="13683" xr:uid="{83DB693C-4A2E-42F3-AC63-D0411DF090DB}"/>
    <cellStyle name="Percent 4 15 4 3 2" xfId="13684" xr:uid="{DFF344A4-08C1-42B7-BA81-6E4E9FE81A8B}"/>
    <cellStyle name="Percent 4 15 4 3 2 2" xfId="34514" xr:uid="{FD810FCD-C6E1-4103-9FF8-2A45A045D3CB}"/>
    <cellStyle name="Percent 4 15 4 3 3" xfId="34513" xr:uid="{49675B59-CADB-4A22-B03D-33B7912DD751}"/>
    <cellStyle name="Percent 4 15 4 4" xfId="13685" xr:uid="{48FB6C25-4BA4-4D6F-A8FF-3866BA331D06}"/>
    <cellStyle name="Percent 4 15 4 4 2" xfId="34515" xr:uid="{862879DC-E128-4C06-B842-2B9A294967B4}"/>
    <cellStyle name="Percent 4 15 4 5" xfId="34510" xr:uid="{D547D3DC-EFFD-4A81-96A0-139F290424FD}"/>
    <cellStyle name="Percent 4 15 5" xfId="13686" xr:uid="{0CBE59FB-C5CE-4409-B531-02C3A859F8E3}"/>
    <cellStyle name="Percent 4 15 5 2" xfId="13687" xr:uid="{7C8775A2-AF23-4D95-A452-47F28A3F9352}"/>
    <cellStyle name="Percent 4 15 5 2 2" xfId="13688" xr:uid="{1D8EC974-72C9-489E-91F2-5CBA6F533F0D}"/>
    <cellStyle name="Percent 4 15 5 2 2 2" xfId="34518" xr:uid="{69FB6AE9-09FF-4AFC-9453-CE05788C0D0A}"/>
    <cellStyle name="Percent 4 15 5 2 3" xfId="34517" xr:uid="{16258DC5-F8B0-4E96-8FBE-4973B061C091}"/>
    <cellStyle name="Percent 4 15 5 3" xfId="13689" xr:uid="{2CE4FC34-57C4-4631-920D-49026D7762F5}"/>
    <cellStyle name="Percent 4 15 5 3 2" xfId="13690" xr:uid="{DA3D9C5C-1B38-407D-97B3-0EDE759A6F45}"/>
    <cellStyle name="Percent 4 15 5 3 2 2" xfId="34520" xr:uid="{D5253C47-923B-4AAF-A14B-2B2CFC30A57D}"/>
    <cellStyle name="Percent 4 15 5 3 3" xfId="34519" xr:uid="{0051D375-3D4F-4256-8246-3AF4E827CDB9}"/>
    <cellStyle name="Percent 4 15 5 4" xfId="13691" xr:uid="{988DC546-62C1-4955-9F8A-524C19E60C0B}"/>
    <cellStyle name="Percent 4 15 5 4 2" xfId="13692" xr:uid="{32D6E8D5-7B5E-4883-9921-49ACA48A278B}"/>
    <cellStyle name="Percent 4 15 5 4 2 2" xfId="34522" xr:uid="{58E33CFD-2548-45D1-A098-CB88E8FFA4AE}"/>
    <cellStyle name="Percent 4 15 5 4 3" xfId="34521" xr:uid="{3E77F5F5-352D-4245-9B02-66ED122F9B2A}"/>
    <cellStyle name="Percent 4 15 5 5" xfId="13693" xr:uid="{1BC2FF0C-8588-4F48-A210-D7C06E51CEAE}"/>
    <cellStyle name="Percent 4 15 5 5 2" xfId="34523" xr:uid="{51D7FCC9-31E9-4506-9EA2-B887AD6D06F7}"/>
    <cellStyle name="Percent 4 15 5 6" xfId="34516" xr:uid="{0C8B2E87-4BD9-48FC-BFB0-3D7041F9E37A}"/>
    <cellStyle name="Percent 4 15 6" xfId="13694" xr:uid="{0273AC0A-EC24-4256-893D-59407DEC9488}"/>
    <cellStyle name="Percent 4 15 6 2" xfId="13695" xr:uid="{3AE60FA4-9AA3-4AC1-866E-8DB60CFC3631}"/>
    <cellStyle name="Percent 4 15 6 2 2" xfId="13696" xr:uid="{D4492CBE-CEB9-4FAB-8FA6-97F01D4AA7E3}"/>
    <cellStyle name="Percent 4 15 6 2 2 2" xfId="34526" xr:uid="{7F089859-EB5F-4971-80A7-7CE804E7179F}"/>
    <cellStyle name="Percent 4 15 6 2 3" xfId="34525" xr:uid="{0BC234F8-4783-42A7-A0D7-CE3FA71BD91D}"/>
    <cellStyle name="Percent 4 15 6 3" xfId="13697" xr:uid="{E79151C2-4B7C-4BC4-842C-7676AA7BD901}"/>
    <cellStyle name="Percent 4 15 6 3 2" xfId="13698" xr:uid="{3C257FD6-FE9A-4549-B003-D32B5A86D36A}"/>
    <cellStyle name="Percent 4 15 6 3 2 2" xfId="34528" xr:uid="{E7C95F4A-B110-4C46-8CA5-91BA64607955}"/>
    <cellStyle name="Percent 4 15 6 3 3" xfId="34527" xr:uid="{1C15909D-B3DE-4AEA-B79A-EAD61BE0FDF0}"/>
    <cellStyle name="Percent 4 15 6 4" xfId="13699" xr:uid="{2795EF52-BC2B-4ABC-94CE-7CFF259FF6C1}"/>
    <cellStyle name="Percent 4 15 6 4 2" xfId="34529" xr:uid="{8965711D-4DB2-48BF-9FD3-BBFD98733DA6}"/>
    <cellStyle name="Percent 4 15 6 5" xfId="34524" xr:uid="{1704D6ED-064E-44C1-A8CB-5B9A7344D4FC}"/>
    <cellStyle name="Percent 4 15 7" xfId="13700" xr:uid="{63A90392-D2AD-4280-99B2-CF9F28A2B01F}"/>
    <cellStyle name="Percent 4 15 7 2" xfId="13701" xr:uid="{99620EF5-B50B-4BC1-B453-C50D8C015152}"/>
    <cellStyle name="Percent 4 15 7 2 2" xfId="34531" xr:uid="{CE6FDC3C-FA04-4BFF-8558-1F1029F77BEE}"/>
    <cellStyle name="Percent 4 15 7 3" xfId="34530" xr:uid="{4A58A723-96E2-4A40-B4DB-B6413FBAE85A}"/>
    <cellStyle name="Percent 4 15 8" xfId="13702" xr:uid="{D9A2E5B9-757A-41C3-9425-5878253100B2}"/>
    <cellStyle name="Percent 4 15 8 2" xfId="13703" xr:uid="{F09222AD-CDC0-44AB-BD30-AD20C08386DB}"/>
    <cellStyle name="Percent 4 15 8 2 2" xfId="34533" xr:uid="{D8E5A07F-33BE-4720-BD08-36732EB27B0C}"/>
    <cellStyle name="Percent 4 15 8 3" xfId="34532" xr:uid="{79C5E951-0E33-41CD-A881-9B18E21DA704}"/>
    <cellStyle name="Percent 4 15 9" xfId="13704" xr:uid="{D677B3E6-CFB9-4DEB-9153-6C850F6B14B7}"/>
    <cellStyle name="Percent 4 15 9 2" xfId="13705" xr:uid="{5D6E75FB-445B-4823-AB38-2ED9015F118C}"/>
    <cellStyle name="Percent 4 15 9 2 2" xfId="34535" xr:uid="{24E290D3-D867-4B00-A016-34031AAA2936}"/>
    <cellStyle name="Percent 4 15 9 3" xfId="34534" xr:uid="{1C44C653-8A04-433D-9F5E-EC28990A76A6}"/>
    <cellStyle name="Percent 4 16" xfId="1635" xr:uid="{00000000-0005-0000-0000-000069060000}"/>
    <cellStyle name="Percent 4 16 10" xfId="13707" xr:uid="{33D27346-1876-4BB7-BC5B-732C02B912E9}"/>
    <cellStyle name="Percent 4 16 10 2" xfId="34537" xr:uid="{66047EFD-D126-4876-8458-460BE1C82EEF}"/>
    <cellStyle name="Percent 4 16 11" xfId="13708" xr:uid="{850E3110-0807-4B48-810D-3DFA59115B4A}"/>
    <cellStyle name="Percent 4 16 11 2" xfId="34538" xr:uid="{BE3C23DD-1100-415F-8910-4D8F4F8AA7D3}"/>
    <cellStyle name="Percent 4 16 12" xfId="13706" xr:uid="{6602B851-A38A-41DD-A335-C5633B7EA08F}"/>
    <cellStyle name="Percent 4 16 12 2" xfId="34536" xr:uid="{212A51E3-ABFD-428D-ADA8-765092D65DD6}"/>
    <cellStyle name="Percent 4 16 13" xfId="7674" xr:uid="{E0714490-1FF3-46A7-991D-1852D5BAAB2D}"/>
    <cellStyle name="Percent 4 16 14" xfId="5716" xr:uid="{0FA400FC-7628-49C6-BD11-28811F5CD540}"/>
    <cellStyle name="Percent 4 16 14 2" xfId="28333" xr:uid="{8AEB8B1C-4FB2-4B65-B22D-3DEDE8BF5522}"/>
    <cellStyle name="Percent 4 16 2" xfId="1636" xr:uid="{00000000-0005-0000-0000-00006A060000}"/>
    <cellStyle name="Percent 4 16 2 2" xfId="13710" xr:uid="{69731116-1716-4CE6-A9B9-7FA3A319B697}"/>
    <cellStyle name="Percent 4 16 2 2 2" xfId="13711" xr:uid="{28D748A6-699F-4902-B97D-89DFDD907961}"/>
    <cellStyle name="Percent 4 16 2 2 2 2" xfId="34541" xr:uid="{D4D40EBA-F649-46C5-A121-7BE6D5C4B2CC}"/>
    <cellStyle name="Percent 4 16 2 2 3" xfId="34540" xr:uid="{1C9EE375-E51B-432B-BAD1-8DDE2118E024}"/>
    <cellStyle name="Percent 4 16 2 3" xfId="13712" xr:uid="{5E2B109D-005A-4954-98FB-1A088FF63C0D}"/>
    <cellStyle name="Percent 4 16 2 3 2" xfId="13713" xr:uid="{9E7EF1A0-697C-4608-9E05-6B5182499EFF}"/>
    <cellStyle name="Percent 4 16 2 3 2 2" xfId="34543" xr:uid="{D4727694-318F-4647-B685-79C2D7528B14}"/>
    <cellStyle name="Percent 4 16 2 3 3" xfId="34542" xr:uid="{6E62275C-C542-47E2-A8CF-33BA9DE48703}"/>
    <cellStyle name="Percent 4 16 2 4" xfId="13714" xr:uid="{B1D82F89-E9D6-431E-8DBA-41E5836B78A4}"/>
    <cellStyle name="Percent 4 16 2 4 2" xfId="34544" xr:uid="{8F6A06AD-4660-46A7-82F1-05EB062DEC33}"/>
    <cellStyle name="Percent 4 16 2 5" xfId="13715" xr:uid="{7FBE7D79-26A1-4A55-BF46-C054D7DBCF40}"/>
    <cellStyle name="Percent 4 16 2 5 2" xfId="34545" xr:uid="{3124BC7A-D975-4422-BF8E-2ABC8B197FD4}"/>
    <cellStyle name="Percent 4 16 2 6" xfId="13709" xr:uid="{4107646A-8CAF-47E9-8312-BFB93F5BDCCE}"/>
    <cellStyle name="Percent 4 16 2 6 2" xfId="34539" xr:uid="{722A9BCF-A937-4431-8261-3ECAD543C5C3}"/>
    <cellStyle name="Percent 4 16 2 7" xfId="8630" xr:uid="{ECB09262-271F-4BCD-8B82-4B1F063A6897}"/>
    <cellStyle name="Percent 4 16 2 8" xfId="5717" xr:uid="{454940C2-31F9-416D-AC2E-92B02617A7CD}"/>
    <cellStyle name="Percent 4 16 2 8 2" xfId="28334" xr:uid="{8414CD05-3F9E-4280-BF70-8D2D99033FC6}"/>
    <cellStyle name="Percent 4 16 3" xfId="1637" xr:uid="{00000000-0005-0000-0000-00006B060000}"/>
    <cellStyle name="Percent 4 16 3 2" xfId="13717" xr:uid="{D699BFAA-9DD4-4A41-8340-0983D99C859E}"/>
    <cellStyle name="Percent 4 16 3 2 2" xfId="13718" xr:uid="{BBA2C559-A5F7-4957-89D3-D65FC5B2CA3A}"/>
    <cellStyle name="Percent 4 16 3 2 2 2" xfId="34548" xr:uid="{005D75A0-2E3C-4D43-87AC-2646FF1403E4}"/>
    <cellStyle name="Percent 4 16 3 2 3" xfId="34547" xr:uid="{9838EF1F-9D10-42F0-8D3C-E765B4A5FE62}"/>
    <cellStyle name="Percent 4 16 3 3" xfId="13719" xr:uid="{00411760-9D8C-4299-AA88-D96F1C00A89F}"/>
    <cellStyle name="Percent 4 16 3 3 2" xfId="13720" xr:uid="{05B01384-B8FC-49D6-A6C5-FBC9822FBD28}"/>
    <cellStyle name="Percent 4 16 3 3 2 2" xfId="34550" xr:uid="{3083F27B-CFF4-418A-8719-FA81922CF5B8}"/>
    <cellStyle name="Percent 4 16 3 3 3" xfId="34549" xr:uid="{0889FD42-B52E-4296-9B49-946472CE94AB}"/>
    <cellStyle name="Percent 4 16 3 4" xfId="13721" xr:uid="{B48079BB-AAF2-4783-BB04-80451D8A747F}"/>
    <cellStyle name="Percent 4 16 3 4 2" xfId="34551" xr:uid="{F6DF6000-2B41-424D-A551-0E3FC7A9EBC7}"/>
    <cellStyle name="Percent 4 16 3 5" xfId="13716" xr:uid="{FBF90DAE-31C3-44E3-9463-962BACAC9BF6}"/>
    <cellStyle name="Percent 4 16 3 5 2" xfId="34546" xr:uid="{321A5E66-35DD-47D1-A3A4-5F023CB35D92}"/>
    <cellStyle name="Percent 4 16 4" xfId="13722" xr:uid="{45EA2AEC-FCA0-43C4-8BCA-7215AA6B7447}"/>
    <cellStyle name="Percent 4 16 4 2" xfId="13723" xr:uid="{4FD5B541-C602-4227-9591-8DEC7B139E7C}"/>
    <cellStyle name="Percent 4 16 4 2 2" xfId="13724" xr:uid="{75B54061-1363-406E-B3C2-62B6AF2F5E53}"/>
    <cellStyle name="Percent 4 16 4 2 2 2" xfId="34554" xr:uid="{73AD71B8-E4D3-47AF-9148-4BA2B081FDEF}"/>
    <cellStyle name="Percent 4 16 4 2 3" xfId="34553" xr:uid="{94A39184-F9BF-4114-BE91-A8390F7087CB}"/>
    <cellStyle name="Percent 4 16 4 3" xfId="13725" xr:uid="{CB75E1F3-04F1-410E-A882-C70510A52234}"/>
    <cellStyle name="Percent 4 16 4 3 2" xfId="13726" xr:uid="{87545799-73C2-4D47-9DCF-31FBEB4D1113}"/>
    <cellStyle name="Percent 4 16 4 3 2 2" xfId="34556" xr:uid="{C0F2EE77-24A7-4B9E-9615-8BA6DDBA716D}"/>
    <cellStyle name="Percent 4 16 4 3 3" xfId="34555" xr:uid="{B5726838-A994-450B-84EE-326FA3CEDEDF}"/>
    <cellStyle name="Percent 4 16 4 4" xfId="13727" xr:uid="{71116F6E-C8E3-4675-BE4F-EBA04B3AA321}"/>
    <cellStyle name="Percent 4 16 4 4 2" xfId="34557" xr:uid="{51F14586-1080-49B2-BA19-DE7950FB293A}"/>
    <cellStyle name="Percent 4 16 4 5" xfId="34552" xr:uid="{12942496-D734-49BC-871D-5266E0EA87F2}"/>
    <cellStyle name="Percent 4 16 5" xfId="13728" xr:uid="{68A7E0FF-0339-4EB3-B941-8804346F676D}"/>
    <cellStyle name="Percent 4 16 5 2" xfId="13729" xr:uid="{042D227E-40D7-4F50-A4C7-0B0FA28EEDE9}"/>
    <cellStyle name="Percent 4 16 5 2 2" xfId="13730" xr:uid="{2598AEB7-E8AE-4CE2-8659-D198E9FCB48E}"/>
    <cellStyle name="Percent 4 16 5 2 2 2" xfId="34560" xr:uid="{68CEDD2D-189F-4F13-A576-CD2ABFDABEA4}"/>
    <cellStyle name="Percent 4 16 5 2 3" xfId="34559" xr:uid="{B1C6F863-3FEC-47FF-8B58-1ECF965D2DCD}"/>
    <cellStyle name="Percent 4 16 5 3" xfId="13731" xr:uid="{C81EFC02-10F1-4427-BA7A-ECD5CEF41BB6}"/>
    <cellStyle name="Percent 4 16 5 3 2" xfId="13732" xr:uid="{3D1F1F72-1BB7-4252-9234-6DB6F31F96EA}"/>
    <cellStyle name="Percent 4 16 5 3 2 2" xfId="34562" xr:uid="{4AFC2EEE-F250-493E-89A0-BC2D8BB5B112}"/>
    <cellStyle name="Percent 4 16 5 3 3" xfId="34561" xr:uid="{A3DAA3A4-0235-42C2-888C-8D5233976B34}"/>
    <cellStyle name="Percent 4 16 5 4" xfId="13733" xr:uid="{02AE42C3-2111-4F45-AE08-5EFCB2AB3F1D}"/>
    <cellStyle name="Percent 4 16 5 4 2" xfId="13734" xr:uid="{B9AC7EAD-FEDB-49CA-A24E-65AE2E291A85}"/>
    <cellStyle name="Percent 4 16 5 4 2 2" xfId="34564" xr:uid="{555B813F-F827-4773-8572-224355F1360F}"/>
    <cellStyle name="Percent 4 16 5 4 3" xfId="34563" xr:uid="{930D5487-9EF0-4E0B-AEDD-7E0D7C563BF6}"/>
    <cellStyle name="Percent 4 16 5 5" xfId="13735" xr:uid="{0802CFDC-7F05-4B6E-8492-941F3C876E90}"/>
    <cellStyle name="Percent 4 16 5 5 2" xfId="34565" xr:uid="{8709A0AB-0028-468E-A462-7E77808B202F}"/>
    <cellStyle name="Percent 4 16 5 6" xfId="34558" xr:uid="{15E6DAFA-C89B-4A97-93CD-470821E6F5B8}"/>
    <cellStyle name="Percent 4 16 6" xfId="13736" xr:uid="{5B9073EA-3CB3-4C97-BDB6-80AE776C7217}"/>
    <cellStyle name="Percent 4 16 6 2" xfId="13737" xr:uid="{3E4116E7-807B-478E-8F9E-C349DE3253CF}"/>
    <cellStyle name="Percent 4 16 6 2 2" xfId="13738" xr:uid="{BD865880-0701-4EB2-A8E7-8288CC9A1429}"/>
    <cellStyle name="Percent 4 16 6 2 2 2" xfId="34568" xr:uid="{0660CB1C-584C-40EA-93D7-572240477F37}"/>
    <cellStyle name="Percent 4 16 6 2 3" xfId="34567" xr:uid="{CD1D9A45-2174-46CD-A963-B14332D8C15F}"/>
    <cellStyle name="Percent 4 16 6 3" xfId="13739" xr:uid="{9A91FA49-8052-4E13-A8F9-9690F95D0EFD}"/>
    <cellStyle name="Percent 4 16 6 3 2" xfId="13740" xr:uid="{0952B46A-7692-49BB-BD1D-0406DFBF8412}"/>
    <cellStyle name="Percent 4 16 6 3 2 2" xfId="34570" xr:uid="{42ECF174-94F1-491E-931B-32FFDB39A5AC}"/>
    <cellStyle name="Percent 4 16 6 3 3" xfId="34569" xr:uid="{68E33B89-441F-4218-A8DD-0B6E76AFD480}"/>
    <cellStyle name="Percent 4 16 6 4" xfId="13741" xr:uid="{7CC9A3E5-13FC-43FA-883C-7A16873DBBED}"/>
    <cellStyle name="Percent 4 16 6 4 2" xfId="34571" xr:uid="{00F7D70E-7946-4E4B-A02C-D49602B168B2}"/>
    <cellStyle name="Percent 4 16 6 5" xfId="34566" xr:uid="{E22B0ACD-90C6-4C03-82DD-470DB8449753}"/>
    <cellStyle name="Percent 4 16 7" xfId="13742" xr:uid="{3B75C537-4702-4331-A57F-C52235F5050A}"/>
    <cellStyle name="Percent 4 16 7 2" xfId="13743" xr:uid="{E2BBE724-9BA5-4BA5-8765-6AC5BD7F3832}"/>
    <cellStyle name="Percent 4 16 7 2 2" xfId="34573" xr:uid="{89393C15-ABB3-4BA5-9D98-72698A937CB8}"/>
    <cellStyle name="Percent 4 16 7 3" xfId="34572" xr:uid="{1B808F75-A438-4399-83B8-2E04B56D1694}"/>
    <cellStyle name="Percent 4 16 8" xfId="13744" xr:uid="{AB3C42D9-3FF5-48B5-AA4B-9E18DC075DA2}"/>
    <cellStyle name="Percent 4 16 8 2" xfId="13745" xr:uid="{96CAE2D4-7473-4F9D-B187-1DB4FEFCE441}"/>
    <cellStyle name="Percent 4 16 8 2 2" xfId="34575" xr:uid="{18CF0F59-04D2-49C8-9C5E-D5611E8C549D}"/>
    <cellStyle name="Percent 4 16 8 3" xfId="34574" xr:uid="{4F5B56A7-6296-4D71-BFE0-A8D1C517B2D1}"/>
    <cellStyle name="Percent 4 16 9" xfId="13746" xr:uid="{FDB2B8C5-0F36-4F82-BED9-5CB1E033379B}"/>
    <cellStyle name="Percent 4 16 9 2" xfId="13747" xr:uid="{849D9D78-9A23-4919-B448-1300402546DB}"/>
    <cellStyle name="Percent 4 16 9 2 2" xfId="34577" xr:uid="{A4B6672B-BA68-4243-AC48-B4F4C8B466E1}"/>
    <cellStyle name="Percent 4 16 9 3" xfId="34576" xr:uid="{5618C26F-C47A-4D14-8880-B90781EC8A47}"/>
    <cellStyle name="Percent 4 17" xfId="1638" xr:uid="{00000000-0005-0000-0000-00006C060000}"/>
    <cellStyle name="Percent 4 17 10" xfId="13749" xr:uid="{07630CB0-6912-4C10-98E0-7C09B9C4B018}"/>
    <cellStyle name="Percent 4 17 10 2" xfId="34579" xr:uid="{81C1D06E-59DA-4BF1-A9C4-4D986C30240A}"/>
    <cellStyle name="Percent 4 17 11" xfId="13750" xr:uid="{54CDBAF5-D53C-47CC-B729-195F00E8E7C6}"/>
    <cellStyle name="Percent 4 17 11 2" xfId="34580" xr:uid="{8671149A-49FB-41C1-B06B-40E0AE625D18}"/>
    <cellStyle name="Percent 4 17 12" xfId="13748" xr:uid="{27B1D5B6-395D-41A7-81D5-8E2181A461C2}"/>
    <cellStyle name="Percent 4 17 12 2" xfId="34578" xr:uid="{9FB988A0-EBBB-4EA8-B7E5-77BF27303BA1}"/>
    <cellStyle name="Percent 4 17 13" xfId="7675" xr:uid="{15878751-09CA-41BB-B03F-A0DF509E1C20}"/>
    <cellStyle name="Percent 4 17 14" xfId="5718" xr:uid="{BE11C736-CB86-4FF9-8B6F-EB36D5974967}"/>
    <cellStyle name="Percent 4 17 14 2" xfId="28335" xr:uid="{C0F11B04-A785-4D21-8652-50780ABED89F}"/>
    <cellStyle name="Percent 4 17 2" xfId="13751" xr:uid="{57FECA76-4CC4-4951-83D3-2128735B5ACD}"/>
    <cellStyle name="Percent 4 17 2 2" xfId="13752" xr:uid="{EA8E8E36-D22C-46DD-AE5E-64C60459B90F}"/>
    <cellStyle name="Percent 4 17 2 2 2" xfId="13753" xr:uid="{E8865EF0-A0CD-41F9-9B76-D0CBA540AB5B}"/>
    <cellStyle name="Percent 4 17 2 2 2 2" xfId="34583" xr:uid="{01D00640-A024-4EAA-806E-2C23D721A1EB}"/>
    <cellStyle name="Percent 4 17 2 2 3" xfId="34582" xr:uid="{B1EABA43-556C-46EA-85C2-F464A20EC5D4}"/>
    <cellStyle name="Percent 4 17 2 3" xfId="13754" xr:uid="{DE05910D-FD99-4F00-9628-363D095CB016}"/>
    <cellStyle name="Percent 4 17 2 3 2" xfId="13755" xr:uid="{F6A05188-7DE6-4AAC-B8DC-45E8958A6805}"/>
    <cellStyle name="Percent 4 17 2 3 2 2" xfId="34585" xr:uid="{20147E9A-2A7F-4645-9539-0114A37340DE}"/>
    <cellStyle name="Percent 4 17 2 3 3" xfId="34584" xr:uid="{22104A48-C8AF-41C6-B9AA-4511DA303EC3}"/>
    <cellStyle name="Percent 4 17 2 4" xfId="13756" xr:uid="{3E1207E8-6BBF-4A15-8B22-B29CD39E2A1C}"/>
    <cellStyle name="Percent 4 17 2 4 2" xfId="34586" xr:uid="{6CECB51E-238A-48FB-995B-5A4CA4CCA97D}"/>
    <cellStyle name="Percent 4 17 2 5" xfId="13757" xr:uid="{30DE4BD7-D385-467B-8FAC-B618B6F3C34C}"/>
    <cellStyle name="Percent 4 17 2 5 2" xfId="34587" xr:uid="{7E5F7311-A2DB-4AE0-AF94-C3735C26318A}"/>
    <cellStyle name="Percent 4 17 2 6" xfId="34581" xr:uid="{649A8EA9-C439-4E7C-9F9D-97C0E28DF2E9}"/>
    <cellStyle name="Percent 4 17 3" xfId="13758" xr:uid="{42B3BA5D-FF9A-4178-9958-392A61862BA8}"/>
    <cellStyle name="Percent 4 17 3 2" xfId="13759" xr:uid="{FEFC8249-CE9F-42E3-9307-E7497A23FCBC}"/>
    <cellStyle name="Percent 4 17 3 2 2" xfId="13760" xr:uid="{C380BB2F-AAB4-479A-81E5-63A230E50B9D}"/>
    <cellStyle name="Percent 4 17 3 2 2 2" xfId="34590" xr:uid="{439BA062-D9CA-4150-9B41-5AAB9EBD7887}"/>
    <cellStyle name="Percent 4 17 3 2 3" xfId="34589" xr:uid="{8C4823D6-F03F-44BF-8B78-24DC30E53CA7}"/>
    <cellStyle name="Percent 4 17 3 3" xfId="13761" xr:uid="{CD3C00CF-8FD4-4E0F-8BB7-F039ADBD3201}"/>
    <cellStyle name="Percent 4 17 3 3 2" xfId="13762" xr:uid="{5C07944E-7286-44ED-8E17-50AF0EEABA23}"/>
    <cellStyle name="Percent 4 17 3 3 2 2" xfId="34592" xr:uid="{8C8F8507-7102-434C-96D5-C0E7B0B1D576}"/>
    <cellStyle name="Percent 4 17 3 3 3" xfId="34591" xr:uid="{C1270069-A3E7-44A4-BC1D-C1278C4E51F8}"/>
    <cellStyle name="Percent 4 17 3 4" xfId="13763" xr:uid="{CB4E4F12-208C-4A26-8BAE-85D266C2EC81}"/>
    <cellStyle name="Percent 4 17 3 4 2" xfId="34593" xr:uid="{94E2F26F-4118-4FE9-A892-B798FE1C9801}"/>
    <cellStyle name="Percent 4 17 3 5" xfId="34588" xr:uid="{2E9A2520-F1AB-4633-AD46-8FB324ED2455}"/>
    <cellStyle name="Percent 4 17 4" xfId="13764" xr:uid="{E4990CF1-105C-455A-9FA4-5DCDB5E37892}"/>
    <cellStyle name="Percent 4 17 4 2" xfId="13765" xr:uid="{7096747D-5348-45AF-826D-CE92B4C0BD80}"/>
    <cellStyle name="Percent 4 17 4 2 2" xfId="13766" xr:uid="{510A17ED-8724-44D5-8527-10F75C23A923}"/>
    <cellStyle name="Percent 4 17 4 2 2 2" xfId="34596" xr:uid="{4F21B76D-B056-4BA4-B4ED-4AB123531B6C}"/>
    <cellStyle name="Percent 4 17 4 2 3" xfId="34595" xr:uid="{EE8913F9-D4E2-4A28-AE52-0F859A777C13}"/>
    <cellStyle name="Percent 4 17 4 3" xfId="13767" xr:uid="{EAFB0DF9-79BA-47E6-8A3D-41C8BC51D7EA}"/>
    <cellStyle name="Percent 4 17 4 3 2" xfId="13768" xr:uid="{E78B9463-B3C9-49F8-BDCE-E0451F3FB643}"/>
    <cellStyle name="Percent 4 17 4 3 2 2" xfId="34598" xr:uid="{43046970-71A5-4CD2-8334-94EE12CDDF24}"/>
    <cellStyle name="Percent 4 17 4 3 3" xfId="34597" xr:uid="{DE1C097D-8745-49CA-A7FE-08347961DA2C}"/>
    <cellStyle name="Percent 4 17 4 4" xfId="13769" xr:uid="{E4B5D832-685F-4B20-BAF2-D3ED1CD1E94F}"/>
    <cellStyle name="Percent 4 17 4 4 2" xfId="34599" xr:uid="{81DD26D4-CF29-49B9-B815-E2137DB28D1C}"/>
    <cellStyle name="Percent 4 17 4 5" xfId="34594" xr:uid="{ACE6C173-086F-41C4-BDC1-528B93289D69}"/>
    <cellStyle name="Percent 4 17 5" xfId="13770" xr:uid="{4C94BF69-E063-4E09-BAD8-5F9E6B4E2CC2}"/>
    <cellStyle name="Percent 4 17 5 2" xfId="13771" xr:uid="{D9C1DBED-3758-4824-8D8A-AC2FACD870E7}"/>
    <cellStyle name="Percent 4 17 5 2 2" xfId="13772" xr:uid="{736A614A-E4F0-49F8-8CB7-A2D5DEB5A8C8}"/>
    <cellStyle name="Percent 4 17 5 2 2 2" xfId="34602" xr:uid="{090F4328-01DF-4CF0-9DCC-CEC2D216AF68}"/>
    <cellStyle name="Percent 4 17 5 2 3" xfId="34601" xr:uid="{7A8C5B40-5B53-4B35-8078-D9441155FB7C}"/>
    <cellStyle name="Percent 4 17 5 3" xfId="13773" xr:uid="{B532F216-36A2-4020-9E18-4AF294DF1490}"/>
    <cellStyle name="Percent 4 17 5 3 2" xfId="13774" xr:uid="{C59C6C17-1C0A-47C8-8AAB-54B18D607713}"/>
    <cellStyle name="Percent 4 17 5 3 2 2" xfId="34604" xr:uid="{667115DD-E255-4805-8D5B-7AE96CFD66C8}"/>
    <cellStyle name="Percent 4 17 5 3 3" xfId="34603" xr:uid="{86411BDF-FE53-4574-8DE8-52AE0AABB0C4}"/>
    <cellStyle name="Percent 4 17 5 4" xfId="13775" xr:uid="{01E70D97-A220-47D1-9B3F-AD8022CB1B6F}"/>
    <cellStyle name="Percent 4 17 5 4 2" xfId="13776" xr:uid="{A978CDBD-278E-4573-909D-F982A946AED2}"/>
    <cellStyle name="Percent 4 17 5 4 2 2" xfId="34606" xr:uid="{EA45E651-2A44-419D-B880-FF794306B316}"/>
    <cellStyle name="Percent 4 17 5 4 3" xfId="34605" xr:uid="{C408E949-77A8-495B-A13D-EA427D7C6F67}"/>
    <cellStyle name="Percent 4 17 5 5" xfId="13777" xr:uid="{69DE08F9-46DC-40BE-9B23-2F1342A7B1F9}"/>
    <cellStyle name="Percent 4 17 5 5 2" xfId="34607" xr:uid="{DEB7F1AD-73C1-4570-BB24-7CC17D664C6C}"/>
    <cellStyle name="Percent 4 17 5 6" xfId="34600" xr:uid="{28FB17DF-0A36-4092-B6E0-EA0CF5E6365F}"/>
    <cellStyle name="Percent 4 17 6" xfId="13778" xr:uid="{D608501C-91CF-4A20-ACCF-00112C1D8BCF}"/>
    <cellStyle name="Percent 4 17 6 2" xfId="13779" xr:uid="{1AF59DF9-1BA8-4C60-ACAE-1232F395C201}"/>
    <cellStyle name="Percent 4 17 6 2 2" xfId="13780" xr:uid="{A8DE9EA1-CDD8-44AB-B716-A216D8D66A85}"/>
    <cellStyle name="Percent 4 17 6 2 2 2" xfId="34610" xr:uid="{20008616-87E9-4843-989C-8BB40BCB7CD9}"/>
    <cellStyle name="Percent 4 17 6 2 3" xfId="34609" xr:uid="{2DAA67C9-83C8-4A2E-AD7F-39D288707302}"/>
    <cellStyle name="Percent 4 17 6 3" xfId="13781" xr:uid="{79D496D1-CD5E-4F5F-9286-D8CBF867318E}"/>
    <cellStyle name="Percent 4 17 6 3 2" xfId="13782" xr:uid="{85BA3D16-47E5-468E-AD0D-65F5726714A9}"/>
    <cellStyle name="Percent 4 17 6 3 2 2" xfId="34612" xr:uid="{7A52B1D5-8662-4A89-BBC4-E2AE0255D532}"/>
    <cellStyle name="Percent 4 17 6 3 3" xfId="34611" xr:uid="{7D26FEA2-B9C8-473A-AF52-0321877DC263}"/>
    <cellStyle name="Percent 4 17 6 4" xfId="13783" xr:uid="{37F49F86-26F6-4449-A22C-389D99ABC864}"/>
    <cellStyle name="Percent 4 17 6 4 2" xfId="34613" xr:uid="{538D7685-F6A7-459A-A5EC-D664A2A420D6}"/>
    <cellStyle name="Percent 4 17 6 5" xfId="34608" xr:uid="{97485A31-61F6-42F8-8C58-2E93B2F0E209}"/>
    <cellStyle name="Percent 4 17 7" xfId="13784" xr:uid="{43F8637D-E640-4D0F-9495-D919E55F97DC}"/>
    <cellStyle name="Percent 4 17 7 2" xfId="13785" xr:uid="{A5B4B96C-8E59-417B-ADD2-06108384E179}"/>
    <cellStyle name="Percent 4 17 7 2 2" xfId="34615" xr:uid="{D883D91C-2C98-4611-AEE5-AB4657FF66EB}"/>
    <cellStyle name="Percent 4 17 7 3" xfId="34614" xr:uid="{E3302D95-D644-4517-8E91-6FECEF96D152}"/>
    <cellStyle name="Percent 4 17 8" xfId="13786" xr:uid="{50BFAD29-2DCE-4202-A629-C1A09AF758B6}"/>
    <cellStyle name="Percent 4 17 8 2" xfId="13787" xr:uid="{2C443877-B958-4F5E-8868-78C152EAA7C1}"/>
    <cellStyle name="Percent 4 17 8 2 2" xfId="34617" xr:uid="{E294AF45-4439-4CCE-8857-64C11E1A1DAC}"/>
    <cellStyle name="Percent 4 17 8 3" xfId="34616" xr:uid="{1E7C407C-6713-4915-82E9-15465E08C297}"/>
    <cellStyle name="Percent 4 17 9" xfId="13788" xr:uid="{7C43D11A-1A73-4CCE-BCF5-D942207CAF56}"/>
    <cellStyle name="Percent 4 17 9 2" xfId="13789" xr:uid="{BD9F0278-6055-42F2-9A8B-E9D60EFEE137}"/>
    <cellStyle name="Percent 4 17 9 2 2" xfId="34619" xr:uid="{9FE0318E-5CE1-424F-BCD6-D27D16892C2B}"/>
    <cellStyle name="Percent 4 17 9 3" xfId="34618" xr:uid="{890494F4-4263-42A4-A690-474FE3A2DD4C}"/>
    <cellStyle name="Percent 4 18" xfId="1639" xr:uid="{00000000-0005-0000-0000-00006D060000}"/>
    <cellStyle name="Percent 4 18 10" xfId="13791" xr:uid="{C62CB843-DCF1-477C-882C-C9DD670C55B0}"/>
    <cellStyle name="Percent 4 18 10 2" xfId="34621" xr:uid="{104D1723-A40B-475F-8890-8BAD398B3D2F}"/>
    <cellStyle name="Percent 4 18 11" xfId="13792" xr:uid="{332EB544-557F-41F3-8A49-2530ECE937B5}"/>
    <cellStyle name="Percent 4 18 11 2" xfId="34622" xr:uid="{7C2B0DAD-1025-4EE7-96E6-3CC4245197C7}"/>
    <cellStyle name="Percent 4 18 12" xfId="13790" xr:uid="{7AB9EEC1-EDBD-43B1-8E30-9C1EB4CE41D6}"/>
    <cellStyle name="Percent 4 18 12 2" xfId="34620" xr:uid="{9463CCAF-C7C4-402F-A89A-CC603B6623F0}"/>
    <cellStyle name="Percent 4 18 13" xfId="7676" xr:uid="{A0B69D7C-C15F-4A76-9D81-F5A00B144715}"/>
    <cellStyle name="Percent 4 18 14" xfId="5719" xr:uid="{EBB63E8C-BD9D-4991-BD2F-CC13049CB052}"/>
    <cellStyle name="Percent 4 18 14 2" xfId="28336" xr:uid="{254FE8A8-6629-4BBF-8C85-EC42983912D3}"/>
    <cellStyle name="Percent 4 18 2" xfId="5720" xr:uid="{CC2C1DC6-7DFE-4229-BFB0-2C48D34401AC}"/>
    <cellStyle name="Percent 4 18 2 2" xfId="13794" xr:uid="{49579937-E81F-46A0-B1D3-E5B9C57494F1}"/>
    <cellStyle name="Percent 4 18 2 2 2" xfId="13795" xr:uid="{F1EEB492-9F32-4A76-A8A9-AF668BB22C6A}"/>
    <cellStyle name="Percent 4 18 2 2 2 2" xfId="34625" xr:uid="{FD9A6D1C-FAE5-40DC-A2DA-D6BABC612CF2}"/>
    <cellStyle name="Percent 4 18 2 2 3" xfId="34624" xr:uid="{022CA5DE-E8A8-41A8-A9FE-53ABC10DC2BC}"/>
    <cellStyle name="Percent 4 18 2 3" xfId="13796" xr:uid="{C01D1BE4-6B58-4C63-8819-FFF023FAE00C}"/>
    <cellStyle name="Percent 4 18 2 3 2" xfId="13797" xr:uid="{A255885E-B3BA-4C64-B5CD-FAACDFCC4F07}"/>
    <cellStyle name="Percent 4 18 2 3 2 2" xfId="34627" xr:uid="{9061DA51-A69B-4412-9CF9-232A996192CC}"/>
    <cellStyle name="Percent 4 18 2 3 3" xfId="34626" xr:uid="{AEA4A7C4-0E05-4D4A-9675-149D5B2FDD23}"/>
    <cellStyle name="Percent 4 18 2 4" xfId="13798" xr:uid="{299F5CED-007F-45C9-AFAB-CEC04CC3B24C}"/>
    <cellStyle name="Percent 4 18 2 4 2" xfId="34628" xr:uid="{4D9A0475-AEE6-48BE-AE02-78922A2107AB}"/>
    <cellStyle name="Percent 4 18 2 5" xfId="13799" xr:uid="{655B0A4A-6428-41BD-9B7C-FEB4ABCA4546}"/>
    <cellStyle name="Percent 4 18 2 5 2" xfId="34629" xr:uid="{C1F0603C-2FA4-41F7-BEFE-CA5A85DDA956}"/>
    <cellStyle name="Percent 4 18 2 6" xfId="13793" xr:uid="{74382C1F-FDEA-428B-A94A-46A317E8E38A}"/>
    <cellStyle name="Percent 4 18 2 6 2" xfId="34623" xr:uid="{28A936D9-A3CF-4D66-A517-E86C1A0C8FF6}"/>
    <cellStyle name="Percent 4 18 2 7" xfId="28337" xr:uid="{7298CE88-059F-4430-B395-27D9CFF12AD1}"/>
    <cellStyle name="Percent 4 18 3" xfId="13800" xr:uid="{6D40FECB-9008-495F-AA5E-1F65FA7A8831}"/>
    <cellStyle name="Percent 4 18 3 2" xfId="13801" xr:uid="{FBB0D440-6A16-4687-95E5-7BFF6928A907}"/>
    <cellStyle name="Percent 4 18 3 2 2" xfId="13802" xr:uid="{2692B6D2-CE56-406C-8511-FDA00505A0B2}"/>
    <cellStyle name="Percent 4 18 3 2 2 2" xfId="34632" xr:uid="{BC292CBD-D09A-4C6F-A74D-6B5FAAE37777}"/>
    <cellStyle name="Percent 4 18 3 2 3" xfId="34631" xr:uid="{21E106DB-C509-45FD-8F3B-E0F3C72BDABF}"/>
    <cellStyle name="Percent 4 18 3 3" xfId="13803" xr:uid="{8C0D6A04-25CE-46D5-9DFA-2E54726CDCF6}"/>
    <cellStyle name="Percent 4 18 3 3 2" xfId="13804" xr:uid="{2EBC2B36-CE4E-49D5-9C88-DA82713BEED3}"/>
    <cellStyle name="Percent 4 18 3 3 2 2" xfId="34634" xr:uid="{BB3B4C50-E6F8-4988-B896-C5EB68A1FBE1}"/>
    <cellStyle name="Percent 4 18 3 3 3" xfId="34633" xr:uid="{A75AC645-33A4-45C3-9AF5-AFEA0D638736}"/>
    <cellStyle name="Percent 4 18 3 4" xfId="13805" xr:uid="{4CD49ADD-B090-4BAA-A7AD-D265A5CB6435}"/>
    <cellStyle name="Percent 4 18 3 4 2" xfId="34635" xr:uid="{3FD3C142-76B1-45AD-8705-EF97DEFD90A9}"/>
    <cellStyle name="Percent 4 18 3 5" xfId="34630" xr:uid="{08F09BD0-94CB-41E3-BE5A-73B403A50AE9}"/>
    <cellStyle name="Percent 4 18 4" xfId="13806" xr:uid="{405863FF-391E-4EEC-8FFD-D58FBA96D995}"/>
    <cellStyle name="Percent 4 18 4 2" xfId="13807" xr:uid="{ACBE0721-0044-4A3B-870C-43F40A3647D1}"/>
    <cellStyle name="Percent 4 18 4 2 2" xfId="13808" xr:uid="{54F72F64-54B4-44C6-AFC0-F1BBE30412EA}"/>
    <cellStyle name="Percent 4 18 4 2 2 2" xfId="34638" xr:uid="{10C5111A-F2C3-410F-A140-B7AE9FDE0AD8}"/>
    <cellStyle name="Percent 4 18 4 2 3" xfId="34637" xr:uid="{A3551A5D-9072-47BC-B18F-64C9A2A1F55C}"/>
    <cellStyle name="Percent 4 18 4 3" xfId="13809" xr:uid="{9D27F407-EFDF-4D80-B29A-DE7D808FBDF0}"/>
    <cellStyle name="Percent 4 18 4 3 2" xfId="13810" xr:uid="{ADC5F88A-B7B9-456C-A300-44B9337D77B1}"/>
    <cellStyle name="Percent 4 18 4 3 2 2" xfId="34640" xr:uid="{FABCD907-C699-4291-BCD1-84F1B09967DB}"/>
    <cellStyle name="Percent 4 18 4 3 3" xfId="34639" xr:uid="{D19243C2-B364-40C6-9DBF-6D4103ABD247}"/>
    <cellStyle name="Percent 4 18 4 4" xfId="13811" xr:uid="{77A7CE96-429B-4F12-A0F4-0DD542ECA347}"/>
    <cellStyle name="Percent 4 18 4 4 2" xfId="34641" xr:uid="{BBC95AB3-4545-436C-8B38-5F34164AD1A9}"/>
    <cellStyle name="Percent 4 18 4 5" xfId="34636" xr:uid="{42294CD5-4409-4B46-A498-F17B73F48B5B}"/>
    <cellStyle name="Percent 4 18 5" xfId="13812" xr:uid="{AE7C2D7A-1837-4C42-805B-9D4C001FB8EA}"/>
    <cellStyle name="Percent 4 18 5 2" xfId="13813" xr:uid="{9D325944-9AD3-4FFC-B309-B922C72BDE31}"/>
    <cellStyle name="Percent 4 18 5 2 2" xfId="13814" xr:uid="{6EAF05C1-7102-41A8-99F2-6F38BB888427}"/>
    <cellStyle name="Percent 4 18 5 2 2 2" xfId="34644" xr:uid="{F604B78D-C3FC-42AA-BBDF-B1ECD345D6BF}"/>
    <cellStyle name="Percent 4 18 5 2 3" xfId="34643" xr:uid="{CF3F81BB-00A6-44E9-9C48-23648E0D3688}"/>
    <cellStyle name="Percent 4 18 5 3" xfId="13815" xr:uid="{F1DF6779-A624-44A5-A4EA-734920537333}"/>
    <cellStyle name="Percent 4 18 5 3 2" xfId="13816" xr:uid="{1CDEA658-2343-47C2-A041-71EE719C5087}"/>
    <cellStyle name="Percent 4 18 5 3 2 2" xfId="34646" xr:uid="{C3C318BF-1701-45D6-AF6A-D5B8123C015E}"/>
    <cellStyle name="Percent 4 18 5 3 3" xfId="34645" xr:uid="{2B232FA3-70C3-4DAB-95F7-DF96BA340505}"/>
    <cellStyle name="Percent 4 18 5 4" xfId="13817" xr:uid="{24B6FB65-137D-43E4-8BB1-628A89A9CCE3}"/>
    <cellStyle name="Percent 4 18 5 4 2" xfId="13818" xr:uid="{1F375011-C857-4025-95A0-71A259F0078F}"/>
    <cellStyle name="Percent 4 18 5 4 2 2" xfId="34648" xr:uid="{B49E2414-3085-4D40-92CA-6F5261646ED9}"/>
    <cellStyle name="Percent 4 18 5 4 3" xfId="34647" xr:uid="{B854A4EA-6CA5-4FC0-AB78-2CEDA93B97FF}"/>
    <cellStyle name="Percent 4 18 5 5" xfId="13819" xr:uid="{0CF1E0E5-25D0-4DB5-A679-28F664D5C244}"/>
    <cellStyle name="Percent 4 18 5 5 2" xfId="34649" xr:uid="{95C72107-473C-4B87-8829-4086E92D4934}"/>
    <cellStyle name="Percent 4 18 5 6" xfId="34642" xr:uid="{2C703365-52B7-42CC-8F37-11AD1B6B28A6}"/>
    <cellStyle name="Percent 4 18 6" xfId="13820" xr:uid="{6D71E199-EC03-4085-8ABA-D21608C489A8}"/>
    <cellStyle name="Percent 4 18 6 2" xfId="13821" xr:uid="{8E2BAA65-F9D2-4B67-A64F-363AD068F0A7}"/>
    <cellStyle name="Percent 4 18 6 2 2" xfId="13822" xr:uid="{DD39E84B-C892-4012-B355-39E90DBAB519}"/>
    <cellStyle name="Percent 4 18 6 2 2 2" xfId="34652" xr:uid="{8C4158E2-61E6-4EC0-93BD-A8422CF2AD89}"/>
    <cellStyle name="Percent 4 18 6 2 3" xfId="34651" xr:uid="{3C929714-E5F9-4D83-AF61-AD720BDCD446}"/>
    <cellStyle name="Percent 4 18 6 3" xfId="13823" xr:uid="{5FFFD565-8C09-4E51-91D8-101ED087EF73}"/>
    <cellStyle name="Percent 4 18 6 3 2" xfId="13824" xr:uid="{817D4185-A2FF-4848-9795-C7A0B7CAB46F}"/>
    <cellStyle name="Percent 4 18 6 3 2 2" xfId="34654" xr:uid="{A1082777-E937-4E0E-817E-8CA3F6753EED}"/>
    <cellStyle name="Percent 4 18 6 3 3" xfId="34653" xr:uid="{FE42BCA6-B379-47DE-B6B3-B71DD0F127FD}"/>
    <cellStyle name="Percent 4 18 6 4" xfId="13825" xr:uid="{7464420C-5B21-4856-988D-D4AC8884121C}"/>
    <cellStyle name="Percent 4 18 6 4 2" xfId="34655" xr:uid="{BDA2CAD7-F3CD-47A9-BA11-355C2A4E5BE9}"/>
    <cellStyle name="Percent 4 18 6 5" xfId="34650" xr:uid="{B31A8DF4-08CC-441A-9431-1613075ED5A0}"/>
    <cellStyle name="Percent 4 18 7" xfId="13826" xr:uid="{E04F20E8-43A6-43FA-A327-3492AF423739}"/>
    <cellStyle name="Percent 4 18 7 2" xfId="13827" xr:uid="{28DF55D5-DB71-4A28-A82A-37CF6A9D4B3D}"/>
    <cellStyle name="Percent 4 18 7 2 2" xfId="34657" xr:uid="{189121C4-94CA-407C-B53D-983960292BF3}"/>
    <cellStyle name="Percent 4 18 7 3" xfId="34656" xr:uid="{55EB8FD8-406A-4CF1-8D79-BAAA2143E2E9}"/>
    <cellStyle name="Percent 4 18 8" xfId="13828" xr:uid="{C4EA88D6-534E-4091-BC6E-46CF0084336C}"/>
    <cellStyle name="Percent 4 18 8 2" xfId="13829" xr:uid="{C1B16B0D-9B2C-4A4F-94BF-83F620A0D0FF}"/>
    <cellStyle name="Percent 4 18 8 2 2" xfId="34659" xr:uid="{327CDD93-B197-44F2-B27F-B45EF1A1E140}"/>
    <cellStyle name="Percent 4 18 8 3" xfId="34658" xr:uid="{B892B168-9791-447C-8186-4E9CDC7DD67F}"/>
    <cellStyle name="Percent 4 18 9" xfId="13830" xr:uid="{EE3A4854-52CC-4880-92FC-415A1A32856B}"/>
    <cellStyle name="Percent 4 18 9 2" xfId="13831" xr:uid="{24F783FE-AD29-4E46-8630-350A71F55F1B}"/>
    <cellStyle name="Percent 4 18 9 2 2" xfId="34661" xr:uid="{840635C8-5C64-405B-A5A6-CB61A2F708A4}"/>
    <cellStyle name="Percent 4 18 9 3" xfId="34660" xr:uid="{A1AA7C9C-D5D6-4739-8331-C13453621C4D}"/>
    <cellStyle name="Percent 4 19" xfId="2215" xr:uid="{2273945F-6DEB-4C2F-83B6-932A19514EBB}"/>
    <cellStyle name="Percent 4 19 10" xfId="13833" xr:uid="{22F98BEB-39E9-4E94-B56D-A6FA2239BC74}"/>
    <cellStyle name="Percent 4 19 10 2" xfId="34663" xr:uid="{A28943D5-8BC9-4A7D-960D-78FD2628DA06}"/>
    <cellStyle name="Percent 4 19 11" xfId="13834" xr:uid="{DE16C4E3-8D10-4FF4-A0FB-835CF7B7827C}"/>
    <cellStyle name="Percent 4 19 11 2" xfId="34664" xr:uid="{38CD4897-3113-4F8F-98F2-205640CC881C}"/>
    <cellStyle name="Percent 4 19 12" xfId="13832" xr:uid="{E78D0DC0-0BDC-4507-B568-70CE64700DA5}"/>
    <cellStyle name="Percent 4 19 12 2" xfId="34662" xr:uid="{4355D2A2-567C-4373-9BBA-81C531386D52}"/>
    <cellStyle name="Percent 4 19 13" xfId="7677" xr:uid="{DC8B79B2-9CE5-48BE-8478-D9305AD7D602}"/>
    <cellStyle name="Percent 4 19 14" xfId="5721" xr:uid="{6DCD0DCB-2186-4869-8913-40604A31C36F}"/>
    <cellStyle name="Percent 4 19 14 2" xfId="28338" xr:uid="{3B74C93D-627A-4B53-AF62-CC448DE7E911}"/>
    <cellStyle name="Percent 4 19 2" xfId="13835" xr:uid="{A574041D-04BA-4DD8-AA4E-638D133DF78B}"/>
    <cellStyle name="Percent 4 19 2 2" xfId="13836" xr:uid="{3139FC8E-156E-4532-838B-CC4527A67098}"/>
    <cellStyle name="Percent 4 19 2 2 2" xfId="13837" xr:uid="{63676279-983E-4F7C-9D5F-4270AE63C60A}"/>
    <cellStyle name="Percent 4 19 2 2 2 2" xfId="34667" xr:uid="{FB3E33FE-99B2-4BC7-B0E0-236FEE6F6B3A}"/>
    <cellStyle name="Percent 4 19 2 2 3" xfId="34666" xr:uid="{D9D61500-8911-4BC8-AEF4-3E10B7D5978B}"/>
    <cellStyle name="Percent 4 19 2 3" xfId="13838" xr:uid="{B99787CE-489C-461B-81E7-A90102D84709}"/>
    <cellStyle name="Percent 4 19 2 3 2" xfId="13839" xr:uid="{286C6AE3-239F-47B4-8FD9-C7995CEF594C}"/>
    <cellStyle name="Percent 4 19 2 3 2 2" xfId="34669" xr:uid="{34841CA0-7B6C-4F0F-A4EE-DCC7E6FD9929}"/>
    <cellStyle name="Percent 4 19 2 3 3" xfId="34668" xr:uid="{89438056-4D38-4432-96CF-ACCEE2F31004}"/>
    <cellStyle name="Percent 4 19 2 4" xfId="13840" xr:uid="{B6A4B1C8-DC6F-44D3-BBC9-CFF236F9B485}"/>
    <cellStyle name="Percent 4 19 2 4 2" xfId="34670" xr:uid="{203CF888-DD94-4022-B4CE-BE6ED2DABC8B}"/>
    <cellStyle name="Percent 4 19 2 5" xfId="13841" xr:uid="{C640E2F8-CF07-4988-B655-5438682F3061}"/>
    <cellStyle name="Percent 4 19 2 5 2" xfId="34671" xr:uid="{E97FB64C-9469-4C1F-88A7-2173992A56B7}"/>
    <cellStyle name="Percent 4 19 2 6" xfId="34665" xr:uid="{DB3DCF51-8945-4486-BE66-2CE7C87A7502}"/>
    <cellStyle name="Percent 4 19 3" xfId="13842" xr:uid="{EAF4BB66-7184-4291-8C0C-8F4B05C85CA7}"/>
    <cellStyle name="Percent 4 19 3 2" xfId="13843" xr:uid="{AAE620E3-2386-4BE1-8DCC-5F2993B3623C}"/>
    <cellStyle name="Percent 4 19 3 2 2" xfId="13844" xr:uid="{AE3CD518-6145-4459-B815-F733DABF5DB8}"/>
    <cellStyle name="Percent 4 19 3 2 2 2" xfId="34674" xr:uid="{7040AC9B-DE08-4B82-B92F-DE2192AFB0B0}"/>
    <cellStyle name="Percent 4 19 3 2 3" xfId="34673" xr:uid="{A75271F3-818F-48D6-9ED1-5772229D6603}"/>
    <cellStyle name="Percent 4 19 3 3" xfId="13845" xr:uid="{7CD0D7AA-B6D9-4237-9471-D171402596A5}"/>
    <cellStyle name="Percent 4 19 3 3 2" xfId="13846" xr:uid="{3C33BF08-F87D-4502-9DD3-F4EB29592A1D}"/>
    <cellStyle name="Percent 4 19 3 3 2 2" xfId="34676" xr:uid="{F9115E5B-8BE8-4D55-A3E5-98046694D694}"/>
    <cellStyle name="Percent 4 19 3 3 3" xfId="34675" xr:uid="{96DFDF14-CA67-4A43-B5AE-CA2058BF54C6}"/>
    <cellStyle name="Percent 4 19 3 4" xfId="13847" xr:uid="{AF43D26E-E622-4BC1-96BF-BFF30D915B0C}"/>
    <cellStyle name="Percent 4 19 3 4 2" xfId="34677" xr:uid="{B99449CE-4D81-4197-B8CD-C198AF715C4B}"/>
    <cellStyle name="Percent 4 19 3 5" xfId="34672" xr:uid="{CB1C605C-6F8C-4AC5-8F7C-251826E70E41}"/>
    <cellStyle name="Percent 4 19 4" xfId="13848" xr:uid="{AC97444B-6B6F-4C8B-B4A6-C0CB9528B3BF}"/>
    <cellStyle name="Percent 4 19 4 2" xfId="13849" xr:uid="{13ACDAB7-A138-4A28-8F33-16B632E45C4B}"/>
    <cellStyle name="Percent 4 19 4 2 2" xfId="13850" xr:uid="{3A957D7D-8987-4E48-847D-C3A03A27626F}"/>
    <cellStyle name="Percent 4 19 4 2 2 2" xfId="34680" xr:uid="{BC6768DA-4063-46D2-A5BD-C600FD32324C}"/>
    <cellStyle name="Percent 4 19 4 2 3" xfId="34679" xr:uid="{B59700F4-5EC7-4BFD-A2A9-DCD98E6EC3F0}"/>
    <cellStyle name="Percent 4 19 4 3" xfId="13851" xr:uid="{4EB489F9-6874-4976-B99E-F0DF1F369770}"/>
    <cellStyle name="Percent 4 19 4 3 2" xfId="13852" xr:uid="{42DC5BC3-EEDF-44F5-B7E0-3A00C0F69DE5}"/>
    <cellStyle name="Percent 4 19 4 3 2 2" xfId="34682" xr:uid="{C7B9ED33-47D5-46A6-BF3A-E59EB5770837}"/>
    <cellStyle name="Percent 4 19 4 3 3" xfId="34681" xr:uid="{D8409B73-010D-430A-BD9A-56153A1D7ABE}"/>
    <cellStyle name="Percent 4 19 4 4" xfId="13853" xr:uid="{D440E822-3E1A-4BBD-AFE6-B9E2FA3FC72F}"/>
    <cellStyle name="Percent 4 19 4 4 2" xfId="34683" xr:uid="{8DD572BA-18C1-4FD2-B341-AAB9F63CE6BF}"/>
    <cellStyle name="Percent 4 19 4 5" xfId="34678" xr:uid="{A325C708-1208-49F4-A9A3-8D2751E307F8}"/>
    <cellStyle name="Percent 4 19 5" xfId="13854" xr:uid="{CCD852D7-0229-4D7A-A9FE-7178B6C82821}"/>
    <cellStyle name="Percent 4 19 5 2" xfId="13855" xr:uid="{3B2867D6-3731-4948-94D2-A78F22E5F41A}"/>
    <cellStyle name="Percent 4 19 5 2 2" xfId="13856" xr:uid="{4009DDAE-4454-4A90-B1D9-DAAE0D87C229}"/>
    <cellStyle name="Percent 4 19 5 2 2 2" xfId="34686" xr:uid="{1F5B1CA5-780B-4EEB-A127-B93059CFB92E}"/>
    <cellStyle name="Percent 4 19 5 2 3" xfId="34685" xr:uid="{49C53F61-146F-4463-BEE6-F9A3DC388058}"/>
    <cellStyle name="Percent 4 19 5 3" xfId="13857" xr:uid="{5E0FB4E5-B102-4CE2-AE8A-D43B2E93038F}"/>
    <cellStyle name="Percent 4 19 5 3 2" xfId="13858" xr:uid="{DB6B7CF0-E407-4DF4-9ED7-5FE05DCEF289}"/>
    <cellStyle name="Percent 4 19 5 3 2 2" xfId="34688" xr:uid="{103DCA56-FF9D-4813-9E8F-C72E1867A799}"/>
    <cellStyle name="Percent 4 19 5 3 3" xfId="34687" xr:uid="{354198D4-F17D-4586-AA21-E8547898AAF0}"/>
    <cellStyle name="Percent 4 19 5 4" xfId="13859" xr:uid="{BEA86138-5D3D-406F-A18E-73A2AF84A424}"/>
    <cellStyle name="Percent 4 19 5 4 2" xfId="13860" xr:uid="{91D6C854-943C-4523-B5BE-A712F4C0E41E}"/>
    <cellStyle name="Percent 4 19 5 4 2 2" xfId="34690" xr:uid="{0E62E251-7763-4CDB-B24E-A7B3A3C74D23}"/>
    <cellStyle name="Percent 4 19 5 4 3" xfId="34689" xr:uid="{CE7B8371-DE1B-4CD3-B348-F4A1878E7ADB}"/>
    <cellStyle name="Percent 4 19 5 5" xfId="13861" xr:uid="{AF2106E8-B39B-4F44-953B-6075C1B0CB3C}"/>
    <cellStyle name="Percent 4 19 5 5 2" xfId="34691" xr:uid="{8A8A077C-A6A5-412F-B8B6-0AF4366A94AC}"/>
    <cellStyle name="Percent 4 19 5 6" xfId="34684" xr:uid="{4A93766C-1F52-4E91-BA8D-693A52DA1B26}"/>
    <cellStyle name="Percent 4 19 6" xfId="13862" xr:uid="{1F650427-1BC1-4517-AD8D-ADC010E89578}"/>
    <cellStyle name="Percent 4 19 6 2" xfId="13863" xr:uid="{90B29794-15C5-4DC0-A3FC-039CCECF9EBE}"/>
    <cellStyle name="Percent 4 19 6 2 2" xfId="13864" xr:uid="{79B1CE25-50A6-4D70-BB46-269C0120EFE1}"/>
    <cellStyle name="Percent 4 19 6 2 2 2" xfId="34694" xr:uid="{35CAB6F5-9139-4C2C-8993-07E58A669587}"/>
    <cellStyle name="Percent 4 19 6 2 3" xfId="34693" xr:uid="{A6C420B0-A271-4A73-BEDA-A21551E324F8}"/>
    <cellStyle name="Percent 4 19 6 3" xfId="13865" xr:uid="{31EA2A2B-68A5-4C35-80A2-88CD9AC4950C}"/>
    <cellStyle name="Percent 4 19 6 3 2" xfId="13866" xr:uid="{017F6C12-BE04-4E4B-A0A6-40A6620A63FC}"/>
    <cellStyle name="Percent 4 19 6 3 2 2" xfId="34696" xr:uid="{44BB2F5D-9435-4631-AD75-7480120CCCA4}"/>
    <cellStyle name="Percent 4 19 6 3 3" xfId="34695" xr:uid="{F2DA74AD-9558-4ECE-937C-537145F209AA}"/>
    <cellStyle name="Percent 4 19 6 4" xfId="13867" xr:uid="{50ECE05D-B59B-4B42-A374-7DE6AE3419CE}"/>
    <cellStyle name="Percent 4 19 6 4 2" xfId="34697" xr:uid="{5B8C2B9B-EDC0-4F08-B6A7-94BCD0F7C1C9}"/>
    <cellStyle name="Percent 4 19 6 5" xfId="34692" xr:uid="{FA2F3606-09CB-4119-B846-121DDDD895D9}"/>
    <cellStyle name="Percent 4 19 7" xfId="13868" xr:uid="{51CCD10C-78BC-4A7F-BCAE-986CF14AA7E0}"/>
    <cellStyle name="Percent 4 19 7 2" xfId="13869" xr:uid="{4E9B43C9-6EC3-4C91-960C-F3D41D6B7BF3}"/>
    <cellStyle name="Percent 4 19 7 2 2" xfId="34699" xr:uid="{47A76F29-5E8D-477D-B016-7DF4D190736F}"/>
    <cellStyle name="Percent 4 19 7 3" xfId="34698" xr:uid="{509249E5-727C-4D9A-9151-0327B4B1D9A2}"/>
    <cellStyle name="Percent 4 19 8" xfId="13870" xr:uid="{981735B2-2DBB-44BC-A9A7-2DF5EDA12877}"/>
    <cellStyle name="Percent 4 19 8 2" xfId="13871" xr:uid="{960E0820-F084-4C25-8D03-88C0F2750A25}"/>
    <cellStyle name="Percent 4 19 8 2 2" xfId="34701" xr:uid="{DF9FD868-2E85-4FD1-93F9-240AE2F69949}"/>
    <cellStyle name="Percent 4 19 8 3" xfId="34700" xr:uid="{82161990-9BCA-4B6D-B4CF-9240C413D89D}"/>
    <cellStyle name="Percent 4 19 9" xfId="13872" xr:uid="{5C1A1902-085F-4B4A-9EA3-7F1F7A03458F}"/>
    <cellStyle name="Percent 4 19 9 2" xfId="13873" xr:uid="{75643AD2-9174-4F51-AD55-AF6B237B1490}"/>
    <cellStyle name="Percent 4 19 9 2 2" xfId="34703" xr:uid="{67DB4293-4FC1-4979-AF57-221C8F5462F4}"/>
    <cellStyle name="Percent 4 19 9 3" xfId="34702" xr:uid="{A60CC289-0577-4AE1-B505-CAE8777ECD01}"/>
    <cellStyle name="Percent 4 2" xfId="1640" xr:uid="{00000000-0005-0000-0000-00006E060000}"/>
    <cellStyle name="Percent 4 2 10" xfId="13875" xr:uid="{5057CB61-B5FA-4BA3-8214-3D78E22733AC}"/>
    <cellStyle name="Percent 4 2 10 2" xfId="13876" xr:uid="{52DD65C4-90DA-46CD-82DE-B4D4EBC899B7}"/>
    <cellStyle name="Percent 4 2 10 2 2" xfId="13877" xr:uid="{BB1DE323-7DF3-4CF4-9873-4249049D2A5A}"/>
    <cellStyle name="Percent 4 2 10 2 2 2" xfId="34707" xr:uid="{B89FB56E-FA76-4A00-82D1-0F4BD123F517}"/>
    <cellStyle name="Percent 4 2 10 2 3" xfId="34706" xr:uid="{939931A5-B2BF-47C4-8EAF-CCABBB2A2E24}"/>
    <cellStyle name="Percent 4 2 10 3" xfId="13878" xr:uid="{A4CF6557-F0DD-4D71-A455-69260D8292EE}"/>
    <cellStyle name="Percent 4 2 10 3 2" xfId="13879" xr:uid="{45155C23-5A3C-47CC-BCD8-9415C727B388}"/>
    <cellStyle name="Percent 4 2 10 3 2 2" xfId="34709" xr:uid="{03CB168C-A722-49DF-B1A2-54593C8BAB17}"/>
    <cellStyle name="Percent 4 2 10 3 3" xfId="34708" xr:uid="{4477F530-26FA-46A5-BF9E-56D3B1AEBAA2}"/>
    <cellStyle name="Percent 4 2 10 4" xfId="13880" xr:uid="{E99FD1A3-AB61-4D73-A914-2FB1EF502AB7}"/>
    <cellStyle name="Percent 4 2 10 4 2" xfId="34710" xr:uid="{31C6A1A2-31E5-475F-B4A6-6D8F2D6ABE1D}"/>
    <cellStyle name="Percent 4 2 10 5" xfId="34705" xr:uid="{91C33B1B-DBE0-4DF1-AC24-9BA58578E160}"/>
    <cellStyle name="Percent 4 2 11" xfId="13881" xr:uid="{44D8C501-4DD8-4A9C-AC06-DC2A23D88AB1}"/>
    <cellStyle name="Percent 4 2 11 2" xfId="13882" xr:uid="{AD7CBDF0-64D5-45F3-A3F6-8EAB4BAE2534}"/>
    <cellStyle name="Percent 4 2 11 2 2" xfId="13883" xr:uid="{802BC5BF-A752-4750-8A84-5B8E62E70E6B}"/>
    <cellStyle name="Percent 4 2 11 2 2 2" xfId="34713" xr:uid="{E4D97BE4-B0B6-42CE-B635-29F2E7A182CB}"/>
    <cellStyle name="Percent 4 2 11 2 3" xfId="34712" xr:uid="{C971A6EA-936C-4EB6-9C8F-147807E390ED}"/>
    <cellStyle name="Percent 4 2 11 3" xfId="13884" xr:uid="{6E8DD0F8-65E3-4472-B059-EC390B7BFA3F}"/>
    <cellStyle name="Percent 4 2 11 3 2" xfId="13885" xr:uid="{D51B84B6-7E51-4269-A76F-0B8978FC2F7F}"/>
    <cellStyle name="Percent 4 2 11 3 2 2" xfId="34715" xr:uid="{F40BF26C-21CE-4C3F-A80B-0EE7DCA4E852}"/>
    <cellStyle name="Percent 4 2 11 3 3" xfId="34714" xr:uid="{2AA385B6-A126-4FB9-9423-34E0B189F917}"/>
    <cellStyle name="Percent 4 2 11 4" xfId="13886" xr:uid="{06B4EC30-D667-4A9E-B84F-319F133E51E3}"/>
    <cellStyle name="Percent 4 2 11 4 2" xfId="34716" xr:uid="{C0A027DB-530A-42E4-972C-877A9F2302B3}"/>
    <cellStyle name="Percent 4 2 11 5" xfId="34711" xr:uid="{BC9902B8-B493-49EC-A05A-AE3B7606EF2A}"/>
    <cellStyle name="Percent 4 2 12" xfId="13887" xr:uid="{13969160-0A3D-42A5-B409-E22E7FE6401B}"/>
    <cellStyle name="Percent 4 2 12 2" xfId="13888" xr:uid="{19137C6C-51C9-4A39-BC88-175CF8E3111C}"/>
    <cellStyle name="Percent 4 2 12 2 2" xfId="13889" xr:uid="{DBD601A1-4FAA-41B3-A05F-AB7BF39588B2}"/>
    <cellStyle name="Percent 4 2 12 2 2 2" xfId="34719" xr:uid="{1E787FE4-96F0-4720-B82C-A15CBF7A01BF}"/>
    <cellStyle name="Percent 4 2 12 2 3" xfId="34718" xr:uid="{E871DB3E-6900-4ABE-9EDE-BCD2E9AD9588}"/>
    <cellStyle name="Percent 4 2 12 3" xfId="13890" xr:uid="{1A42A757-9929-45B9-A04A-359E2CED0F58}"/>
    <cellStyle name="Percent 4 2 12 3 2" xfId="13891" xr:uid="{08B6BA79-DD49-4AAB-8691-5635C93FF23C}"/>
    <cellStyle name="Percent 4 2 12 3 2 2" xfId="34721" xr:uid="{AF5A5A3C-5D69-4027-A873-B9AADC4F1EB9}"/>
    <cellStyle name="Percent 4 2 12 3 3" xfId="34720" xr:uid="{F8056343-A487-4D6C-8F2B-9AB0E69C5B0F}"/>
    <cellStyle name="Percent 4 2 12 4" xfId="13892" xr:uid="{05950CD3-D602-4329-876D-EFD44EF4DCAA}"/>
    <cellStyle name="Percent 4 2 12 4 2" xfId="13893" xr:uid="{5D7E40EF-465D-42A6-A5AE-1C6F78FED016}"/>
    <cellStyle name="Percent 4 2 12 4 2 2" xfId="34723" xr:uid="{FE299D79-15EE-42F2-B9BC-6CFBEA8E8B63}"/>
    <cellStyle name="Percent 4 2 12 4 3" xfId="34722" xr:uid="{5C7C4B5F-B628-4034-A466-30FC49F66FB8}"/>
    <cellStyle name="Percent 4 2 12 5" xfId="13894" xr:uid="{BF1F2FE2-F447-46F1-8733-8C1A42159C65}"/>
    <cellStyle name="Percent 4 2 12 5 2" xfId="34724" xr:uid="{A2A9253F-0421-4E45-B5F1-CF1ED3EEC8A9}"/>
    <cellStyle name="Percent 4 2 12 6" xfId="34717" xr:uid="{708E9272-9176-4786-B206-BFB19D115D12}"/>
    <cellStyle name="Percent 4 2 13" xfId="13895" xr:uid="{51CDE4F8-0454-4F6B-A416-8885254CF568}"/>
    <cellStyle name="Percent 4 2 13 2" xfId="13896" xr:uid="{8B66DD06-EAAB-41C6-B720-F87AB1D88D7C}"/>
    <cellStyle name="Percent 4 2 13 2 2" xfId="13897" xr:uid="{EE94AB0A-B375-4D82-9F73-EEA515E57CF2}"/>
    <cellStyle name="Percent 4 2 13 2 2 2" xfId="34727" xr:uid="{DB07F590-CCEE-45B4-9F2A-F21358605469}"/>
    <cellStyle name="Percent 4 2 13 2 3" xfId="34726" xr:uid="{0C345D72-E6E1-4040-A829-34B1B3988D23}"/>
    <cellStyle name="Percent 4 2 13 3" xfId="13898" xr:uid="{4C604A8E-368A-4509-B0A5-27C8C7C18FF6}"/>
    <cellStyle name="Percent 4 2 13 3 2" xfId="13899" xr:uid="{14D2444A-5BC7-434B-BF7C-6FC6CE62E0AF}"/>
    <cellStyle name="Percent 4 2 13 3 2 2" xfId="34729" xr:uid="{D54C16DB-90A0-4B7E-901D-B380017F1048}"/>
    <cellStyle name="Percent 4 2 13 3 3" xfId="34728" xr:uid="{135B061D-4000-4234-A3DC-07C2118AB872}"/>
    <cellStyle name="Percent 4 2 13 4" xfId="13900" xr:uid="{FFC8C7DA-F939-41D4-BE8C-DF4BCCFBEB9D}"/>
    <cellStyle name="Percent 4 2 13 4 2" xfId="34730" xr:uid="{2B4DC9D1-E9BA-44A0-AFDB-4B48A99AB790}"/>
    <cellStyle name="Percent 4 2 13 5" xfId="34725" xr:uid="{B7E3D03B-E4D8-4005-953F-EBE8C3602D03}"/>
    <cellStyle name="Percent 4 2 14" xfId="13901" xr:uid="{C0ECD9E4-EE68-490B-86D4-68F37BC20EB1}"/>
    <cellStyle name="Percent 4 2 14 2" xfId="13902" xr:uid="{9015FE79-7DE1-4A73-9738-960EB54587DD}"/>
    <cellStyle name="Percent 4 2 14 2 2" xfId="34732" xr:uid="{7510E7B0-EA72-4646-B1E6-8E572E31D7C5}"/>
    <cellStyle name="Percent 4 2 14 3" xfId="34731" xr:uid="{5C8F2A4A-DE61-47CB-B32D-911E7CC5F3A1}"/>
    <cellStyle name="Percent 4 2 15" xfId="13903" xr:uid="{2B396DFE-F0AA-4FF7-9106-6FC8EE55632B}"/>
    <cellStyle name="Percent 4 2 15 2" xfId="13904" xr:uid="{675A737D-BAF5-4619-A9E0-7FCB1ACD62E8}"/>
    <cellStyle name="Percent 4 2 15 2 2" xfId="34734" xr:uid="{744C3CBE-247B-45D9-9A8B-A5AB468EB2C7}"/>
    <cellStyle name="Percent 4 2 15 3" xfId="34733" xr:uid="{2257EEF4-FDB1-478A-AB79-BC8483D0C033}"/>
    <cellStyle name="Percent 4 2 16" xfId="13905" xr:uid="{BC66AF3A-F289-4A78-BF0E-DEE499233E50}"/>
    <cellStyle name="Percent 4 2 16 2" xfId="13906" xr:uid="{F85B307E-4634-4EEB-BB8B-0E4FC2DDA191}"/>
    <cellStyle name="Percent 4 2 16 2 2" xfId="34736" xr:uid="{CB6BDA75-DD86-4017-A6C3-DDDB98F0AF20}"/>
    <cellStyle name="Percent 4 2 16 3" xfId="34735" xr:uid="{9E92C053-EB09-443B-8A8B-CC8539913ED8}"/>
    <cellStyle name="Percent 4 2 17" xfId="13907" xr:uid="{1F14A006-1E87-42F8-8713-601A39E111EB}"/>
    <cellStyle name="Percent 4 2 17 2" xfId="34737" xr:uid="{9AC36679-E7AB-4B21-8FDD-6E8A2A75B61E}"/>
    <cellStyle name="Percent 4 2 18" xfId="13908" xr:uid="{7FAD86F2-1C87-43B6-9484-3E7A78269AB7}"/>
    <cellStyle name="Percent 4 2 18 2" xfId="34738" xr:uid="{2FAC1441-A569-4887-A83D-DA749EECB72C}"/>
    <cellStyle name="Percent 4 2 19" xfId="13874" xr:uid="{9A7762B7-5AF2-4905-9F5A-9BD12B5BB799}"/>
    <cellStyle name="Percent 4 2 19 2" xfId="34704" xr:uid="{21B0CBA0-B895-4EA9-B854-8D77DBBEA31F}"/>
    <cellStyle name="Percent 4 2 2" xfId="1641" xr:uid="{00000000-0005-0000-0000-00006F060000}"/>
    <cellStyle name="Percent 4 2 2 10" xfId="13910" xr:uid="{74A7D19D-44AC-4B7B-8876-9D3D64208F0A}"/>
    <cellStyle name="Percent 4 2 2 10 2" xfId="34740" xr:uid="{57014E40-9F03-4F2B-AC1E-967D03B37CF2}"/>
    <cellStyle name="Percent 4 2 2 11" xfId="13909" xr:uid="{8321C8AA-8BC4-4DAC-BD7C-7AB74ACA37A2}"/>
    <cellStyle name="Percent 4 2 2 11 2" xfId="34739" xr:uid="{1063CCE6-5C1C-4B62-AD48-BE5F111F5C07}"/>
    <cellStyle name="Percent 4 2 2 12" xfId="7095" xr:uid="{44A8252A-7786-4F2F-AF27-F8628DBF6D44}"/>
    <cellStyle name="Percent 4 2 2 13" xfId="5723" xr:uid="{18ED0396-9D57-4037-90B1-B172B84535AB}"/>
    <cellStyle name="Percent 4 2 2 13 2" xfId="28340" xr:uid="{D425CC0F-6F07-4807-96F2-AEACC7A08C7E}"/>
    <cellStyle name="Percent 4 2 2 2" xfId="13911" xr:uid="{39835243-F466-4BEF-92C6-D8B8B64F4D6D}"/>
    <cellStyle name="Percent 4 2 2 2 2" xfId="13912" xr:uid="{41529C9E-4FCA-4DC4-84E9-57F920681820}"/>
    <cellStyle name="Percent 4 2 2 2 2 2" xfId="13913" xr:uid="{88815A8D-9D76-41B3-B838-7E0F41E2FCB5}"/>
    <cellStyle name="Percent 4 2 2 2 2 2 2" xfId="34743" xr:uid="{489B9535-7A0B-4628-A268-3A1F844F3C3A}"/>
    <cellStyle name="Percent 4 2 2 2 2 3" xfId="34742" xr:uid="{2826F017-AA16-4E1A-B972-E483CD57A0C0}"/>
    <cellStyle name="Percent 4 2 2 2 3" xfId="13914" xr:uid="{FFFE0BE1-2C34-49D3-82E7-3C3B8028CBF9}"/>
    <cellStyle name="Percent 4 2 2 2 3 2" xfId="13915" xr:uid="{0C373F76-6F44-433D-9D9F-35C029B331A8}"/>
    <cellStyle name="Percent 4 2 2 2 3 2 2" xfId="34745" xr:uid="{023A715E-5C6B-4F82-B313-D11CEF6B454A}"/>
    <cellStyle name="Percent 4 2 2 2 3 3" xfId="34744" xr:uid="{EE6905E5-3DEF-40B7-9ABB-2D4684DB3536}"/>
    <cellStyle name="Percent 4 2 2 2 4" xfId="13916" xr:uid="{D7898E01-7C33-4862-BC7B-E440ECBDE34A}"/>
    <cellStyle name="Percent 4 2 2 2 4 2" xfId="34746" xr:uid="{B0439CC3-F6A1-44F2-900E-66DF45ED0724}"/>
    <cellStyle name="Percent 4 2 2 2 5" xfId="13917" xr:uid="{465B739C-21E6-458E-A315-3280982CE172}"/>
    <cellStyle name="Percent 4 2 2 2 5 2" xfId="34747" xr:uid="{6E33FBCC-4E50-4A55-B411-2BC65624D3CA}"/>
    <cellStyle name="Percent 4 2 2 2 6" xfId="34741" xr:uid="{88C62450-40E9-4B84-B404-5F0F24618E77}"/>
    <cellStyle name="Percent 4 2 2 3" xfId="13918" xr:uid="{025D4106-92D5-472B-97E0-46F19F5ED200}"/>
    <cellStyle name="Percent 4 2 2 3 2" xfId="13919" xr:uid="{920DBAFA-33B4-4172-9035-D004337C6E64}"/>
    <cellStyle name="Percent 4 2 2 3 2 2" xfId="13920" xr:uid="{47E23B62-0CE8-4417-B0EC-6638D1F205BB}"/>
    <cellStyle name="Percent 4 2 2 3 2 2 2" xfId="34750" xr:uid="{4EF74698-639C-4F95-A3F9-A19600A8A531}"/>
    <cellStyle name="Percent 4 2 2 3 2 3" xfId="34749" xr:uid="{4071B015-3007-458C-A098-84CC2DAA18BA}"/>
    <cellStyle name="Percent 4 2 2 3 3" xfId="13921" xr:uid="{DA938850-10D5-4D30-9F97-DBB2950B23C7}"/>
    <cellStyle name="Percent 4 2 2 3 3 2" xfId="13922" xr:uid="{A989CAC4-0A3F-48F0-9250-5DF92735331C}"/>
    <cellStyle name="Percent 4 2 2 3 3 2 2" xfId="34752" xr:uid="{2C96B7D0-B0CF-4DF6-9BD1-8DE7BB31FF2F}"/>
    <cellStyle name="Percent 4 2 2 3 3 3" xfId="34751" xr:uid="{F58885CE-FDCA-414F-AA81-06A414B79E67}"/>
    <cellStyle name="Percent 4 2 2 3 4" xfId="13923" xr:uid="{D1B48555-7AD4-4261-9CE5-7BC4FA8E46D6}"/>
    <cellStyle name="Percent 4 2 2 3 4 2" xfId="34753" xr:uid="{7F8B9EDF-585C-4D49-9156-0042EDCF71CC}"/>
    <cellStyle name="Percent 4 2 2 3 5" xfId="34748" xr:uid="{29268EAB-54E9-4CFF-AA9F-283C245A30C5}"/>
    <cellStyle name="Percent 4 2 2 4" xfId="13924" xr:uid="{DAACE6EC-226C-4E59-BB1B-A8A4DB096FB9}"/>
    <cellStyle name="Percent 4 2 2 4 2" xfId="13925" xr:uid="{E2DA9DC6-C2E0-4B87-9B13-591DED7B6BC2}"/>
    <cellStyle name="Percent 4 2 2 4 2 2" xfId="13926" xr:uid="{8F19F134-8EF8-4E0A-9C72-02A23ACF4191}"/>
    <cellStyle name="Percent 4 2 2 4 2 2 2" xfId="34756" xr:uid="{EC126D9F-7392-4D62-838F-A4D8974BB1B8}"/>
    <cellStyle name="Percent 4 2 2 4 2 3" xfId="34755" xr:uid="{F01BD425-A544-4BAE-897C-80255AD812E9}"/>
    <cellStyle name="Percent 4 2 2 4 3" xfId="13927" xr:uid="{C7DCF463-851A-4BE1-A6F2-06622CF0B3A5}"/>
    <cellStyle name="Percent 4 2 2 4 3 2" xfId="13928" xr:uid="{7A3847B8-8A94-4337-A8A0-A4107255C2A8}"/>
    <cellStyle name="Percent 4 2 2 4 3 2 2" xfId="34758" xr:uid="{90522CF6-CF0E-45A8-9D44-8DF1FCC27805}"/>
    <cellStyle name="Percent 4 2 2 4 3 3" xfId="34757" xr:uid="{7F709CE1-9021-4803-AD5D-7FE7869F55A0}"/>
    <cellStyle name="Percent 4 2 2 4 4" xfId="13929" xr:uid="{8CAAA56C-F93F-4FB2-940D-99E2A2B6C02B}"/>
    <cellStyle name="Percent 4 2 2 4 4 2" xfId="13930" xr:uid="{30805802-9B98-4AD3-8351-24325A7D24D7}"/>
    <cellStyle name="Percent 4 2 2 4 4 2 2" xfId="34760" xr:uid="{34892AC9-3C9D-4F24-9222-2BCB644E70C8}"/>
    <cellStyle name="Percent 4 2 2 4 4 3" xfId="34759" xr:uid="{DA38628C-2C1B-45CE-85D3-8BB234F610C9}"/>
    <cellStyle name="Percent 4 2 2 4 5" xfId="13931" xr:uid="{3D08A5B3-7460-4CF7-BFFD-1203997E1ED6}"/>
    <cellStyle name="Percent 4 2 2 4 5 2" xfId="34761" xr:uid="{41D02224-DAF5-40E6-A7A4-0C8D8F5129BC}"/>
    <cellStyle name="Percent 4 2 2 4 6" xfId="34754" xr:uid="{B9DAE499-094E-4714-97C9-E9DA6D8A9D4E}"/>
    <cellStyle name="Percent 4 2 2 5" xfId="13932" xr:uid="{DE3D97E6-4DAD-4D4B-833E-E45C745C18ED}"/>
    <cellStyle name="Percent 4 2 2 5 2" xfId="13933" xr:uid="{E6D09D61-D5BB-4EAC-AE70-DE10EE04AB2B}"/>
    <cellStyle name="Percent 4 2 2 5 2 2" xfId="13934" xr:uid="{4023A278-5E56-4717-B152-7EBD82A97B3C}"/>
    <cellStyle name="Percent 4 2 2 5 2 2 2" xfId="34764" xr:uid="{7CF4325E-90B6-4010-BF87-F254C67A8F95}"/>
    <cellStyle name="Percent 4 2 2 5 2 3" xfId="34763" xr:uid="{4C771BB5-1541-4BCD-B085-C56C592309CF}"/>
    <cellStyle name="Percent 4 2 2 5 3" xfId="13935" xr:uid="{F76FB6FA-CE30-4EE0-9FDA-0DFBE3279F18}"/>
    <cellStyle name="Percent 4 2 2 5 3 2" xfId="13936" xr:uid="{2565997F-BBCB-44E9-AE74-231A559A1398}"/>
    <cellStyle name="Percent 4 2 2 5 3 2 2" xfId="34766" xr:uid="{5406E576-BE18-461F-BCA1-3B299B43EAFE}"/>
    <cellStyle name="Percent 4 2 2 5 3 3" xfId="34765" xr:uid="{12F68BCF-9B9A-4ED7-85E8-733C21235E3A}"/>
    <cellStyle name="Percent 4 2 2 5 4" xfId="13937" xr:uid="{48775E7A-3522-45B9-967A-43DCC17EA574}"/>
    <cellStyle name="Percent 4 2 2 5 4 2" xfId="34767" xr:uid="{9025DF44-5597-4180-838C-DD35F13B2C52}"/>
    <cellStyle name="Percent 4 2 2 5 5" xfId="34762" xr:uid="{BEC47614-8F7F-4EE9-9A17-2FBD71BA1F0B}"/>
    <cellStyle name="Percent 4 2 2 6" xfId="13938" xr:uid="{13C7F157-F917-471E-A999-60C51F4DF576}"/>
    <cellStyle name="Percent 4 2 2 6 2" xfId="13939" xr:uid="{37A42AD0-5F91-4230-8C14-3AD2BC681956}"/>
    <cellStyle name="Percent 4 2 2 6 2 2" xfId="34769" xr:uid="{8200F007-025B-4011-AF32-32D3476745CD}"/>
    <cellStyle name="Percent 4 2 2 6 3" xfId="34768" xr:uid="{A4CC2FAC-6463-473D-8EE2-327C2B84FDF7}"/>
    <cellStyle name="Percent 4 2 2 7" xfId="13940" xr:uid="{75F71F36-6AFD-4CD3-BCDE-E887F549C4E9}"/>
    <cellStyle name="Percent 4 2 2 7 2" xfId="13941" xr:uid="{171F6EA2-898A-43AF-AC43-F7276F5DEEC8}"/>
    <cellStyle name="Percent 4 2 2 7 2 2" xfId="34771" xr:uid="{24E94866-B967-47B5-895A-2759F21DE75E}"/>
    <cellStyle name="Percent 4 2 2 7 3" xfId="34770" xr:uid="{BB7E92AB-B390-46EB-8B26-FFFF874F1D1D}"/>
    <cellStyle name="Percent 4 2 2 8" xfId="13942" xr:uid="{092B2CE0-BA3A-4BA5-918E-B990B62F2046}"/>
    <cellStyle name="Percent 4 2 2 8 2" xfId="13943" xr:uid="{6B4E7E1A-B900-4D03-9885-1339F95B4DFD}"/>
    <cellStyle name="Percent 4 2 2 8 2 2" xfId="34773" xr:uid="{D2B0FD1B-5EFF-4A5E-9A99-C28898F1079E}"/>
    <cellStyle name="Percent 4 2 2 8 3" xfId="34772" xr:uid="{FC4CF862-F7BE-4219-96A5-3238A4A8C1B5}"/>
    <cellStyle name="Percent 4 2 2 9" xfId="13944" xr:uid="{AADC14D7-8156-48CF-B134-9E94446F1CF6}"/>
    <cellStyle name="Percent 4 2 2 9 2" xfId="34774" xr:uid="{E5D4FD15-8431-4ACC-AE64-4794BD25C3D6}"/>
    <cellStyle name="Percent 4 2 20" xfId="7094" xr:uid="{593B6D91-4AF6-45BB-BEEE-0A6CE129D6D2}"/>
    <cellStyle name="Percent 4 2 21" xfId="5722" xr:uid="{3C8F201C-A8B6-411C-B661-C481F56B23DA}"/>
    <cellStyle name="Percent 4 2 21 2" xfId="28339" xr:uid="{96351839-9FEA-4DBB-911F-8841293BD78B}"/>
    <cellStyle name="Percent 4 2 3" xfId="1642" xr:uid="{00000000-0005-0000-0000-000070060000}"/>
    <cellStyle name="Percent 4 2 3 10" xfId="13946" xr:uid="{83750F34-DD4A-4F6C-9FFD-046646067CFC}"/>
    <cellStyle name="Percent 4 2 3 10 2" xfId="34776" xr:uid="{2E8C896B-8094-4195-8BD6-BE75F0BEB1F3}"/>
    <cellStyle name="Percent 4 2 3 11" xfId="13945" xr:uid="{8C49879C-C7E0-437B-9EB2-58D5ED5F332D}"/>
    <cellStyle name="Percent 4 2 3 11 2" xfId="34775" xr:uid="{6FA5FD66-3C9D-47E0-982F-4E80CF369FC7}"/>
    <cellStyle name="Percent 4 2 3 12" xfId="7096" xr:uid="{D1826512-92ED-4FB4-905F-250A7E2C5482}"/>
    <cellStyle name="Percent 4 2 3 13" xfId="5724" xr:uid="{AA7B041C-840B-4755-A0CD-3EDCBBD056F9}"/>
    <cellStyle name="Percent 4 2 3 13 2" xfId="28341" xr:uid="{4DA57AB9-5250-4C68-9F14-6BCC9B691399}"/>
    <cellStyle name="Percent 4 2 3 2" xfId="13947" xr:uid="{EBDE0F78-5667-4C77-B03C-13B410DEFDCA}"/>
    <cellStyle name="Percent 4 2 3 2 2" xfId="13948" xr:uid="{8297CC26-D89F-4F78-B6BF-584637A751E0}"/>
    <cellStyle name="Percent 4 2 3 2 2 2" xfId="13949" xr:uid="{567F891D-3868-4731-8825-0E6493B60CDF}"/>
    <cellStyle name="Percent 4 2 3 2 2 2 2" xfId="34779" xr:uid="{0B7AFA14-41C5-4D0A-9162-93C0D92C9949}"/>
    <cellStyle name="Percent 4 2 3 2 2 3" xfId="34778" xr:uid="{0C0F73B8-2DEA-46F8-8AE7-1B3CB2D7AEC0}"/>
    <cellStyle name="Percent 4 2 3 2 3" xfId="13950" xr:uid="{338462D6-BF01-43EC-A8AF-13E4F0BC8080}"/>
    <cellStyle name="Percent 4 2 3 2 3 2" xfId="13951" xr:uid="{26C997D0-C032-4BC8-8271-23C85EF2C2BA}"/>
    <cellStyle name="Percent 4 2 3 2 3 2 2" xfId="34781" xr:uid="{1F023DFD-EB42-44D8-BDB6-8CDE2035CB8E}"/>
    <cellStyle name="Percent 4 2 3 2 3 3" xfId="34780" xr:uid="{BB074372-8502-4D43-A817-DC8A21840123}"/>
    <cellStyle name="Percent 4 2 3 2 4" xfId="13952" xr:uid="{EE86194D-9ED9-42D2-8EB5-8C42416BE016}"/>
    <cellStyle name="Percent 4 2 3 2 4 2" xfId="34782" xr:uid="{47F5B90D-1BF6-421E-A88F-DA2175D369E7}"/>
    <cellStyle name="Percent 4 2 3 2 5" xfId="13953" xr:uid="{E8BC52FC-1329-4897-A733-EE25CFB5B3FB}"/>
    <cellStyle name="Percent 4 2 3 2 5 2" xfId="34783" xr:uid="{1BF89A7C-F2E8-47A7-83D5-DD57BFF6D393}"/>
    <cellStyle name="Percent 4 2 3 2 6" xfId="34777" xr:uid="{BA490D1B-033B-45F5-A810-E73DFC2EAD78}"/>
    <cellStyle name="Percent 4 2 3 3" xfId="13954" xr:uid="{EB132A7A-11DF-4C01-92D2-FAF90AEDE7BF}"/>
    <cellStyle name="Percent 4 2 3 3 2" xfId="13955" xr:uid="{B5920EB9-D38E-429C-AA25-32B59832359E}"/>
    <cellStyle name="Percent 4 2 3 3 2 2" xfId="13956" xr:uid="{56930627-231B-49E2-89AD-7E5A9BC8E5C6}"/>
    <cellStyle name="Percent 4 2 3 3 2 2 2" xfId="34786" xr:uid="{6ECABA7F-359E-4ADE-94D4-6C0D8E1CB8C1}"/>
    <cellStyle name="Percent 4 2 3 3 2 3" xfId="34785" xr:uid="{FF2EF1AE-BB47-4A61-9A36-8CF47CEC7DE8}"/>
    <cellStyle name="Percent 4 2 3 3 3" xfId="13957" xr:uid="{6CE60FB0-1DBE-4A16-9983-BBA27C5D13D5}"/>
    <cellStyle name="Percent 4 2 3 3 3 2" xfId="13958" xr:uid="{95F40668-F8D9-4BF2-8321-944286A3DB38}"/>
    <cellStyle name="Percent 4 2 3 3 3 2 2" xfId="34788" xr:uid="{F923229E-BCE9-4E85-B05B-7C4013D611D2}"/>
    <cellStyle name="Percent 4 2 3 3 3 3" xfId="34787" xr:uid="{28F257D6-B86B-4D17-9468-91714D49F165}"/>
    <cellStyle name="Percent 4 2 3 3 4" xfId="13959" xr:uid="{49407753-ABED-4ECB-A012-3E52D802BAE6}"/>
    <cellStyle name="Percent 4 2 3 3 4 2" xfId="34789" xr:uid="{04070FD4-8C7A-4CD4-B2E9-789330B619E9}"/>
    <cellStyle name="Percent 4 2 3 3 5" xfId="34784" xr:uid="{76FCB4B3-9523-4DD4-8345-FA4D0AA1E5B5}"/>
    <cellStyle name="Percent 4 2 3 4" xfId="13960" xr:uid="{4A4837AE-FA0A-4DD5-9520-02612FE4D29A}"/>
    <cellStyle name="Percent 4 2 3 4 2" xfId="13961" xr:uid="{DF92D4F9-A984-4790-81C1-7B98C1DB260C}"/>
    <cellStyle name="Percent 4 2 3 4 2 2" xfId="13962" xr:uid="{E79FC3B8-EE1B-4B0F-B95C-E0F120D72DCF}"/>
    <cellStyle name="Percent 4 2 3 4 2 2 2" xfId="34792" xr:uid="{66B555E3-AA26-4E39-98B6-8C73D34F8EFB}"/>
    <cellStyle name="Percent 4 2 3 4 2 3" xfId="34791" xr:uid="{B997DCE3-F242-417B-ADE6-F829DCF61573}"/>
    <cellStyle name="Percent 4 2 3 4 3" xfId="13963" xr:uid="{4080C5FB-3230-42C2-B57B-83ADE8FFCECA}"/>
    <cellStyle name="Percent 4 2 3 4 3 2" xfId="13964" xr:uid="{36693EB1-1E31-443C-900F-62B2144F447E}"/>
    <cellStyle name="Percent 4 2 3 4 3 2 2" xfId="34794" xr:uid="{03FA4F5E-0760-451E-B5FA-B75C97F14491}"/>
    <cellStyle name="Percent 4 2 3 4 3 3" xfId="34793" xr:uid="{E70B4D13-BB28-4EBF-ADBA-8D05047EC5DD}"/>
    <cellStyle name="Percent 4 2 3 4 4" xfId="13965" xr:uid="{5A721339-CCD0-4851-BB19-2F4DA1423248}"/>
    <cellStyle name="Percent 4 2 3 4 4 2" xfId="13966" xr:uid="{09178F65-332B-4634-9D51-9676F23C0D95}"/>
    <cellStyle name="Percent 4 2 3 4 4 2 2" xfId="34796" xr:uid="{72B07AB9-BFF7-4823-B659-6BB75930462C}"/>
    <cellStyle name="Percent 4 2 3 4 4 3" xfId="34795" xr:uid="{0988BC7F-4EDD-4C9E-AE26-03D6ED4701BC}"/>
    <cellStyle name="Percent 4 2 3 4 5" xfId="13967" xr:uid="{7924BE30-94F0-4E5E-BBC8-5782E1F77595}"/>
    <cellStyle name="Percent 4 2 3 4 5 2" xfId="34797" xr:uid="{1D0E5E05-96F7-4F02-91D3-16E7D488100E}"/>
    <cellStyle name="Percent 4 2 3 4 6" xfId="34790" xr:uid="{66D18361-C593-4F34-B824-55B85FA037CB}"/>
    <cellStyle name="Percent 4 2 3 5" xfId="13968" xr:uid="{3643E451-BB6C-42F5-A8FD-0BCA05907527}"/>
    <cellStyle name="Percent 4 2 3 5 2" xfId="13969" xr:uid="{84A6B78F-FD44-4441-B57E-E4D589E98B02}"/>
    <cellStyle name="Percent 4 2 3 5 2 2" xfId="13970" xr:uid="{9055083B-92D5-441F-8286-268370690460}"/>
    <cellStyle name="Percent 4 2 3 5 2 2 2" xfId="34800" xr:uid="{E4B9DC27-688E-4B3F-B905-428E44159073}"/>
    <cellStyle name="Percent 4 2 3 5 2 3" xfId="34799" xr:uid="{61DE40B5-2F9B-47DA-B254-42ECF4D33398}"/>
    <cellStyle name="Percent 4 2 3 5 3" xfId="13971" xr:uid="{30B7AFA9-C60E-4F10-9275-B7524E9D33E1}"/>
    <cellStyle name="Percent 4 2 3 5 3 2" xfId="13972" xr:uid="{B5E74253-BB03-4661-8EB3-69638B517FF0}"/>
    <cellStyle name="Percent 4 2 3 5 3 2 2" xfId="34802" xr:uid="{BB2C978A-1EA1-43B8-B479-25699BB657D9}"/>
    <cellStyle name="Percent 4 2 3 5 3 3" xfId="34801" xr:uid="{DA1FCBAC-07E6-4BF7-A2A0-32D0156CAFDA}"/>
    <cellStyle name="Percent 4 2 3 5 4" xfId="13973" xr:uid="{A7CCC428-035F-4A40-98A9-429759B2DC22}"/>
    <cellStyle name="Percent 4 2 3 5 4 2" xfId="34803" xr:uid="{455547BC-71D4-4FD2-96E1-A0664AB4B93E}"/>
    <cellStyle name="Percent 4 2 3 5 5" xfId="34798" xr:uid="{BD3159FD-E423-4A27-B412-439A00F89150}"/>
    <cellStyle name="Percent 4 2 3 6" xfId="13974" xr:uid="{18FE8D87-C6B7-4B6F-9823-9D3A9566C4C1}"/>
    <cellStyle name="Percent 4 2 3 6 2" xfId="13975" xr:uid="{CDC164CB-04FD-4459-AF84-1CEAC655F72B}"/>
    <cellStyle name="Percent 4 2 3 6 2 2" xfId="34805" xr:uid="{A8E01E3E-9079-40C4-B246-07BF9A2F8E23}"/>
    <cellStyle name="Percent 4 2 3 6 3" xfId="34804" xr:uid="{665CB44A-AB4E-4A9B-909A-04D584E2F905}"/>
    <cellStyle name="Percent 4 2 3 7" xfId="13976" xr:uid="{EE73B1ED-25A4-4B46-AB4A-38D23D8B304E}"/>
    <cellStyle name="Percent 4 2 3 7 2" xfId="13977" xr:uid="{15F82097-1A37-49DB-9210-3F1F7030B6D1}"/>
    <cellStyle name="Percent 4 2 3 7 2 2" xfId="34807" xr:uid="{C6CB11CA-1BE9-4359-A29B-5F87DB670B50}"/>
    <cellStyle name="Percent 4 2 3 7 3" xfId="34806" xr:uid="{B6DB8D82-AADD-4720-A3FB-EDD1171F1FE0}"/>
    <cellStyle name="Percent 4 2 3 8" xfId="13978" xr:uid="{59D0493C-E352-474D-8D39-C971B93FA97C}"/>
    <cellStyle name="Percent 4 2 3 8 2" xfId="13979" xr:uid="{1E59BA61-2CF8-4C94-99E5-E8C3E63040CD}"/>
    <cellStyle name="Percent 4 2 3 8 2 2" xfId="34809" xr:uid="{46A55A32-4D7F-4C0F-9446-F72D3BF517B2}"/>
    <cellStyle name="Percent 4 2 3 8 3" xfId="34808" xr:uid="{36D89565-B2F2-437C-9243-6624556E9ABC}"/>
    <cellStyle name="Percent 4 2 3 9" xfId="13980" xr:uid="{A2AE3565-6025-4AE3-A813-448C9795BB12}"/>
    <cellStyle name="Percent 4 2 3 9 2" xfId="34810" xr:uid="{96911C61-5910-4820-A565-7981D98C1750}"/>
    <cellStyle name="Percent 4 2 4" xfId="1643" xr:uid="{00000000-0005-0000-0000-000071060000}"/>
    <cellStyle name="Percent 4 2 4 10" xfId="13982" xr:uid="{3CA0CD5E-9924-4302-920C-7D59428A913E}"/>
    <cellStyle name="Percent 4 2 4 10 2" xfId="34812" xr:uid="{016ECCD4-DF6E-4D97-BB8B-12A637328F32}"/>
    <cellStyle name="Percent 4 2 4 11" xfId="13981" xr:uid="{714867C7-71AE-4821-9923-A9753B10E99B}"/>
    <cellStyle name="Percent 4 2 4 11 2" xfId="34811" xr:uid="{CFC6C3D7-969A-4C95-A103-C0ECA49F9BD6}"/>
    <cellStyle name="Percent 4 2 4 12" xfId="7169" xr:uid="{FF76863B-A431-41C9-84F6-CF9A15F68DAA}"/>
    <cellStyle name="Percent 4 2 4 13" xfId="5725" xr:uid="{F148ECC3-47C8-498C-AA6C-177608E54EFD}"/>
    <cellStyle name="Percent 4 2 4 13 2" xfId="28342" xr:uid="{426A5620-60ED-408F-ADB8-04FD7C566138}"/>
    <cellStyle name="Percent 4 2 4 2" xfId="5726" xr:uid="{CA9665E3-9629-4146-97BD-67759242EC9D}"/>
    <cellStyle name="Percent 4 2 4 2 2" xfId="13984" xr:uid="{BD1C7125-F15E-44FB-B89E-E94CE825FF48}"/>
    <cellStyle name="Percent 4 2 4 2 2 2" xfId="13985" xr:uid="{09B25DF7-05F3-46B6-9C11-92FEA5A176B6}"/>
    <cellStyle name="Percent 4 2 4 2 2 2 2" xfId="34815" xr:uid="{6E9F6148-C37C-4995-84E7-D25099F04991}"/>
    <cellStyle name="Percent 4 2 4 2 2 3" xfId="34814" xr:uid="{CF616C4B-0E8F-4643-9638-FB4F087C3F47}"/>
    <cellStyle name="Percent 4 2 4 2 3" xfId="13986" xr:uid="{B68552DE-865B-443E-BA2B-F360CBB0DB23}"/>
    <cellStyle name="Percent 4 2 4 2 3 2" xfId="13987" xr:uid="{2567E5A1-A8E5-4351-A127-52F8428B761B}"/>
    <cellStyle name="Percent 4 2 4 2 3 2 2" xfId="34817" xr:uid="{DB513713-240E-465D-B23D-3DA593501549}"/>
    <cellStyle name="Percent 4 2 4 2 3 3" xfId="34816" xr:uid="{075B9B1D-C278-4E08-8B97-13CB2B40149D}"/>
    <cellStyle name="Percent 4 2 4 2 4" xfId="13988" xr:uid="{9CB7E34E-C555-4D89-A5A9-CE02A8C185F9}"/>
    <cellStyle name="Percent 4 2 4 2 4 2" xfId="34818" xr:uid="{BE3F6BCF-2BD1-4A24-8734-7EEF7D1C179C}"/>
    <cellStyle name="Percent 4 2 4 2 5" xfId="13989" xr:uid="{BF1C1FE8-9A5C-4B77-990A-9C62DF3FF588}"/>
    <cellStyle name="Percent 4 2 4 2 5 2" xfId="34819" xr:uid="{3997E0C5-0B07-4ECA-BD1C-5676954A68ED}"/>
    <cellStyle name="Percent 4 2 4 2 6" xfId="13983" xr:uid="{0D34A31C-246D-4AAE-B768-06D62C22BFF7}"/>
    <cellStyle name="Percent 4 2 4 2 6 2" xfId="34813" xr:uid="{4B484EA3-48AA-4076-9ED2-94FFCC26E097}"/>
    <cellStyle name="Percent 4 2 4 2 7" xfId="7679" xr:uid="{FCB8D4AC-D88A-4DEB-AD47-FB02896BB99E}"/>
    <cellStyle name="Percent 4 2 4 2 8" xfId="28343" xr:uid="{1CE3264B-A365-48BF-8BF4-D54B302974BF}"/>
    <cellStyle name="Percent 4 2 4 3" xfId="5727" xr:uid="{EDF9ECE3-8314-428D-8B41-DE8809B66E5E}"/>
    <cellStyle name="Percent 4 2 4 3 2" xfId="13991" xr:uid="{1819B472-EBE0-4DD1-9B32-EF8067B3A160}"/>
    <cellStyle name="Percent 4 2 4 3 2 2" xfId="13992" xr:uid="{36885251-E080-417F-9E0E-0E931D257BB1}"/>
    <cellStyle name="Percent 4 2 4 3 2 2 2" xfId="34822" xr:uid="{29616381-0A31-4ECF-BADF-83D93D36BFB8}"/>
    <cellStyle name="Percent 4 2 4 3 2 3" xfId="34821" xr:uid="{106621D5-D7D8-4D82-9361-7D8AF8C4D125}"/>
    <cellStyle name="Percent 4 2 4 3 3" xfId="13993" xr:uid="{7491EB14-130B-450E-97CD-0EB2DDFE6C8F}"/>
    <cellStyle name="Percent 4 2 4 3 3 2" xfId="13994" xr:uid="{6504BDC3-7619-4E38-AFCD-AA1215910F2E}"/>
    <cellStyle name="Percent 4 2 4 3 3 2 2" xfId="34824" xr:uid="{99555442-35AF-49B3-9A08-19258BEE7AE8}"/>
    <cellStyle name="Percent 4 2 4 3 3 3" xfId="34823" xr:uid="{656AA60E-C5EC-4255-B985-AB106F4FA19C}"/>
    <cellStyle name="Percent 4 2 4 3 4" xfId="13995" xr:uid="{62B90B56-6C07-44FA-9814-914A07B9A191}"/>
    <cellStyle name="Percent 4 2 4 3 4 2" xfId="34825" xr:uid="{8C9C911C-5E17-4ABD-9E9A-56C3064A5827}"/>
    <cellStyle name="Percent 4 2 4 3 5" xfId="13990" xr:uid="{C353EB2F-7148-459A-999A-9CC0B408118A}"/>
    <cellStyle name="Percent 4 2 4 3 5 2" xfId="34820" xr:uid="{969940B2-30B0-4C44-B5CE-E3EC12CF88D6}"/>
    <cellStyle name="Percent 4 2 4 3 6" xfId="8631" xr:uid="{B80815D2-9F93-483F-886B-79FABBD81DF3}"/>
    <cellStyle name="Percent 4 2 4 3 7" xfId="28344" xr:uid="{EE2FA0B1-CC33-477A-B9C6-58161B06A53F}"/>
    <cellStyle name="Percent 4 2 4 4" xfId="13996" xr:uid="{5A399712-D0E4-4DBF-A1F5-0F8F80A213BF}"/>
    <cellStyle name="Percent 4 2 4 4 2" xfId="13997" xr:uid="{48FA1934-A137-493B-8CED-F89CD13A0A27}"/>
    <cellStyle name="Percent 4 2 4 4 2 2" xfId="13998" xr:uid="{FD1C8F06-5E01-4B90-A0A9-16CDDD0920A0}"/>
    <cellStyle name="Percent 4 2 4 4 2 2 2" xfId="34828" xr:uid="{684B4DB8-B83C-42EF-A68C-5B61608CE729}"/>
    <cellStyle name="Percent 4 2 4 4 2 3" xfId="34827" xr:uid="{E0AA08E9-7891-409E-AAAF-2CD435423934}"/>
    <cellStyle name="Percent 4 2 4 4 3" xfId="13999" xr:uid="{8739CBF8-195D-4F0D-ABB7-CEA44B9DE5A2}"/>
    <cellStyle name="Percent 4 2 4 4 3 2" xfId="14000" xr:uid="{B96DE3A7-8D06-4F01-8FD9-223DE244587D}"/>
    <cellStyle name="Percent 4 2 4 4 3 2 2" xfId="34830" xr:uid="{3C1016DF-823A-4AFF-A7D8-FDD3E007BE04}"/>
    <cellStyle name="Percent 4 2 4 4 3 3" xfId="34829" xr:uid="{83DDF5A0-538C-499F-91F1-EADEB1BC17D1}"/>
    <cellStyle name="Percent 4 2 4 4 4" xfId="14001" xr:uid="{7EF654FA-B051-4CB9-9BB3-FE37C9E37B31}"/>
    <cellStyle name="Percent 4 2 4 4 4 2" xfId="14002" xr:uid="{1A3CD54B-2268-4615-A43D-73B9E38C73CD}"/>
    <cellStyle name="Percent 4 2 4 4 4 2 2" xfId="34832" xr:uid="{DB7AB4A5-BBFC-4D26-B90B-11093790095E}"/>
    <cellStyle name="Percent 4 2 4 4 4 3" xfId="34831" xr:uid="{4DB6AA1E-591F-4F72-8444-E820AD1DBB46}"/>
    <cellStyle name="Percent 4 2 4 4 5" xfId="14003" xr:uid="{B0050BAC-3D29-4AAF-B561-25F00886334A}"/>
    <cellStyle name="Percent 4 2 4 4 5 2" xfId="34833" xr:uid="{50654A75-CFCF-4F91-9698-B90194371512}"/>
    <cellStyle name="Percent 4 2 4 4 6" xfId="34826" xr:uid="{E9820BA0-ED59-4007-AFA5-B08570D2BFF7}"/>
    <cellStyle name="Percent 4 2 4 5" xfId="14004" xr:uid="{2C60138A-A248-4ABC-83DA-089534B94E1A}"/>
    <cellStyle name="Percent 4 2 4 5 2" xfId="14005" xr:uid="{62D2D20D-27F3-477B-BACD-25D255B5D14E}"/>
    <cellStyle name="Percent 4 2 4 5 2 2" xfId="14006" xr:uid="{33A05A34-C7E7-4E65-9734-CAC403D57F41}"/>
    <cellStyle name="Percent 4 2 4 5 2 2 2" xfId="34836" xr:uid="{D545AA23-71E4-4169-95CA-86C7E6D0AFB5}"/>
    <cellStyle name="Percent 4 2 4 5 2 3" xfId="34835" xr:uid="{967A9D65-9B4C-4B61-B44E-E992D1C09E43}"/>
    <cellStyle name="Percent 4 2 4 5 3" xfId="14007" xr:uid="{11189189-5B57-4768-935F-A283677A1B3C}"/>
    <cellStyle name="Percent 4 2 4 5 3 2" xfId="14008" xr:uid="{C093A0C7-3D4E-4FB1-9714-28BA8F4AF085}"/>
    <cellStyle name="Percent 4 2 4 5 3 2 2" xfId="34838" xr:uid="{D8634EE4-78FD-41D1-B990-C234E4755853}"/>
    <cellStyle name="Percent 4 2 4 5 3 3" xfId="34837" xr:uid="{02AFB320-5689-4FB7-8C01-3387A1790901}"/>
    <cellStyle name="Percent 4 2 4 5 4" xfId="14009" xr:uid="{68650A93-3F50-4830-B661-D95BF2305438}"/>
    <cellStyle name="Percent 4 2 4 5 4 2" xfId="34839" xr:uid="{B9823D0E-0955-4371-8571-293B577EE1CB}"/>
    <cellStyle name="Percent 4 2 4 5 5" xfId="34834" xr:uid="{D09CB928-530C-4370-B5E3-D79E38AE67E5}"/>
    <cellStyle name="Percent 4 2 4 6" xfId="14010" xr:uid="{B9BCCFF1-B276-4773-AF37-32A40FA4A4B4}"/>
    <cellStyle name="Percent 4 2 4 6 2" xfId="14011" xr:uid="{23754F72-8B56-4BC3-8523-70CE78A321EB}"/>
    <cellStyle name="Percent 4 2 4 6 2 2" xfId="34841" xr:uid="{9942B65A-2DF3-4584-973C-9B2D208A98C0}"/>
    <cellStyle name="Percent 4 2 4 6 3" xfId="34840" xr:uid="{E5516571-3779-4254-8A7F-C110100B2B4F}"/>
    <cellStyle name="Percent 4 2 4 7" xfId="14012" xr:uid="{C8F74912-F2D3-4C68-8FA7-1C98655FC6B7}"/>
    <cellStyle name="Percent 4 2 4 7 2" xfId="14013" xr:uid="{CC9EC54D-1318-4DF4-AE97-4FE2657754E4}"/>
    <cellStyle name="Percent 4 2 4 7 2 2" xfId="34843" xr:uid="{7F8704CE-D0FD-4375-B6E3-9800715B95F7}"/>
    <cellStyle name="Percent 4 2 4 7 3" xfId="34842" xr:uid="{B2F63233-278A-43EB-9775-FB37134E6FEC}"/>
    <cellStyle name="Percent 4 2 4 8" xfId="14014" xr:uid="{08F4D036-CAD0-413A-B4AF-8313B0285DE2}"/>
    <cellStyle name="Percent 4 2 4 8 2" xfId="14015" xr:uid="{57459665-EC66-4928-8411-F62522E9529A}"/>
    <cellStyle name="Percent 4 2 4 8 2 2" xfId="34845" xr:uid="{DB0998A1-4B52-4CB6-BD9F-F8C4671AF3E5}"/>
    <cellStyle name="Percent 4 2 4 8 3" xfId="34844" xr:uid="{5E89F55F-B9B0-4FFC-9B68-C07A92326CAA}"/>
    <cellStyle name="Percent 4 2 4 9" xfId="14016" xr:uid="{4E63C5D5-B158-41C3-A25B-770BBBB11BEE}"/>
    <cellStyle name="Percent 4 2 4 9 2" xfId="34846" xr:uid="{EE872C46-8E84-4A9A-BE7D-20E2E0CA586C}"/>
    <cellStyle name="Percent 4 2 5" xfId="1644" xr:uid="{00000000-0005-0000-0000-000072060000}"/>
    <cellStyle name="Percent 4 2 5 10" xfId="14018" xr:uid="{88403A7A-CF02-4E83-BB16-B25DF36582E9}"/>
    <cellStyle name="Percent 4 2 5 10 2" xfId="34848" xr:uid="{0961956A-5007-457A-8967-1A42B25D27DC}"/>
    <cellStyle name="Percent 4 2 5 11" xfId="14017" xr:uid="{8C7B7B15-6C4D-47D0-ACE6-CC9B2C688C76}"/>
    <cellStyle name="Percent 4 2 5 11 2" xfId="34847" xr:uid="{32DEB073-6651-4775-B892-75B14FEACC72}"/>
    <cellStyle name="Percent 4 2 5 12" xfId="7680" xr:uid="{C5430895-8A64-4DAF-B390-54CC2A7E511B}"/>
    <cellStyle name="Percent 4 2 5 13" xfId="5728" xr:uid="{CC2CF387-9C62-4522-A1ED-88B66EA095D1}"/>
    <cellStyle name="Percent 4 2 5 13 2" xfId="28345" xr:uid="{51FB8577-7277-4594-9688-0B221C92CD27}"/>
    <cellStyle name="Percent 4 2 5 2" xfId="14019" xr:uid="{E916BB73-BAA3-4DB6-89CA-5560DF9F606D}"/>
    <cellStyle name="Percent 4 2 5 2 2" xfId="14020" xr:uid="{6FAC3DA2-C4C3-4ABD-9D8C-9AE1A11E1AA0}"/>
    <cellStyle name="Percent 4 2 5 2 2 2" xfId="14021" xr:uid="{21B1BF9E-EC38-4467-BA25-60A2C159EFD0}"/>
    <cellStyle name="Percent 4 2 5 2 2 2 2" xfId="34851" xr:uid="{CD247541-E167-4B83-94CD-CEB5C390CA77}"/>
    <cellStyle name="Percent 4 2 5 2 2 3" xfId="34850" xr:uid="{67E2FC35-E87C-4F83-8BCD-BA1CC449DBA8}"/>
    <cellStyle name="Percent 4 2 5 2 3" xfId="14022" xr:uid="{AF1288AD-BAF0-437E-AFEB-72EB2BEEF2AA}"/>
    <cellStyle name="Percent 4 2 5 2 3 2" xfId="14023" xr:uid="{16814967-3733-4CAF-A0F2-A46ABD2030EF}"/>
    <cellStyle name="Percent 4 2 5 2 3 2 2" xfId="34853" xr:uid="{8DFE7D11-C114-4C8F-96CE-6331B0869695}"/>
    <cellStyle name="Percent 4 2 5 2 3 3" xfId="34852" xr:uid="{722A6FAF-DA2C-473E-BA16-34B49226EDD8}"/>
    <cellStyle name="Percent 4 2 5 2 4" xfId="14024" xr:uid="{7E1E26BB-024F-4C28-B099-DEF790481AC9}"/>
    <cellStyle name="Percent 4 2 5 2 4 2" xfId="34854" xr:uid="{9CBC4B7E-FB60-4717-AA6D-03A80EC2A152}"/>
    <cellStyle name="Percent 4 2 5 2 5" xfId="34849" xr:uid="{41179732-5D5A-49A1-B82E-647987AEDDF8}"/>
    <cellStyle name="Percent 4 2 5 3" xfId="14025" xr:uid="{6C3A3C2F-9CFA-4028-8687-BDF5F4349245}"/>
    <cellStyle name="Percent 4 2 5 3 2" xfId="14026" xr:uid="{F2F30933-9292-4110-9278-EE57664B3134}"/>
    <cellStyle name="Percent 4 2 5 3 2 2" xfId="14027" xr:uid="{ADEC93B2-50DD-4CB8-90D0-4625C35AFF94}"/>
    <cellStyle name="Percent 4 2 5 3 2 2 2" xfId="34857" xr:uid="{7C1DB262-015A-4F1F-BC3E-CD70E8722497}"/>
    <cellStyle name="Percent 4 2 5 3 2 3" xfId="34856" xr:uid="{93FFB575-D169-4AE5-A618-7ED675B1711E}"/>
    <cellStyle name="Percent 4 2 5 3 3" xfId="14028" xr:uid="{A4C65207-6421-492F-B11B-AF4F98AB325B}"/>
    <cellStyle name="Percent 4 2 5 3 3 2" xfId="14029" xr:uid="{9EBE216F-AACC-4C78-A19C-3030DF9A425F}"/>
    <cellStyle name="Percent 4 2 5 3 3 2 2" xfId="34859" xr:uid="{429061A1-BC83-4942-99CD-237401CA08C4}"/>
    <cellStyle name="Percent 4 2 5 3 3 3" xfId="34858" xr:uid="{043C8C4E-5519-4000-9BA6-E86C84BFF5D0}"/>
    <cellStyle name="Percent 4 2 5 3 4" xfId="14030" xr:uid="{027D6E9C-8561-4610-AEC5-170A41771DC1}"/>
    <cellStyle name="Percent 4 2 5 3 4 2" xfId="34860" xr:uid="{F3E05C53-2A29-40DD-9DED-B5FC8292E5E7}"/>
    <cellStyle name="Percent 4 2 5 3 5" xfId="34855" xr:uid="{22A7EE96-6560-4094-9110-55DAD8314073}"/>
    <cellStyle name="Percent 4 2 5 4" xfId="14031" xr:uid="{057093E9-83C4-457D-A631-DAD1B717A08F}"/>
    <cellStyle name="Percent 4 2 5 4 2" xfId="14032" xr:uid="{318DF281-CA13-4D2E-A2F2-912E62BB0E3C}"/>
    <cellStyle name="Percent 4 2 5 4 2 2" xfId="14033" xr:uid="{2239A2C8-F8FF-41C3-8290-C97A889785EA}"/>
    <cellStyle name="Percent 4 2 5 4 2 2 2" xfId="34863" xr:uid="{C3DA0BE0-7D0C-427F-9796-812122414503}"/>
    <cellStyle name="Percent 4 2 5 4 2 3" xfId="34862" xr:uid="{0CE0C17E-C733-4655-925E-00C98ED42DD9}"/>
    <cellStyle name="Percent 4 2 5 4 3" xfId="14034" xr:uid="{62E5E028-15FE-43A7-9C61-CF11992BB188}"/>
    <cellStyle name="Percent 4 2 5 4 3 2" xfId="14035" xr:uid="{9F602F1F-2F26-4324-9B94-09BEAA2849D4}"/>
    <cellStyle name="Percent 4 2 5 4 3 2 2" xfId="34865" xr:uid="{F9375253-58CC-48D9-A0D4-A35CAC824613}"/>
    <cellStyle name="Percent 4 2 5 4 3 3" xfId="34864" xr:uid="{27055F68-1A3A-4592-9244-8BFE97019BE8}"/>
    <cellStyle name="Percent 4 2 5 4 4" xfId="14036" xr:uid="{B6FB69C0-E988-415B-A971-BCF530CDD758}"/>
    <cellStyle name="Percent 4 2 5 4 4 2" xfId="14037" xr:uid="{C203562D-3B41-422C-9C29-28D91E9AF0B5}"/>
    <cellStyle name="Percent 4 2 5 4 4 2 2" xfId="34867" xr:uid="{84E3E244-1262-4DCE-B59A-5C6D62B98E6F}"/>
    <cellStyle name="Percent 4 2 5 4 4 3" xfId="34866" xr:uid="{F7B684DE-C295-44B3-B4FA-A35CF9A1FB3A}"/>
    <cellStyle name="Percent 4 2 5 4 5" xfId="14038" xr:uid="{3361322B-B08C-4ED4-939D-48EB573A5695}"/>
    <cellStyle name="Percent 4 2 5 4 5 2" xfId="34868" xr:uid="{B2EEA09E-083B-4EF8-B832-9756AF4124D5}"/>
    <cellStyle name="Percent 4 2 5 4 6" xfId="34861" xr:uid="{68A4A9A7-736D-4AB6-830E-099858A43355}"/>
    <cellStyle name="Percent 4 2 5 5" xfId="14039" xr:uid="{2ED24C5A-41D9-411B-8CF7-906DE9662D1C}"/>
    <cellStyle name="Percent 4 2 5 5 2" xfId="14040" xr:uid="{1AD91058-7C67-4F97-9D5D-729CEAE608D3}"/>
    <cellStyle name="Percent 4 2 5 5 2 2" xfId="14041" xr:uid="{B622E363-9C96-40FE-B0DC-A022957C6239}"/>
    <cellStyle name="Percent 4 2 5 5 2 2 2" xfId="34871" xr:uid="{795EA8A1-FDBE-409A-9382-12C980B6FB5F}"/>
    <cellStyle name="Percent 4 2 5 5 2 3" xfId="34870" xr:uid="{D3D1EFCA-7915-40C4-AADC-ED1560AFAA1D}"/>
    <cellStyle name="Percent 4 2 5 5 3" xfId="14042" xr:uid="{0193D1D9-9767-470F-B2F5-8ECB60CA247E}"/>
    <cellStyle name="Percent 4 2 5 5 3 2" xfId="14043" xr:uid="{5A5CED03-9815-46BA-9169-6F95E0575113}"/>
    <cellStyle name="Percent 4 2 5 5 3 2 2" xfId="34873" xr:uid="{CC12A93E-DAF7-4242-8360-DF85E0CF166A}"/>
    <cellStyle name="Percent 4 2 5 5 3 3" xfId="34872" xr:uid="{8E60E207-BDA5-4C80-B2B6-22FDD2750F23}"/>
    <cellStyle name="Percent 4 2 5 5 4" xfId="14044" xr:uid="{24A49CE5-878B-4AE4-A382-0C75FC495756}"/>
    <cellStyle name="Percent 4 2 5 5 4 2" xfId="34874" xr:uid="{6075A959-9984-48E7-B073-B94173DABC7C}"/>
    <cellStyle name="Percent 4 2 5 5 5" xfId="34869" xr:uid="{46A803E7-A48E-48EE-89A1-7CED5671B8F0}"/>
    <cellStyle name="Percent 4 2 5 6" xfId="14045" xr:uid="{CE766D4B-F7B4-4DD9-944A-44339BAC50A1}"/>
    <cellStyle name="Percent 4 2 5 6 2" xfId="14046" xr:uid="{07C50D11-09F1-4BC7-A59C-2148D1B9A53F}"/>
    <cellStyle name="Percent 4 2 5 6 2 2" xfId="34876" xr:uid="{04B3607A-8BDC-4790-BEC1-A71F8A67C4DD}"/>
    <cellStyle name="Percent 4 2 5 6 3" xfId="34875" xr:uid="{C2E75423-56A6-461C-846F-5454D20DF803}"/>
    <cellStyle name="Percent 4 2 5 7" xfId="14047" xr:uid="{4F307EFC-3689-43A5-B424-8419AD18CF1D}"/>
    <cellStyle name="Percent 4 2 5 7 2" xfId="14048" xr:uid="{6D1F026D-B3DC-4D79-8B52-D8E47AC31C83}"/>
    <cellStyle name="Percent 4 2 5 7 2 2" xfId="34878" xr:uid="{C6C3EDDA-EFC3-4998-B324-AEBDA044F855}"/>
    <cellStyle name="Percent 4 2 5 7 3" xfId="34877" xr:uid="{0B66D543-C9E8-4335-A35B-F9FF66262937}"/>
    <cellStyle name="Percent 4 2 5 8" xfId="14049" xr:uid="{9CE93F0B-4C50-4B54-A010-254423B68271}"/>
    <cellStyle name="Percent 4 2 5 8 2" xfId="14050" xr:uid="{B38C5EDA-4931-493C-BF2D-1A895E63CECC}"/>
    <cellStyle name="Percent 4 2 5 8 2 2" xfId="34880" xr:uid="{7AAA5573-6B52-496B-909E-0874F18AD8C2}"/>
    <cellStyle name="Percent 4 2 5 8 3" xfId="34879" xr:uid="{01CBF5F7-E514-45E0-B54C-231EF5DA5C2D}"/>
    <cellStyle name="Percent 4 2 5 9" xfId="14051" xr:uid="{5DE5DFB3-0D0B-4BA3-9235-9A64A02DE2D0}"/>
    <cellStyle name="Percent 4 2 5 9 2" xfId="34881" xr:uid="{271E4996-C67A-4554-A7F3-B1D3AE77C77D}"/>
    <cellStyle name="Percent 4 2 6" xfId="1645" xr:uid="{00000000-0005-0000-0000-000073060000}"/>
    <cellStyle name="Percent 4 2 6 10" xfId="14053" xr:uid="{D09DE3E5-B1A5-475E-8FCB-A44FD1C3B85D}"/>
    <cellStyle name="Percent 4 2 6 10 2" xfId="34883" xr:uid="{4CF71B3B-24BC-455B-B453-9B03CD8F780E}"/>
    <cellStyle name="Percent 4 2 6 11" xfId="14052" xr:uid="{D6A8E066-E4E2-4C4E-8BA2-0AAA94B39847}"/>
    <cellStyle name="Percent 4 2 6 11 2" xfId="34882" xr:uid="{888E42F0-542C-47D2-8FFD-627CCFFFFC4D}"/>
    <cellStyle name="Percent 4 2 6 12" xfId="7678" xr:uid="{6C0A3E85-2E98-454C-A5A5-B7DD663685D7}"/>
    <cellStyle name="Percent 4 2 6 13" xfId="5729" xr:uid="{2CF34BDA-C11E-4447-91D9-FDC2098342CE}"/>
    <cellStyle name="Percent 4 2 6 13 2" xfId="28346" xr:uid="{812FD5EF-9F6D-4793-A098-3495B95157E7}"/>
    <cellStyle name="Percent 4 2 6 2" xfId="5730" xr:uid="{0197FDD5-B99B-4039-980A-562F00AB35DA}"/>
    <cellStyle name="Percent 4 2 6 2 2" xfId="14055" xr:uid="{2BE43882-FE60-429A-824D-943860C984AD}"/>
    <cellStyle name="Percent 4 2 6 2 2 2" xfId="14056" xr:uid="{5A9DF85F-8A43-4654-BA35-39E7E1EFEAC3}"/>
    <cellStyle name="Percent 4 2 6 2 2 2 2" xfId="34886" xr:uid="{CA6F9223-05CF-4B40-A8D8-8A4F66D78660}"/>
    <cellStyle name="Percent 4 2 6 2 2 3" xfId="34885" xr:uid="{1EE510CF-A314-4701-8DD3-72CF6595D4FE}"/>
    <cellStyle name="Percent 4 2 6 2 3" xfId="14057" xr:uid="{D5CBDAED-3F31-4421-8FEC-FF31578F51E9}"/>
    <cellStyle name="Percent 4 2 6 2 3 2" xfId="14058" xr:uid="{CAE3564A-8E24-4625-90DE-E52EDFDA5002}"/>
    <cellStyle name="Percent 4 2 6 2 3 2 2" xfId="34888" xr:uid="{13142C87-A9E2-487B-BD03-598E96891970}"/>
    <cellStyle name="Percent 4 2 6 2 3 3" xfId="34887" xr:uid="{987C1353-AF2C-43FB-865A-96FD6F3AF3EE}"/>
    <cellStyle name="Percent 4 2 6 2 4" xfId="14059" xr:uid="{28AAC91F-0926-4E66-AA74-279755D8ECF0}"/>
    <cellStyle name="Percent 4 2 6 2 4 2" xfId="34889" xr:uid="{551822F0-D44D-4A36-80F4-1B432C24050E}"/>
    <cellStyle name="Percent 4 2 6 2 5" xfId="14054" xr:uid="{6458179C-2C68-40D5-B03B-B49EE90E03A1}"/>
    <cellStyle name="Percent 4 2 6 2 5 2" xfId="34884" xr:uid="{BA94AB93-D491-4E4A-9B93-B640BA2A9233}"/>
    <cellStyle name="Percent 4 2 6 2 6" xfId="8632" xr:uid="{A8ADAF79-D788-4E94-B8AE-D4F3D2457B68}"/>
    <cellStyle name="Percent 4 2 6 2 7" xfId="28347" xr:uid="{AA37852D-09B0-467C-884D-34BC8A0B0470}"/>
    <cellStyle name="Percent 4 2 6 3" xfId="5731" xr:uid="{EBD360A0-D2B7-4979-8689-A35CC8CF32AB}"/>
    <cellStyle name="Percent 4 2 6 3 2" xfId="14061" xr:uid="{DC86E22D-115B-4EE2-93E8-36CAB55D4B86}"/>
    <cellStyle name="Percent 4 2 6 3 2 2" xfId="14062" xr:uid="{BAF5425B-6972-468A-A824-1840CB697E6E}"/>
    <cellStyle name="Percent 4 2 6 3 2 2 2" xfId="34892" xr:uid="{9D28BA18-6C94-47B2-911F-255A233B441E}"/>
    <cellStyle name="Percent 4 2 6 3 2 3" xfId="34891" xr:uid="{BDCDCFB5-FF1C-4D97-84B9-BEBD41E28868}"/>
    <cellStyle name="Percent 4 2 6 3 3" xfId="14063" xr:uid="{7DE2B62E-542B-4526-B2EA-8F7365463942}"/>
    <cellStyle name="Percent 4 2 6 3 3 2" xfId="14064" xr:uid="{03061106-F066-4AC5-8DDD-0D339ABCD94E}"/>
    <cellStyle name="Percent 4 2 6 3 3 2 2" xfId="34894" xr:uid="{DADACA8C-B3CC-425D-98E6-F4D030B61598}"/>
    <cellStyle name="Percent 4 2 6 3 3 3" xfId="34893" xr:uid="{8F701A56-ABF9-40A2-A5F6-6D98B87C64E6}"/>
    <cellStyle name="Percent 4 2 6 3 4" xfId="14065" xr:uid="{442EF2C3-B582-4370-980C-AD311E28CBCE}"/>
    <cellStyle name="Percent 4 2 6 3 4 2" xfId="34895" xr:uid="{BC945AEB-A16F-4E4B-A2DC-4DDB946153B9}"/>
    <cellStyle name="Percent 4 2 6 3 5" xfId="14060" xr:uid="{44AA372A-F149-493E-AACC-4C5A86CBCBAD}"/>
    <cellStyle name="Percent 4 2 6 3 5 2" xfId="34890" xr:uid="{BE2A2A55-9E54-41D4-968E-1BDA82DF5814}"/>
    <cellStyle name="Percent 4 2 6 3 6" xfId="28348" xr:uid="{9D4BCFE3-7D99-4EBC-8996-158E75B8FF3C}"/>
    <cellStyle name="Percent 4 2 6 4" xfId="14066" xr:uid="{062249C9-F875-49B9-95F3-12188A4945B8}"/>
    <cellStyle name="Percent 4 2 6 4 2" xfId="14067" xr:uid="{80DE073B-B429-4CF1-925B-22AA9CDEE962}"/>
    <cellStyle name="Percent 4 2 6 4 2 2" xfId="14068" xr:uid="{9E5E8E48-2CA6-4AD0-BAC3-BD8F7C1EE932}"/>
    <cellStyle name="Percent 4 2 6 4 2 2 2" xfId="34898" xr:uid="{C3969EA2-E2F0-4928-9E63-F6D2D80171E6}"/>
    <cellStyle name="Percent 4 2 6 4 2 3" xfId="34897" xr:uid="{783D078B-BCCA-4C42-810F-118435554A9E}"/>
    <cellStyle name="Percent 4 2 6 4 3" xfId="14069" xr:uid="{5FBF3E70-9A75-4D67-A1F3-DAEBE01BF744}"/>
    <cellStyle name="Percent 4 2 6 4 3 2" xfId="14070" xr:uid="{A6311BBB-AFF5-48F4-A528-147A3ADF5DFA}"/>
    <cellStyle name="Percent 4 2 6 4 3 2 2" xfId="34900" xr:uid="{A728CE41-8519-406D-8248-C5B19F076407}"/>
    <cellStyle name="Percent 4 2 6 4 3 3" xfId="34899" xr:uid="{E64378E1-AF62-4DDA-A298-6A7D21BA43EC}"/>
    <cellStyle name="Percent 4 2 6 4 4" xfId="14071" xr:uid="{2175D336-BE76-42F9-930E-E4580B6E2BBA}"/>
    <cellStyle name="Percent 4 2 6 4 4 2" xfId="14072" xr:uid="{370BC5BC-28FE-462A-AEFA-636D5E05E105}"/>
    <cellStyle name="Percent 4 2 6 4 4 2 2" xfId="34902" xr:uid="{D8CC2D27-4CF0-4228-BBDC-FFE696314577}"/>
    <cellStyle name="Percent 4 2 6 4 4 3" xfId="34901" xr:uid="{AED6BD6F-1EBB-4886-B36F-62BE816EF71D}"/>
    <cellStyle name="Percent 4 2 6 4 5" xfId="14073" xr:uid="{25DC684C-AEDD-4D8C-B5A4-2A2277F28F17}"/>
    <cellStyle name="Percent 4 2 6 4 5 2" xfId="34903" xr:uid="{DD87CA67-FEB3-490C-8B0F-ED2BFC76D9EB}"/>
    <cellStyle name="Percent 4 2 6 4 6" xfId="34896" xr:uid="{993B2894-C2DA-45FC-BD74-2BD71B486C22}"/>
    <cellStyle name="Percent 4 2 6 5" xfId="14074" xr:uid="{EC1D69FA-B2CA-40C6-AB90-D84D52EBB290}"/>
    <cellStyle name="Percent 4 2 6 5 2" xfId="14075" xr:uid="{6835757A-8002-4EFA-9264-812B939A1F63}"/>
    <cellStyle name="Percent 4 2 6 5 2 2" xfId="14076" xr:uid="{CF5BF28C-F526-4755-B650-99A98E351963}"/>
    <cellStyle name="Percent 4 2 6 5 2 2 2" xfId="34906" xr:uid="{780F14C9-681C-4A46-8459-45E7FB095F99}"/>
    <cellStyle name="Percent 4 2 6 5 2 3" xfId="34905" xr:uid="{FB8CBD55-CBA9-42C9-93F5-01EDFADE635E}"/>
    <cellStyle name="Percent 4 2 6 5 3" xfId="14077" xr:uid="{B7CE0409-4B2C-4253-88C9-E0ADB4890A16}"/>
    <cellStyle name="Percent 4 2 6 5 3 2" xfId="14078" xr:uid="{085D5025-149B-4792-9DDF-A47879AEE462}"/>
    <cellStyle name="Percent 4 2 6 5 3 2 2" xfId="34908" xr:uid="{A46DD0D1-CA11-4C74-94DB-400116BD905F}"/>
    <cellStyle name="Percent 4 2 6 5 3 3" xfId="34907" xr:uid="{0A88A22B-B568-4F55-BA83-6DB269556FEF}"/>
    <cellStyle name="Percent 4 2 6 5 4" xfId="14079" xr:uid="{C8B5BC6D-8AB0-44B4-AEA7-0B43082ECFE8}"/>
    <cellStyle name="Percent 4 2 6 5 4 2" xfId="34909" xr:uid="{E42ED89D-713A-40D4-92F6-E8CEE8AC2342}"/>
    <cellStyle name="Percent 4 2 6 5 5" xfId="34904" xr:uid="{97A656F5-6F4F-4962-9324-AE1B808E755B}"/>
    <cellStyle name="Percent 4 2 6 6" xfId="14080" xr:uid="{C5FA382D-A793-4233-B4DE-AB1E93CD8C21}"/>
    <cellStyle name="Percent 4 2 6 6 2" xfId="14081" xr:uid="{8E314B62-1742-4778-847F-4A2278D34338}"/>
    <cellStyle name="Percent 4 2 6 6 2 2" xfId="34911" xr:uid="{ADEE1F41-3DE6-43F6-9D31-102544F1C984}"/>
    <cellStyle name="Percent 4 2 6 6 3" xfId="34910" xr:uid="{0CBE3330-7334-4E4A-A708-0542AB7CE390}"/>
    <cellStyle name="Percent 4 2 6 7" xfId="14082" xr:uid="{825A7CCC-53D3-403E-B93B-F2AA09CEE038}"/>
    <cellStyle name="Percent 4 2 6 7 2" xfId="14083" xr:uid="{252B8B57-99F0-46C4-A336-B0870170B43D}"/>
    <cellStyle name="Percent 4 2 6 7 2 2" xfId="34913" xr:uid="{FFFC30DB-8F86-45A6-8B81-48D07E101A7B}"/>
    <cellStyle name="Percent 4 2 6 7 3" xfId="34912" xr:uid="{D6BE20F2-767D-46D9-A5F5-1F88D7B531CD}"/>
    <cellStyle name="Percent 4 2 6 8" xfId="14084" xr:uid="{87E70E4C-10E5-4CAA-8DA2-E956CF42A968}"/>
    <cellStyle name="Percent 4 2 6 8 2" xfId="14085" xr:uid="{D9519429-43F1-4972-8CC5-58A842F9FAD3}"/>
    <cellStyle name="Percent 4 2 6 8 2 2" xfId="34915" xr:uid="{AA6CF7BA-41D0-4249-AACA-27F86250B95B}"/>
    <cellStyle name="Percent 4 2 6 8 3" xfId="34914" xr:uid="{17557402-CA6E-4BE9-A490-464E58D80CDD}"/>
    <cellStyle name="Percent 4 2 6 9" xfId="14086" xr:uid="{D301B7A7-5C22-4FB3-8420-7CCF06B3AA74}"/>
    <cellStyle name="Percent 4 2 6 9 2" xfId="34916" xr:uid="{812F9F83-B15E-4479-8874-66A303536C4D}"/>
    <cellStyle name="Percent 4 2 7" xfId="1646" xr:uid="{00000000-0005-0000-0000-000074060000}"/>
    <cellStyle name="Percent 4 2 7 10" xfId="14088" xr:uid="{47F6319B-8289-4296-8AC3-7971F725A3EC}"/>
    <cellStyle name="Percent 4 2 7 10 2" xfId="34918" xr:uid="{D6B7E9AD-0B7C-4934-96E1-0CC6B2DACF3C}"/>
    <cellStyle name="Percent 4 2 7 11" xfId="14087" xr:uid="{1DD165AC-B32E-486D-B8BF-225C4068EF15}"/>
    <cellStyle name="Percent 4 2 7 11 2" xfId="34917" xr:uid="{6C7C3097-1D2A-4AB9-862E-E3AF5950D4BF}"/>
    <cellStyle name="Percent 4 2 7 12" xfId="8633" xr:uid="{8C143201-D589-44BD-8248-D5F1EF36E0F1}"/>
    <cellStyle name="Percent 4 2 7 13" xfId="5732" xr:uid="{955D4818-377E-4D19-9D5F-1CC6CF24ED77}"/>
    <cellStyle name="Percent 4 2 7 13 2" xfId="28349" xr:uid="{E6BBE60A-3B65-4D98-B393-DDCD1512F3DC}"/>
    <cellStyle name="Percent 4 2 7 2" xfId="14089" xr:uid="{9014FF7F-9867-4AA4-93ED-6BA212DB7B01}"/>
    <cellStyle name="Percent 4 2 7 2 2" xfId="14090" xr:uid="{8B95503E-4BBA-43D1-9BAF-3B9A3EB6E32A}"/>
    <cellStyle name="Percent 4 2 7 2 2 2" xfId="14091" xr:uid="{65AA8766-AFAA-4300-B133-3E0DFC7CA10E}"/>
    <cellStyle name="Percent 4 2 7 2 2 2 2" xfId="34921" xr:uid="{EC7CDAB7-1932-4227-867A-F41EFC5D0B79}"/>
    <cellStyle name="Percent 4 2 7 2 2 3" xfId="34920" xr:uid="{750351BE-2963-40F3-A197-3EE538C358FD}"/>
    <cellStyle name="Percent 4 2 7 2 3" xfId="14092" xr:uid="{37AC7331-37CE-4D46-B570-AA4B955D9341}"/>
    <cellStyle name="Percent 4 2 7 2 3 2" xfId="14093" xr:uid="{7473D4FF-AC64-4FCF-B9A0-C81415131140}"/>
    <cellStyle name="Percent 4 2 7 2 3 2 2" xfId="34923" xr:uid="{CECCD80D-C819-40A5-9662-5CACDCB1209E}"/>
    <cellStyle name="Percent 4 2 7 2 3 3" xfId="34922" xr:uid="{F924CBEE-4AD0-474F-96EA-FFB5E0A75647}"/>
    <cellStyle name="Percent 4 2 7 2 4" xfId="14094" xr:uid="{658143A2-14CA-4EDB-909E-E0C44B50DF83}"/>
    <cellStyle name="Percent 4 2 7 2 4 2" xfId="34924" xr:uid="{22A571DB-0673-4274-BA1B-6ACE61F0D3F9}"/>
    <cellStyle name="Percent 4 2 7 2 5" xfId="34919" xr:uid="{B5309A18-FE89-40CA-92C1-A2F29A9C795A}"/>
    <cellStyle name="Percent 4 2 7 3" xfId="14095" xr:uid="{D877DC08-201D-4EC3-8813-235C32074536}"/>
    <cellStyle name="Percent 4 2 7 3 2" xfId="14096" xr:uid="{6A3B7986-A842-4BBB-8B6F-01DF6942F02E}"/>
    <cellStyle name="Percent 4 2 7 3 2 2" xfId="14097" xr:uid="{3D7FFECB-C63E-4C23-BC82-B3BABBE78396}"/>
    <cellStyle name="Percent 4 2 7 3 2 2 2" xfId="34927" xr:uid="{7D3F0F5E-38A8-495D-8B17-D9F221FE1E34}"/>
    <cellStyle name="Percent 4 2 7 3 2 3" xfId="34926" xr:uid="{81CE9526-DB32-4A19-AEF5-5244E11115E1}"/>
    <cellStyle name="Percent 4 2 7 3 3" xfId="14098" xr:uid="{ACBDA456-ABE0-4676-9249-7F9C5ABBFDC3}"/>
    <cellStyle name="Percent 4 2 7 3 3 2" xfId="14099" xr:uid="{54E94166-FF1C-4422-A39B-0F59631B8428}"/>
    <cellStyle name="Percent 4 2 7 3 3 2 2" xfId="34929" xr:uid="{A6EE3024-9F4E-4E97-943F-CE93C89328DB}"/>
    <cellStyle name="Percent 4 2 7 3 3 3" xfId="34928" xr:uid="{BFCC0DE2-5377-44DC-8E9C-83EF37D9DA63}"/>
    <cellStyle name="Percent 4 2 7 3 4" xfId="14100" xr:uid="{6D19C254-D15B-4DE5-B29B-6233BFECFBE3}"/>
    <cellStyle name="Percent 4 2 7 3 4 2" xfId="34930" xr:uid="{6A6CAFFB-5B20-4AB0-A3F7-6F7DAF1EC365}"/>
    <cellStyle name="Percent 4 2 7 3 5" xfId="34925" xr:uid="{39CCDDA5-BFC8-4E27-9764-C70396E79502}"/>
    <cellStyle name="Percent 4 2 7 4" xfId="14101" xr:uid="{133F6583-1A34-4C76-9D9D-7D708D86E314}"/>
    <cellStyle name="Percent 4 2 7 4 2" xfId="14102" xr:uid="{A6663FE2-DC01-4285-BBCA-8F2DB60B2347}"/>
    <cellStyle name="Percent 4 2 7 4 2 2" xfId="14103" xr:uid="{07E7927D-561F-473F-9015-68F6EA2B1811}"/>
    <cellStyle name="Percent 4 2 7 4 2 2 2" xfId="34933" xr:uid="{42B3FEC4-C768-408C-B7E0-1081954A9473}"/>
    <cellStyle name="Percent 4 2 7 4 2 3" xfId="34932" xr:uid="{24340148-6700-4A95-AC34-EA106F5F0AEB}"/>
    <cellStyle name="Percent 4 2 7 4 3" xfId="14104" xr:uid="{096488A4-DF0C-4241-8E7D-701279B73E4E}"/>
    <cellStyle name="Percent 4 2 7 4 3 2" xfId="14105" xr:uid="{B7A5EA44-2E84-4D7E-8FAE-FEB2FDBFE328}"/>
    <cellStyle name="Percent 4 2 7 4 3 2 2" xfId="34935" xr:uid="{EAFB6D42-597E-4775-BEAA-2C2B094671A8}"/>
    <cellStyle name="Percent 4 2 7 4 3 3" xfId="34934" xr:uid="{E124E40A-4D2D-468A-B505-F4652DD6C3CB}"/>
    <cellStyle name="Percent 4 2 7 4 4" xfId="14106" xr:uid="{301C7721-3665-4C34-8559-6D0415E78516}"/>
    <cellStyle name="Percent 4 2 7 4 4 2" xfId="14107" xr:uid="{F23C0C95-C8EA-435A-9B54-9234D71C5371}"/>
    <cellStyle name="Percent 4 2 7 4 4 2 2" xfId="34937" xr:uid="{61113C8B-5233-4B3A-BA79-79F643A9E74D}"/>
    <cellStyle name="Percent 4 2 7 4 4 3" xfId="34936" xr:uid="{42E09DD8-013C-4F6D-8A9A-1DFBD619C519}"/>
    <cellStyle name="Percent 4 2 7 4 5" xfId="14108" xr:uid="{D02CE156-C8BA-40E6-8959-C3B583664439}"/>
    <cellStyle name="Percent 4 2 7 4 5 2" xfId="34938" xr:uid="{F860483B-E9F3-4813-902A-7F8F98154C57}"/>
    <cellStyle name="Percent 4 2 7 4 6" xfId="34931" xr:uid="{A8188F0D-A274-4071-BACB-2A5503084D26}"/>
    <cellStyle name="Percent 4 2 7 5" xfId="14109" xr:uid="{2ECD78B5-021A-4C9B-ABA5-8E404DDA3A9E}"/>
    <cellStyle name="Percent 4 2 7 5 2" xfId="14110" xr:uid="{16DD18EF-A0E2-409C-A71F-FD9EBC6A1528}"/>
    <cellStyle name="Percent 4 2 7 5 2 2" xfId="14111" xr:uid="{66DB48AD-0D9F-427D-9D1C-7C62CBDD4A4B}"/>
    <cellStyle name="Percent 4 2 7 5 2 2 2" xfId="34941" xr:uid="{F9139588-4964-4008-A45B-FAD00EF7A523}"/>
    <cellStyle name="Percent 4 2 7 5 2 3" xfId="34940" xr:uid="{43801D8B-F506-421F-A486-B9BFB24475E9}"/>
    <cellStyle name="Percent 4 2 7 5 3" xfId="14112" xr:uid="{555C0A3C-A3AF-47C4-A684-846DA5C49FF3}"/>
    <cellStyle name="Percent 4 2 7 5 3 2" xfId="14113" xr:uid="{95AAC8E0-D67B-4481-9DC8-3E889BFFC926}"/>
    <cellStyle name="Percent 4 2 7 5 3 2 2" xfId="34943" xr:uid="{E42CAADA-0849-4B84-90DE-3BE8ADDDB2A7}"/>
    <cellStyle name="Percent 4 2 7 5 3 3" xfId="34942" xr:uid="{72BE4364-BB16-48DA-B9BF-92B20B933366}"/>
    <cellStyle name="Percent 4 2 7 5 4" xfId="14114" xr:uid="{199670BF-3CB6-4E33-B40D-90FCC5FFC073}"/>
    <cellStyle name="Percent 4 2 7 5 4 2" xfId="34944" xr:uid="{46F4E88B-0F9E-4858-A1E0-BC0B15AE56A3}"/>
    <cellStyle name="Percent 4 2 7 5 5" xfId="34939" xr:uid="{113AD384-24CE-4B22-834F-27EE6B8770D9}"/>
    <cellStyle name="Percent 4 2 7 6" xfId="14115" xr:uid="{4179A6E4-C7EC-40C7-9559-D1A8377F3634}"/>
    <cellStyle name="Percent 4 2 7 6 2" xfId="14116" xr:uid="{22E47EB3-9B5F-4EBD-9C67-897E636D1F0C}"/>
    <cellStyle name="Percent 4 2 7 6 2 2" xfId="34946" xr:uid="{EF72687D-C45D-4F93-9EFD-FD11309112D4}"/>
    <cellStyle name="Percent 4 2 7 6 3" xfId="34945" xr:uid="{38BAF050-4851-4A7E-A697-EA5194D4BAD7}"/>
    <cellStyle name="Percent 4 2 7 7" xfId="14117" xr:uid="{0246F81B-099D-43DE-B44B-2DD421251886}"/>
    <cellStyle name="Percent 4 2 7 7 2" xfId="14118" xr:uid="{6D80FE2F-215F-496A-BBC8-F23B84E2C3F0}"/>
    <cellStyle name="Percent 4 2 7 7 2 2" xfId="34948" xr:uid="{D542AA2F-EA87-4294-B8FE-BAE7B2CCF35C}"/>
    <cellStyle name="Percent 4 2 7 7 3" xfId="34947" xr:uid="{39B1402C-1CD2-46EF-9D31-25026B3DC264}"/>
    <cellStyle name="Percent 4 2 7 8" xfId="14119" xr:uid="{6093C532-02FD-4B97-B4F2-A69325D9D3CB}"/>
    <cellStyle name="Percent 4 2 7 8 2" xfId="14120" xr:uid="{FE55D081-CE40-4DE9-B9FF-4AB483DAAB1B}"/>
    <cellStyle name="Percent 4 2 7 8 2 2" xfId="34950" xr:uid="{E9F3627A-5FED-4C4E-AC7C-3BF6F6C0476E}"/>
    <cellStyle name="Percent 4 2 7 8 3" xfId="34949" xr:uid="{251658C7-BA56-4E23-8C2D-9D1D46FE3743}"/>
    <cellStyle name="Percent 4 2 7 9" xfId="14121" xr:uid="{9C2B1464-762E-421F-BC17-9BE25EDB7654}"/>
    <cellStyle name="Percent 4 2 7 9 2" xfId="34951" xr:uid="{30B43D4F-F34C-490E-BCBA-DAFE13E4DB1C}"/>
    <cellStyle name="Percent 4 2 8" xfId="1647" xr:uid="{00000000-0005-0000-0000-000075060000}"/>
    <cellStyle name="Percent 4 2 8 10" xfId="14123" xr:uid="{1FD4F41E-4FD2-42D6-9DFF-702553670EAA}"/>
    <cellStyle name="Percent 4 2 8 10 2" xfId="34953" xr:uid="{6BB38989-5E52-4C3D-AB6C-A9A3E34F19A3}"/>
    <cellStyle name="Percent 4 2 8 11" xfId="14122" xr:uid="{2FAC0464-3460-49ED-87BF-D111F50D80FE}"/>
    <cellStyle name="Percent 4 2 8 11 2" xfId="34952" xr:uid="{BA478273-D780-4F17-A388-FC74AACFB3C5}"/>
    <cellStyle name="Percent 4 2 8 12" xfId="8634" xr:uid="{BBEF9C99-0D2E-4D8D-9CB9-204EF0329B72}"/>
    <cellStyle name="Percent 4 2 8 13" xfId="5733" xr:uid="{17BDB5E2-B7D7-414C-B86B-4436CA336C75}"/>
    <cellStyle name="Percent 4 2 8 13 2" xfId="28350" xr:uid="{FBA033AE-1468-4348-8617-DD578B7DCE4E}"/>
    <cellStyle name="Percent 4 2 8 2" xfId="14124" xr:uid="{746FA7F9-C43B-4F18-B7CF-FF4F188E12C4}"/>
    <cellStyle name="Percent 4 2 8 2 2" xfId="14125" xr:uid="{494D9F01-50D2-4CCB-A5A0-C34B6EFD59D4}"/>
    <cellStyle name="Percent 4 2 8 2 2 2" xfId="14126" xr:uid="{E0BB8D7D-0E49-4BD6-8076-092DB386F2F7}"/>
    <cellStyle name="Percent 4 2 8 2 2 2 2" xfId="34956" xr:uid="{0D9DDE74-CF3F-4AFD-B99B-F2A49A3A4DF2}"/>
    <cellStyle name="Percent 4 2 8 2 2 3" xfId="34955" xr:uid="{236A941D-E58F-49E7-BEA3-529EAAC72357}"/>
    <cellStyle name="Percent 4 2 8 2 3" xfId="14127" xr:uid="{6371A282-AEA2-4FFA-96F1-A2DC88E253F8}"/>
    <cellStyle name="Percent 4 2 8 2 3 2" xfId="14128" xr:uid="{DFEEC361-49B1-4F98-B048-BC10B74D4DE5}"/>
    <cellStyle name="Percent 4 2 8 2 3 2 2" xfId="34958" xr:uid="{4E7278BD-4E20-4CE0-A1E0-AFBF786422CD}"/>
    <cellStyle name="Percent 4 2 8 2 3 3" xfId="34957" xr:uid="{7A04CCA4-B3DE-4383-8600-BD9C7D4CB4A7}"/>
    <cellStyle name="Percent 4 2 8 2 4" xfId="14129" xr:uid="{1AA17C09-CACD-4693-8043-7B4B719B18A9}"/>
    <cellStyle name="Percent 4 2 8 2 4 2" xfId="34959" xr:uid="{878205BA-B309-4972-8D1F-4A302952E762}"/>
    <cellStyle name="Percent 4 2 8 2 5" xfId="34954" xr:uid="{D616F78D-C4D4-413A-A6F4-6034734CE651}"/>
    <cellStyle name="Percent 4 2 8 3" xfId="14130" xr:uid="{87531879-D5D1-421E-BDEE-76A0E0D78D67}"/>
    <cellStyle name="Percent 4 2 8 3 2" xfId="14131" xr:uid="{255C4260-DF6F-4446-A73C-AEB8CA1BF192}"/>
    <cellStyle name="Percent 4 2 8 3 2 2" xfId="14132" xr:uid="{4D35DC99-83AE-413E-B9B8-68EECC3718C6}"/>
    <cellStyle name="Percent 4 2 8 3 2 2 2" xfId="34962" xr:uid="{EC26521D-6BE3-459A-8169-6766DFA24A4B}"/>
    <cellStyle name="Percent 4 2 8 3 2 3" xfId="34961" xr:uid="{6C522696-FACD-4894-94E8-512613FE0E96}"/>
    <cellStyle name="Percent 4 2 8 3 3" xfId="14133" xr:uid="{3954213C-DFF4-4F05-A0F4-5B84C15EF827}"/>
    <cellStyle name="Percent 4 2 8 3 3 2" xfId="14134" xr:uid="{E490AF38-11B8-464D-89B5-D2D144A9DED8}"/>
    <cellStyle name="Percent 4 2 8 3 3 2 2" xfId="34964" xr:uid="{3E599B03-4A8A-4DE9-AE2B-28BA7802259E}"/>
    <cellStyle name="Percent 4 2 8 3 3 3" xfId="34963" xr:uid="{7B0E3052-B695-4245-BB05-C64A6A309A30}"/>
    <cellStyle name="Percent 4 2 8 3 4" xfId="14135" xr:uid="{66186A4B-3DDB-4EA1-9430-65919B36FE43}"/>
    <cellStyle name="Percent 4 2 8 3 4 2" xfId="34965" xr:uid="{5F31C359-23C8-4BAD-A3AD-1DC08330FE69}"/>
    <cellStyle name="Percent 4 2 8 3 5" xfId="34960" xr:uid="{6D733731-3FBF-4FE0-B8E4-AF72831E7A3B}"/>
    <cellStyle name="Percent 4 2 8 4" xfId="14136" xr:uid="{3750887F-F229-4DD3-81EB-F3A446A8CF5F}"/>
    <cellStyle name="Percent 4 2 8 4 2" xfId="14137" xr:uid="{83E102E9-DAA8-4F95-8B40-51EEAED842A2}"/>
    <cellStyle name="Percent 4 2 8 4 2 2" xfId="14138" xr:uid="{4DBAE51F-4DB1-4F90-9A3B-D3451A2C3538}"/>
    <cellStyle name="Percent 4 2 8 4 2 2 2" xfId="34968" xr:uid="{8BC68F9B-9755-4C03-93F4-48D79BD4EDEF}"/>
    <cellStyle name="Percent 4 2 8 4 2 3" xfId="34967" xr:uid="{EF76521B-D802-42F9-84EA-F6499B5335DE}"/>
    <cellStyle name="Percent 4 2 8 4 3" xfId="14139" xr:uid="{9B2C420D-14A5-4832-AA16-FED7E84501E2}"/>
    <cellStyle name="Percent 4 2 8 4 3 2" xfId="14140" xr:uid="{A0C89ADE-115F-480F-A935-0458252C6212}"/>
    <cellStyle name="Percent 4 2 8 4 3 2 2" xfId="34970" xr:uid="{1EE72F08-6D29-4792-A65B-C1CB2F1687F9}"/>
    <cellStyle name="Percent 4 2 8 4 3 3" xfId="34969" xr:uid="{4EA8A152-A69C-4B21-9151-CE909A99DE05}"/>
    <cellStyle name="Percent 4 2 8 4 4" xfId="14141" xr:uid="{F5216EF2-4B24-4795-B677-CC05426D7EF7}"/>
    <cellStyle name="Percent 4 2 8 4 4 2" xfId="14142" xr:uid="{99AD6A24-23E5-4656-B56F-74FD93FE0650}"/>
    <cellStyle name="Percent 4 2 8 4 4 2 2" xfId="34972" xr:uid="{85EEC6E1-3B76-441A-9B6F-9B3417E795A5}"/>
    <cellStyle name="Percent 4 2 8 4 4 3" xfId="34971" xr:uid="{2FC6133C-8659-4128-A12A-FAA85E195A61}"/>
    <cellStyle name="Percent 4 2 8 4 5" xfId="14143" xr:uid="{7CD8047E-BAD1-4351-BA24-8623E4DB67B7}"/>
    <cellStyle name="Percent 4 2 8 4 5 2" xfId="34973" xr:uid="{67B9D02D-196B-4998-9A79-EAC0C92A0402}"/>
    <cellStyle name="Percent 4 2 8 4 6" xfId="34966" xr:uid="{1D665B40-B112-4757-843B-3E8FBD00D9D9}"/>
    <cellStyle name="Percent 4 2 8 5" xfId="14144" xr:uid="{74ED82D1-FDFD-4208-8011-F6925DF5122E}"/>
    <cellStyle name="Percent 4 2 8 5 2" xfId="14145" xr:uid="{AE0873A5-AF79-49F3-8F62-71D5A3435A4A}"/>
    <cellStyle name="Percent 4 2 8 5 2 2" xfId="14146" xr:uid="{6595338E-5963-4B09-AEB3-CEFF48DAB18E}"/>
    <cellStyle name="Percent 4 2 8 5 2 2 2" xfId="34976" xr:uid="{6D1D291E-25B7-4052-B97D-CD15753098E8}"/>
    <cellStyle name="Percent 4 2 8 5 2 3" xfId="34975" xr:uid="{18A1AA30-6450-44F1-8120-FDC28F1B018A}"/>
    <cellStyle name="Percent 4 2 8 5 3" xfId="14147" xr:uid="{4236E431-1A46-4C4E-BB9A-52132DB2C78F}"/>
    <cellStyle name="Percent 4 2 8 5 3 2" xfId="14148" xr:uid="{3A3A202A-80AC-4AE7-8285-0F36B632EF5A}"/>
    <cellStyle name="Percent 4 2 8 5 3 2 2" xfId="34978" xr:uid="{49E591C6-6293-4389-8241-94F968D4E816}"/>
    <cellStyle name="Percent 4 2 8 5 3 3" xfId="34977" xr:uid="{A155EE96-9D37-4B54-987B-313BAE320120}"/>
    <cellStyle name="Percent 4 2 8 5 4" xfId="14149" xr:uid="{97A80C1E-B9C8-4B54-84C8-DFD5BDB63F59}"/>
    <cellStyle name="Percent 4 2 8 5 4 2" xfId="34979" xr:uid="{E27B2871-A21F-4AD8-98D9-5AB61E63A1D3}"/>
    <cellStyle name="Percent 4 2 8 5 5" xfId="34974" xr:uid="{31D81C57-B895-478A-A69D-F6DE5D06025C}"/>
    <cellStyle name="Percent 4 2 8 6" xfId="14150" xr:uid="{46DEA8F6-1DFC-4F96-A23A-99AC0E32EC9C}"/>
    <cellStyle name="Percent 4 2 8 6 2" xfId="14151" xr:uid="{5DB788E7-A297-4BD4-A824-57B0907413EF}"/>
    <cellStyle name="Percent 4 2 8 6 2 2" xfId="34981" xr:uid="{5FAB2E87-344D-42AF-B057-2B1C28C55F60}"/>
    <cellStyle name="Percent 4 2 8 6 3" xfId="34980" xr:uid="{10C51E06-C47F-45CE-9ACC-017E42D3F296}"/>
    <cellStyle name="Percent 4 2 8 7" xfId="14152" xr:uid="{6F2DF9E3-B578-4480-9824-9B9711ECD5DE}"/>
    <cellStyle name="Percent 4 2 8 7 2" xfId="14153" xr:uid="{7C8B5201-1CAC-45FA-8F40-68CF803F3FB2}"/>
    <cellStyle name="Percent 4 2 8 7 2 2" xfId="34983" xr:uid="{C4814D06-01C5-4758-BA11-93A316105B59}"/>
    <cellStyle name="Percent 4 2 8 7 3" xfId="34982" xr:uid="{470AE38D-E408-46B0-A073-C53094265443}"/>
    <cellStyle name="Percent 4 2 8 8" xfId="14154" xr:uid="{ABA6E9F9-44AE-4A6D-845C-5A3994114178}"/>
    <cellStyle name="Percent 4 2 8 8 2" xfId="14155" xr:uid="{CCA0FCA9-25ED-4EA4-9D08-6D7F1F9CDC76}"/>
    <cellStyle name="Percent 4 2 8 8 2 2" xfId="34985" xr:uid="{3DBA343F-ED8C-4E0F-B3FF-D609FB02C910}"/>
    <cellStyle name="Percent 4 2 8 8 3" xfId="34984" xr:uid="{7996F22C-3851-49EF-8719-581E7CBA8A1E}"/>
    <cellStyle name="Percent 4 2 8 9" xfId="14156" xr:uid="{DF4B2909-A64B-4D4B-A5B5-1DC76DD36B35}"/>
    <cellStyle name="Percent 4 2 8 9 2" xfId="34986" xr:uid="{26D9A6D1-B532-4B13-8603-D819756EC158}"/>
    <cellStyle name="Percent 4 2 9" xfId="1648" xr:uid="{00000000-0005-0000-0000-000076060000}"/>
    <cellStyle name="Percent 4 2 9 2" xfId="14158" xr:uid="{CEF74B99-4C79-45A0-9DC6-2124BB2F186F}"/>
    <cellStyle name="Percent 4 2 9 2 2" xfId="14159" xr:uid="{ACBF236C-C4B5-4528-AB17-F9CA8CCA9B14}"/>
    <cellStyle name="Percent 4 2 9 2 2 2" xfId="34989" xr:uid="{7E9C107D-621F-415A-83F4-535727E98BC5}"/>
    <cellStyle name="Percent 4 2 9 2 3" xfId="34988" xr:uid="{6043E90A-8BAE-4F24-AA86-15179D591E5E}"/>
    <cellStyle name="Percent 4 2 9 3" xfId="14160" xr:uid="{3C520A92-D11D-46F1-BAD7-6CB2E5011A4F}"/>
    <cellStyle name="Percent 4 2 9 3 2" xfId="14161" xr:uid="{B188EB24-AC07-4491-B76D-A7BDC2D4F7E2}"/>
    <cellStyle name="Percent 4 2 9 3 2 2" xfId="34991" xr:uid="{EE0FFB33-FFB3-4CCF-B0E6-F96AF410A109}"/>
    <cellStyle name="Percent 4 2 9 3 3" xfId="34990" xr:uid="{8B3BC4BC-7F14-4A64-9D28-0D9435CFFB18}"/>
    <cellStyle name="Percent 4 2 9 4" xfId="14162" xr:uid="{89AA965A-8DD3-4BAE-8E37-A33318DA9ED9}"/>
    <cellStyle name="Percent 4 2 9 4 2" xfId="34992" xr:uid="{EE8259C8-EBB8-4D7A-B3F9-E66DED73F8EE}"/>
    <cellStyle name="Percent 4 2 9 5" xfId="14163" xr:uid="{AE5B4E22-3D67-4697-93BB-4AA8B41E3E05}"/>
    <cellStyle name="Percent 4 2 9 5 2" xfId="34993" xr:uid="{9F87DF0C-1714-4D21-AC18-45458E4DE5B9}"/>
    <cellStyle name="Percent 4 2 9 6" xfId="14157" xr:uid="{55B55DCC-DDD8-4E24-A1AE-11BA99DD68F2}"/>
    <cellStyle name="Percent 4 2 9 6 2" xfId="34987" xr:uid="{084206D8-66EF-46AD-B3BF-98C31163E3FF}"/>
    <cellStyle name="Percent 4 2 9 7" xfId="8635" xr:uid="{0FF2A569-9747-4888-ADE9-061CE90E04A9}"/>
    <cellStyle name="Percent 4 2 9 8" xfId="5734" xr:uid="{0BF6C351-E919-43D0-B1B4-EF086D074126}"/>
    <cellStyle name="Percent 4 2 9 8 2" xfId="28351" xr:uid="{2C692C25-321A-4F2B-8E46-EAD3157D3C11}"/>
    <cellStyle name="Percent 4 20" xfId="5735" xr:uid="{95D55018-2D23-4A84-8846-3AE4CCB26557}"/>
    <cellStyle name="Percent 4 20 10" xfId="14165" xr:uid="{6235FEE6-F5A8-4336-8F8F-1BDF3F8456C5}"/>
    <cellStyle name="Percent 4 20 10 2" xfId="34995" xr:uid="{9658665D-025C-40FB-A71A-B2BE3B919E01}"/>
    <cellStyle name="Percent 4 20 11" xfId="14166" xr:uid="{6CB4DC5A-625E-45C7-B993-1614BCFEF19D}"/>
    <cellStyle name="Percent 4 20 11 2" xfId="34996" xr:uid="{89FC68FC-5F94-43EE-8F15-600F0184C496}"/>
    <cellStyle name="Percent 4 20 12" xfId="14164" xr:uid="{43040B9C-697B-4023-A389-46495769EAE1}"/>
    <cellStyle name="Percent 4 20 12 2" xfId="34994" xr:uid="{DBD57581-8248-4A70-ADA5-5F0F1817C4B3}"/>
    <cellStyle name="Percent 4 20 13" xfId="7681" xr:uid="{6FD30D94-9C87-4B19-9BD9-E374087A3507}"/>
    <cellStyle name="Percent 4 20 14" xfId="28352" xr:uid="{25BDEE8B-1417-476F-B560-BE396C62F9EF}"/>
    <cellStyle name="Percent 4 20 2" xfId="14167" xr:uid="{4D4ABF9D-C47A-4F7E-857B-7DE4E149C8B4}"/>
    <cellStyle name="Percent 4 20 2 2" xfId="14168" xr:uid="{79980BE1-5F0A-47F2-88EE-D52202E9A6B7}"/>
    <cellStyle name="Percent 4 20 2 2 2" xfId="14169" xr:uid="{3D880DA8-AF1D-43BF-BEFC-3C03DEBA62B9}"/>
    <cellStyle name="Percent 4 20 2 2 2 2" xfId="34999" xr:uid="{8B314D28-6F0F-4330-B3F4-D08AFCCAA202}"/>
    <cellStyle name="Percent 4 20 2 2 3" xfId="34998" xr:uid="{BB52085F-AB51-4E79-B012-5F4AF0E70138}"/>
    <cellStyle name="Percent 4 20 2 3" xfId="14170" xr:uid="{CFB7AFE0-0217-4777-83FB-436C78AD361C}"/>
    <cellStyle name="Percent 4 20 2 3 2" xfId="14171" xr:uid="{A9A12F01-B4C1-4801-B6F7-80B6B512E9DA}"/>
    <cellStyle name="Percent 4 20 2 3 2 2" xfId="35001" xr:uid="{5CFF5078-74C4-455C-98BD-6EFB61F94FA8}"/>
    <cellStyle name="Percent 4 20 2 3 3" xfId="35000" xr:uid="{6A4DBDD9-30B4-4AAF-8B2C-9C82100B4822}"/>
    <cellStyle name="Percent 4 20 2 4" xfId="14172" xr:uid="{5F21281B-3957-4747-BE76-F197213ED6F9}"/>
    <cellStyle name="Percent 4 20 2 4 2" xfId="35002" xr:uid="{B7278A29-EF62-404C-B03C-73C2692B2F72}"/>
    <cellStyle name="Percent 4 20 2 5" xfId="14173" xr:uid="{1166CEA5-9D14-4ABA-86A6-DBF167647999}"/>
    <cellStyle name="Percent 4 20 2 5 2" xfId="35003" xr:uid="{776A7896-D318-4015-A98E-0F21E8B25DC8}"/>
    <cellStyle name="Percent 4 20 2 6" xfId="34997" xr:uid="{D0F65C16-436A-4FD5-B846-404F779EBB9B}"/>
    <cellStyle name="Percent 4 20 3" xfId="14174" xr:uid="{21ACE93D-A326-4178-89D9-0B5585B85AD9}"/>
    <cellStyle name="Percent 4 20 3 2" xfId="14175" xr:uid="{4FFD9D06-C3B8-4AB5-810F-02D8CB40FB8A}"/>
    <cellStyle name="Percent 4 20 3 2 2" xfId="14176" xr:uid="{8B0DFD71-BF49-4A3F-8068-C9112D5226C2}"/>
    <cellStyle name="Percent 4 20 3 2 2 2" xfId="35006" xr:uid="{E55CC4A3-A8A0-4910-AE80-CF77E11C2745}"/>
    <cellStyle name="Percent 4 20 3 2 3" xfId="35005" xr:uid="{2AF9DF1E-752E-4154-AB2C-2F956D418D7B}"/>
    <cellStyle name="Percent 4 20 3 3" xfId="14177" xr:uid="{52444066-33E2-4FB8-953C-E6F32550F5CE}"/>
    <cellStyle name="Percent 4 20 3 3 2" xfId="14178" xr:uid="{D063C0B1-DF16-4F94-B8C3-82A3147633E9}"/>
    <cellStyle name="Percent 4 20 3 3 2 2" xfId="35008" xr:uid="{06C4AFE8-F153-4130-ADDB-367FA48DB93E}"/>
    <cellStyle name="Percent 4 20 3 3 3" xfId="35007" xr:uid="{E3A66F60-568B-4DFA-9FC6-7CB324DC18B6}"/>
    <cellStyle name="Percent 4 20 3 4" xfId="14179" xr:uid="{5A2EDE53-DB1D-4350-92AA-8DFC624FAB73}"/>
    <cellStyle name="Percent 4 20 3 4 2" xfId="35009" xr:uid="{833F13A2-D81D-4B7C-B628-E14643C45F8B}"/>
    <cellStyle name="Percent 4 20 3 5" xfId="35004" xr:uid="{EF581DCA-8B80-4CAA-9914-8F0522FD4D8B}"/>
    <cellStyle name="Percent 4 20 4" xfId="14180" xr:uid="{E5A56BA5-B1B9-4445-9B62-8D0E6B686AD8}"/>
    <cellStyle name="Percent 4 20 4 2" xfId="14181" xr:uid="{2E8D3235-776B-48AA-B037-B450530D7D98}"/>
    <cellStyle name="Percent 4 20 4 2 2" xfId="14182" xr:uid="{C533BB56-FFCD-44C0-9938-8A781E18CB47}"/>
    <cellStyle name="Percent 4 20 4 2 2 2" xfId="35012" xr:uid="{E312B551-F4B3-48D1-AFC0-8A23B31040C9}"/>
    <cellStyle name="Percent 4 20 4 2 3" xfId="35011" xr:uid="{5B24496F-77FC-49B3-8F74-ACDA28DBB90B}"/>
    <cellStyle name="Percent 4 20 4 3" xfId="14183" xr:uid="{26A76B05-1DB0-45B5-B131-785D5DE5216A}"/>
    <cellStyle name="Percent 4 20 4 3 2" xfId="14184" xr:uid="{11A9CA59-0CDC-4055-B291-C6B9DF4384C7}"/>
    <cellStyle name="Percent 4 20 4 3 2 2" xfId="35014" xr:uid="{3A28701B-218C-4505-B91A-C49A59D6CCE9}"/>
    <cellStyle name="Percent 4 20 4 3 3" xfId="35013" xr:uid="{25EE3761-7E82-4340-8A2C-C900F65E1958}"/>
    <cellStyle name="Percent 4 20 4 4" xfId="14185" xr:uid="{44548D7E-898A-4A7B-B641-DC039A113820}"/>
    <cellStyle name="Percent 4 20 4 4 2" xfId="35015" xr:uid="{85DC77E4-5D1B-4C84-94A1-59BB8A57A29C}"/>
    <cellStyle name="Percent 4 20 4 5" xfId="35010" xr:uid="{4A1358EB-9DB0-4CAB-916F-972771F83954}"/>
    <cellStyle name="Percent 4 20 5" xfId="14186" xr:uid="{E6A00538-0889-4E8A-BB4A-AA22EBCF0785}"/>
    <cellStyle name="Percent 4 20 5 2" xfId="14187" xr:uid="{1D14493F-1477-4675-BF3B-961DC6DABC6F}"/>
    <cellStyle name="Percent 4 20 5 2 2" xfId="14188" xr:uid="{D959F2ED-A1E8-4CDF-9DD2-8CEC1734B5E8}"/>
    <cellStyle name="Percent 4 20 5 2 2 2" xfId="35018" xr:uid="{8E2386F2-7F5D-4AE2-AF9E-0B02D65BF4A6}"/>
    <cellStyle name="Percent 4 20 5 2 3" xfId="35017" xr:uid="{A090DD4A-5A01-46BD-A17F-9B15A6F789B7}"/>
    <cellStyle name="Percent 4 20 5 3" xfId="14189" xr:uid="{80A2A3F9-7238-46A7-975B-50192C1635E7}"/>
    <cellStyle name="Percent 4 20 5 3 2" xfId="14190" xr:uid="{EB3B2994-1C2E-40F7-B47B-EC7870F15291}"/>
    <cellStyle name="Percent 4 20 5 3 2 2" xfId="35020" xr:uid="{37F1195C-842D-4F05-81C9-79009819128C}"/>
    <cellStyle name="Percent 4 20 5 3 3" xfId="35019" xr:uid="{B2A47965-6E8B-492E-BDB0-49AE745CBA14}"/>
    <cellStyle name="Percent 4 20 5 4" xfId="14191" xr:uid="{8A66D846-F0AE-4C34-AD36-B786FAD72B82}"/>
    <cellStyle name="Percent 4 20 5 4 2" xfId="14192" xr:uid="{E99DF7A3-0189-4467-ADFA-1B3DEEFC4BD9}"/>
    <cellStyle name="Percent 4 20 5 4 2 2" xfId="35022" xr:uid="{029411D7-8A16-461B-B092-D805C9423E24}"/>
    <cellStyle name="Percent 4 20 5 4 3" xfId="35021" xr:uid="{0D7ED4AE-EEE2-419B-95EF-D43E157940E3}"/>
    <cellStyle name="Percent 4 20 5 5" xfId="14193" xr:uid="{9216F0AF-93D9-411F-B92A-602901050B82}"/>
    <cellStyle name="Percent 4 20 5 5 2" xfId="35023" xr:uid="{019C98B8-2528-415C-960D-EB56336557DE}"/>
    <cellStyle name="Percent 4 20 5 6" xfId="35016" xr:uid="{C5EC372F-7F6B-4D48-9F8C-54BE0C0A3C8B}"/>
    <cellStyle name="Percent 4 20 6" xfId="14194" xr:uid="{042F12A7-D154-4D51-A93E-3105965155ED}"/>
    <cellStyle name="Percent 4 20 6 2" xfId="14195" xr:uid="{64F58021-2FBC-4800-B7D2-394618042A9A}"/>
    <cellStyle name="Percent 4 20 6 2 2" xfId="14196" xr:uid="{6D6E32C3-6A33-4CBF-B86F-53F8B6B4DA00}"/>
    <cellStyle name="Percent 4 20 6 2 2 2" xfId="35026" xr:uid="{A7F7A40F-BC7F-4D7E-8638-999966970841}"/>
    <cellStyle name="Percent 4 20 6 2 3" xfId="35025" xr:uid="{4D11840E-38D1-493D-B452-BDD5438E0820}"/>
    <cellStyle name="Percent 4 20 6 3" xfId="14197" xr:uid="{8915F0EF-78B8-48C8-BF87-702437428B82}"/>
    <cellStyle name="Percent 4 20 6 3 2" xfId="14198" xr:uid="{FF49A376-8EBB-40F8-904B-65E2DAE4E6F7}"/>
    <cellStyle name="Percent 4 20 6 3 2 2" xfId="35028" xr:uid="{0F66ABC8-B175-4B1A-A63B-E38CF97BFBBF}"/>
    <cellStyle name="Percent 4 20 6 3 3" xfId="35027" xr:uid="{CF37C37E-ADE6-4443-AC6F-86624F8B28E5}"/>
    <cellStyle name="Percent 4 20 6 4" xfId="14199" xr:uid="{495AB341-16F2-4E9D-B5FE-4E4AB8AC44A4}"/>
    <cellStyle name="Percent 4 20 6 4 2" xfId="35029" xr:uid="{EBECFB84-2D90-4561-A4FD-364C01C2D8B5}"/>
    <cellStyle name="Percent 4 20 6 5" xfId="35024" xr:uid="{3E56B1BF-1A8D-4908-B966-08D0A7455B8E}"/>
    <cellStyle name="Percent 4 20 7" xfId="14200" xr:uid="{CBE30CD6-0423-456E-AEEB-967474309B75}"/>
    <cellStyle name="Percent 4 20 7 2" xfId="14201" xr:uid="{CDC3303D-FD2D-4774-A9A3-6D67299A3D0C}"/>
    <cellStyle name="Percent 4 20 7 2 2" xfId="35031" xr:uid="{FBB70488-4456-427A-B802-EFF40816401A}"/>
    <cellStyle name="Percent 4 20 7 3" xfId="35030" xr:uid="{BC59D82D-1CA8-4363-BE42-380655D6508C}"/>
    <cellStyle name="Percent 4 20 8" xfId="14202" xr:uid="{2305381B-A673-4602-BB54-F778894E2FA3}"/>
    <cellStyle name="Percent 4 20 8 2" xfId="14203" xr:uid="{7092F626-55FF-4C7A-BFC3-5B06A833A1EB}"/>
    <cellStyle name="Percent 4 20 8 2 2" xfId="35033" xr:uid="{2ED891E2-B56D-4831-9C94-1E7492512ED0}"/>
    <cellStyle name="Percent 4 20 8 3" xfId="35032" xr:uid="{7200B62F-A553-4C27-ABCE-538DF9C82A35}"/>
    <cellStyle name="Percent 4 20 9" xfId="14204" xr:uid="{EAA4EFE1-F5BA-40A9-9AC7-A0EC6D09A426}"/>
    <cellStyle name="Percent 4 20 9 2" xfId="14205" xr:uid="{D4A7EC79-265F-4EBB-BC79-7993BD202C5D}"/>
    <cellStyle name="Percent 4 20 9 2 2" xfId="35035" xr:uid="{C1EFD127-D9CA-46EF-A123-876D7CAF4C50}"/>
    <cellStyle name="Percent 4 20 9 3" xfId="35034" xr:uid="{DEDF217F-34FD-4421-AF4A-BFBC8204769B}"/>
    <cellStyle name="Percent 4 21" xfId="5736" xr:uid="{50EF5898-171C-4636-96D7-D4BD9EF50CE8}"/>
    <cellStyle name="Percent 4 21 10" xfId="14207" xr:uid="{F7AF4DD1-110E-4F83-A5ED-C97FBBF6A522}"/>
    <cellStyle name="Percent 4 21 10 2" xfId="35037" xr:uid="{8DF96771-9EB8-4CBF-A33B-0C9A3E59C022}"/>
    <cellStyle name="Percent 4 21 11" xfId="14208" xr:uid="{21FF68F5-D30C-49EE-8F65-2985A1BFA715}"/>
    <cellStyle name="Percent 4 21 11 2" xfId="35038" xr:uid="{77B6944A-3F58-41E4-84EE-2B25B3AD715A}"/>
    <cellStyle name="Percent 4 21 12" xfId="14206" xr:uid="{A1681CEF-F4D7-411B-B75F-771D93392D95}"/>
    <cellStyle name="Percent 4 21 12 2" xfId="35036" xr:uid="{59593101-A280-4516-AA90-A222F8DDC707}"/>
    <cellStyle name="Percent 4 21 13" xfId="7682" xr:uid="{851ABED2-919F-4FE8-8F95-A75154A07295}"/>
    <cellStyle name="Percent 4 21 14" xfId="28353" xr:uid="{8BE50DE5-05E1-4FD0-A884-E45C8A8BD358}"/>
    <cellStyle name="Percent 4 21 2" xfId="14209" xr:uid="{836B5468-BA61-4DB7-8FFB-1B5C43449C7E}"/>
    <cellStyle name="Percent 4 21 2 2" xfId="14210" xr:uid="{A39BCD2E-53D5-430A-8A5A-D433A80594A6}"/>
    <cellStyle name="Percent 4 21 2 2 2" xfId="14211" xr:uid="{A424C1B1-3F63-4B32-9415-70A3273665AD}"/>
    <cellStyle name="Percent 4 21 2 2 2 2" xfId="35041" xr:uid="{757B4261-2A3C-4583-834B-3562310F68D5}"/>
    <cellStyle name="Percent 4 21 2 2 3" xfId="35040" xr:uid="{083277E4-21A5-456F-824A-B8EE46975280}"/>
    <cellStyle name="Percent 4 21 2 3" xfId="14212" xr:uid="{60425D8E-D48F-41AF-83AB-20DD4A81017D}"/>
    <cellStyle name="Percent 4 21 2 3 2" xfId="14213" xr:uid="{69C25445-9798-4AF4-97F0-8D45DBB544D4}"/>
    <cellStyle name="Percent 4 21 2 3 2 2" xfId="35043" xr:uid="{86C1EE42-BFC7-4D9D-B3B3-5CA1216554D1}"/>
    <cellStyle name="Percent 4 21 2 3 3" xfId="35042" xr:uid="{1095AB4D-A837-4CDA-A20D-7338FC5146FE}"/>
    <cellStyle name="Percent 4 21 2 4" xfId="14214" xr:uid="{FAA31F7E-718D-44B3-8685-09908F62F010}"/>
    <cellStyle name="Percent 4 21 2 4 2" xfId="35044" xr:uid="{DCB7D784-D0C7-4C3B-9AFD-50B1F3B274B1}"/>
    <cellStyle name="Percent 4 21 2 5" xfId="14215" xr:uid="{142857F2-16EC-437D-A5A3-B59F101C03B1}"/>
    <cellStyle name="Percent 4 21 2 5 2" xfId="35045" xr:uid="{F957DAD9-341D-4F3B-8907-27380A1CACF8}"/>
    <cellStyle name="Percent 4 21 2 6" xfId="35039" xr:uid="{F0CDB0E2-F59A-4486-806D-286066286222}"/>
    <cellStyle name="Percent 4 21 3" xfId="14216" xr:uid="{C7E85FF3-D496-420A-84DB-EF11945CDD7A}"/>
    <cellStyle name="Percent 4 21 3 2" xfId="14217" xr:uid="{7593AD4F-6922-4EBB-B2C1-2E974FA43C69}"/>
    <cellStyle name="Percent 4 21 3 2 2" xfId="14218" xr:uid="{0451AFA8-C840-4EAA-A423-5496D6C4E8C9}"/>
    <cellStyle name="Percent 4 21 3 2 2 2" xfId="35048" xr:uid="{89B60243-5C57-40E7-9EDB-32E845DCDCEC}"/>
    <cellStyle name="Percent 4 21 3 2 3" xfId="35047" xr:uid="{D0EED442-FA3B-42AA-9D00-212BF2E305BA}"/>
    <cellStyle name="Percent 4 21 3 3" xfId="14219" xr:uid="{E3F72830-5580-4CD2-B34A-BD3C5E38097C}"/>
    <cellStyle name="Percent 4 21 3 3 2" xfId="14220" xr:uid="{3810B94C-4CF3-4778-B618-D0A24C86D405}"/>
    <cellStyle name="Percent 4 21 3 3 2 2" xfId="35050" xr:uid="{EAC37332-E155-491B-B307-F5785A4713D4}"/>
    <cellStyle name="Percent 4 21 3 3 3" xfId="35049" xr:uid="{26018A83-A7E9-44C6-82FD-371FBA2B6ED0}"/>
    <cellStyle name="Percent 4 21 3 4" xfId="14221" xr:uid="{54EEC137-C003-43E0-82E0-D93728268110}"/>
    <cellStyle name="Percent 4 21 3 4 2" xfId="35051" xr:uid="{E2A6835E-FD70-428C-A2CA-17119C898511}"/>
    <cellStyle name="Percent 4 21 3 5" xfId="35046" xr:uid="{507C7C18-141D-4E25-A039-01B0C2777E39}"/>
    <cellStyle name="Percent 4 21 4" xfId="14222" xr:uid="{FBCD4B53-CD70-465C-99F3-1E9DB345D259}"/>
    <cellStyle name="Percent 4 21 4 2" xfId="14223" xr:uid="{A66A5247-ABAA-425F-9328-E0043F0BA245}"/>
    <cellStyle name="Percent 4 21 4 2 2" xfId="14224" xr:uid="{08FB1175-16A5-4393-B18B-7B938DBB2337}"/>
    <cellStyle name="Percent 4 21 4 2 2 2" xfId="35054" xr:uid="{6CCCCF4D-597C-43B6-B208-5F7852E8FEDF}"/>
    <cellStyle name="Percent 4 21 4 2 3" xfId="35053" xr:uid="{D177689F-AD0C-4A56-AE4F-DB66DE86F982}"/>
    <cellStyle name="Percent 4 21 4 3" xfId="14225" xr:uid="{4B8E71C8-4C3D-44E1-9D86-092F20A97648}"/>
    <cellStyle name="Percent 4 21 4 3 2" xfId="14226" xr:uid="{0AEA7BF6-57D3-492A-B669-3F126E82A85F}"/>
    <cellStyle name="Percent 4 21 4 3 2 2" xfId="35056" xr:uid="{19F597D9-5DE8-41F4-97C1-6F86003838BA}"/>
    <cellStyle name="Percent 4 21 4 3 3" xfId="35055" xr:uid="{7A963851-B6A4-4D49-B086-5DD691371645}"/>
    <cellStyle name="Percent 4 21 4 4" xfId="14227" xr:uid="{9679114D-D0C2-4226-8C8C-29F4302CAF8B}"/>
    <cellStyle name="Percent 4 21 4 4 2" xfId="35057" xr:uid="{061DFA04-E6FC-4231-9EB3-E15F31680C6B}"/>
    <cellStyle name="Percent 4 21 4 5" xfId="35052" xr:uid="{822675CA-C993-4D18-A7BB-6389C2732E9B}"/>
    <cellStyle name="Percent 4 21 5" xfId="14228" xr:uid="{30AE0BB9-CB65-45D6-8388-6831523E9B10}"/>
    <cellStyle name="Percent 4 21 5 2" xfId="14229" xr:uid="{07610DC5-2CDA-4D5D-AF8D-897F6E6DB505}"/>
    <cellStyle name="Percent 4 21 5 2 2" xfId="14230" xr:uid="{731B5317-097F-481E-9959-D7D9FF8C6C00}"/>
    <cellStyle name="Percent 4 21 5 2 2 2" xfId="35060" xr:uid="{58E6AD6C-4EDC-4310-BD41-5B83E0DC11D2}"/>
    <cellStyle name="Percent 4 21 5 2 3" xfId="35059" xr:uid="{49EF3FCE-ECDC-4035-8214-C07CB8E3A97F}"/>
    <cellStyle name="Percent 4 21 5 3" xfId="14231" xr:uid="{0E62DBC2-0911-4B97-AC67-A945C4269E40}"/>
    <cellStyle name="Percent 4 21 5 3 2" xfId="14232" xr:uid="{3B23CD58-2DE9-453B-8A89-4A88D1CE54F0}"/>
    <cellStyle name="Percent 4 21 5 3 2 2" xfId="35062" xr:uid="{95CE5C23-5D7E-45B9-A6CD-BADEAC8D7B29}"/>
    <cellStyle name="Percent 4 21 5 3 3" xfId="35061" xr:uid="{1E58A9AF-8BE6-4851-978E-F08136D32ACB}"/>
    <cellStyle name="Percent 4 21 5 4" xfId="14233" xr:uid="{89A981CC-EF5C-4F66-AED7-5917D5A51178}"/>
    <cellStyle name="Percent 4 21 5 4 2" xfId="14234" xr:uid="{5F80B0E9-B449-4923-BB40-E20C176836C8}"/>
    <cellStyle name="Percent 4 21 5 4 2 2" xfId="35064" xr:uid="{D21BBEFF-834D-4470-AA90-C6555200EFE5}"/>
    <cellStyle name="Percent 4 21 5 4 3" xfId="35063" xr:uid="{709111B3-2B88-4F4B-BAD8-A29F4676060F}"/>
    <cellStyle name="Percent 4 21 5 5" xfId="14235" xr:uid="{F135C29E-4EB8-4D06-ABCA-2EE0BCACFE17}"/>
    <cellStyle name="Percent 4 21 5 5 2" xfId="35065" xr:uid="{08C92ACE-CC4D-4BA0-BFF7-8B222FCD8667}"/>
    <cellStyle name="Percent 4 21 5 6" xfId="35058" xr:uid="{8B077E38-2E6A-4845-807E-80F4237F79CE}"/>
    <cellStyle name="Percent 4 21 6" xfId="14236" xr:uid="{1C7C2C1E-1B7D-42D0-BEAB-449385299475}"/>
    <cellStyle name="Percent 4 21 6 2" xfId="14237" xr:uid="{4BF52B75-90EF-4332-A35D-59B9BCD2CC88}"/>
    <cellStyle name="Percent 4 21 6 2 2" xfId="14238" xr:uid="{4BB6F119-50D2-4A35-BB72-16DA46319E3D}"/>
    <cellStyle name="Percent 4 21 6 2 2 2" xfId="35068" xr:uid="{86A33C58-F83D-4408-8A98-B1DF8C420631}"/>
    <cellStyle name="Percent 4 21 6 2 3" xfId="35067" xr:uid="{3BD498C2-C9D1-4D3A-B483-2DFD2C7E56BF}"/>
    <cellStyle name="Percent 4 21 6 3" xfId="14239" xr:uid="{D2B8D0EB-F16C-47E9-AE6F-95DB35A94396}"/>
    <cellStyle name="Percent 4 21 6 3 2" xfId="14240" xr:uid="{F251622B-FB2E-4795-BAB9-F91FBF39F463}"/>
    <cellStyle name="Percent 4 21 6 3 2 2" xfId="35070" xr:uid="{CB831D71-9AC0-4158-A91B-64537285545B}"/>
    <cellStyle name="Percent 4 21 6 3 3" xfId="35069" xr:uid="{6B12BBF8-8794-4574-ABB1-415AEBFC8ECB}"/>
    <cellStyle name="Percent 4 21 6 4" xfId="14241" xr:uid="{2E971499-242C-4B83-A18F-AA98A5AFE276}"/>
    <cellStyle name="Percent 4 21 6 4 2" xfId="35071" xr:uid="{48803595-0B43-4A39-894A-A69D8EF88F3D}"/>
    <cellStyle name="Percent 4 21 6 5" xfId="35066" xr:uid="{DA2E1013-291C-4193-9964-0DF2826F0944}"/>
    <cellStyle name="Percent 4 21 7" xfId="14242" xr:uid="{107D130C-2967-4285-A077-72F2A43D8916}"/>
    <cellStyle name="Percent 4 21 7 2" xfId="14243" xr:uid="{0297AFE5-F3E5-40FF-87EE-F56EA56E6599}"/>
    <cellStyle name="Percent 4 21 7 2 2" xfId="35073" xr:uid="{1F93F47B-CE42-4730-B79D-8555DF4CD7AB}"/>
    <cellStyle name="Percent 4 21 7 3" xfId="35072" xr:uid="{42038848-E5B5-4209-BAA2-7768B5B08CB7}"/>
    <cellStyle name="Percent 4 21 8" xfId="14244" xr:uid="{2944B9A7-F8EA-40CA-9FFF-0214830C781A}"/>
    <cellStyle name="Percent 4 21 8 2" xfId="14245" xr:uid="{0F8FC64E-9EFB-4623-8777-A93EAC48E84F}"/>
    <cellStyle name="Percent 4 21 8 2 2" xfId="35075" xr:uid="{5AEF2C93-BDA5-4460-99D1-D21960824C16}"/>
    <cellStyle name="Percent 4 21 8 3" xfId="35074" xr:uid="{2042115D-53D1-4EA7-8BC7-F788E007D710}"/>
    <cellStyle name="Percent 4 21 9" xfId="14246" xr:uid="{B1D9A2BC-BE12-43F3-B1B3-824E720B14F2}"/>
    <cellStyle name="Percent 4 21 9 2" xfId="14247" xr:uid="{09F7E8A7-BF8D-4857-AFCA-372AA186B82D}"/>
    <cellStyle name="Percent 4 21 9 2 2" xfId="35077" xr:uid="{91483C41-4D34-4896-9C5C-60E037CBE72E}"/>
    <cellStyle name="Percent 4 21 9 3" xfId="35076" xr:uid="{373F151D-FE06-4D26-B5D3-E0A7E1ED8836}"/>
    <cellStyle name="Percent 4 22" xfId="5737" xr:uid="{20F9B74C-FE04-4D0B-9F6A-4BB0BEDEDC38}"/>
    <cellStyle name="Percent 4 22 10" xfId="14249" xr:uid="{19ADA67F-E602-4E16-A94E-3F4BE8685A6E}"/>
    <cellStyle name="Percent 4 22 10 2" xfId="35079" xr:uid="{55FC5988-7D91-443B-9965-547C0316192B}"/>
    <cellStyle name="Percent 4 22 11" xfId="14250" xr:uid="{75F1EAFB-70AA-429E-9A69-34B9C1DE180D}"/>
    <cellStyle name="Percent 4 22 11 2" xfId="35080" xr:uid="{B2556EB9-CAEE-4A04-9E80-46AD892EF285}"/>
    <cellStyle name="Percent 4 22 12" xfId="14248" xr:uid="{64801E3C-39F6-4D3C-8F1A-8A10CB11D0A0}"/>
    <cellStyle name="Percent 4 22 12 2" xfId="35078" xr:uid="{9FCC5B2E-6A70-4688-8A83-0419C984520F}"/>
    <cellStyle name="Percent 4 22 13" xfId="7683" xr:uid="{A85A7F49-AC42-4A32-BA40-C358EEB895F8}"/>
    <cellStyle name="Percent 4 22 14" xfId="28354" xr:uid="{7266CC20-31CD-46C4-87CD-909730898830}"/>
    <cellStyle name="Percent 4 22 2" xfId="14251" xr:uid="{20D646E1-E5CC-4E12-A0B7-A477F8FC0405}"/>
    <cellStyle name="Percent 4 22 2 2" xfId="14252" xr:uid="{2368AC07-D727-4B5B-8096-22ECFA80EA74}"/>
    <cellStyle name="Percent 4 22 2 2 2" xfId="14253" xr:uid="{E9AF03C0-218C-4319-87CE-F695BEC5D43F}"/>
    <cellStyle name="Percent 4 22 2 2 2 2" xfId="35083" xr:uid="{66ECF789-D496-4F7D-A211-637186624038}"/>
    <cellStyle name="Percent 4 22 2 2 3" xfId="35082" xr:uid="{B4F89AF5-6E84-45FA-A7E0-2736707C509D}"/>
    <cellStyle name="Percent 4 22 2 3" xfId="14254" xr:uid="{FDF98349-71E9-4EE2-A044-A8BDAA772CE9}"/>
    <cellStyle name="Percent 4 22 2 3 2" xfId="14255" xr:uid="{171560D1-4C7D-4CE1-8472-33F0A7905296}"/>
    <cellStyle name="Percent 4 22 2 3 2 2" xfId="35085" xr:uid="{7821CA9B-049F-43CA-A23E-FC34C61D9E67}"/>
    <cellStyle name="Percent 4 22 2 3 3" xfId="35084" xr:uid="{B24FFBA3-E04E-48C6-B037-3835AAE7113A}"/>
    <cellStyle name="Percent 4 22 2 4" xfId="14256" xr:uid="{841B5D6A-0FA6-450A-8249-11FE096F917D}"/>
    <cellStyle name="Percent 4 22 2 4 2" xfId="35086" xr:uid="{F3980699-540B-45D4-A132-F55FF3F78B76}"/>
    <cellStyle name="Percent 4 22 2 5" xfId="14257" xr:uid="{C72C75EE-188F-4C4A-8524-78F7EAA82016}"/>
    <cellStyle name="Percent 4 22 2 5 2" xfId="35087" xr:uid="{9277B9A7-16F6-4D20-9F3D-49AF5E425157}"/>
    <cellStyle name="Percent 4 22 2 6" xfId="35081" xr:uid="{5B81C47F-3C87-46AF-97ED-968B7F75FB01}"/>
    <cellStyle name="Percent 4 22 3" xfId="14258" xr:uid="{CE9C8630-E38B-4881-A16C-B2AD2F277540}"/>
    <cellStyle name="Percent 4 22 3 2" xfId="14259" xr:uid="{4003BF1E-5CC0-4C9B-8107-589D4F2BAB70}"/>
    <cellStyle name="Percent 4 22 3 2 2" xfId="14260" xr:uid="{927BB831-1528-4616-9B50-55BE20A53B09}"/>
    <cellStyle name="Percent 4 22 3 2 2 2" xfId="35090" xr:uid="{651FF143-0DB6-49C8-9451-B452752011BB}"/>
    <cellStyle name="Percent 4 22 3 2 3" xfId="35089" xr:uid="{C817201D-20FA-4368-BE5D-7339CEA8F5F2}"/>
    <cellStyle name="Percent 4 22 3 3" xfId="14261" xr:uid="{E5064A0D-94B3-4B4B-8A47-5E4A5FC7998C}"/>
    <cellStyle name="Percent 4 22 3 3 2" xfId="14262" xr:uid="{69022711-D8A7-4182-AC58-F1706228E559}"/>
    <cellStyle name="Percent 4 22 3 3 2 2" xfId="35092" xr:uid="{F388E755-4FEB-4416-A258-9AAD92210AC4}"/>
    <cellStyle name="Percent 4 22 3 3 3" xfId="35091" xr:uid="{415E0ED9-45D1-484E-9044-783518E8EE35}"/>
    <cellStyle name="Percent 4 22 3 4" xfId="14263" xr:uid="{DE565140-C3B4-40C6-8AB4-9B9206F5E313}"/>
    <cellStyle name="Percent 4 22 3 4 2" xfId="35093" xr:uid="{41270054-DEB0-4CC5-8AA3-49BCA8CD1192}"/>
    <cellStyle name="Percent 4 22 3 5" xfId="35088" xr:uid="{D5F117BB-8B92-48B4-9406-C2BAEAF317A1}"/>
    <cellStyle name="Percent 4 22 4" xfId="14264" xr:uid="{1875DA0B-47AB-47CD-BFB3-A62D1AF672A5}"/>
    <cellStyle name="Percent 4 22 4 2" xfId="14265" xr:uid="{326F9893-7234-46CF-9ACE-6EC2C4F37470}"/>
    <cellStyle name="Percent 4 22 4 2 2" xfId="14266" xr:uid="{57FC44EF-B2FE-49F4-BC46-72DF6FCAF94A}"/>
    <cellStyle name="Percent 4 22 4 2 2 2" xfId="35096" xr:uid="{CCFF708D-A34B-43BC-AB53-3F2BED3B1731}"/>
    <cellStyle name="Percent 4 22 4 2 3" xfId="35095" xr:uid="{4FFECC41-3674-4986-AE01-BACD4C833873}"/>
    <cellStyle name="Percent 4 22 4 3" xfId="14267" xr:uid="{D180E9E5-0031-4CEC-BBA2-5F427D77D4A9}"/>
    <cellStyle name="Percent 4 22 4 3 2" xfId="14268" xr:uid="{BBD15298-923C-4A9B-A3C3-C8ABB8B925BC}"/>
    <cellStyle name="Percent 4 22 4 3 2 2" xfId="35098" xr:uid="{D33D8100-2DD6-4B14-B61F-F26C6C46E7DA}"/>
    <cellStyle name="Percent 4 22 4 3 3" xfId="35097" xr:uid="{ABDEBD82-4931-408F-9402-3FEF3BD1075D}"/>
    <cellStyle name="Percent 4 22 4 4" xfId="14269" xr:uid="{D9D07F8D-8F82-44C4-BD1B-54A121949C54}"/>
    <cellStyle name="Percent 4 22 4 4 2" xfId="35099" xr:uid="{716DCF96-2E2A-4E6E-9AE6-0668B40421CD}"/>
    <cellStyle name="Percent 4 22 4 5" xfId="35094" xr:uid="{3E472F76-8099-4410-AE2D-711A476749C9}"/>
    <cellStyle name="Percent 4 22 5" xfId="14270" xr:uid="{D6CD54CA-6DD0-4A51-999F-71972CF5D8FB}"/>
    <cellStyle name="Percent 4 22 5 2" xfId="14271" xr:uid="{0CD0116D-D794-4DFE-813F-E2523D37E5F1}"/>
    <cellStyle name="Percent 4 22 5 2 2" xfId="14272" xr:uid="{0E524364-5059-4D17-948C-81C546A91BF9}"/>
    <cellStyle name="Percent 4 22 5 2 2 2" xfId="35102" xr:uid="{6120D6FB-A10D-49F1-9831-74AD789C3E81}"/>
    <cellStyle name="Percent 4 22 5 2 3" xfId="35101" xr:uid="{15FEBC9E-18B0-4CE0-8E88-350B1AC3C155}"/>
    <cellStyle name="Percent 4 22 5 3" xfId="14273" xr:uid="{5DE3A9C6-6C40-4A88-A5FC-B2CB92967361}"/>
    <cellStyle name="Percent 4 22 5 3 2" xfId="14274" xr:uid="{B51CEEC4-B6F0-4EFB-BBC5-AD3BF7F9BCF6}"/>
    <cellStyle name="Percent 4 22 5 3 2 2" xfId="35104" xr:uid="{373904EA-3987-4E91-B346-2EF4BDEA0629}"/>
    <cellStyle name="Percent 4 22 5 3 3" xfId="35103" xr:uid="{84B016A3-6544-43A4-9E2D-6149A2FC7199}"/>
    <cellStyle name="Percent 4 22 5 4" xfId="14275" xr:uid="{D5447DD9-1731-440B-81D6-6AC5390868BB}"/>
    <cellStyle name="Percent 4 22 5 4 2" xfId="14276" xr:uid="{A2DE9B3C-3436-4C66-99F0-0394E7791B31}"/>
    <cellStyle name="Percent 4 22 5 4 2 2" xfId="35106" xr:uid="{2809EE22-C409-4B9D-9E27-60740656C8CF}"/>
    <cellStyle name="Percent 4 22 5 4 3" xfId="35105" xr:uid="{02C5E4A5-21DC-4E88-97B3-F2B441853B0C}"/>
    <cellStyle name="Percent 4 22 5 5" xfId="14277" xr:uid="{69F366AB-CE92-4A2A-A3AA-8A4BE8F7F15C}"/>
    <cellStyle name="Percent 4 22 5 5 2" xfId="35107" xr:uid="{DB643D2F-CCE1-43E1-9E52-2AC7A8BAFEDC}"/>
    <cellStyle name="Percent 4 22 5 6" xfId="35100" xr:uid="{557F2E30-0831-460E-897A-167F586D4FAB}"/>
    <cellStyle name="Percent 4 22 6" xfId="14278" xr:uid="{701EAAC3-1D52-45E2-B386-A061FD974FD1}"/>
    <cellStyle name="Percent 4 22 6 2" xfId="14279" xr:uid="{8850AE5F-5D3E-488E-BB07-6A249FA02E1F}"/>
    <cellStyle name="Percent 4 22 6 2 2" xfId="14280" xr:uid="{2BBA62A3-DC61-4721-82BB-70664D4068F9}"/>
    <cellStyle name="Percent 4 22 6 2 2 2" xfId="35110" xr:uid="{54606AC4-2A5D-4FD0-9782-5E861477B736}"/>
    <cellStyle name="Percent 4 22 6 2 3" xfId="35109" xr:uid="{3D0C4A85-A7A2-46DB-8132-70F3835D7217}"/>
    <cellStyle name="Percent 4 22 6 3" xfId="14281" xr:uid="{45BBB53E-D308-41B7-8649-0D49835BB436}"/>
    <cellStyle name="Percent 4 22 6 3 2" xfId="14282" xr:uid="{1D1298CA-6E32-4377-858A-D7454980DD59}"/>
    <cellStyle name="Percent 4 22 6 3 2 2" xfId="35112" xr:uid="{4139AE6F-6279-4073-9B11-A263AA66CCEC}"/>
    <cellStyle name="Percent 4 22 6 3 3" xfId="35111" xr:uid="{C528BA7B-A70F-4C5D-8A11-66BA99E4BFC2}"/>
    <cellStyle name="Percent 4 22 6 4" xfId="14283" xr:uid="{86CCBAA7-4E22-48B5-B345-D4FAF0F6A171}"/>
    <cellStyle name="Percent 4 22 6 4 2" xfId="35113" xr:uid="{5042F4CC-1066-4BA4-91CC-CDFEF6FEA91D}"/>
    <cellStyle name="Percent 4 22 6 5" xfId="35108" xr:uid="{60FF6C9A-0F34-4F81-AC00-1B350469687C}"/>
    <cellStyle name="Percent 4 22 7" xfId="14284" xr:uid="{D73C7D65-8285-42D9-8758-3C4B570FDC18}"/>
    <cellStyle name="Percent 4 22 7 2" xfId="14285" xr:uid="{1BC1B69F-AF22-4F95-9DB9-64BA327292E8}"/>
    <cellStyle name="Percent 4 22 7 2 2" xfId="35115" xr:uid="{169A6FEE-E8BE-4521-B41B-53F047E59D48}"/>
    <cellStyle name="Percent 4 22 7 3" xfId="35114" xr:uid="{41406711-755C-4554-998F-BA5E635D91B1}"/>
    <cellStyle name="Percent 4 22 8" xfId="14286" xr:uid="{0C0F54FB-F055-49F0-8660-C757C588A297}"/>
    <cellStyle name="Percent 4 22 8 2" xfId="14287" xr:uid="{E115F32C-6895-4E7A-A28F-76226D02DBA2}"/>
    <cellStyle name="Percent 4 22 8 2 2" xfId="35117" xr:uid="{4BBE6E33-57E2-4496-8184-7794D41388B6}"/>
    <cellStyle name="Percent 4 22 8 3" xfId="35116" xr:uid="{EB7FA2C2-D5C1-4A9C-AE0A-4FAC530B8AA7}"/>
    <cellStyle name="Percent 4 22 9" xfId="14288" xr:uid="{2877E614-2014-4F62-BC89-DC9B6B9BE384}"/>
    <cellStyle name="Percent 4 22 9 2" xfId="14289" xr:uid="{30CA604A-EC9C-4061-8267-2D3F018C81C0}"/>
    <cellStyle name="Percent 4 22 9 2 2" xfId="35119" xr:uid="{80681A5C-17D9-444B-A7AC-2B4941B72F47}"/>
    <cellStyle name="Percent 4 22 9 3" xfId="35118" xr:uid="{357F8E20-B301-4C1C-B3E4-EBA4C74C7114}"/>
    <cellStyle name="Percent 4 23" xfId="5738" xr:uid="{D5B1AB41-FACB-4D29-AC39-1953BBB74483}"/>
    <cellStyle name="Percent 4 23 10" xfId="14291" xr:uid="{AA50E566-909E-4F62-AE75-854784E7F71D}"/>
    <cellStyle name="Percent 4 23 10 2" xfId="35121" xr:uid="{1C21BC7C-5B85-4FEB-A97E-57E9BC857CD7}"/>
    <cellStyle name="Percent 4 23 11" xfId="14292" xr:uid="{7C1FE4CD-D31D-45EC-AE50-8F24200DC202}"/>
    <cellStyle name="Percent 4 23 11 2" xfId="35122" xr:uid="{EB8B9686-A8A9-450D-B2A8-CD2ACCD2FCBD}"/>
    <cellStyle name="Percent 4 23 12" xfId="14290" xr:uid="{B799839B-FB68-4BF7-8032-473DC8C1B57E}"/>
    <cellStyle name="Percent 4 23 12 2" xfId="35120" xr:uid="{E1848B57-B1B7-4BE4-9C7F-0B3D239FD3DB}"/>
    <cellStyle name="Percent 4 23 13" xfId="7684" xr:uid="{5B698F75-AE6B-42C0-8701-EE61EAC8D09E}"/>
    <cellStyle name="Percent 4 23 14" xfId="28355" xr:uid="{DF051F36-A06F-4BE3-B7C2-1EB175A796C9}"/>
    <cellStyle name="Percent 4 23 2" xfId="14293" xr:uid="{660FDC91-EFDD-4B5E-81C9-185C826C333B}"/>
    <cellStyle name="Percent 4 23 2 2" xfId="14294" xr:uid="{4D22A3EF-6060-4BCF-8B23-E69451EFD44C}"/>
    <cellStyle name="Percent 4 23 2 2 2" xfId="14295" xr:uid="{FBA2731F-62CA-4C20-B2B8-459B98A82CA3}"/>
    <cellStyle name="Percent 4 23 2 2 2 2" xfId="35125" xr:uid="{5665778D-4CBD-4AEC-9D66-A7BAF301650F}"/>
    <cellStyle name="Percent 4 23 2 2 3" xfId="35124" xr:uid="{DC59DBA3-121D-4DA8-B9FC-0D39E090267E}"/>
    <cellStyle name="Percent 4 23 2 3" xfId="14296" xr:uid="{51CFC82D-C064-4316-9509-9AC0C8209CF0}"/>
    <cellStyle name="Percent 4 23 2 3 2" xfId="14297" xr:uid="{91346308-8915-4B5A-9FBD-44E3195DCB5D}"/>
    <cellStyle name="Percent 4 23 2 3 2 2" xfId="35127" xr:uid="{0684E042-1B08-4C26-B4CE-617701718BFD}"/>
    <cellStyle name="Percent 4 23 2 3 3" xfId="35126" xr:uid="{33808132-3074-4CF7-A659-019DD5E2071C}"/>
    <cellStyle name="Percent 4 23 2 4" xfId="14298" xr:uid="{580DD268-5CFD-4B35-BFA0-AFC87150244E}"/>
    <cellStyle name="Percent 4 23 2 4 2" xfId="35128" xr:uid="{4BDFC689-6C1C-4216-82AF-7CD25512F8EB}"/>
    <cellStyle name="Percent 4 23 2 5" xfId="14299" xr:uid="{23C7A8D0-F7EA-4BEF-9F98-E8945EBE950B}"/>
    <cellStyle name="Percent 4 23 2 5 2" xfId="35129" xr:uid="{381656FF-41D9-4E56-80CE-0B40E27CE456}"/>
    <cellStyle name="Percent 4 23 2 6" xfId="35123" xr:uid="{455C3964-79F2-4DEF-9AFC-4F53407AD803}"/>
    <cellStyle name="Percent 4 23 3" xfId="14300" xr:uid="{95DF1201-3FDE-4CDF-B85F-BE29B6548836}"/>
    <cellStyle name="Percent 4 23 3 2" xfId="14301" xr:uid="{87594012-3854-4F65-8266-8FBA75715565}"/>
    <cellStyle name="Percent 4 23 3 2 2" xfId="14302" xr:uid="{D0DE861D-F89E-4A85-A1AC-7F659F59A231}"/>
    <cellStyle name="Percent 4 23 3 2 2 2" xfId="35132" xr:uid="{321201F1-BC29-418C-8BF6-22F9B3FFAE95}"/>
    <cellStyle name="Percent 4 23 3 2 3" xfId="35131" xr:uid="{4F974B73-ACE7-4EAE-907F-9DBA3F743BB2}"/>
    <cellStyle name="Percent 4 23 3 3" xfId="14303" xr:uid="{ACEAC82F-037D-4BF5-8060-B3BBE6C3A24E}"/>
    <cellStyle name="Percent 4 23 3 3 2" xfId="14304" xr:uid="{FC4D4722-861C-4F19-91B2-A2528771C8CC}"/>
    <cellStyle name="Percent 4 23 3 3 2 2" xfId="35134" xr:uid="{EBA9F644-A3F1-4F18-A969-96D0B806DF12}"/>
    <cellStyle name="Percent 4 23 3 3 3" xfId="35133" xr:uid="{886E11A5-4F27-4A4E-B8B7-5EAA43D7ABBB}"/>
    <cellStyle name="Percent 4 23 3 4" xfId="14305" xr:uid="{9138C086-1C7A-43AD-8FFD-640EA4C85BCC}"/>
    <cellStyle name="Percent 4 23 3 4 2" xfId="35135" xr:uid="{395EC5DB-3CBF-45FD-80D6-1D9BC9BACC41}"/>
    <cellStyle name="Percent 4 23 3 5" xfId="35130" xr:uid="{29C892B1-9551-4334-ACCA-274E23C65017}"/>
    <cellStyle name="Percent 4 23 4" xfId="14306" xr:uid="{397E6136-93E1-42F1-8653-3B715B43E4D0}"/>
    <cellStyle name="Percent 4 23 4 2" xfId="14307" xr:uid="{5A9C34F2-716D-4156-A5ED-C304856F7DD8}"/>
    <cellStyle name="Percent 4 23 4 2 2" xfId="14308" xr:uid="{CDB060F0-F951-4E38-A654-3FD875BCD1CA}"/>
    <cellStyle name="Percent 4 23 4 2 2 2" xfId="35138" xr:uid="{405B66B2-A011-4FEE-AE47-4928B7B7C54F}"/>
    <cellStyle name="Percent 4 23 4 2 3" xfId="35137" xr:uid="{9246CD8E-57B2-4294-AF14-DBAE997A1072}"/>
    <cellStyle name="Percent 4 23 4 3" xfId="14309" xr:uid="{E5A64303-D6B7-4497-BE69-8D88A224642C}"/>
    <cellStyle name="Percent 4 23 4 3 2" xfId="14310" xr:uid="{23B9ADEE-0156-4A53-B7F5-3F103197BB23}"/>
    <cellStyle name="Percent 4 23 4 3 2 2" xfId="35140" xr:uid="{6EC9EA78-10AF-437E-93E9-0AE4DA0A19E1}"/>
    <cellStyle name="Percent 4 23 4 3 3" xfId="35139" xr:uid="{69201E33-CCB0-4892-BAB7-BB1439ABFA94}"/>
    <cellStyle name="Percent 4 23 4 4" xfId="14311" xr:uid="{1714CE26-F3A4-44A6-9EFA-E25143836052}"/>
    <cellStyle name="Percent 4 23 4 4 2" xfId="35141" xr:uid="{0D02CD4A-EF9A-415A-ABE9-D6E58205C056}"/>
    <cellStyle name="Percent 4 23 4 5" xfId="35136" xr:uid="{0708B002-712D-44CB-AB74-583A74949DF0}"/>
    <cellStyle name="Percent 4 23 5" xfId="14312" xr:uid="{FB358800-D11B-4595-9212-F877464980A0}"/>
    <cellStyle name="Percent 4 23 5 2" xfId="14313" xr:uid="{4E3536FF-B4BD-49BE-BEDF-7507D413BE81}"/>
    <cellStyle name="Percent 4 23 5 2 2" xfId="14314" xr:uid="{7F902BE6-C517-4294-AEC7-332CC9E6BFA5}"/>
    <cellStyle name="Percent 4 23 5 2 2 2" xfId="35144" xr:uid="{E25173E5-512F-4A7E-8E9E-3027050F8654}"/>
    <cellStyle name="Percent 4 23 5 2 3" xfId="35143" xr:uid="{A2EA8B23-1663-4A3A-B341-4661FD858622}"/>
    <cellStyle name="Percent 4 23 5 3" xfId="14315" xr:uid="{2F1BAD42-3412-4A4C-9164-612861FF6444}"/>
    <cellStyle name="Percent 4 23 5 3 2" xfId="14316" xr:uid="{BE2D6F04-5880-42ED-B40E-F9E1D0ADB68F}"/>
    <cellStyle name="Percent 4 23 5 3 2 2" xfId="35146" xr:uid="{7D1AF624-994E-4039-BAD1-C9C39090935E}"/>
    <cellStyle name="Percent 4 23 5 3 3" xfId="35145" xr:uid="{FA8D96B0-DB57-46A1-A10A-0811FF74568B}"/>
    <cellStyle name="Percent 4 23 5 4" xfId="14317" xr:uid="{F83566A1-671C-4BCA-94AA-69524E700412}"/>
    <cellStyle name="Percent 4 23 5 4 2" xfId="14318" xr:uid="{67770FBC-258D-4058-9D7B-A82E66D8EDE4}"/>
    <cellStyle name="Percent 4 23 5 4 2 2" xfId="35148" xr:uid="{951E9075-9F92-4194-84BD-26DC2634B939}"/>
    <cellStyle name="Percent 4 23 5 4 3" xfId="35147" xr:uid="{FF8569A0-3925-468D-AFB7-30E928D61250}"/>
    <cellStyle name="Percent 4 23 5 5" xfId="14319" xr:uid="{0E706A99-3270-44A4-A7EC-7C82CB88E10E}"/>
    <cellStyle name="Percent 4 23 5 5 2" xfId="35149" xr:uid="{27937AB8-0E29-4F40-8C47-A382E5F7EDE7}"/>
    <cellStyle name="Percent 4 23 5 6" xfId="35142" xr:uid="{2AEC44EE-E8E1-4EC3-84C5-ABDE911E0E62}"/>
    <cellStyle name="Percent 4 23 6" xfId="14320" xr:uid="{8D429533-88C9-44BA-A2B7-CB10D6ACE75A}"/>
    <cellStyle name="Percent 4 23 6 2" xfId="14321" xr:uid="{E515E75C-7293-4A45-AA58-4E238802E6CB}"/>
    <cellStyle name="Percent 4 23 6 2 2" xfId="14322" xr:uid="{CAD819F4-D77D-4E67-8BA8-B368083C114F}"/>
    <cellStyle name="Percent 4 23 6 2 2 2" xfId="35152" xr:uid="{B331C438-520F-42BD-AC00-9C7307571D42}"/>
    <cellStyle name="Percent 4 23 6 2 3" xfId="35151" xr:uid="{8125CBB0-3EB2-466A-A0B2-8F90A4D607EC}"/>
    <cellStyle name="Percent 4 23 6 3" xfId="14323" xr:uid="{853076EF-6480-4580-96D5-A2492148D004}"/>
    <cellStyle name="Percent 4 23 6 3 2" xfId="14324" xr:uid="{0385A903-5DD0-4D03-A159-6CD8A4128E8D}"/>
    <cellStyle name="Percent 4 23 6 3 2 2" xfId="35154" xr:uid="{48E496EB-DABE-490F-992F-5DA9D7605B97}"/>
    <cellStyle name="Percent 4 23 6 3 3" xfId="35153" xr:uid="{03CD6DF2-29A8-46AA-876B-6595586C3AF5}"/>
    <cellStyle name="Percent 4 23 6 4" xfId="14325" xr:uid="{EC06BA9D-80A1-4CB6-960E-546362E18A2A}"/>
    <cellStyle name="Percent 4 23 6 4 2" xfId="35155" xr:uid="{3D4DFB10-3564-40E8-AB4D-05225E085C61}"/>
    <cellStyle name="Percent 4 23 6 5" xfId="35150" xr:uid="{43A64B1D-5D39-4046-9437-7FD8D445AD98}"/>
    <cellStyle name="Percent 4 23 7" xfId="14326" xr:uid="{45E49D5F-65C2-42F9-A4E6-4B083649919E}"/>
    <cellStyle name="Percent 4 23 7 2" xfId="14327" xr:uid="{CB5E6CF1-D52C-4C41-929D-51DC15DD7F9A}"/>
    <cellStyle name="Percent 4 23 7 2 2" xfId="35157" xr:uid="{3E72457E-CA8D-4A0C-9FF8-9C465FD57A7C}"/>
    <cellStyle name="Percent 4 23 7 3" xfId="35156" xr:uid="{BE6910A3-7A54-4F0C-AA93-C7C8561B136A}"/>
    <cellStyle name="Percent 4 23 8" xfId="14328" xr:uid="{8CFDA122-883F-43F6-A20C-A90A2A3BD781}"/>
    <cellStyle name="Percent 4 23 8 2" xfId="14329" xr:uid="{09FB6BAB-78D4-428F-9BE3-B924F7F5FA67}"/>
    <cellStyle name="Percent 4 23 8 2 2" xfId="35159" xr:uid="{464DBEED-1BEC-4B1E-8E81-94658FB797E2}"/>
    <cellStyle name="Percent 4 23 8 3" xfId="35158" xr:uid="{7A67D25C-2457-40AF-86B4-EA96F995B20E}"/>
    <cellStyle name="Percent 4 23 9" xfId="14330" xr:uid="{1A308550-A064-4BB7-B600-5026EF16B024}"/>
    <cellStyle name="Percent 4 23 9 2" xfId="14331" xr:uid="{9AE52D57-523E-40FD-8307-EBAB61CF8F46}"/>
    <cellStyle name="Percent 4 23 9 2 2" xfId="35161" xr:uid="{BFCE7361-264B-488D-903C-3AB913C4358E}"/>
    <cellStyle name="Percent 4 23 9 3" xfId="35160" xr:uid="{B8045811-4DBF-4443-B309-687F72BA26ED}"/>
    <cellStyle name="Percent 4 24" xfId="5739" xr:uid="{6B4CCD40-26EA-4ADA-A367-3A62D3612399}"/>
    <cellStyle name="Percent 4 24 10" xfId="14333" xr:uid="{9181A8C3-4FF5-45FB-B5E7-2FA5B26B77EF}"/>
    <cellStyle name="Percent 4 24 10 2" xfId="35163" xr:uid="{9806DAF5-4EA2-4413-A060-5AFEA3FB6747}"/>
    <cellStyle name="Percent 4 24 11" xfId="14334" xr:uid="{C95D9470-02AB-41B6-B86C-B00970867DA1}"/>
    <cellStyle name="Percent 4 24 11 2" xfId="35164" xr:uid="{3F4029BD-75F7-4685-9BD3-14D20BDD3724}"/>
    <cellStyle name="Percent 4 24 12" xfId="14332" xr:uid="{1AA78776-CFD8-4BB6-9E09-A2A8D5087C79}"/>
    <cellStyle name="Percent 4 24 12 2" xfId="35162" xr:uid="{B1D43ADE-FAE8-4B2F-B82B-DCCBFD9931E2}"/>
    <cellStyle name="Percent 4 24 13" xfId="7685" xr:uid="{5EC6DBE1-2741-4070-8B52-2C08AEC404D0}"/>
    <cellStyle name="Percent 4 24 14" xfId="28356" xr:uid="{86DBF346-7C00-4E43-AC82-ADAA743627D9}"/>
    <cellStyle name="Percent 4 24 2" xfId="14335" xr:uid="{9D567631-86A7-4076-9F51-52BA44C36C49}"/>
    <cellStyle name="Percent 4 24 2 2" xfId="14336" xr:uid="{CCDD3654-6A87-49E1-AB0F-200B5BD90688}"/>
    <cellStyle name="Percent 4 24 2 2 2" xfId="14337" xr:uid="{3226E7E3-1479-4133-B8E7-8287A1EBCA07}"/>
    <cellStyle name="Percent 4 24 2 2 2 2" xfId="35167" xr:uid="{027C75AC-DF79-4E6C-A127-7AA9DB3A54D9}"/>
    <cellStyle name="Percent 4 24 2 2 3" xfId="35166" xr:uid="{727CE9AB-37E8-4029-9E2B-E6B5DD73B90D}"/>
    <cellStyle name="Percent 4 24 2 3" xfId="14338" xr:uid="{35339003-B431-4ACB-BBDC-0CA008BF4A7B}"/>
    <cellStyle name="Percent 4 24 2 3 2" xfId="14339" xr:uid="{5F25FA1A-C3CD-4688-9F21-A5B6BD272E17}"/>
    <cellStyle name="Percent 4 24 2 3 2 2" xfId="35169" xr:uid="{B7FF8674-6CD1-45E7-A405-E0F2EEE79B93}"/>
    <cellStyle name="Percent 4 24 2 3 3" xfId="35168" xr:uid="{650FD708-4ABC-48EA-9FAC-59E3903D8DCE}"/>
    <cellStyle name="Percent 4 24 2 4" xfId="14340" xr:uid="{7F5C1AE9-D09A-4E5F-91AA-945C8A528F3B}"/>
    <cellStyle name="Percent 4 24 2 4 2" xfId="35170" xr:uid="{2346F514-96E6-47FE-9ABF-8D72C2310975}"/>
    <cellStyle name="Percent 4 24 2 5" xfId="14341" xr:uid="{72FB378C-B469-48EB-897A-008297D5A022}"/>
    <cellStyle name="Percent 4 24 2 5 2" xfId="35171" xr:uid="{5219EE65-3AD1-46F8-A750-F61054DE2B2C}"/>
    <cellStyle name="Percent 4 24 2 6" xfId="35165" xr:uid="{1D32F80F-1EA3-46A9-B107-D724954BD8DE}"/>
    <cellStyle name="Percent 4 24 3" xfId="14342" xr:uid="{DC80C1C2-273D-4C43-BA95-4DD0B26E8601}"/>
    <cellStyle name="Percent 4 24 3 2" xfId="14343" xr:uid="{7B9F2099-1030-407C-A525-4068498123EC}"/>
    <cellStyle name="Percent 4 24 3 2 2" xfId="14344" xr:uid="{86E42140-A7D5-49FF-9FCF-6265B9C4468F}"/>
    <cellStyle name="Percent 4 24 3 2 2 2" xfId="35174" xr:uid="{A6F6BCFF-9C52-4F14-B79B-67257B361AD5}"/>
    <cellStyle name="Percent 4 24 3 2 3" xfId="35173" xr:uid="{E2D7FA04-5D35-4D49-857D-9D026DC10C21}"/>
    <cellStyle name="Percent 4 24 3 3" xfId="14345" xr:uid="{93144D2F-2C3C-4661-BE01-73C46749C414}"/>
    <cellStyle name="Percent 4 24 3 3 2" xfId="14346" xr:uid="{9EB05F2B-9DA0-496A-82E6-5C026DFF5826}"/>
    <cellStyle name="Percent 4 24 3 3 2 2" xfId="35176" xr:uid="{22D75A2A-D30E-4237-BFDC-31CD9A4B9C82}"/>
    <cellStyle name="Percent 4 24 3 3 3" xfId="35175" xr:uid="{B305B5A1-689F-481B-BA5D-5B7775A7B06E}"/>
    <cellStyle name="Percent 4 24 3 4" xfId="14347" xr:uid="{057A70D7-05D7-4D89-851E-B5456BEF096D}"/>
    <cellStyle name="Percent 4 24 3 4 2" xfId="35177" xr:uid="{5672AB30-EDA3-4104-BB8C-56102A71EB02}"/>
    <cellStyle name="Percent 4 24 3 5" xfId="35172" xr:uid="{90CE5C96-5CA5-4B49-B4ED-4AB3B7B056BC}"/>
    <cellStyle name="Percent 4 24 4" xfId="14348" xr:uid="{3FF3F786-2C85-46B9-B403-8FFEE70B7107}"/>
    <cellStyle name="Percent 4 24 4 2" xfId="14349" xr:uid="{5A80F0D6-2C1E-4FDB-9776-7DE7E6FCBF38}"/>
    <cellStyle name="Percent 4 24 4 2 2" xfId="14350" xr:uid="{652CC676-02B9-4B5D-AF55-16BA82E4C5DE}"/>
    <cellStyle name="Percent 4 24 4 2 2 2" xfId="35180" xr:uid="{983CC7C2-6860-4166-94FC-28EB4418FE53}"/>
    <cellStyle name="Percent 4 24 4 2 3" xfId="35179" xr:uid="{FCB42A75-F43D-43B5-9856-87F5ED0F194B}"/>
    <cellStyle name="Percent 4 24 4 3" xfId="14351" xr:uid="{3A1B38AD-8173-4890-9F17-134F7C4D00CB}"/>
    <cellStyle name="Percent 4 24 4 3 2" xfId="14352" xr:uid="{9C979597-460A-4FED-B77C-DAE0237659ED}"/>
    <cellStyle name="Percent 4 24 4 3 2 2" xfId="35182" xr:uid="{C57EDC1E-B8AB-4CE7-8F63-A9D574A89D69}"/>
    <cellStyle name="Percent 4 24 4 3 3" xfId="35181" xr:uid="{02593D43-8C3A-4CF5-BAD5-84BB0ED3B6BD}"/>
    <cellStyle name="Percent 4 24 4 4" xfId="14353" xr:uid="{0F49BEF7-E16F-4864-92A1-822F5E7FD840}"/>
    <cellStyle name="Percent 4 24 4 4 2" xfId="35183" xr:uid="{4E4FDA2A-F38A-4F32-989C-A637242260D5}"/>
    <cellStyle name="Percent 4 24 4 5" xfId="35178" xr:uid="{F200DAEB-0388-477B-9BCF-4F90FD38E928}"/>
    <cellStyle name="Percent 4 24 5" xfId="14354" xr:uid="{BB6F8688-7EF5-4FDF-8F07-318946EDEA8B}"/>
    <cellStyle name="Percent 4 24 5 2" xfId="14355" xr:uid="{660D45B7-6332-4450-A076-F4E0501AD2F9}"/>
    <cellStyle name="Percent 4 24 5 2 2" xfId="14356" xr:uid="{EB15EACE-3677-4B4D-8813-09550401DC28}"/>
    <cellStyle name="Percent 4 24 5 2 2 2" xfId="35186" xr:uid="{1E9776CC-F5A2-4C8F-A2CF-D1CB2DAFBEF5}"/>
    <cellStyle name="Percent 4 24 5 2 3" xfId="35185" xr:uid="{65ACC917-F5F4-4360-B1C7-B71A0BAA9772}"/>
    <cellStyle name="Percent 4 24 5 3" xfId="14357" xr:uid="{EF67A9F5-DEF1-466D-BDBB-C8EA1170E023}"/>
    <cellStyle name="Percent 4 24 5 3 2" xfId="14358" xr:uid="{1464FD0A-05AF-4A70-823B-73F6A9AF972F}"/>
    <cellStyle name="Percent 4 24 5 3 2 2" xfId="35188" xr:uid="{1DB6B94E-F3E0-42F7-B973-F28188C48309}"/>
    <cellStyle name="Percent 4 24 5 3 3" xfId="35187" xr:uid="{FBB28871-15C0-4478-89A4-D3D0B6006857}"/>
    <cellStyle name="Percent 4 24 5 4" xfId="14359" xr:uid="{2A785AE4-3CA1-45F9-A129-F8A220F3FE5F}"/>
    <cellStyle name="Percent 4 24 5 4 2" xfId="14360" xr:uid="{887C1C67-DC6F-4A99-BE58-E0D8B4D7BAA0}"/>
    <cellStyle name="Percent 4 24 5 4 2 2" xfId="35190" xr:uid="{54347319-7AFB-4350-87B9-A8CA0AAF794E}"/>
    <cellStyle name="Percent 4 24 5 4 3" xfId="35189" xr:uid="{69455608-6FA3-49FC-80C7-AFEEAAF25309}"/>
    <cellStyle name="Percent 4 24 5 5" xfId="14361" xr:uid="{12676CBE-2789-4DEA-AA3E-2D9912A19C70}"/>
    <cellStyle name="Percent 4 24 5 5 2" xfId="35191" xr:uid="{5A34F6EB-D6B5-437F-AC7D-6FF9DEA47F6B}"/>
    <cellStyle name="Percent 4 24 5 6" xfId="35184" xr:uid="{0CA301A8-EDEE-47D6-BBB0-42056965A747}"/>
    <cellStyle name="Percent 4 24 6" xfId="14362" xr:uid="{7C93E5E6-1A3E-4ABF-9782-5233EE205BB6}"/>
    <cellStyle name="Percent 4 24 6 2" xfId="14363" xr:uid="{EA72931D-361E-4AC1-BAAC-5B1BD3536C11}"/>
    <cellStyle name="Percent 4 24 6 2 2" xfId="14364" xr:uid="{CA30BB1E-1FB9-4603-BA8C-890A50FF2E21}"/>
    <cellStyle name="Percent 4 24 6 2 2 2" xfId="35194" xr:uid="{405FAE54-F0A2-41DA-9262-9F0CCAB3B0EB}"/>
    <cellStyle name="Percent 4 24 6 2 3" xfId="35193" xr:uid="{F209D245-5332-4345-9006-42A2692AE3F4}"/>
    <cellStyle name="Percent 4 24 6 3" xfId="14365" xr:uid="{52BA5C9C-09A9-46D7-84F9-F81B1C71A2EE}"/>
    <cellStyle name="Percent 4 24 6 3 2" xfId="14366" xr:uid="{9EBB8869-5CC2-4C69-BDAE-0EE41FDD4E7D}"/>
    <cellStyle name="Percent 4 24 6 3 2 2" xfId="35196" xr:uid="{01957554-BB57-45FA-92F9-AF06F79658E9}"/>
    <cellStyle name="Percent 4 24 6 3 3" xfId="35195" xr:uid="{A503C5D1-BA77-45AA-9D7D-14D4311FBAAE}"/>
    <cellStyle name="Percent 4 24 6 4" xfId="14367" xr:uid="{99F3554D-E65A-4CCE-80A6-E38CD5889656}"/>
    <cellStyle name="Percent 4 24 6 4 2" xfId="35197" xr:uid="{4B3EFCC3-820A-40F3-B99F-3610C61763E8}"/>
    <cellStyle name="Percent 4 24 6 5" xfId="35192" xr:uid="{3561B0F2-D2B2-4E25-9A8B-C6C1ACB1FBEB}"/>
    <cellStyle name="Percent 4 24 7" xfId="14368" xr:uid="{3180DF77-0E53-4442-9836-91C706566C9D}"/>
    <cellStyle name="Percent 4 24 7 2" xfId="14369" xr:uid="{1DAA4325-9926-481F-8755-F7FA1EC56F18}"/>
    <cellStyle name="Percent 4 24 7 2 2" xfId="35199" xr:uid="{0EE423E3-5B63-4FE5-A0C5-C2E49E59A6D4}"/>
    <cellStyle name="Percent 4 24 7 3" xfId="35198" xr:uid="{A8E40398-9345-4ECD-AB52-3FE1DCDFA50F}"/>
    <cellStyle name="Percent 4 24 8" xfId="14370" xr:uid="{BA3D516C-8E4A-4085-925C-ABB27FAB3F63}"/>
    <cellStyle name="Percent 4 24 8 2" xfId="14371" xr:uid="{7BEBC9A6-E662-4E08-8FFB-C729B8DA0529}"/>
    <cellStyle name="Percent 4 24 8 2 2" xfId="35201" xr:uid="{D4899673-C811-40C7-A0F1-C8EB84EE15BF}"/>
    <cellStyle name="Percent 4 24 8 3" xfId="35200" xr:uid="{117D822A-EDB4-448A-8BC1-96A6D3D1E5C3}"/>
    <cellStyle name="Percent 4 24 9" xfId="14372" xr:uid="{0B7E3ADF-19D1-4AA1-84E8-CF3225C743FE}"/>
    <cellStyle name="Percent 4 24 9 2" xfId="14373" xr:uid="{53F04A35-87C8-45B1-A6D6-C1A44634418A}"/>
    <cellStyle name="Percent 4 24 9 2 2" xfId="35203" xr:uid="{BE338840-9C6E-4EBD-85C1-58DAED18A85C}"/>
    <cellStyle name="Percent 4 24 9 3" xfId="35202" xr:uid="{A1976F94-5742-4ED8-95DF-718329793D76}"/>
    <cellStyle name="Percent 4 25" xfId="5740" xr:uid="{970E77E1-53DB-4B16-95BD-58FAAA4CF425}"/>
    <cellStyle name="Percent 4 25 10" xfId="14375" xr:uid="{8B94CB22-3E96-40C5-8E89-07B631394D8B}"/>
    <cellStyle name="Percent 4 25 10 2" xfId="35205" xr:uid="{736E8C21-B6C9-4BF7-A00C-B2BA21921101}"/>
    <cellStyle name="Percent 4 25 11" xfId="14376" xr:uid="{61FDF627-F34B-4394-B681-55EF4E501D5D}"/>
    <cellStyle name="Percent 4 25 11 2" xfId="35206" xr:uid="{CEEC13AF-DBF4-4B2B-9C7F-1FFB397F1B78}"/>
    <cellStyle name="Percent 4 25 12" xfId="14374" xr:uid="{4B903C7A-4D45-41CF-BADA-D7A2120F7E90}"/>
    <cellStyle name="Percent 4 25 12 2" xfId="35204" xr:uid="{257196F7-75F1-4FB3-A054-2362278B579E}"/>
    <cellStyle name="Percent 4 25 13" xfId="7686" xr:uid="{7B1366E8-B3A2-4D6F-9C7A-50A8D8FEDE96}"/>
    <cellStyle name="Percent 4 25 14" xfId="28357" xr:uid="{681FFC1F-1BC5-49EA-ACCB-315B405FB356}"/>
    <cellStyle name="Percent 4 25 2" xfId="14377" xr:uid="{DB2C62A7-AF0D-488B-83CB-65959DFF5629}"/>
    <cellStyle name="Percent 4 25 2 2" xfId="14378" xr:uid="{ACD885EC-4071-4A76-BD62-6F89C6008219}"/>
    <cellStyle name="Percent 4 25 2 2 2" xfId="14379" xr:uid="{56A3EB25-7AFA-4E91-8152-651DDB69FA5D}"/>
    <cellStyle name="Percent 4 25 2 2 2 2" xfId="35209" xr:uid="{CFF56F5D-F474-4DFF-81D9-19492013E5EA}"/>
    <cellStyle name="Percent 4 25 2 2 3" xfId="35208" xr:uid="{56A1D753-0D8A-4049-8846-021AEACAA399}"/>
    <cellStyle name="Percent 4 25 2 3" xfId="14380" xr:uid="{C9C7A2AB-9404-45B7-A75D-A020DD85C9EB}"/>
    <cellStyle name="Percent 4 25 2 3 2" xfId="14381" xr:uid="{7D694991-F61F-45E2-8E08-281AB50E9F09}"/>
    <cellStyle name="Percent 4 25 2 3 2 2" xfId="35211" xr:uid="{16E495BB-1D78-458B-9A04-43DE6C79B043}"/>
    <cellStyle name="Percent 4 25 2 3 3" xfId="35210" xr:uid="{AD7DEB11-3C17-4BFA-9EBD-E496445F606D}"/>
    <cellStyle name="Percent 4 25 2 4" xfId="14382" xr:uid="{2CE02710-30B7-406D-A434-42C729368403}"/>
    <cellStyle name="Percent 4 25 2 4 2" xfId="35212" xr:uid="{41D351F1-1148-4B06-A85E-59B30F954396}"/>
    <cellStyle name="Percent 4 25 2 5" xfId="14383" xr:uid="{CEF3E6C1-337C-4F12-9930-65A8E27AD239}"/>
    <cellStyle name="Percent 4 25 2 5 2" xfId="35213" xr:uid="{4AD0D800-DB70-40A0-9748-DFEC9CDE8324}"/>
    <cellStyle name="Percent 4 25 2 6" xfId="35207" xr:uid="{75D0ED7D-3B94-4B7E-B475-54BA985EE2BB}"/>
    <cellStyle name="Percent 4 25 3" xfId="14384" xr:uid="{562C063D-C388-40C3-84FC-7C7DD89406EA}"/>
    <cellStyle name="Percent 4 25 3 2" xfId="14385" xr:uid="{066019C8-3ECF-4312-B58C-A07CF2FFA4BD}"/>
    <cellStyle name="Percent 4 25 3 2 2" xfId="14386" xr:uid="{CCA57890-DA34-4820-9430-EA8D00A737F0}"/>
    <cellStyle name="Percent 4 25 3 2 2 2" xfId="35216" xr:uid="{60562733-CC40-4358-8525-53DC851C46B3}"/>
    <cellStyle name="Percent 4 25 3 2 3" xfId="35215" xr:uid="{5936D2E6-075F-42D3-8CEE-322270DE05E0}"/>
    <cellStyle name="Percent 4 25 3 3" xfId="14387" xr:uid="{14E538CB-6941-424C-8FF7-F14E48F0B5D9}"/>
    <cellStyle name="Percent 4 25 3 3 2" xfId="14388" xr:uid="{C996507F-683E-4EE4-A37A-E2D03FC57538}"/>
    <cellStyle name="Percent 4 25 3 3 2 2" xfId="35218" xr:uid="{87A5CB80-C8C3-432E-BAC0-673A56F01005}"/>
    <cellStyle name="Percent 4 25 3 3 3" xfId="35217" xr:uid="{EBE52BBD-CC71-4CEB-BA7B-BEFD0FF97B4A}"/>
    <cellStyle name="Percent 4 25 3 4" xfId="14389" xr:uid="{65E5C3DA-ACD3-4897-98CC-FE0EE9866F70}"/>
    <cellStyle name="Percent 4 25 3 4 2" xfId="35219" xr:uid="{F1CBD67A-AC1B-4CB7-8FC3-F623B73B0BDD}"/>
    <cellStyle name="Percent 4 25 3 5" xfId="35214" xr:uid="{DF7E5AD6-1661-4E9C-B237-2ABA3E6578C0}"/>
    <cellStyle name="Percent 4 25 4" xfId="14390" xr:uid="{6CA89B6A-5C83-4554-AAEF-0A4C6FFF4815}"/>
    <cellStyle name="Percent 4 25 4 2" xfId="14391" xr:uid="{B4C1BEF9-8A03-4B91-BB59-A7242025B432}"/>
    <cellStyle name="Percent 4 25 4 2 2" xfId="14392" xr:uid="{65DE0F5A-26CE-41E3-8FA3-370A78559D6D}"/>
    <cellStyle name="Percent 4 25 4 2 2 2" xfId="35222" xr:uid="{4B2125AC-5DA8-4877-9AC9-A8303FFCFF05}"/>
    <cellStyle name="Percent 4 25 4 2 3" xfId="35221" xr:uid="{054339DE-DCC1-493A-A99F-9DA26808E76B}"/>
    <cellStyle name="Percent 4 25 4 3" xfId="14393" xr:uid="{FF615F6C-DE80-40B5-AF10-E9BAF3A64771}"/>
    <cellStyle name="Percent 4 25 4 3 2" xfId="14394" xr:uid="{1B1A44A8-1E90-418F-87F9-0C25F66C8C53}"/>
    <cellStyle name="Percent 4 25 4 3 2 2" xfId="35224" xr:uid="{44F96147-A8FB-4F7F-93A1-83C0EBF26A85}"/>
    <cellStyle name="Percent 4 25 4 3 3" xfId="35223" xr:uid="{F9491551-5873-4E49-BCFA-3CE8BABA393D}"/>
    <cellStyle name="Percent 4 25 4 4" xfId="14395" xr:uid="{CA1986C2-4664-417F-B263-2C2429D77A95}"/>
    <cellStyle name="Percent 4 25 4 4 2" xfId="35225" xr:uid="{A9EE8229-2B88-4D0F-B6DD-A34AF4961FCF}"/>
    <cellStyle name="Percent 4 25 4 5" xfId="35220" xr:uid="{B235BE84-1CAA-4567-AC05-41F4D361F705}"/>
    <cellStyle name="Percent 4 25 5" xfId="14396" xr:uid="{8719CD81-C72D-4113-86A4-A7B04DA6E7C0}"/>
    <cellStyle name="Percent 4 25 5 2" xfId="14397" xr:uid="{34A9ED5D-D8F9-4745-8DA6-968BB01F1E73}"/>
    <cellStyle name="Percent 4 25 5 2 2" xfId="14398" xr:uid="{4CB346F9-4A1C-4708-9BF2-BF537138FEE9}"/>
    <cellStyle name="Percent 4 25 5 2 2 2" xfId="35228" xr:uid="{1EC8CCEC-E1F2-4222-B82E-EB1B0022EC85}"/>
    <cellStyle name="Percent 4 25 5 2 3" xfId="35227" xr:uid="{5790FF84-848F-4CE2-8A8F-C42FF730361D}"/>
    <cellStyle name="Percent 4 25 5 3" xfId="14399" xr:uid="{CACC3C85-5A1C-4C88-9638-D74E2652A3B1}"/>
    <cellStyle name="Percent 4 25 5 3 2" xfId="14400" xr:uid="{EAEE0F30-E029-4BC8-89EA-1DBAC16C683A}"/>
    <cellStyle name="Percent 4 25 5 3 2 2" xfId="35230" xr:uid="{F191050C-E4F3-4D27-A7D8-18A2DA403580}"/>
    <cellStyle name="Percent 4 25 5 3 3" xfId="35229" xr:uid="{099C515E-4053-4EBA-9210-F39B51F66823}"/>
    <cellStyle name="Percent 4 25 5 4" xfId="14401" xr:uid="{0DA0E4B5-76B5-4558-82FF-4215CFF9BA87}"/>
    <cellStyle name="Percent 4 25 5 4 2" xfId="14402" xr:uid="{5F8BEB82-CAEE-4648-B059-CC46854CC18C}"/>
    <cellStyle name="Percent 4 25 5 4 2 2" xfId="35232" xr:uid="{6ED36384-8DD0-4078-B9EF-50E3EC351C6C}"/>
    <cellStyle name="Percent 4 25 5 4 3" xfId="35231" xr:uid="{D6D2BD4A-E281-4BC9-97E4-45657A8760D3}"/>
    <cellStyle name="Percent 4 25 5 5" xfId="14403" xr:uid="{1E855B9C-4B74-4433-ABE6-254E8FA8500C}"/>
    <cellStyle name="Percent 4 25 5 5 2" xfId="35233" xr:uid="{283899F0-524A-40A9-A7E4-0E5301D4E888}"/>
    <cellStyle name="Percent 4 25 5 6" xfId="35226" xr:uid="{B403E97B-B993-4C97-AE54-D5D77F201CA2}"/>
    <cellStyle name="Percent 4 25 6" xfId="14404" xr:uid="{3C881D12-D8D0-48F6-9925-10A3C4EEB0F0}"/>
    <cellStyle name="Percent 4 25 6 2" xfId="14405" xr:uid="{13FB7338-6337-4A94-B270-7E6DB320A5F2}"/>
    <cellStyle name="Percent 4 25 6 2 2" xfId="14406" xr:uid="{316090BB-C8A7-488F-80B1-4E19287BAED3}"/>
    <cellStyle name="Percent 4 25 6 2 2 2" xfId="35236" xr:uid="{3DEF3133-D0C9-4A0C-B753-8C20410092D3}"/>
    <cellStyle name="Percent 4 25 6 2 3" xfId="35235" xr:uid="{9F09E75C-AA3D-4602-946E-76C83BCDCF4C}"/>
    <cellStyle name="Percent 4 25 6 3" xfId="14407" xr:uid="{1CAF84E4-5FAD-4C17-A4A3-DC04DA7FDCEE}"/>
    <cellStyle name="Percent 4 25 6 3 2" xfId="14408" xr:uid="{10BCFB9B-17CC-4D5B-8F52-0FB463732C12}"/>
    <cellStyle name="Percent 4 25 6 3 2 2" xfId="35238" xr:uid="{A27787EB-FD15-4FEE-986E-7ED2B2947E2B}"/>
    <cellStyle name="Percent 4 25 6 3 3" xfId="35237" xr:uid="{E5F24934-114B-4666-9F10-B6C45E318D45}"/>
    <cellStyle name="Percent 4 25 6 4" xfId="14409" xr:uid="{996103FC-3689-4CE9-89B5-292606147023}"/>
    <cellStyle name="Percent 4 25 6 4 2" xfId="35239" xr:uid="{BFB0474F-D86B-4A2D-B2EF-55F7F8C9F19C}"/>
    <cellStyle name="Percent 4 25 6 5" xfId="35234" xr:uid="{B28E3FAB-A9A9-47AE-B7A5-20B218A0EA2E}"/>
    <cellStyle name="Percent 4 25 7" xfId="14410" xr:uid="{DF42A022-DE07-4013-816A-2AE67CE2FEF0}"/>
    <cellStyle name="Percent 4 25 7 2" xfId="14411" xr:uid="{1CA4ADFD-5123-4240-8FEA-FE9C3B23DA33}"/>
    <cellStyle name="Percent 4 25 7 2 2" xfId="35241" xr:uid="{6991E3B2-B4D3-430C-B088-F065D813AAAE}"/>
    <cellStyle name="Percent 4 25 7 3" xfId="35240" xr:uid="{4CFCA0FF-836C-420B-B6D5-0B31D6540C54}"/>
    <cellStyle name="Percent 4 25 8" xfId="14412" xr:uid="{F761CE70-B922-44BF-9E76-2E00CF8ED275}"/>
    <cellStyle name="Percent 4 25 8 2" xfId="14413" xr:uid="{0661F586-8CCA-4C8E-B3DA-47B2C59E6607}"/>
    <cellStyle name="Percent 4 25 8 2 2" xfId="35243" xr:uid="{EAFC8EDC-7ACA-43C2-98F6-05AE28CDD80D}"/>
    <cellStyle name="Percent 4 25 8 3" xfId="35242" xr:uid="{337F0017-6F0C-4C4C-8E7A-62FD9799D71C}"/>
    <cellStyle name="Percent 4 25 9" xfId="14414" xr:uid="{8E57FE06-1918-4BC6-B041-28ED3F55C4B7}"/>
    <cellStyle name="Percent 4 25 9 2" xfId="14415" xr:uid="{D9FD21E8-7379-4CE2-98DA-82EF9D0D9974}"/>
    <cellStyle name="Percent 4 25 9 2 2" xfId="35245" xr:uid="{08340F77-8CE7-42E7-980A-E9CAF8CDD9E3}"/>
    <cellStyle name="Percent 4 25 9 3" xfId="35244" xr:uid="{A609F68B-0C6D-4828-8911-CD43706992CC}"/>
    <cellStyle name="Percent 4 26" xfId="5741" xr:uid="{5737B5D9-33AA-4414-8A7F-67933D652F92}"/>
    <cellStyle name="Percent 4 26 10" xfId="14417" xr:uid="{5B798A4C-A98A-4E80-A6C3-7C10D5F590B8}"/>
    <cellStyle name="Percent 4 26 10 2" xfId="35247" xr:uid="{D04839E6-5713-4633-A12C-EC6C6D614EE9}"/>
    <cellStyle name="Percent 4 26 11" xfId="14418" xr:uid="{9F781892-1182-47B9-96DC-8E895730DBF1}"/>
    <cellStyle name="Percent 4 26 11 2" xfId="35248" xr:uid="{46578EBA-BA16-4D57-8F09-E6C6077271C8}"/>
    <cellStyle name="Percent 4 26 12" xfId="14416" xr:uid="{46A4431A-6F95-4537-B14C-E570D210FBB5}"/>
    <cellStyle name="Percent 4 26 12 2" xfId="35246" xr:uid="{ECFB8F50-29FD-458C-8D02-88727A4449DA}"/>
    <cellStyle name="Percent 4 26 13" xfId="7687" xr:uid="{468D1512-9EEA-4784-81C1-0E8D4FB77E2F}"/>
    <cellStyle name="Percent 4 26 14" xfId="28358" xr:uid="{99DD5A00-CD1C-4901-9769-925ACB563F39}"/>
    <cellStyle name="Percent 4 26 2" xfId="14419" xr:uid="{5910597C-92AA-41E5-AB3F-647268F20AC8}"/>
    <cellStyle name="Percent 4 26 2 2" xfId="14420" xr:uid="{F1808A42-D4B7-42C6-9EA8-383BA7D89FA0}"/>
    <cellStyle name="Percent 4 26 2 2 2" xfId="14421" xr:uid="{A1A17CF5-F45C-4C61-886E-989D2CB2A022}"/>
    <cellStyle name="Percent 4 26 2 2 2 2" xfId="35251" xr:uid="{23782B16-1E31-4196-9B9A-272F661199E0}"/>
    <cellStyle name="Percent 4 26 2 2 3" xfId="35250" xr:uid="{146320C5-B75C-4325-B3B1-BD84197A46A3}"/>
    <cellStyle name="Percent 4 26 2 3" xfId="14422" xr:uid="{0A0C25C6-5FF8-4D01-BE1B-628E6CAC13CB}"/>
    <cellStyle name="Percent 4 26 2 3 2" xfId="14423" xr:uid="{2760E9E7-A60C-495C-B766-72810BD41E0A}"/>
    <cellStyle name="Percent 4 26 2 3 2 2" xfId="35253" xr:uid="{2EC096A8-27A6-4343-BA1F-9DE1D3F043D5}"/>
    <cellStyle name="Percent 4 26 2 3 3" xfId="35252" xr:uid="{3493A60E-31D9-4664-BD32-354579C353B6}"/>
    <cellStyle name="Percent 4 26 2 4" xfId="14424" xr:uid="{10B560EB-712A-4498-AB14-614BFB89613C}"/>
    <cellStyle name="Percent 4 26 2 4 2" xfId="35254" xr:uid="{C87FEFC3-3BE4-4048-9770-991C271A1062}"/>
    <cellStyle name="Percent 4 26 2 5" xfId="14425" xr:uid="{2310CE70-AA3F-4EBA-B2C2-B52580AFEB4C}"/>
    <cellStyle name="Percent 4 26 2 5 2" xfId="35255" xr:uid="{3736FD5A-AE9E-4A58-BA23-66CAE05DC2A2}"/>
    <cellStyle name="Percent 4 26 2 6" xfId="35249" xr:uid="{69BF2D4D-DB92-4753-819B-5AA5E806255C}"/>
    <cellStyle name="Percent 4 26 3" xfId="14426" xr:uid="{AA1AE186-A641-47E1-AE43-AC66D0DC01EE}"/>
    <cellStyle name="Percent 4 26 3 2" xfId="14427" xr:uid="{8517E245-F51A-4451-A98E-CFBC76843F21}"/>
    <cellStyle name="Percent 4 26 3 2 2" xfId="14428" xr:uid="{14D6EE00-6FB9-4469-B159-6F3C27A66E9D}"/>
    <cellStyle name="Percent 4 26 3 2 2 2" xfId="35258" xr:uid="{5E229FA7-9EB7-4215-B013-5B4EF523C0CF}"/>
    <cellStyle name="Percent 4 26 3 2 3" xfId="35257" xr:uid="{395643C9-5945-4EA2-AC10-1F8ACCF55F14}"/>
    <cellStyle name="Percent 4 26 3 3" xfId="14429" xr:uid="{1E641337-2EA9-4767-BAD0-0C1A63FD1633}"/>
    <cellStyle name="Percent 4 26 3 3 2" xfId="14430" xr:uid="{0BCFAF5F-62E6-4C4C-A175-1D46790E391D}"/>
    <cellStyle name="Percent 4 26 3 3 2 2" xfId="35260" xr:uid="{4C6D8003-9C6A-4EA9-9A78-FF991A27DD80}"/>
    <cellStyle name="Percent 4 26 3 3 3" xfId="35259" xr:uid="{D45A9222-C7FD-4CA7-B34A-5242B507235B}"/>
    <cellStyle name="Percent 4 26 3 4" xfId="14431" xr:uid="{4224BD7F-17D3-4125-B20B-0171CEBA93FD}"/>
    <cellStyle name="Percent 4 26 3 4 2" xfId="35261" xr:uid="{12F0073D-63EC-4892-98D2-66410F70C607}"/>
    <cellStyle name="Percent 4 26 3 5" xfId="35256" xr:uid="{0DEAC818-C8F5-4422-94AF-6BF505B2ED27}"/>
    <cellStyle name="Percent 4 26 4" xfId="14432" xr:uid="{12015E25-D150-4CB7-A629-4CF6D35991E1}"/>
    <cellStyle name="Percent 4 26 4 2" xfId="14433" xr:uid="{7814468F-B0E5-47F2-A508-84DD15F1035E}"/>
    <cellStyle name="Percent 4 26 4 2 2" xfId="14434" xr:uid="{79638CF6-F074-4A7D-8783-4ED7376ADEB1}"/>
    <cellStyle name="Percent 4 26 4 2 2 2" xfId="35264" xr:uid="{C48E4AD6-EDD8-4B60-AD34-514BE151767E}"/>
    <cellStyle name="Percent 4 26 4 2 3" xfId="35263" xr:uid="{752C6773-5FF8-4DB8-94AA-5F14D61027BF}"/>
    <cellStyle name="Percent 4 26 4 3" xfId="14435" xr:uid="{F013DFF3-90EA-4735-9BF3-13A621BF2A56}"/>
    <cellStyle name="Percent 4 26 4 3 2" xfId="14436" xr:uid="{F2C66BFB-7F03-4EEE-9F48-7D60D9EA2A59}"/>
    <cellStyle name="Percent 4 26 4 3 2 2" xfId="35266" xr:uid="{5D127302-145F-4944-AB34-2158170D7BB0}"/>
    <cellStyle name="Percent 4 26 4 3 3" xfId="35265" xr:uid="{22E52777-9CA5-4865-AC30-9E603B01409E}"/>
    <cellStyle name="Percent 4 26 4 4" xfId="14437" xr:uid="{D9394A27-5BA4-421D-BFE1-D2D448BEF090}"/>
    <cellStyle name="Percent 4 26 4 4 2" xfId="35267" xr:uid="{2590703C-5E62-472D-8247-DEDF54B9DAF4}"/>
    <cellStyle name="Percent 4 26 4 5" xfId="35262" xr:uid="{CFC78801-6197-4DB7-9854-DDA79EDB69E8}"/>
    <cellStyle name="Percent 4 26 5" xfId="14438" xr:uid="{63B06CB5-BD67-4F0E-9104-7B778FD1A7B0}"/>
    <cellStyle name="Percent 4 26 5 2" xfId="14439" xr:uid="{E91B87FE-7739-4E09-AF50-6657D798CE61}"/>
    <cellStyle name="Percent 4 26 5 2 2" xfId="14440" xr:uid="{3A78EF75-D362-4FFE-A3ED-1F92B52515F5}"/>
    <cellStyle name="Percent 4 26 5 2 2 2" xfId="35270" xr:uid="{3E282869-86A5-4721-B36F-7E871DC2683D}"/>
    <cellStyle name="Percent 4 26 5 2 3" xfId="35269" xr:uid="{BBA32275-6EBD-41AD-9A33-F517FBB93B1C}"/>
    <cellStyle name="Percent 4 26 5 3" xfId="14441" xr:uid="{2D28C5B8-AE59-4898-AE2B-9DB60A38FD70}"/>
    <cellStyle name="Percent 4 26 5 3 2" xfId="14442" xr:uid="{A4EF0806-19D7-4E94-A199-50594788FF90}"/>
    <cellStyle name="Percent 4 26 5 3 2 2" xfId="35272" xr:uid="{F7F5C372-5E9A-463B-9A74-373E5B50AD92}"/>
    <cellStyle name="Percent 4 26 5 3 3" xfId="35271" xr:uid="{FEF0B9AE-D0D6-4BB5-B874-6D01E2490D89}"/>
    <cellStyle name="Percent 4 26 5 4" xfId="14443" xr:uid="{5B9DC1F3-2627-45BC-93BF-B90C152D49C6}"/>
    <cellStyle name="Percent 4 26 5 4 2" xfId="14444" xr:uid="{97D36EE3-D519-4DBF-882D-34BF1E3CAD6F}"/>
    <cellStyle name="Percent 4 26 5 4 2 2" xfId="35274" xr:uid="{F4B9EBEC-8C65-47A5-A3D9-D9FF71E332CB}"/>
    <cellStyle name="Percent 4 26 5 4 3" xfId="35273" xr:uid="{1DF31AA7-09E0-4498-8866-E25BB2706E58}"/>
    <cellStyle name="Percent 4 26 5 5" xfId="14445" xr:uid="{0F6FF3B1-51BC-4AA7-8263-244EBF43166D}"/>
    <cellStyle name="Percent 4 26 5 5 2" xfId="35275" xr:uid="{6D8F1B81-CA86-4A59-BF08-BC8A36E0F54C}"/>
    <cellStyle name="Percent 4 26 5 6" xfId="35268" xr:uid="{A4277D27-96D0-44D2-88FC-4F1B60895DAB}"/>
    <cellStyle name="Percent 4 26 6" xfId="14446" xr:uid="{61F46414-42B2-4B58-926C-98A5FFA67294}"/>
    <cellStyle name="Percent 4 26 6 2" xfId="14447" xr:uid="{897DB172-7812-4322-89EA-48DF4279C82F}"/>
    <cellStyle name="Percent 4 26 6 2 2" xfId="14448" xr:uid="{EA3BB8CB-45E9-4B19-852A-2F06C54E3253}"/>
    <cellStyle name="Percent 4 26 6 2 2 2" xfId="35278" xr:uid="{F584B3D4-6A3F-4133-95D5-B404CDC3123F}"/>
    <cellStyle name="Percent 4 26 6 2 3" xfId="35277" xr:uid="{3D0CC020-2E31-4B04-9118-06CD5385F358}"/>
    <cellStyle name="Percent 4 26 6 3" xfId="14449" xr:uid="{AB32842A-C197-4124-BC54-32582BB64778}"/>
    <cellStyle name="Percent 4 26 6 3 2" xfId="14450" xr:uid="{DD231BF1-0454-4906-A784-35EAA7920DE5}"/>
    <cellStyle name="Percent 4 26 6 3 2 2" xfId="35280" xr:uid="{7810FC5C-F35E-4F5C-A40B-6005415EE254}"/>
    <cellStyle name="Percent 4 26 6 3 3" xfId="35279" xr:uid="{ED8DB2DF-D6BC-4F94-9B7A-61D90D2362EC}"/>
    <cellStyle name="Percent 4 26 6 4" xfId="14451" xr:uid="{C3E8F486-D9B6-4979-8647-45962192B0EC}"/>
    <cellStyle name="Percent 4 26 6 4 2" xfId="35281" xr:uid="{27F10451-BD07-4A37-8FBB-2E3DC3B51418}"/>
    <cellStyle name="Percent 4 26 6 5" xfId="35276" xr:uid="{5CC194A5-47CE-4EDD-8F0D-244FAF49CCB6}"/>
    <cellStyle name="Percent 4 26 7" xfId="14452" xr:uid="{1255DCEB-347B-4A92-BDCF-E66A14EF0FAF}"/>
    <cellStyle name="Percent 4 26 7 2" xfId="14453" xr:uid="{F57B8244-B03C-4C86-BE23-AFC38E42AC1B}"/>
    <cellStyle name="Percent 4 26 7 2 2" xfId="35283" xr:uid="{9481B496-A62D-4BCC-BD1E-230B1CA5A780}"/>
    <cellStyle name="Percent 4 26 7 3" xfId="35282" xr:uid="{EAEDF754-5697-4D88-92F2-E61C230051B9}"/>
    <cellStyle name="Percent 4 26 8" xfId="14454" xr:uid="{F3C9A9CA-360C-48D3-AA84-D301C7DBE36F}"/>
    <cellStyle name="Percent 4 26 8 2" xfId="14455" xr:uid="{AA65AAA8-B71B-4CD1-A66C-9F2FA6EBF60C}"/>
    <cellStyle name="Percent 4 26 8 2 2" xfId="35285" xr:uid="{1002F0FE-20D8-4B56-9B35-0DE1CC4BCD9E}"/>
    <cellStyle name="Percent 4 26 8 3" xfId="35284" xr:uid="{7153789C-7E85-4DB1-B8B0-408DEF77FB65}"/>
    <cellStyle name="Percent 4 26 9" xfId="14456" xr:uid="{0BFA1B71-71F4-41B1-9CDF-B43D0DE029D1}"/>
    <cellStyle name="Percent 4 26 9 2" xfId="14457" xr:uid="{DC34CBAA-1EF2-4013-94E7-4C8E015F2B69}"/>
    <cellStyle name="Percent 4 26 9 2 2" xfId="35287" xr:uid="{503C4071-D8E2-4746-97FC-BF640CCB69B3}"/>
    <cellStyle name="Percent 4 26 9 3" xfId="35286" xr:uid="{09191442-380E-4077-90EB-15BC98C7727C}"/>
    <cellStyle name="Percent 4 27" xfId="5742" xr:uid="{0051DF63-F765-4BF2-B06C-AD014FB92EEC}"/>
    <cellStyle name="Percent 4 27 10" xfId="14459" xr:uid="{586E8696-1EE3-4318-A6AB-EE47E2E31F91}"/>
    <cellStyle name="Percent 4 27 10 2" xfId="35289" xr:uid="{D201673F-6161-4EC3-B571-E6BED0FC068C}"/>
    <cellStyle name="Percent 4 27 11" xfId="14460" xr:uid="{782757B8-947A-499C-9563-09D2BF4F5F99}"/>
    <cellStyle name="Percent 4 27 11 2" xfId="35290" xr:uid="{6B9D8449-8D01-4F89-BBFF-06CAD20C4387}"/>
    <cellStyle name="Percent 4 27 12" xfId="14458" xr:uid="{697C9541-3A3C-485D-94A9-1F3D252647DA}"/>
    <cellStyle name="Percent 4 27 12 2" xfId="35288" xr:uid="{6747128E-569B-457B-87D3-D4EBA120BE7B}"/>
    <cellStyle name="Percent 4 27 13" xfId="7688" xr:uid="{4F28B53C-2520-4F76-8106-5FB6169E479B}"/>
    <cellStyle name="Percent 4 27 14" xfId="28359" xr:uid="{FE1D30B5-3E2D-4471-B6DE-F5F8B9C0614A}"/>
    <cellStyle name="Percent 4 27 2" xfId="14461" xr:uid="{962CA8C3-56A4-43F6-88B3-2C9B35232B46}"/>
    <cellStyle name="Percent 4 27 2 2" xfId="14462" xr:uid="{353D9804-65F3-4F42-B179-E98AF44B5911}"/>
    <cellStyle name="Percent 4 27 2 2 2" xfId="14463" xr:uid="{7C069C2D-D923-4007-995C-A9E1A9B64EB3}"/>
    <cellStyle name="Percent 4 27 2 2 2 2" xfId="35293" xr:uid="{9C380D50-E220-4395-AB2B-3070ED5A1812}"/>
    <cellStyle name="Percent 4 27 2 2 3" xfId="35292" xr:uid="{EBD56A17-7C70-46ED-B7F3-852ACAF85151}"/>
    <cellStyle name="Percent 4 27 2 3" xfId="14464" xr:uid="{BC5D0B11-9005-4C48-BA4B-6249A0FA1B5E}"/>
    <cellStyle name="Percent 4 27 2 3 2" xfId="14465" xr:uid="{47037C1C-539A-4CD6-A44B-A3B8E72C16EC}"/>
    <cellStyle name="Percent 4 27 2 3 2 2" xfId="35295" xr:uid="{1D5B8552-4113-4F67-AE97-A041D44A6076}"/>
    <cellStyle name="Percent 4 27 2 3 3" xfId="35294" xr:uid="{CE5055D6-25BB-41B2-8ABF-505CC2D87627}"/>
    <cellStyle name="Percent 4 27 2 4" xfId="14466" xr:uid="{288E10D2-F0C5-4C9D-AE39-D6AD8332AF41}"/>
    <cellStyle name="Percent 4 27 2 4 2" xfId="35296" xr:uid="{374628E5-1DF6-49EF-AA49-D36CECC3E1B7}"/>
    <cellStyle name="Percent 4 27 2 5" xfId="14467" xr:uid="{28341D78-2ECB-45DD-BDEF-427A3A832D82}"/>
    <cellStyle name="Percent 4 27 2 5 2" xfId="35297" xr:uid="{282B30B6-D902-4893-9151-F74E269BBE91}"/>
    <cellStyle name="Percent 4 27 2 6" xfId="35291" xr:uid="{5545F210-9A64-4108-A1BE-77B87C2BF855}"/>
    <cellStyle name="Percent 4 27 3" xfId="14468" xr:uid="{06E0305D-638A-4F30-B26F-D8CC1938E4B2}"/>
    <cellStyle name="Percent 4 27 3 2" xfId="14469" xr:uid="{8010A9A0-A925-4BEA-8BFF-276E621AD29F}"/>
    <cellStyle name="Percent 4 27 3 2 2" xfId="14470" xr:uid="{211E72C0-E290-4356-A0F9-1F65C9077528}"/>
    <cellStyle name="Percent 4 27 3 2 2 2" xfId="35300" xr:uid="{639AB747-F525-4FF8-B5DE-FBC52C651312}"/>
    <cellStyle name="Percent 4 27 3 2 3" xfId="35299" xr:uid="{DA2AAF97-6709-4D5A-A08C-1E662F6A9560}"/>
    <cellStyle name="Percent 4 27 3 3" xfId="14471" xr:uid="{275D9C99-B984-4C8A-9B1C-CEC12D0C0B7E}"/>
    <cellStyle name="Percent 4 27 3 3 2" xfId="14472" xr:uid="{C45BCFCB-4D91-4D77-A8BD-12DF709D481E}"/>
    <cellStyle name="Percent 4 27 3 3 2 2" xfId="35302" xr:uid="{22A1024B-9A34-4FD3-9D88-D5A822B9E9BB}"/>
    <cellStyle name="Percent 4 27 3 3 3" xfId="35301" xr:uid="{9E807229-DECF-4FD9-A097-429591B4C5F9}"/>
    <cellStyle name="Percent 4 27 3 4" xfId="14473" xr:uid="{0EC4006A-E85B-4238-99D0-C4C8D436BE9A}"/>
    <cellStyle name="Percent 4 27 3 4 2" xfId="35303" xr:uid="{C02CC14A-0534-406B-83C4-FAF1BE0C9D39}"/>
    <cellStyle name="Percent 4 27 3 5" xfId="35298" xr:uid="{4983F025-4693-45E1-821E-DFF72DDD0FFC}"/>
    <cellStyle name="Percent 4 27 4" xfId="14474" xr:uid="{EEEEF8C2-A714-48F8-B2C8-1291D6AEB811}"/>
    <cellStyle name="Percent 4 27 4 2" xfId="14475" xr:uid="{9CE8594E-C4C1-44CB-88AB-B7FB4AFA8C31}"/>
    <cellStyle name="Percent 4 27 4 2 2" xfId="14476" xr:uid="{BFB89809-5F51-44C0-AA37-1C5D2A864E33}"/>
    <cellStyle name="Percent 4 27 4 2 2 2" xfId="35306" xr:uid="{10EBEDE9-42DB-489B-8864-66FC71339496}"/>
    <cellStyle name="Percent 4 27 4 2 3" xfId="35305" xr:uid="{42468CDE-C614-4B69-8A28-0822B0596220}"/>
    <cellStyle name="Percent 4 27 4 3" xfId="14477" xr:uid="{DBCCB11B-0D56-4B86-B80F-395CAFB1F35F}"/>
    <cellStyle name="Percent 4 27 4 3 2" xfId="14478" xr:uid="{D733BFE1-707C-4B94-AF7A-2AA1DF1F1000}"/>
    <cellStyle name="Percent 4 27 4 3 2 2" xfId="35308" xr:uid="{2426C0F1-E694-4C12-B669-6ABC3F04E7EE}"/>
    <cellStyle name="Percent 4 27 4 3 3" xfId="35307" xr:uid="{B5D25BE5-02E6-40E6-A10F-59D6DA904162}"/>
    <cellStyle name="Percent 4 27 4 4" xfId="14479" xr:uid="{BAA84731-B2B4-45BB-8372-0595C27A9B60}"/>
    <cellStyle name="Percent 4 27 4 4 2" xfId="35309" xr:uid="{7CF4F7C3-879F-4DDF-ADB7-2A347242E786}"/>
    <cellStyle name="Percent 4 27 4 5" xfId="35304" xr:uid="{642B062B-AF79-4072-B711-ECA91C9BDCE4}"/>
    <cellStyle name="Percent 4 27 5" xfId="14480" xr:uid="{2AC989A3-D334-428B-992F-72F0D36BC3F8}"/>
    <cellStyle name="Percent 4 27 5 2" xfId="14481" xr:uid="{F4084B43-80BC-493E-B738-9E085E8D9F30}"/>
    <cellStyle name="Percent 4 27 5 2 2" xfId="14482" xr:uid="{37C05DF9-404C-48CE-A3F1-CE4DE0450B1F}"/>
    <cellStyle name="Percent 4 27 5 2 2 2" xfId="35312" xr:uid="{D07E91C1-5ED2-4495-82D2-07A7AFE80FDA}"/>
    <cellStyle name="Percent 4 27 5 2 3" xfId="35311" xr:uid="{FD9D9920-C655-4E89-8727-91B09A2D54D7}"/>
    <cellStyle name="Percent 4 27 5 3" xfId="14483" xr:uid="{403B819D-8126-48E4-829E-5C59C067B5AA}"/>
    <cellStyle name="Percent 4 27 5 3 2" xfId="14484" xr:uid="{01054F45-F7E6-4D20-8C96-5EAFE5A4634B}"/>
    <cellStyle name="Percent 4 27 5 3 2 2" xfId="35314" xr:uid="{BB2C77D5-C493-4E92-90F5-853CE03F8E46}"/>
    <cellStyle name="Percent 4 27 5 3 3" xfId="35313" xr:uid="{3DB20516-0F7E-49A9-A241-18DF9E8FBC00}"/>
    <cellStyle name="Percent 4 27 5 4" xfId="14485" xr:uid="{5470CB19-B62D-47A8-949D-0C983C4278D3}"/>
    <cellStyle name="Percent 4 27 5 4 2" xfId="14486" xr:uid="{BBD1DFBE-F783-4C97-AE89-F18C5F386BE0}"/>
    <cellStyle name="Percent 4 27 5 4 2 2" xfId="35316" xr:uid="{90AF9249-7B8F-41E0-927D-DBE2072FDD97}"/>
    <cellStyle name="Percent 4 27 5 4 3" xfId="35315" xr:uid="{253CB7E3-86B9-4563-BEF1-F2B8340620B7}"/>
    <cellStyle name="Percent 4 27 5 5" xfId="14487" xr:uid="{1387D06C-DD67-42E0-AD48-22F4A1CE07F1}"/>
    <cellStyle name="Percent 4 27 5 5 2" xfId="35317" xr:uid="{8BA72060-BA95-4992-B051-BCD18C6F54B0}"/>
    <cellStyle name="Percent 4 27 5 6" xfId="35310" xr:uid="{29774715-1B0C-4DF6-8BDD-CC232B1E21F7}"/>
    <cellStyle name="Percent 4 27 6" xfId="14488" xr:uid="{26D4B9C1-061F-4B3C-99AD-E446A1EF7BC8}"/>
    <cellStyle name="Percent 4 27 6 2" xfId="14489" xr:uid="{11DA73C8-D8B9-4885-992E-D063D8C58229}"/>
    <cellStyle name="Percent 4 27 6 2 2" xfId="14490" xr:uid="{24C0099C-C1D6-4535-88B6-310580B4E585}"/>
    <cellStyle name="Percent 4 27 6 2 2 2" xfId="35320" xr:uid="{B3503528-F0E8-4325-B3B2-26B4DDCB99C5}"/>
    <cellStyle name="Percent 4 27 6 2 3" xfId="35319" xr:uid="{5E46B40C-845F-48A5-9544-E24AC9D64195}"/>
    <cellStyle name="Percent 4 27 6 3" xfId="14491" xr:uid="{F6FB8914-9AF2-42DD-A85F-F1F0BDB56D5A}"/>
    <cellStyle name="Percent 4 27 6 3 2" xfId="14492" xr:uid="{D777EE71-A7C1-4966-8038-18487B586ECF}"/>
    <cellStyle name="Percent 4 27 6 3 2 2" xfId="35322" xr:uid="{D29A0523-E434-40B3-AF60-70831421B772}"/>
    <cellStyle name="Percent 4 27 6 3 3" xfId="35321" xr:uid="{5138DB88-E4EC-49F4-912D-63E12D90F673}"/>
    <cellStyle name="Percent 4 27 6 4" xfId="14493" xr:uid="{77F158B4-BFE8-4DB9-B9A1-A3BF69C2DC76}"/>
    <cellStyle name="Percent 4 27 6 4 2" xfId="35323" xr:uid="{FD345C2F-1CC0-4259-A898-906E036ADAF0}"/>
    <cellStyle name="Percent 4 27 6 5" xfId="35318" xr:uid="{1E195D70-2CC6-49A4-B0C5-2D6D8A85BDBA}"/>
    <cellStyle name="Percent 4 27 7" xfId="14494" xr:uid="{C1597FA8-09C9-46F7-BD1F-48503E42AAED}"/>
    <cellStyle name="Percent 4 27 7 2" xfId="14495" xr:uid="{9A93D2AB-1D8C-4262-9BD2-28B9CB42A2B1}"/>
    <cellStyle name="Percent 4 27 7 2 2" xfId="35325" xr:uid="{9DE39AE3-555B-4136-BA34-59EE7DB17CEB}"/>
    <cellStyle name="Percent 4 27 7 3" xfId="35324" xr:uid="{BD4F7655-F056-4603-97A4-650BFCC5389F}"/>
    <cellStyle name="Percent 4 27 8" xfId="14496" xr:uid="{5376F1E2-EE55-46D9-A016-69F0A42A65D1}"/>
    <cellStyle name="Percent 4 27 8 2" xfId="14497" xr:uid="{751468F0-370A-45F0-887E-BCE58695B2B3}"/>
    <cellStyle name="Percent 4 27 8 2 2" xfId="35327" xr:uid="{130F6C08-5A0E-46E1-989C-F2B57362D87E}"/>
    <cellStyle name="Percent 4 27 8 3" xfId="35326" xr:uid="{6FD08A7F-4452-469E-B0FA-83B8866B5221}"/>
    <cellStyle name="Percent 4 27 9" xfId="14498" xr:uid="{233E334C-1328-4C91-9707-E7F1E6C1D657}"/>
    <cellStyle name="Percent 4 27 9 2" xfId="14499" xr:uid="{3E401B13-3D67-49CF-BE6B-2CDC420A6012}"/>
    <cellStyle name="Percent 4 27 9 2 2" xfId="35329" xr:uid="{B154920E-4AB8-48DD-BFB4-959623A0E06D}"/>
    <cellStyle name="Percent 4 27 9 3" xfId="35328" xr:uid="{1BAE3A7E-898C-4E81-8C6A-514B83B9BEDB}"/>
    <cellStyle name="Percent 4 28" xfId="5743" xr:uid="{A6AB32A8-6D85-46F0-B437-B0D0B0829BED}"/>
    <cellStyle name="Percent 4 28 10" xfId="14501" xr:uid="{66A9570B-222D-4BB6-98C5-6087C1F27DF7}"/>
    <cellStyle name="Percent 4 28 10 2" xfId="35331" xr:uid="{611836D4-08A3-4798-A685-6E4D56282159}"/>
    <cellStyle name="Percent 4 28 11" xfId="14502" xr:uid="{D417FE5A-6D45-4728-87B3-1D1E58E4F16F}"/>
    <cellStyle name="Percent 4 28 11 2" xfId="35332" xr:uid="{B1890FBC-E43F-4933-B584-EA0A574973DF}"/>
    <cellStyle name="Percent 4 28 12" xfId="14500" xr:uid="{5A2F9052-5700-4821-9984-90ECDC1B1360}"/>
    <cellStyle name="Percent 4 28 12 2" xfId="35330" xr:uid="{93C0963C-7498-4ADB-B543-BED32F5A9B6C}"/>
    <cellStyle name="Percent 4 28 13" xfId="7689" xr:uid="{440A6F7E-D835-4AD7-BA8D-6DE5AE519006}"/>
    <cellStyle name="Percent 4 28 14" xfId="28360" xr:uid="{E9E1CF4A-E424-4978-9094-CC67E72C65B7}"/>
    <cellStyle name="Percent 4 28 2" xfId="14503" xr:uid="{DD437436-6CD5-4366-BB03-09E277654421}"/>
    <cellStyle name="Percent 4 28 2 2" xfId="14504" xr:uid="{2F49F51C-C0E8-4FE9-9659-5EC135D8F00B}"/>
    <cellStyle name="Percent 4 28 2 2 2" xfId="14505" xr:uid="{8C910C72-1224-44E8-ACC6-0D37E14C8AA8}"/>
    <cellStyle name="Percent 4 28 2 2 2 2" xfId="35335" xr:uid="{57D403B3-85FE-4F0C-A4B7-88CCF5C723D5}"/>
    <cellStyle name="Percent 4 28 2 2 3" xfId="35334" xr:uid="{0C0E89CA-BDDA-4DE5-AF55-6BD6E1EE37A3}"/>
    <cellStyle name="Percent 4 28 2 3" xfId="14506" xr:uid="{43B1A975-22B6-4173-95A1-FD7CE91FCFD1}"/>
    <cellStyle name="Percent 4 28 2 3 2" xfId="14507" xr:uid="{F4133A3B-12FE-413D-B3E8-3BA5BD9EEE3B}"/>
    <cellStyle name="Percent 4 28 2 3 2 2" xfId="35337" xr:uid="{1A074BDF-5189-4D62-8E8A-CB5D6A2D9B1A}"/>
    <cellStyle name="Percent 4 28 2 3 3" xfId="35336" xr:uid="{CF4F114E-3127-4B7D-B5E9-77B4DE13DCCB}"/>
    <cellStyle name="Percent 4 28 2 4" xfId="14508" xr:uid="{814E4586-7DF8-4B8F-BA4A-84205419494D}"/>
    <cellStyle name="Percent 4 28 2 4 2" xfId="35338" xr:uid="{04EC78C7-5B05-48D9-8ED0-53A784ED5B4F}"/>
    <cellStyle name="Percent 4 28 2 5" xfId="14509" xr:uid="{E60E2E14-9FCA-4FC4-BF91-168792CE3FC5}"/>
    <cellStyle name="Percent 4 28 2 5 2" xfId="35339" xr:uid="{5618A716-FD0E-46D4-8988-E5764ACBB958}"/>
    <cellStyle name="Percent 4 28 2 6" xfId="35333" xr:uid="{0FDD61D9-F7AC-4547-BED2-BC6BFCDA02E8}"/>
    <cellStyle name="Percent 4 28 3" xfId="14510" xr:uid="{2D944BFA-6F09-4DA1-A8F8-D952DC6B55F2}"/>
    <cellStyle name="Percent 4 28 3 2" xfId="14511" xr:uid="{B25DA6BB-2835-47EA-B211-4A7970532071}"/>
    <cellStyle name="Percent 4 28 3 2 2" xfId="14512" xr:uid="{6993A4B5-8C0F-4558-819D-73F3147D5759}"/>
    <cellStyle name="Percent 4 28 3 2 2 2" xfId="35342" xr:uid="{B048EEE3-C881-422D-B79A-25A7ED43F922}"/>
    <cellStyle name="Percent 4 28 3 2 3" xfId="35341" xr:uid="{2A030826-32D6-47C5-BF00-DFE9F37AAE9E}"/>
    <cellStyle name="Percent 4 28 3 3" xfId="14513" xr:uid="{DDD52CE8-B9AF-4A8B-A091-61CD5F3B6139}"/>
    <cellStyle name="Percent 4 28 3 3 2" xfId="14514" xr:uid="{30038149-C4AE-4292-9AE3-2C6C9F0449AA}"/>
    <cellStyle name="Percent 4 28 3 3 2 2" xfId="35344" xr:uid="{91582237-EA76-4E06-923B-00D2C6D4D7E0}"/>
    <cellStyle name="Percent 4 28 3 3 3" xfId="35343" xr:uid="{E3F21AF4-A819-4CE9-B734-EB872EB05427}"/>
    <cellStyle name="Percent 4 28 3 4" xfId="14515" xr:uid="{68D365D2-B2D6-4C84-8162-CBA9BCFDB114}"/>
    <cellStyle name="Percent 4 28 3 4 2" xfId="35345" xr:uid="{56404B35-6D72-4988-8B29-5A79D7F01E41}"/>
    <cellStyle name="Percent 4 28 3 5" xfId="35340" xr:uid="{EFA299F9-34F3-45AC-9859-60C154F583EF}"/>
    <cellStyle name="Percent 4 28 4" xfId="14516" xr:uid="{98CEFF50-DE3E-46F5-B159-4FF32CFF98CA}"/>
    <cellStyle name="Percent 4 28 4 2" xfId="14517" xr:uid="{79ADE8AF-0578-43AB-B54B-914939F846D2}"/>
    <cellStyle name="Percent 4 28 4 2 2" xfId="14518" xr:uid="{52CC7591-FB7A-42AF-8C6D-BF92E2D9216D}"/>
    <cellStyle name="Percent 4 28 4 2 2 2" xfId="35348" xr:uid="{41735B29-C6EE-4175-BC9D-E564D1F41993}"/>
    <cellStyle name="Percent 4 28 4 2 3" xfId="35347" xr:uid="{D29A2CAE-8E36-4462-9F32-9AA76E94275B}"/>
    <cellStyle name="Percent 4 28 4 3" xfId="14519" xr:uid="{F22E0359-87EF-4244-9D64-270722DD952C}"/>
    <cellStyle name="Percent 4 28 4 3 2" xfId="14520" xr:uid="{49900702-96F1-40F4-A168-0BC3B434F541}"/>
    <cellStyle name="Percent 4 28 4 3 2 2" xfId="35350" xr:uid="{8E210271-04C2-44EB-866C-081408A00310}"/>
    <cellStyle name="Percent 4 28 4 3 3" xfId="35349" xr:uid="{4FC8EA7B-93B2-427F-B316-D238F6AD7D0F}"/>
    <cellStyle name="Percent 4 28 4 4" xfId="14521" xr:uid="{CE38CA43-C0E9-43B7-BF6B-467B2350220C}"/>
    <cellStyle name="Percent 4 28 4 4 2" xfId="35351" xr:uid="{7EB28724-3A00-4E0C-9CB3-C05ADEE6631A}"/>
    <cellStyle name="Percent 4 28 4 5" xfId="35346" xr:uid="{45C4C614-F10C-4960-BFE6-64E5C79ADB3B}"/>
    <cellStyle name="Percent 4 28 5" xfId="14522" xr:uid="{74696D3C-DB6D-418D-AC1E-A2308B78B99E}"/>
    <cellStyle name="Percent 4 28 5 2" xfId="14523" xr:uid="{674D4CEF-98FD-4491-BB37-0AC0A00D085A}"/>
    <cellStyle name="Percent 4 28 5 2 2" xfId="14524" xr:uid="{F7078973-7DC1-41D7-9242-025F862FD793}"/>
    <cellStyle name="Percent 4 28 5 2 2 2" xfId="35354" xr:uid="{DE3C267B-D428-4F03-97DF-8674D7C0EE55}"/>
    <cellStyle name="Percent 4 28 5 2 3" xfId="35353" xr:uid="{AB02AC63-E3FC-4350-83A2-B36A474A51F4}"/>
    <cellStyle name="Percent 4 28 5 3" xfId="14525" xr:uid="{F54E9662-1C54-4964-99FF-CA53EAC77B12}"/>
    <cellStyle name="Percent 4 28 5 3 2" xfId="14526" xr:uid="{46768D15-1BE1-415B-9DFE-8887A6584E88}"/>
    <cellStyle name="Percent 4 28 5 3 2 2" xfId="35356" xr:uid="{9B2DA357-CBD9-44C5-895D-CF470C2B95EC}"/>
    <cellStyle name="Percent 4 28 5 3 3" xfId="35355" xr:uid="{739E89E0-9AE3-4555-A05B-74025CD3C953}"/>
    <cellStyle name="Percent 4 28 5 4" xfId="14527" xr:uid="{1F1B19AB-50D4-459B-9DF9-CA58E6BD91B8}"/>
    <cellStyle name="Percent 4 28 5 4 2" xfId="14528" xr:uid="{5D64DBE6-D85F-4BCD-A94A-22403B9DA891}"/>
    <cellStyle name="Percent 4 28 5 4 2 2" xfId="35358" xr:uid="{7EA20C46-1193-4A0A-A581-F6EBC272DFBF}"/>
    <cellStyle name="Percent 4 28 5 4 3" xfId="35357" xr:uid="{2AA9640C-ADF0-4041-881C-32927EF460D0}"/>
    <cellStyle name="Percent 4 28 5 5" xfId="14529" xr:uid="{DB555E60-F81A-4D20-BF27-17223810C0E8}"/>
    <cellStyle name="Percent 4 28 5 5 2" xfId="35359" xr:uid="{20CDD6A2-A9B3-4CD3-9B06-D3E73A36E571}"/>
    <cellStyle name="Percent 4 28 5 6" xfId="35352" xr:uid="{5112A26A-5421-41F5-8061-3EF52EBA7131}"/>
    <cellStyle name="Percent 4 28 6" xfId="14530" xr:uid="{AECF8D26-339E-4983-9AF1-268D0C5E222C}"/>
    <cellStyle name="Percent 4 28 6 2" xfId="14531" xr:uid="{856C8740-CB57-4BDD-9B73-B2C868B198DE}"/>
    <cellStyle name="Percent 4 28 6 2 2" xfId="14532" xr:uid="{21C9EDED-6C03-4B96-9BF4-6E4452E6E222}"/>
    <cellStyle name="Percent 4 28 6 2 2 2" xfId="35362" xr:uid="{4DDB3D6B-C6A0-480E-A7BB-04DCDF7711A2}"/>
    <cellStyle name="Percent 4 28 6 2 3" xfId="35361" xr:uid="{F4FCFB65-28AF-49D8-9A5A-B91BEC8624D1}"/>
    <cellStyle name="Percent 4 28 6 3" xfId="14533" xr:uid="{32A0B561-79AD-46F2-8205-47113D0615E7}"/>
    <cellStyle name="Percent 4 28 6 3 2" xfId="14534" xr:uid="{7767CB3D-1854-4CC0-AE92-B129F715C99A}"/>
    <cellStyle name="Percent 4 28 6 3 2 2" xfId="35364" xr:uid="{38F07519-332C-4B65-AD9E-0474D2224D7E}"/>
    <cellStyle name="Percent 4 28 6 3 3" xfId="35363" xr:uid="{EA609880-7CD8-44AC-BB59-55342CFE6BC7}"/>
    <cellStyle name="Percent 4 28 6 4" xfId="14535" xr:uid="{B5BD1551-DF0C-400F-98BC-7DE18DCECBE5}"/>
    <cellStyle name="Percent 4 28 6 4 2" xfId="35365" xr:uid="{875BD697-79D5-46CF-A8F0-DA164DAE5B75}"/>
    <cellStyle name="Percent 4 28 6 5" xfId="35360" xr:uid="{0612CFD8-9C21-4F40-AFAE-6D3B6620C091}"/>
    <cellStyle name="Percent 4 28 7" xfId="14536" xr:uid="{5E28EB73-6474-45F5-9719-E2E9F46BE523}"/>
    <cellStyle name="Percent 4 28 7 2" xfId="14537" xr:uid="{A519489D-104C-411A-A7CF-3E1E7D06AFA4}"/>
    <cellStyle name="Percent 4 28 7 2 2" xfId="35367" xr:uid="{7D19FC27-57ED-4921-ACED-7F82D1303F4D}"/>
    <cellStyle name="Percent 4 28 7 3" xfId="35366" xr:uid="{07D665E7-428C-45B1-8E2B-07D624CDFD25}"/>
    <cellStyle name="Percent 4 28 8" xfId="14538" xr:uid="{1F34E085-15FC-45A2-8896-9E9DDF20BB15}"/>
    <cellStyle name="Percent 4 28 8 2" xfId="14539" xr:uid="{58A06156-F550-4877-B39A-3463194B5F5D}"/>
    <cellStyle name="Percent 4 28 8 2 2" xfId="35369" xr:uid="{39F24ACC-7D05-4271-A5ED-4B490DB7DFA9}"/>
    <cellStyle name="Percent 4 28 8 3" xfId="35368" xr:uid="{844E94AF-CC79-483A-B8EF-EFEABF2B3034}"/>
    <cellStyle name="Percent 4 28 9" xfId="14540" xr:uid="{7E33BEE0-5A9E-4225-AE4A-F94C2CDB1E1A}"/>
    <cellStyle name="Percent 4 28 9 2" xfId="14541" xr:uid="{486718AE-4684-4ECC-A071-5966FACC27FE}"/>
    <cellStyle name="Percent 4 28 9 2 2" xfId="35371" xr:uid="{7BDF9974-5EFF-4C8A-A6D4-6A8B7F05E624}"/>
    <cellStyle name="Percent 4 28 9 3" xfId="35370" xr:uid="{A286F680-95D9-4ED3-843E-B950A3CD4F13}"/>
    <cellStyle name="Percent 4 29" xfId="5744" xr:uid="{839578B2-71D3-49AA-BB65-17CDDDEAA8CB}"/>
    <cellStyle name="Percent 4 29 10" xfId="14543" xr:uid="{E5728062-A128-4700-BA67-13E23E417226}"/>
    <cellStyle name="Percent 4 29 10 2" xfId="35373" xr:uid="{EF164402-DB16-4964-8F0B-EE23990ACCB1}"/>
    <cellStyle name="Percent 4 29 11" xfId="14544" xr:uid="{EF1DC9C4-9CDE-445C-A5F6-16C024E77C93}"/>
    <cellStyle name="Percent 4 29 11 2" xfId="35374" xr:uid="{D9627451-CC3B-419F-B30B-5F4B31563FF1}"/>
    <cellStyle name="Percent 4 29 12" xfId="14542" xr:uid="{24B09249-6A61-4228-A0D8-5576DB9D080D}"/>
    <cellStyle name="Percent 4 29 12 2" xfId="35372" xr:uid="{2613E81F-E26B-47BB-B0DD-AFCFB149DE32}"/>
    <cellStyle name="Percent 4 29 13" xfId="7690" xr:uid="{873C6EEA-4FF3-4EF4-85ED-F86AF475DC8E}"/>
    <cellStyle name="Percent 4 29 13 2" xfId="29532" xr:uid="{70C43132-981E-4B5B-9CE0-2DF3FE6D67C6}"/>
    <cellStyle name="Percent 4 29 14" xfId="28361" xr:uid="{98174046-E797-4B71-98DD-E901ADF76220}"/>
    <cellStyle name="Percent 4 29 2" xfId="5745" xr:uid="{D12C5A17-807F-4B3F-8A82-83D244F31BDE}"/>
    <cellStyle name="Percent 4 29 2 2" xfId="14546" xr:uid="{0BDD1D39-6194-46C3-A052-1C3F21309A4A}"/>
    <cellStyle name="Percent 4 29 2 2 2" xfId="14547" xr:uid="{BB657706-EBBF-43D3-9DB7-75F68C037D4B}"/>
    <cellStyle name="Percent 4 29 2 2 2 2" xfId="35377" xr:uid="{607C78E7-D894-42E6-B627-4C0CB46FE56F}"/>
    <cellStyle name="Percent 4 29 2 2 3" xfId="14548" xr:uid="{31DE474F-6F58-415C-8192-5DF31F008C71}"/>
    <cellStyle name="Percent 4 29 2 2 3 2" xfId="35378" xr:uid="{3DAF81FE-FAF0-4860-A32D-EE353D8089DF}"/>
    <cellStyle name="Percent 4 29 2 2 4" xfId="35376" xr:uid="{32E1BC7D-BA57-4A01-81D7-B691761E3894}"/>
    <cellStyle name="Percent 4 29 2 3" xfId="14549" xr:uid="{48CFD512-4FAF-45DD-8BDA-8EE0DBFD71A9}"/>
    <cellStyle name="Percent 4 29 2 3 2" xfId="14550" xr:uid="{6135EBBB-87F3-42D8-9954-120A46C416A7}"/>
    <cellStyle name="Percent 4 29 2 3 2 2" xfId="35380" xr:uid="{C39BA674-6A94-4AF0-AFBE-7A395FE22BA3}"/>
    <cellStyle name="Percent 4 29 2 3 3" xfId="35379" xr:uid="{6FFAF4C7-241F-4097-A3B4-F6991DF7B336}"/>
    <cellStyle name="Percent 4 29 2 4" xfId="14551" xr:uid="{66674D35-42D0-4651-98FB-E114E1A4E46F}"/>
    <cellStyle name="Percent 4 29 2 4 2" xfId="35381" xr:uid="{D0152198-5980-4B2D-880C-B85259D96E4E}"/>
    <cellStyle name="Percent 4 29 2 5" xfId="14552" xr:uid="{C992F256-302D-46E3-A8DE-B0B94D6D5D0B}"/>
    <cellStyle name="Percent 4 29 2 5 2" xfId="35382" xr:uid="{E58400D3-118C-47D5-AA82-7A917B99D2B6}"/>
    <cellStyle name="Percent 4 29 2 6" xfId="14545" xr:uid="{FD78C8C5-2D74-4824-9759-2E2ABD9BB910}"/>
    <cellStyle name="Percent 4 29 2 6 2" xfId="35375" xr:uid="{39C7994A-FA0A-46CB-9C1A-D44452B73A9E}"/>
    <cellStyle name="Percent 4 29 2 7" xfId="7691" xr:uid="{FE72E4B0-6CEC-4E35-B720-6724B28FA9BC}"/>
    <cellStyle name="Percent 4 29 2 8" xfId="28362" xr:uid="{B8B60B92-64AF-4E87-83FB-A67F1464593B}"/>
    <cellStyle name="Percent 4 29 3" xfId="5746" xr:uid="{0FBA0813-C488-4C86-AC3D-FF237D6C8198}"/>
    <cellStyle name="Percent 4 29 3 2" xfId="14554" xr:uid="{2ECD459B-27D1-4FC9-91ED-13355C36166E}"/>
    <cellStyle name="Percent 4 29 3 2 2" xfId="14555" xr:uid="{118D3314-ED54-4F47-AEAC-B1C70CD2BB80}"/>
    <cellStyle name="Percent 4 29 3 2 2 2" xfId="35385" xr:uid="{D33C8101-A871-41CE-A39A-1D1541595C4A}"/>
    <cellStyle name="Percent 4 29 3 2 3" xfId="35384" xr:uid="{0A35E254-9E68-49FA-9F9F-6ECEB83FC8F4}"/>
    <cellStyle name="Percent 4 29 3 3" xfId="14556" xr:uid="{DB21C95C-9DE0-4C16-8CEE-1E29C24231E9}"/>
    <cellStyle name="Percent 4 29 3 3 2" xfId="14557" xr:uid="{A8ED9274-C4A8-4219-B570-5AA1CEBC1DD9}"/>
    <cellStyle name="Percent 4 29 3 3 2 2" xfId="35387" xr:uid="{BFE61613-90EA-4FD6-A793-1E2C0C87F16C}"/>
    <cellStyle name="Percent 4 29 3 3 3" xfId="35386" xr:uid="{B5E5BB70-7763-4F42-9E2B-D277445C1213}"/>
    <cellStyle name="Percent 4 29 3 4" xfId="14558" xr:uid="{C4ABBAD0-0BEA-4BDA-82DC-1E52A8FE71E4}"/>
    <cellStyle name="Percent 4 29 3 4 2" xfId="35388" xr:uid="{4DBD8A4D-FC3D-4B59-A6A8-6B97D1EC0501}"/>
    <cellStyle name="Percent 4 29 3 5" xfId="14559" xr:uid="{E2267413-F311-4D80-A27D-FCF610D374E2}"/>
    <cellStyle name="Percent 4 29 3 5 2" xfId="35389" xr:uid="{110112A3-F2E0-4767-AD3B-E99EBCAC784C}"/>
    <cellStyle name="Percent 4 29 3 6" xfId="14553" xr:uid="{6B5F524F-E411-4177-913D-96D96B3668E4}"/>
    <cellStyle name="Percent 4 29 3 6 2" xfId="35383" xr:uid="{6C8C50F8-3279-47A8-A981-CD82A34C9732}"/>
    <cellStyle name="Percent 4 29 3 7" xfId="28363" xr:uid="{D9682D87-7CFC-4CD5-A47C-1D0E33FA90C2}"/>
    <cellStyle name="Percent 4 29 4" xfId="14560" xr:uid="{4D7F77CB-5CFE-4090-B138-F33B53EBA04F}"/>
    <cellStyle name="Percent 4 29 4 2" xfId="14561" xr:uid="{A3FA5B4C-50DA-4BF0-8A5A-D531DCB206E7}"/>
    <cellStyle name="Percent 4 29 4 2 2" xfId="14562" xr:uid="{705400BA-86E1-42D8-97F2-F1673F4A345C}"/>
    <cellStyle name="Percent 4 29 4 2 2 2" xfId="35392" xr:uid="{C428D280-D145-43D5-916C-3FE61535C6AA}"/>
    <cellStyle name="Percent 4 29 4 2 3" xfId="35391" xr:uid="{858ACC03-DDCD-4484-8AED-FF611C7A1F81}"/>
    <cellStyle name="Percent 4 29 4 3" xfId="14563" xr:uid="{48BF0FF7-F28C-4ADE-9EA1-B33A8C6721EA}"/>
    <cellStyle name="Percent 4 29 4 3 2" xfId="14564" xr:uid="{A09D336E-E6D3-44E8-87AB-FDAFB5FF5707}"/>
    <cellStyle name="Percent 4 29 4 3 2 2" xfId="35394" xr:uid="{BF127C0B-E455-49FF-BA8D-0987FF89B0E5}"/>
    <cellStyle name="Percent 4 29 4 3 3" xfId="35393" xr:uid="{AB5CEE21-02E9-43C9-A8E3-CC3F6A2D80AF}"/>
    <cellStyle name="Percent 4 29 4 4" xfId="14565" xr:uid="{5886C2E9-1A2B-4CD8-93AB-88EACFA18286}"/>
    <cellStyle name="Percent 4 29 4 4 2" xfId="35395" xr:uid="{9B81BDFC-6481-4B1E-ADDE-149A93235075}"/>
    <cellStyle name="Percent 4 29 4 5" xfId="14566" xr:uid="{B57654DC-A6B3-44C3-93E3-893B1EC4906A}"/>
    <cellStyle name="Percent 4 29 4 5 2" xfId="35396" xr:uid="{7A738097-AA9E-4642-8E39-8FD1185792CF}"/>
    <cellStyle name="Percent 4 29 4 6" xfId="35390" xr:uid="{6C2B80A6-4342-4401-8B51-C4365A005B7E}"/>
    <cellStyle name="Percent 4 29 5" xfId="14567" xr:uid="{56AC2BDB-8635-428F-8F6F-AE089E35FA2B}"/>
    <cellStyle name="Percent 4 29 5 2" xfId="14568" xr:uid="{29AF734B-A612-46C5-9D91-339BF7C9A47E}"/>
    <cellStyle name="Percent 4 29 5 2 2" xfId="14569" xr:uid="{3ACD9E9A-D698-4404-8D14-B35882D563BB}"/>
    <cellStyle name="Percent 4 29 5 2 2 2" xfId="35399" xr:uid="{D1A12553-5189-4266-B177-043C4F9CA847}"/>
    <cellStyle name="Percent 4 29 5 2 3" xfId="35398" xr:uid="{AEAE44D7-4D31-4C8B-A847-B2582780A136}"/>
    <cellStyle name="Percent 4 29 5 3" xfId="14570" xr:uid="{E7FB083E-C936-44C2-A1B8-081B24CBBB07}"/>
    <cellStyle name="Percent 4 29 5 3 2" xfId="14571" xr:uid="{2FE2663A-82E2-42CE-B979-4DB79E946B9B}"/>
    <cellStyle name="Percent 4 29 5 3 2 2" xfId="35401" xr:uid="{B26F2630-774D-4057-9A83-2F57B21450A1}"/>
    <cellStyle name="Percent 4 29 5 3 3" xfId="35400" xr:uid="{254D31E2-6670-4633-89D8-6F32F1C00305}"/>
    <cellStyle name="Percent 4 29 5 4" xfId="14572" xr:uid="{9BD1C1FA-BB99-4F7C-9225-B9BB4CCCA3C5}"/>
    <cellStyle name="Percent 4 29 5 4 2" xfId="14573" xr:uid="{531463E6-66EB-4C4D-807C-DC90544882E1}"/>
    <cellStyle name="Percent 4 29 5 4 2 2" xfId="35403" xr:uid="{2AA49856-DD88-4B6C-AAD7-112193E3EF6D}"/>
    <cellStyle name="Percent 4 29 5 4 3" xfId="35402" xr:uid="{D9421510-66D1-4EBD-BB03-0386B14B2987}"/>
    <cellStyle name="Percent 4 29 5 5" xfId="14574" xr:uid="{1E909D60-7B8D-481D-90FD-F7D9D01B3E1D}"/>
    <cellStyle name="Percent 4 29 5 5 2" xfId="35404" xr:uid="{D2590564-B153-401E-A6F6-6496BF55E13F}"/>
    <cellStyle name="Percent 4 29 5 6" xfId="35397" xr:uid="{A46C704A-DB1B-49E3-85C8-E7D2812FB169}"/>
    <cellStyle name="Percent 4 29 6" xfId="14575" xr:uid="{B7E867EE-2894-4261-B6C7-88BC9223A356}"/>
    <cellStyle name="Percent 4 29 6 2" xfId="14576" xr:uid="{2DC9395B-3B39-408B-AA6C-2E8509C8D770}"/>
    <cellStyle name="Percent 4 29 6 2 2" xfId="14577" xr:uid="{2AAAEFDC-37F0-40DA-9C91-8922FA2815A7}"/>
    <cellStyle name="Percent 4 29 6 2 2 2" xfId="35407" xr:uid="{AB6D8FE1-F463-4D9A-9AA0-ACD580EC6F05}"/>
    <cellStyle name="Percent 4 29 6 2 3" xfId="35406" xr:uid="{993CE4FB-4669-4003-A205-26FDB8176162}"/>
    <cellStyle name="Percent 4 29 6 3" xfId="14578" xr:uid="{3C5D087C-6AA3-4005-839C-28164C47E234}"/>
    <cellStyle name="Percent 4 29 6 3 2" xfId="14579" xr:uid="{87459F6C-B71D-4433-8653-620962846E8D}"/>
    <cellStyle name="Percent 4 29 6 3 2 2" xfId="35409" xr:uid="{6F1FA268-9D81-4076-BA54-1D963E70CDAD}"/>
    <cellStyle name="Percent 4 29 6 3 3" xfId="35408" xr:uid="{226FEFA5-8D24-4D4D-A7CE-44FC1B92D261}"/>
    <cellStyle name="Percent 4 29 6 4" xfId="14580" xr:uid="{89B53814-9D81-4563-A28A-947F785C35AE}"/>
    <cellStyle name="Percent 4 29 6 4 2" xfId="35410" xr:uid="{D80E1C79-0542-4557-B28D-B6ED98802436}"/>
    <cellStyle name="Percent 4 29 6 5" xfId="35405" xr:uid="{9738B22E-97D8-4237-8345-A02908748410}"/>
    <cellStyle name="Percent 4 29 7" xfId="14581" xr:uid="{549F29FF-0A28-4B22-AADC-92B156CA633E}"/>
    <cellStyle name="Percent 4 29 7 2" xfId="14582" xr:uid="{FA241D54-6BA0-46A3-8D75-B87186ED779D}"/>
    <cellStyle name="Percent 4 29 7 2 2" xfId="35412" xr:uid="{1C935E41-FCD2-42C7-8639-AC110283D26F}"/>
    <cellStyle name="Percent 4 29 7 3" xfId="35411" xr:uid="{58788B32-F119-4AA4-A467-7BD77E1DDF69}"/>
    <cellStyle name="Percent 4 29 8" xfId="14583" xr:uid="{8C8D364F-A7BB-4C24-A806-226E42D2E996}"/>
    <cellStyle name="Percent 4 29 8 2" xfId="14584" xr:uid="{CE9067BA-A0E3-423F-B89A-AB2477476C50}"/>
    <cellStyle name="Percent 4 29 8 2 2" xfId="35414" xr:uid="{F5A296C0-92FD-4E61-8ACC-05184E2B22E1}"/>
    <cellStyle name="Percent 4 29 8 3" xfId="35413" xr:uid="{F564DB7F-76FE-4CEA-B75B-167996C75D25}"/>
    <cellStyle name="Percent 4 29 9" xfId="14585" xr:uid="{EEDAE7C9-852E-409F-B5D7-6579EB95C534}"/>
    <cellStyle name="Percent 4 29 9 2" xfId="14586" xr:uid="{7CC3883B-DACF-46F4-AEB0-DF362953E50D}"/>
    <cellStyle name="Percent 4 29 9 2 2" xfId="35416" xr:uid="{80CEE2DE-B429-41EA-A116-F56143989160}"/>
    <cellStyle name="Percent 4 29 9 3" xfId="35415" xr:uid="{DBF2C9FF-1B00-4C25-9C62-C5214EF7A2A3}"/>
    <cellStyle name="Percent 4 3" xfId="1649" xr:uid="{00000000-0005-0000-0000-000077060000}"/>
    <cellStyle name="Percent 4 3 10" xfId="14588" xr:uid="{660D9CF0-2FCB-443F-B761-1019B3DBF4D3}"/>
    <cellStyle name="Percent 4 3 10 2" xfId="14589" xr:uid="{7A6E14A1-89A2-4560-A7AB-1CABE6B6342D}"/>
    <cellStyle name="Percent 4 3 10 2 2" xfId="14590" xr:uid="{D0C8EC9F-9175-419B-BCB5-37D1B7874FBA}"/>
    <cellStyle name="Percent 4 3 10 2 2 2" xfId="35420" xr:uid="{254CF071-8AFB-4A62-82C8-3CEA2AFDFCC3}"/>
    <cellStyle name="Percent 4 3 10 2 3" xfId="35419" xr:uid="{42935262-AAEA-42AC-BC24-A80BB901F1F7}"/>
    <cellStyle name="Percent 4 3 10 3" xfId="14591" xr:uid="{09264300-3F22-46B9-AF6A-2E627CA02EBC}"/>
    <cellStyle name="Percent 4 3 10 3 2" xfId="14592" xr:uid="{AD31F74E-3969-474B-8B1F-6AEBCE48CB7B}"/>
    <cellStyle name="Percent 4 3 10 3 2 2" xfId="35422" xr:uid="{24A06BF5-D0A5-41C8-A7DE-1EF2520FB197}"/>
    <cellStyle name="Percent 4 3 10 3 3" xfId="35421" xr:uid="{6BF5E498-D9A8-4D20-9577-0B91ADAB0B20}"/>
    <cellStyle name="Percent 4 3 10 4" xfId="14593" xr:uid="{4BAEF1E4-FFCE-4307-874A-E6060C2C5396}"/>
    <cellStyle name="Percent 4 3 10 4 2" xfId="35423" xr:uid="{FA987E7F-39F0-4EEE-8096-9BC0D0E9FA53}"/>
    <cellStyle name="Percent 4 3 10 5" xfId="35418" xr:uid="{1F4F6674-1612-440B-9598-3F61BFFC00AB}"/>
    <cellStyle name="Percent 4 3 11" xfId="14594" xr:uid="{1C533B4B-5957-4C26-9ADD-CA81E6977BDB}"/>
    <cellStyle name="Percent 4 3 11 2" xfId="14595" xr:uid="{1DBE3914-A655-4F54-99F0-018CC56CE6BF}"/>
    <cellStyle name="Percent 4 3 11 2 2" xfId="14596" xr:uid="{141247D8-DE50-4D44-8450-540B40D056D5}"/>
    <cellStyle name="Percent 4 3 11 2 2 2" xfId="35426" xr:uid="{30283372-15B2-4129-B3ED-4ED99A286134}"/>
    <cellStyle name="Percent 4 3 11 2 3" xfId="35425" xr:uid="{148F49A5-C886-4355-B02C-E56333DC001A}"/>
    <cellStyle name="Percent 4 3 11 3" xfId="14597" xr:uid="{359FEE11-AB08-4C6C-A82E-75E0A11E0A05}"/>
    <cellStyle name="Percent 4 3 11 3 2" xfId="14598" xr:uid="{4EBB7B15-8529-4ECA-A46D-9DC6E6E60004}"/>
    <cellStyle name="Percent 4 3 11 3 2 2" xfId="35428" xr:uid="{63C4F42C-8615-4F45-88A2-73325C4CF8DC}"/>
    <cellStyle name="Percent 4 3 11 3 3" xfId="35427" xr:uid="{F00B5704-2C89-4643-AF31-CFC28FF59DA4}"/>
    <cellStyle name="Percent 4 3 11 4" xfId="14599" xr:uid="{17F89A6B-AF4D-490F-A8C6-A25F441ABBA8}"/>
    <cellStyle name="Percent 4 3 11 4 2" xfId="35429" xr:uid="{0F6E23B9-510C-4619-9D36-F65DE85A36C5}"/>
    <cellStyle name="Percent 4 3 11 5" xfId="35424" xr:uid="{4C465E16-AE9F-483D-8361-E1FD0B5EAE42}"/>
    <cellStyle name="Percent 4 3 12" xfId="14600" xr:uid="{DBE498EF-E325-4832-84A1-D16402BC53FA}"/>
    <cellStyle name="Percent 4 3 12 2" xfId="14601" xr:uid="{D4A80ED9-61FD-4981-963B-312156F8366C}"/>
    <cellStyle name="Percent 4 3 12 2 2" xfId="14602" xr:uid="{CFF61829-F45D-4090-8CEF-AFCBE956C63C}"/>
    <cellStyle name="Percent 4 3 12 2 2 2" xfId="35432" xr:uid="{D9E33365-9BC9-4F6D-97C3-2B8559213C59}"/>
    <cellStyle name="Percent 4 3 12 2 3" xfId="35431" xr:uid="{C9E17552-43E5-435C-8CFA-A807F0A61687}"/>
    <cellStyle name="Percent 4 3 12 3" xfId="14603" xr:uid="{3EBADC38-004D-458F-87FD-C5124637CDA6}"/>
    <cellStyle name="Percent 4 3 12 3 2" xfId="14604" xr:uid="{442C8BD6-B67E-453F-8226-59CE8D37B712}"/>
    <cellStyle name="Percent 4 3 12 3 2 2" xfId="35434" xr:uid="{E8C067D5-9433-471F-8002-988FCB54494A}"/>
    <cellStyle name="Percent 4 3 12 3 3" xfId="35433" xr:uid="{AB2D01E0-FB8C-4839-82CC-79768A0B22E1}"/>
    <cellStyle name="Percent 4 3 12 4" xfId="14605" xr:uid="{A78E78F8-088D-491C-B34C-1314E42E8534}"/>
    <cellStyle name="Percent 4 3 12 4 2" xfId="14606" xr:uid="{6182BD82-CF35-47EE-B2E2-B43F625BA9BE}"/>
    <cellStyle name="Percent 4 3 12 4 2 2" xfId="35436" xr:uid="{1EBCB4CA-0FE0-4D61-A1F3-5C713797B51D}"/>
    <cellStyle name="Percent 4 3 12 4 3" xfId="35435" xr:uid="{6B2D8F90-5932-4F25-AEA6-27279A77711C}"/>
    <cellStyle name="Percent 4 3 12 5" xfId="14607" xr:uid="{17F2973D-8C95-4B86-831E-FEF756C6622D}"/>
    <cellStyle name="Percent 4 3 12 5 2" xfId="35437" xr:uid="{4963D8BC-1C1D-436D-8C23-45F996806E2B}"/>
    <cellStyle name="Percent 4 3 12 6" xfId="35430" xr:uid="{D007ECA2-CA2F-4777-9801-B79BAE581E4B}"/>
    <cellStyle name="Percent 4 3 13" xfId="14608" xr:uid="{F9F143E8-DB8D-47F7-AB9D-AE0A8859197A}"/>
    <cellStyle name="Percent 4 3 13 2" xfId="14609" xr:uid="{5B463C35-FC48-477A-93E2-D5B6D5F12A85}"/>
    <cellStyle name="Percent 4 3 13 2 2" xfId="14610" xr:uid="{B59E7369-8253-413D-9239-87B884E116E9}"/>
    <cellStyle name="Percent 4 3 13 2 2 2" xfId="35440" xr:uid="{7C864BAB-DC2E-445B-9166-7C70ECB64C6F}"/>
    <cellStyle name="Percent 4 3 13 2 3" xfId="35439" xr:uid="{A947BB72-06D4-4957-B487-CF5F05EB73D8}"/>
    <cellStyle name="Percent 4 3 13 3" xfId="14611" xr:uid="{5C10C8AC-4FC7-4653-A7B0-92FEA00ABB8F}"/>
    <cellStyle name="Percent 4 3 13 3 2" xfId="14612" xr:uid="{33451C50-A2C6-4141-9881-1134EB89AF8C}"/>
    <cellStyle name="Percent 4 3 13 3 2 2" xfId="35442" xr:uid="{A03101DA-A798-4284-B005-FBD64A1068E5}"/>
    <cellStyle name="Percent 4 3 13 3 3" xfId="35441" xr:uid="{C7453DBE-F23E-4C7E-B8EE-782B7F75D9AC}"/>
    <cellStyle name="Percent 4 3 13 4" xfId="14613" xr:uid="{AE3D04B2-6134-440A-B6F0-AD6FB4EF4AA3}"/>
    <cellStyle name="Percent 4 3 13 4 2" xfId="35443" xr:uid="{53D03B42-250A-4DAE-B85A-B7E8C1E3B9B3}"/>
    <cellStyle name="Percent 4 3 13 5" xfId="35438" xr:uid="{749ED76C-D315-4091-AD45-F93344E02B7D}"/>
    <cellStyle name="Percent 4 3 14" xfId="14614" xr:uid="{5CA83A2F-A464-4587-A034-C18B4B060643}"/>
    <cellStyle name="Percent 4 3 14 2" xfId="14615" xr:uid="{383FA0D1-A8DF-48F7-9FDF-D9106A28C3A0}"/>
    <cellStyle name="Percent 4 3 14 2 2" xfId="35445" xr:uid="{4265E3BE-EBDA-4F8F-BAC9-B6D96B441B53}"/>
    <cellStyle name="Percent 4 3 14 3" xfId="35444" xr:uid="{155FF0A7-E951-435D-BB60-460ADFD2F25E}"/>
    <cellStyle name="Percent 4 3 15" xfId="14616" xr:uid="{247D48B7-57D7-4D3C-BF41-78CBE74203CF}"/>
    <cellStyle name="Percent 4 3 15 2" xfId="14617" xr:uid="{B136F77E-7DF6-4176-8304-4DA179BB7DA9}"/>
    <cellStyle name="Percent 4 3 15 2 2" xfId="35447" xr:uid="{EFD64995-56E0-404E-80A1-A64D388BB0DF}"/>
    <cellStyle name="Percent 4 3 15 3" xfId="35446" xr:uid="{280BF5A5-C776-49C2-AB61-607C799B6279}"/>
    <cellStyle name="Percent 4 3 16" xfId="14618" xr:uid="{5422F95F-A7EA-40A8-9837-78F98EBBE7FB}"/>
    <cellStyle name="Percent 4 3 16 2" xfId="14619" xr:uid="{69411543-0340-4541-91A2-3C1DEF570CA7}"/>
    <cellStyle name="Percent 4 3 16 2 2" xfId="35449" xr:uid="{72D0A6E6-38E5-45E7-904D-1A8E8D8C8B71}"/>
    <cellStyle name="Percent 4 3 16 3" xfId="35448" xr:uid="{90466E62-84F1-4CC6-B150-FB648A11ED90}"/>
    <cellStyle name="Percent 4 3 17" xfId="14620" xr:uid="{5D8C731A-701A-474F-8CC0-EBB122945062}"/>
    <cellStyle name="Percent 4 3 17 2" xfId="35450" xr:uid="{3282FFF5-341B-4650-BA13-BE20D8C7EFD8}"/>
    <cellStyle name="Percent 4 3 18" xfId="14621" xr:uid="{A4F85F32-8EBB-4560-9457-717E96311FEB}"/>
    <cellStyle name="Percent 4 3 18 2" xfId="35451" xr:uid="{F60D973D-029B-4100-83E5-A3E7BF40FB4D}"/>
    <cellStyle name="Percent 4 3 19" xfId="14587" xr:uid="{F35D8911-56DD-4F23-8C19-41609A3D637E}"/>
    <cellStyle name="Percent 4 3 19 2" xfId="35417" xr:uid="{64BC1082-E627-4A72-9F4C-724117F43990}"/>
    <cellStyle name="Percent 4 3 2" xfId="1650" xr:uid="{00000000-0005-0000-0000-000078060000}"/>
    <cellStyle name="Percent 4 3 2 10" xfId="14623" xr:uid="{4BADA4D9-E9F2-4AB5-B656-5DEF60778943}"/>
    <cellStyle name="Percent 4 3 2 10 2" xfId="35453" xr:uid="{5BA4030A-2245-4ACE-9F24-ABDDC99E3FC1}"/>
    <cellStyle name="Percent 4 3 2 11" xfId="14622" xr:uid="{0EE2933C-F61C-4DD7-8A8B-7AE1122C8A26}"/>
    <cellStyle name="Percent 4 3 2 11 2" xfId="35452" xr:uid="{FCE95C97-B0EF-4667-8B2B-C88007A1F486}"/>
    <cellStyle name="Percent 4 3 2 12" xfId="8636" xr:uid="{2ED8187E-FF4C-4D81-9FBD-1E94D48A216A}"/>
    <cellStyle name="Percent 4 3 2 13" xfId="5748" xr:uid="{420C0EE4-103A-4C22-96A1-B43176F73EB1}"/>
    <cellStyle name="Percent 4 3 2 13 2" xfId="28365" xr:uid="{ADF19935-6649-4995-81D1-9E248CD5F160}"/>
    <cellStyle name="Percent 4 3 2 2" xfId="14624" xr:uid="{5E6E95A6-DB80-4197-A242-66FF34C3B3D6}"/>
    <cellStyle name="Percent 4 3 2 2 2" xfId="14625" xr:uid="{7B8EB83A-0108-4CC9-A432-A88E039634D6}"/>
    <cellStyle name="Percent 4 3 2 2 2 2" xfId="14626" xr:uid="{F324B6DA-7BD6-4C81-B20B-2C30DDD40C96}"/>
    <cellStyle name="Percent 4 3 2 2 2 2 2" xfId="35456" xr:uid="{8CE25620-EA57-4BE9-BB20-A8D6F6651457}"/>
    <cellStyle name="Percent 4 3 2 2 2 3" xfId="35455" xr:uid="{48DD4DD3-FE7D-438C-8D02-258E9FBAA907}"/>
    <cellStyle name="Percent 4 3 2 2 3" xfId="14627" xr:uid="{AB422D4D-0E16-498F-BA87-51CF600A5A94}"/>
    <cellStyle name="Percent 4 3 2 2 3 2" xfId="14628" xr:uid="{C3E6D471-D7D7-439E-BA23-9FED75A4B601}"/>
    <cellStyle name="Percent 4 3 2 2 3 2 2" xfId="35458" xr:uid="{D21A52D4-903F-4D0D-A138-322182CE43C8}"/>
    <cellStyle name="Percent 4 3 2 2 3 3" xfId="35457" xr:uid="{86DDC7AE-E216-41D4-A200-376821D16477}"/>
    <cellStyle name="Percent 4 3 2 2 4" xfId="14629" xr:uid="{A88EB0AA-EFD6-47FB-8B2F-85A99F9B506F}"/>
    <cellStyle name="Percent 4 3 2 2 4 2" xfId="35459" xr:uid="{B605B254-5B0C-4019-867E-223BE94D811D}"/>
    <cellStyle name="Percent 4 3 2 2 5" xfId="35454" xr:uid="{898155C7-4D3B-420B-918D-ED98D93CE5DF}"/>
    <cellStyle name="Percent 4 3 2 3" xfId="14630" xr:uid="{EB950559-9F01-417C-9738-1727A9A8D610}"/>
    <cellStyle name="Percent 4 3 2 3 2" xfId="14631" xr:uid="{5F7B5A8A-989E-49C3-93EC-DA19944DC6E0}"/>
    <cellStyle name="Percent 4 3 2 3 2 2" xfId="14632" xr:uid="{1B5109A8-B9FC-4971-81A9-56D768B3F87E}"/>
    <cellStyle name="Percent 4 3 2 3 2 2 2" xfId="35462" xr:uid="{7457B029-1DC9-4CDD-8F9F-F6F7EFA1D6C9}"/>
    <cellStyle name="Percent 4 3 2 3 2 3" xfId="35461" xr:uid="{B22C6382-783E-468A-B6EC-77FFC9A5C76C}"/>
    <cellStyle name="Percent 4 3 2 3 3" xfId="14633" xr:uid="{359B9738-D40F-40D7-9B3C-980991C66A5C}"/>
    <cellStyle name="Percent 4 3 2 3 3 2" xfId="14634" xr:uid="{C87E513E-7152-4F23-8F20-64DA04F66867}"/>
    <cellStyle name="Percent 4 3 2 3 3 2 2" xfId="35464" xr:uid="{C418DA51-6B10-4FB8-BC9F-F9405B51F9F7}"/>
    <cellStyle name="Percent 4 3 2 3 3 3" xfId="35463" xr:uid="{C4C85807-E41A-4705-9399-CA98DBD27C65}"/>
    <cellStyle name="Percent 4 3 2 3 4" xfId="14635" xr:uid="{1398DF81-8BC2-440E-B9AB-BA87AE21E7CD}"/>
    <cellStyle name="Percent 4 3 2 3 4 2" xfId="35465" xr:uid="{EC862457-A93E-4542-BB37-FB396D6CED9D}"/>
    <cellStyle name="Percent 4 3 2 3 5" xfId="35460" xr:uid="{E08E2F34-6138-482E-8BC4-335675812708}"/>
    <cellStyle name="Percent 4 3 2 4" xfId="14636" xr:uid="{B62C2F14-21F3-4D54-B12A-FE6454E958B7}"/>
    <cellStyle name="Percent 4 3 2 4 2" xfId="14637" xr:uid="{5A003F67-A6E4-44C5-8746-6983D0B6FD9D}"/>
    <cellStyle name="Percent 4 3 2 4 2 2" xfId="14638" xr:uid="{99433FF0-3D5A-4207-B0EB-5430B8163600}"/>
    <cellStyle name="Percent 4 3 2 4 2 2 2" xfId="35468" xr:uid="{4A892A91-6A10-4B2D-8E5E-1385AB66719C}"/>
    <cellStyle name="Percent 4 3 2 4 2 3" xfId="35467" xr:uid="{0BE3B3C9-7481-4A6B-8D31-7EB3B8576BCB}"/>
    <cellStyle name="Percent 4 3 2 4 3" xfId="14639" xr:uid="{339B4DD1-9F8C-43E5-AD68-533779FA8764}"/>
    <cellStyle name="Percent 4 3 2 4 3 2" xfId="14640" xr:uid="{A70CB37C-3F9B-4AEA-817B-7F29679F80BC}"/>
    <cellStyle name="Percent 4 3 2 4 3 2 2" xfId="35470" xr:uid="{E9156DE7-51BA-49D4-B8C2-A5DE48A40CE4}"/>
    <cellStyle name="Percent 4 3 2 4 3 3" xfId="35469" xr:uid="{9BE61350-DF47-4BCE-A1B1-9247F7EA0813}"/>
    <cellStyle name="Percent 4 3 2 4 4" xfId="14641" xr:uid="{95752B62-AF0C-49EF-9B5D-96B68D514944}"/>
    <cellStyle name="Percent 4 3 2 4 4 2" xfId="14642" xr:uid="{FDD75574-2EAE-4B76-B2DE-FCD53F0C8307}"/>
    <cellStyle name="Percent 4 3 2 4 4 2 2" xfId="35472" xr:uid="{BDFC306F-047D-4EE0-BAD1-1F0F46BF77EC}"/>
    <cellStyle name="Percent 4 3 2 4 4 3" xfId="35471" xr:uid="{77F4D40F-C948-4701-88DE-53376BD19E42}"/>
    <cellStyle name="Percent 4 3 2 4 5" xfId="14643" xr:uid="{38E3DB77-89EB-4A24-96DC-065E3052BEE8}"/>
    <cellStyle name="Percent 4 3 2 4 5 2" xfId="35473" xr:uid="{1774208F-E59C-4ED2-BB9C-36D6039BCCC1}"/>
    <cellStyle name="Percent 4 3 2 4 6" xfId="35466" xr:uid="{C6E26025-C645-40CC-8BAA-B65D863565CB}"/>
    <cellStyle name="Percent 4 3 2 5" xfId="14644" xr:uid="{C49F02E8-134D-4B41-BFDA-B50C0D9F25E5}"/>
    <cellStyle name="Percent 4 3 2 5 2" xfId="14645" xr:uid="{9B1749B0-4DE8-4512-8ACD-6D096F3F0BB2}"/>
    <cellStyle name="Percent 4 3 2 5 2 2" xfId="14646" xr:uid="{AFB66E41-BED2-4950-BC83-0FC60CE91433}"/>
    <cellStyle name="Percent 4 3 2 5 2 2 2" xfId="35476" xr:uid="{00C5F53E-3C53-413A-9FB4-44CE7D0CD21A}"/>
    <cellStyle name="Percent 4 3 2 5 2 3" xfId="35475" xr:uid="{AB08E6CB-0BBC-4D52-A3A5-D844EBB42AFB}"/>
    <cellStyle name="Percent 4 3 2 5 3" xfId="14647" xr:uid="{4EED9EE4-E260-41FE-B42A-3D05086FCB8D}"/>
    <cellStyle name="Percent 4 3 2 5 3 2" xfId="14648" xr:uid="{0EA8E68A-4AE6-4493-8410-3F29542D41AB}"/>
    <cellStyle name="Percent 4 3 2 5 3 2 2" xfId="35478" xr:uid="{75A8A832-5964-4620-BDAC-819EF3FDE45E}"/>
    <cellStyle name="Percent 4 3 2 5 3 3" xfId="35477" xr:uid="{C04CA40E-A47D-47C8-AB6C-3608171810F5}"/>
    <cellStyle name="Percent 4 3 2 5 4" xfId="14649" xr:uid="{190D07DF-3BC0-45EC-90EC-DFF575C18062}"/>
    <cellStyle name="Percent 4 3 2 5 4 2" xfId="35479" xr:uid="{2EF6CDBC-91CF-4689-8546-848A5CC33AF0}"/>
    <cellStyle name="Percent 4 3 2 5 5" xfId="35474" xr:uid="{22959150-DE28-467F-811B-D42B281C2D8D}"/>
    <cellStyle name="Percent 4 3 2 6" xfId="14650" xr:uid="{756A3F9C-A6E3-4568-991B-1DA4702D2B97}"/>
    <cellStyle name="Percent 4 3 2 6 2" xfId="14651" xr:uid="{D3A63010-7F39-441A-A2C0-4F3A282025F4}"/>
    <cellStyle name="Percent 4 3 2 6 2 2" xfId="35481" xr:uid="{FEC71F89-A3FF-4C31-80C8-FC23BA77903E}"/>
    <cellStyle name="Percent 4 3 2 6 3" xfId="35480" xr:uid="{23F4713F-832E-4165-81DE-898DE1409300}"/>
    <cellStyle name="Percent 4 3 2 7" xfId="14652" xr:uid="{5A5B1C96-034B-4182-9DBE-1600EAA3CC7A}"/>
    <cellStyle name="Percent 4 3 2 7 2" xfId="14653" xr:uid="{8F4ED424-B693-40E2-81E4-DD84A65AF60E}"/>
    <cellStyle name="Percent 4 3 2 7 2 2" xfId="35483" xr:uid="{A2B6436F-E452-4DBE-A8A7-A9B4051E7056}"/>
    <cellStyle name="Percent 4 3 2 7 3" xfId="35482" xr:uid="{D96D03FB-FB66-4FB7-8972-75CB96BC28CF}"/>
    <cellStyle name="Percent 4 3 2 8" xfId="14654" xr:uid="{F7B36965-5539-4321-A856-244018285C20}"/>
    <cellStyle name="Percent 4 3 2 8 2" xfId="14655" xr:uid="{0FD98E50-DFE2-4B2A-BEC7-655F44E6E0F7}"/>
    <cellStyle name="Percent 4 3 2 8 2 2" xfId="35485" xr:uid="{CB618DBE-386C-4DBF-87C6-F804EB59100D}"/>
    <cellStyle name="Percent 4 3 2 8 3" xfId="35484" xr:uid="{27E7BB87-A6DB-4FFC-BD32-18C161153BD7}"/>
    <cellStyle name="Percent 4 3 2 9" xfId="14656" xr:uid="{93BDF416-7728-4FF5-90FD-4F909CDBA5DC}"/>
    <cellStyle name="Percent 4 3 2 9 2" xfId="35486" xr:uid="{FF8CE65B-4C3C-48B6-BDF6-A8516F42C8C9}"/>
    <cellStyle name="Percent 4 3 20" xfId="7097" xr:uid="{CF98F84E-CFE9-446E-8105-D10A6F1CDD57}"/>
    <cellStyle name="Percent 4 3 21" xfId="5747" xr:uid="{32DFE178-74C0-4FF3-A79F-45DDA132E00E}"/>
    <cellStyle name="Percent 4 3 21 2" xfId="28364" xr:uid="{24880023-39AE-4C1A-8AF7-3A70045CEFCA}"/>
    <cellStyle name="Percent 4 3 3" xfId="1651" xr:uid="{00000000-0005-0000-0000-000079060000}"/>
    <cellStyle name="Percent 4 3 3 10" xfId="14658" xr:uid="{C39520EC-C708-45B3-B319-D5235CCD9B9F}"/>
    <cellStyle name="Percent 4 3 3 10 2" xfId="35488" xr:uid="{7C858524-1FC6-4995-B2D6-4E4E1776DDD3}"/>
    <cellStyle name="Percent 4 3 3 11" xfId="14657" xr:uid="{852056D4-CE5C-4626-8BDD-D87637BBD083}"/>
    <cellStyle name="Percent 4 3 3 11 2" xfId="35487" xr:uid="{84EB1E37-DC61-4A66-8C92-47704F1DB150}"/>
    <cellStyle name="Percent 4 3 3 12" xfId="8637" xr:uid="{CAC66A60-C376-4820-BD03-CD1B4579C9CC}"/>
    <cellStyle name="Percent 4 3 3 13" xfId="5749" xr:uid="{2B458B6F-F9C6-4045-AF18-1E9CE108C15D}"/>
    <cellStyle name="Percent 4 3 3 13 2" xfId="28366" xr:uid="{CB02C190-1448-4B52-AA37-7F9493052B7D}"/>
    <cellStyle name="Percent 4 3 3 2" xfId="14659" xr:uid="{761D7980-4184-4898-9AD2-B6BF7305BACF}"/>
    <cellStyle name="Percent 4 3 3 2 2" xfId="14660" xr:uid="{6807A055-7A32-4BE7-81FA-D2E1C9586F14}"/>
    <cellStyle name="Percent 4 3 3 2 2 2" xfId="14661" xr:uid="{2807C5EC-0A52-419D-AC97-31328CD3D194}"/>
    <cellStyle name="Percent 4 3 3 2 2 2 2" xfId="35491" xr:uid="{6E8A2C74-6CEC-49C6-B47C-8A3FB27CA891}"/>
    <cellStyle name="Percent 4 3 3 2 2 3" xfId="35490" xr:uid="{B72FF449-EBEE-4107-9B7C-43314A3C407B}"/>
    <cellStyle name="Percent 4 3 3 2 3" xfId="14662" xr:uid="{983432AF-DBB2-4C10-B2B0-06BD0513EA7D}"/>
    <cellStyle name="Percent 4 3 3 2 3 2" xfId="14663" xr:uid="{0701030F-9472-4EA8-88A6-F41B1522E850}"/>
    <cellStyle name="Percent 4 3 3 2 3 2 2" xfId="35493" xr:uid="{0350CCF3-4D82-45D6-B99D-765AF2688EE8}"/>
    <cellStyle name="Percent 4 3 3 2 3 3" xfId="35492" xr:uid="{06673768-649A-4B09-B811-022D98D45C9C}"/>
    <cellStyle name="Percent 4 3 3 2 4" xfId="14664" xr:uid="{EDF7D6E5-0EB5-4AA4-BAAF-3BE70F835A0C}"/>
    <cellStyle name="Percent 4 3 3 2 4 2" xfId="35494" xr:uid="{C47EB25B-5861-4FD0-B9E9-5193AAFDA352}"/>
    <cellStyle name="Percent 4 3 3 2 5" xfId="35489" xr:uid="{E1C72BC3-40BC-49AB-87A3-9892C3A3C58E}"/>
    <cellStyle name="Percent 4 3 3 3" xfId="14665" xr:uid="{C8956CAE-AA88-4B48-944B-43A259C8E5B4}"/>
    <cellStyle name="Percent 4 3 3 3 2" xfId="14666" xr:uid="{82EA396B-46BD-488C-9704-B07E6BA59207}"/>
    <cellStyle name="Percent 4 3 3 3 2 2" xfId="14667" xr:uid="{085C9B29-8B89-4B1D-AF0E-D03E91C974DA}"/>
    <cellStyle name="Percent 4 3 3 3 2 2 2" xfId="35497" xr:uid="{A188B998-445F-412A-9F13-73ABC5B9F39E}"/>
    <cellStyle name="Percent 4 3 3 3 2 3" xfId="35496" xr:uid="{26A21B56-5FCF-4B97-BF48-E07A25F5084B}"/>
    <cellStyle name="Percent 4 3 3 3 3" xfId="14668" xr:uid="{1E83FDA2-64DC-4DA8-8F8A-9DF207106430}"/>
    <cellStyle name="Percent 4 3 3 3 3 2" xfId="14669" xr:uid="{F7CFAA0A-C52E-4FB6-8060-76AAE0BF8603}"/>
    <cellStyle name="Percent 4 3 3 3 3 2 2" xfId="35499" xr:uid="{FE2B370E-D90D-4A35-95D4-06CF496A9BBE}"/>
    <cellStyle name="Percent 4 3 3 3 3 3" xfId="35498" xr:uid="{690D91D2-1808-447A-B539-8A1840FCEE06}"/>
    <cellStyle name="Percent 4 3 3 3 4" xfId="14670" xr:uid="{9E2100BA-95C2-4476-B10D-1BFF271038B7}"/>
    <cellStyle name="Percent 4 3 3 3 4 2" xfId="35500" xr:uid="{50AF076A-EB1C-4335-8161-3C8D099BD77A}"/>
    <cellStyle name="Percent 4 3 3 3 5" xfId="35495" xr:uid="{F4F11CF8-F6B9-4F92-ADA1-0C20914EC1E0}"/>
    <cellStyle name="Percent 4 3 3 4" xfId="14671" xr:uid="{1D0AB911-CCA7-4281-B596-361414C574DA}"/>
    <cellStyle name="Percent 4 3 3 4 2" xfId="14672" xr:uid="{D208A175-0A80-47B3-8A82-6204E4D93E07}"/>
    <cellStyle name="Percent 4 3 3 4 2 2" xfId="14673" xr:uid="{60962404-F247-41B5-A38C-873B4D770DE7}"/>
    <cellStyle name="Percent 4 3 3 4 2 2 2" xfId="35503" xr:uid="{2C7BF845-A256-407F-A3D4-9CE9BDFDEA27}"/>
    <cellStyle name="Percent 4 3 3 4 2 3" xfId="35502" xr:uid="{90316513-031A-4E0C-B7B8-D32853D73709}"/>
    <cellStyle name="Percent 4 3 3 4 3" xfId="14674" xr:uid="{77A8CA09-0494-460B-88DB-DDD3FD2EFA56}"/>
    <cellStyle name="Percent 4 3 3 4 3 2" xfId="14675" xr:uid="{41B82977-54F8-4EC9-9C00-6D6E5963D709}"/>
    <cellStyle name="Percent 4 3 3 4 3 2 2" xfId="35505" xr:uid="{79106E17-4957-46CD-9866-728C9B6D4818}"/>
    <cellStyle name="Percent 4 3 3 4 3 3" xfId="35504" xr:uid="{1029CB1F-04F9-4455-BBEF-CADCBEDB43FA}"/>
    <cellStyle name="Percent 4 3 3 4 4" xfId="14676" xr:uid="{5C8CED66-FDFC-4A49-953C-18C9CB4A427F}"/>
    <cellStyle name="Percent 4 3 3 4 4 2" xfId="14677" xr:uid="{FC16E72E-808D-4738-A2BE-AB1BC529667E}"/>
    <cellStyle name="Percent 4 3 3 4 4 2 2" xfId="35507" xr:uid="{F0F73531-1170-47E0-93F1-1C2736C7D85C}"/>
    <cellStyle name="Percent 4 3 3 4 4 3" xfId="35506" xr:uid="{02F38854-DE04-44FF-B97E-4D31ED638518}"/>
    <cellStyle name="Percent 4 3 3 4 5" xfId="14678" xr:uid="{40535C52-26AF-4D68-8988-5CF795A38D6E}"/>
    <cellStyle name="Percent 4 3 3 4 5 2" xfId="35508" xr:uid="{ADD6D288-BA38-47D6-B14D-F701A14AAED3}"/>
    <cellStyle name="Percent 4 3 3 4 6" xfId="35501" xr:uid="{E915C58E-548A-4A45-A660-C4453F88D1D6}"/>
    <cellStyle name="Percent 4 3 3 5" xfId="14679" xr:uid="{CCF85584-5DDF-4118-A3F3-1744E89A6B30}"/>
    <cellStyle name="Percent 4 3 3 5 2" xfId="14680" xr:uid="{54924F44-F3A8-45F5-AC1D-18959BCA266C}"/>
    <cellStyle name="Percent 4 3 3 5 2 2" xfId="14681" xr:uid="{DB495773-851C-418D-B3E0-6C2AA34DB4D5}"/>
    <cellStyle name="Percent 4 3 3 5 2 2 2" xfId="35511" xr:uid="{D3B02968-05E7-49EB-A232-80CE275F9157}"/>
    <cellStyle name="Percent 4 3 3 5 2 3" xfId="35510" xr:uid="{053DFDE8-EFF3-4520-8E74-8C65F87BCFA3}"/>
    <cellStyle name="Percent 4 3 3 5 3" xfId="14682" xr:uid="{4695123D-27CB-4016-AB30-2A48568886D1}"/>
    <cellStyle name="Percent 4 3 3 5 3 2" xfId="14683" xr:uid="{4E289023-B903-4990-A322-22C2A76DF91C}"/>
    <cellStyle name="Percent 4 3 3 5 3 2 2" xfId="35513" xr:uid="{55B4DB4E-6EE8-4B49-8A11-CC0C58EA04A0}"/>
    <cellStyle name="Percent 4 3 3 5 3 3" xfId="35512" xr:uid="{CDD5D4A0-DF11-40AD-AD70-389E80D47F0A}"/>
    <cellStyle name="Percent 4 3 3 5 4" xfId="14684" xr:uid="{FF12116F-23A5-45D4-9B89-69B1BC899054}"/>
    <cellStyle name="Percent 4 3 3 5 4 2" xfId="35514" xr:uid="{534751C9-0A80-4697-BDFC-D98EE1196E5A}"/>
    <cellStyle name="Percent 4 3 3 5 5" xfId="35509" xr:uid="{882A3FEE-EA2A-4D7A-B539-FB43954345B3}"/>
    <cellStyle name="Percent 4 3 3 6" xfId="14685" xr:uid="{B9072771-12D1-4CF1-A3C5-3DC0B0446703}"/>
    <cellStyle name="Percent 4 3 3 6 2" xfId="14686" xr:uid="{6C968BAC-E644-4727-83D2-D43B26EED97A}"/>
    <cellStyle name="Percent 4 3 3 6 2 2" xfId="35516" xr:uid="{6957BC9F-624D-45F2-9CA5-7F2D94E0383F}"/>
    <cellStyle name="Percent 4 3 3 6 3" xfId="35515" xr:uid="{A5B6152C-B3F9-4148-A2EE-47526DBB56A9}"/>
    <cellStyle name="Percent 4 3 3 7" xfId="14687" xr:uid="{E19FDF5D-396D-47AD-8EEC-4237C23A7C1C}"/>
    <cellStyle name="Percent 4 3 3 7 2" xfId="14688" xr:uid="{7718EEEA-D549-4C19-B9DB-03D07E5913E3}"/>
    <cellStyle name="Percent 4 3 3 7 2 2" xfId="35518" xr:uid="{CF44F563-4745-47C4-BC82-1698DC6B38FA}"/>
    <cellStyle name="Percent 4 3 3 7 3" xfId="35517" xr:uid="{9F5359BF-9B5E-43AC-A329-40A0A8E856A5}"/>
    <cellStyle name="Percent 4 3 3 8" xfId="14689" xr:uid="{4289B851-F601-48E6-A8F0-E9378424C070}"/>
    <cellStyle name="Percent 4 3 3 8 2" xfId="14690" xr:uid="{F001CB63-FE35-4DA4-AE20-84100EF0F556}"/>
    <cellStyle name="Percent 4 3 3 8 2 2" xfId="35520" xr:uid="{F8A826B8-81E6-44AB-8689-EBC7FA510B60}"/>
    <cellStyle name="Percent 4 3 3 8 3" xfId="35519" xr:uid="{4BA5C781-392D-431E-B50B-2B3162EDB65E}"/>
    <cellStyle name="Percent 4 3 3 9" xfId="14691" xr:uid="{B356864F-A3BC-4B99-BF5B-8F8DF66E50D9}"/>
    <cellStyle name="Percent 4 3 3 9 2" xfId="35521" xr:uid="{1DCCB86E-144A-48C3-8BEF-1C9DD691BEAA}"/>
    <cellStyle name="Percent 4 3 4" xfId="1652" xr:uid="{00000000-0005-0000-0000-00007A060000}"/>
    <cellStyle name="Percent 4 3 4 10" xfId="14693" xr:uid="{393046E5-2EEC-4E5A-A4C9-43F596015144}"/>
    <cellStyle name="Percent 4 3 4 10 2" xfId="35523" xr:uid="{0CBA3784-6F0F-44D1-B618-BD58CC8C99C4}"/>
    <cellStyle name="Percent 4 3 4 11" xfId="14692" xr:uid="{9B488DC2-C638-4786-B09F-58C495159984}"/>
    <cellStyle name="Percent 4 3 4 11 2" xfId="35522" xr:uid="{73CD6A7B-B7C1-46F6-83ED-B4014E5FA704}"/>
    <cellStyle name="Percent 4 3 4 12" xfId="8638" xr:uid="{06E7B81F-8196-4F93-BD7D-A3AC5481717C}"/>
    <cellStyle name="Percent 4 3 4 13" xfId="5750" xr:uid="{A7B3E5A3-0D1E-4576-AFF7-7815A91B76D8}"/>
    <cellStyle name="Percent 4 3 4 13 2" xfId="28367" xr:uid="{AB56AE82-79E2-461E-B1BC-70482C963E6E}"/>
    <cellStyle name="Percent 4 3 4 2" xfId="14694" xr:uid="{D66BCF11-8138-4EA8-AB48-A2DB449335E7}"/>
    <cellStyle name="Percent 4 3 4 2 2" xfId="14695" xr:uid="{0DEFF2AB-EC5F-444D-AA15-CB4BC38A628D}"/>
    <cellStyle name="Percent 4 3 4 2 2 2" xfId="14696" xr:uid="{85876C2A-AC72-4D40-BA25-9B023C6E9115}"/>
    <cellStyle name="Percent 4 3 4 2 2 2 2" xfId="35526" xr:uid="{DF3438F5-28F4-4AAE-905F-2C7B3759105E}"/>
    <cellStyle name="Percent 4 3 4 2 2 3" xfId="35525" xr:uid="{2CA1F133-4A45-45E9-8B59-400CBC88A9B8}"/>
    <cellStyle name="Percent 4 3 4 2 3" xfId="14697" xr:uid="{2D2F938E-FB50-42B3-B5E6-4B81BF4EFBAC}"/>
    <cellStyle name="Percent 4 3 4 2 3 2" xfId="14698" xr:uid="{14D586D0-3C61-43C3-8930-FBBC9CBB641A}"/>
    <cellStyle name="Percent 4 3 4 2 3 2 2" xfId="35528" xr:uid="{A319141B-F3F9-4142-B209-025FEEA6EDF7}"/>
    <cellStyle name="Percent 4 3 4 2 3 3" xfId="35527" xr:uid="{9DFD69DC-E9FB-4B74-B8A6-264EB92607C0}"/>
    <cellStyle name="Percent 4 3 4 2 4" xfId="14699" xr:uid="{4AB5299C-45ED-4290-BE9D-E7E36CCFCD6E}"/>
    <cellStyle name="Percent 4 3 4 2 4 2" xfId="35529" xr:uid="{637D93F8-834D-4CF6-A76B-E8758BADDF97}"/>
    <cellStyle name="Percent 4 3 4 2 5" xfId="35524" xr:uid="{8498B000-CBE1-4988-98C2-3291351090EE}"/>
    <cellStyle name="Percent 4 3 4 3" xfId="14700" xr:uid="{1DB3ED35-837E-45F6-B34B-FCECA38D69C0}"/>
    <cellStyle name="Percent 4 3 4 3 2" xfId="14701" xr:uid="{6B6788BA-73FD-48BA-AAFE-B5A66635F9E0}"/>
    <cellStyle name="Percent 4 3 4 3 2 2" xfId="14702" xr:uid="{412030EF-77F1-45FA-9939-3711FA8E4427}"/>
    <cellStyle name="Percent 4 3 4 3 2 2 2" xfId="35532" xr:uid="{DDA996D5-F380-4439-BE6B-658184B4CA27}"/>
    <cellStyle name="Percent 4 3 4 3 2 3" xfId="35531" xr:uid="{24068D25-4E72-4961-8350-263232E024DE}"/>
    <cellStyle name="Percent 4 3 4 3 3" xfId="14703" xr:uid="{54590F48-02CC-4DDA-9943-0EC2ACE0EAEF}"/>
    <cellStyle name="Percent 4 3 4 3 3 2" xfId="14704" xr:uid="{1F34CB60-E6E8-4399-B46C-16A0CA453437}"/>
    <cellStyle name="Percent 4 3 4 3 3 2 2" xfId="35534" xr:uid="{01038C6F-325D-4BBC-AED9-D28D6D831DAB}"/>
    <cellStyle name="Percent 4 3 4 3 3 3" xfId="35533" xr:uid="{3EEA1F6A-CD3D-465D-983A-32D19B3919A6}"/>
    <cellStyle name="Percent 4 3 4 3 4" xfId="14705" xr:uid="{D446EEF5-A1EC-43C5-874B-A526C65777B4}"/>
    <cellStyle name="Percent 4 3 4 3 4 2" xfId="35535" xr:uid="{7FDC0A1F-C5FD-4338-8832-D947DA5CCE7E}"/>
    <cellStyle name="Percent 4 3 4 3 5" xfId="35530" xr:uid="{B460447B-4379-480B-AC3A-11783812F7D7}"/>
    <cellStyle name="Percent 4 3 4 4" xfId="14706" xr:uid="{78C28369-9106-44F4-953A-42C1ACAB704D}"/>
    <cellStyle name="Percent 4 3 4 4 2" xfId="14707" xr:uid="{71ECEC1A-34D6-4CE2-991F-AC10896B4964}"/>
    <cellStyle name="Percent 4 3 4 4 2 2" xfId="14708" xr:uid="{20D1A11A-8DB6-4C6C-8A15-53CB672E3A25}"/>
    <cellStyle name="Percent 4 3 4 4 2 2 2" xfId="35538" xr:uid="{3BD24BAD-F0D1-4002-9075-33476B65AD5E}"/>
    <cellStyle name="Percent 4 3 4 4 2 3" xfId="35537" xr:uid="{2C03DF42-2940-4718-8A8C-DE81EBC7A1B4}"/>
    <cellStyle name="Percent 4 3 4 4 3" xfId="14709" xr:uid="{E79D5024-87C0-4328-82ED-0CBD04BBB956}"/>
    <cellStyle name="Percent 4 3 4 4 3 2" xfId="14710" xr:uid="{EF58F4C3-01A8-45A6-8BBC-061BBC662EAC}"/>
    <cellStyle name="Percent 4 3 4 4 3 2 2" xfId="35540" xr:uid="{82A24EC1-7780-4B19-A2B3-E1234199C4D9}"/>
    <cellStyle name="Percent 4 3 4 4 3 3" xfId="35539" xr:uid="{DF1F3AB4-B8D5-4A88-9EF3-2679DBBE9CE0}"/>
    <cellStyle name="Percent 4 3 4 4 4" xfId="14711" xr:uid="{02C27D5A-E23A-4E89-99FC-3FB0705B64B6}"/>
    <cellStyle name="Percent 4 3 4 4 4 2" xfId="14712" xr:uid="{753F3CFD-6B54-4B23-8CE8-840F647A860C}"/>
    <cellStyle name="Percent 4 3 4 4 4 2 2" xfId="35542" xr:uid="{AC157664-4A87-42B6-9A3A-9C87B26268C9}"/>
    <cellStyle name="Percent 4 3 4 4 4 3" xfId="35541" xr:uid="{996D26EC-7090-4C00-BB7D-91A793E5210A}"/>
    <cellStyle name="Percent 4 3 4 4 5" xfId="14713" xr:uid="{7D0E2C3B-5CB0-46A9-952A-680A3C9318D9}"/>
    <cellStyle name="Percent 4 3 4 4 5 2" xfId="35543" xr:uid="{1B25A31D-5B80-4B80-AF8E-DF403E9AE240}"/>
    <cellStyle name="Percent 4 3 4 4 6" xfId="35536" xr:uid="{F3304B9C-9DEF-49D1-A155-C552A5B021B5}"/>
    <cellStyle name="Percent 4 3 4 5" xfId="14714" xr:uid="{77DF4CEB-CF07-4D4A-B6B3-A2B770035878}"/>
    <cellStyle name="Percent 4 3 4 5 2" xfId="14715" xr:uid="{169F69B9-3A8D-47DD-BF7D-B7FC31D49B57}"/>
    <cellStyle name="Percent 4 3 4 5 2 2" xfId="14716" xr:uid="{FC2C8E5C-11FD-4287-88A4-25100057DE69}"/>
    <cellStyle name="Percent 4 3 4 5 2 2 2" xfId="35546" xr:uid="{B887D049-B89E-4122-8639-6B15D4F2D397}"/>
    <cellStyle name="Percent 4 3 4 5 2 3" xfId="35545" xr:uid="{5263DD6D-3284-42D7-9067-93FFDDFD4AD4}"/>
    <cellStyle name="Percent 4 3 4 5 3" xfId="14717" xr:uid="{A0431324-0DEF-4091-A5BB-B6FBAC018ECF}"/>
    <cellStyle name="Percent 4 3 4 5 3 2" xfId="14718" xr:uid="{5AC76EEC-B24D-491B-A562-80863F7FE3D8}"/>
    <cellStyle name="Percent 4 3 4 5 3 2 2" xfId="35548" xr:uid="{8CE18853-5F3F-4719-A1F3-8248BC9EE75F}"/>
    <cellStyle name="Percent 4 3 4 5 3 3" xfId="35547" xr:uid="{692CD2BF-8B8F-40D5-8E32-C6D573C66BE6}"/>
    <cellStyle name="Percent 4 3 4 5 4" xfId="14719" xr:uid="{1904B815-3111-4129-B8B7-27DC50C6CBF2}"/>
    <cellStyle name="Percent 4 3 4 5 4 2" xfId="35549" xr:uid="{05B343B6-0DC9-4066-90C8-342B7A0E2625}"/>
    <cellStyle name="Percent 4 3 4 5 5" xfId="35544" xr:uid="{9E41045F-3804-4F33-BD8A-66783982DAEA}"/>
    <cellStyle name="Percent 4 3 4 6" xfId="14720" xr:uid="{2D7AEE14-B9D2-439A-A045-2B5E94691F16}"/>
    <cellStyle name="Percent 4 3 4 6 2" xfId="14721" xr:uid="{50A01D2D-01C2-4649-854C-2EFE9DC524BF}"/>
    <cellStyle name="Percent 4 3 4 6 2 2" xfId="35551" xr:uid="{32EA6D98-1EEF-4112-9923-C142B2695638}"/>
    <cellStyle name="Percent 4 3 4 6 3" xfId="35550" xr:uid="{A5BCABD4-980A-4EBE-A965-C5CA3562B179}"/>
    <cellStyle name="Percent 4 3 4 7" xfId="14722" xr:uid="{44FB8C1D-212F-4297-9EBD-6A6E72FF4038}"/>
    <cellStyle name="Percent 4 3 4 7 2" xfId="14723" xr:uid="{78F7E286-315A-4D64-8AD7-47224CB5CA89}"/>
    <cellStyle name="Percent 4 3 4 7 2 2" xfId="35553" xr:uid="{1BB638A7-F89E-4A84-841E-FCC5B5865A24}"/>
    <cellStyle name="Percent 4 3 4 7 3" xfId="35552" xr:uid="{CC7E3861-4ADE-4543-923E-55839BA9BC48}"/>
    <cellStyle name="Percent 4 3 4 8" xfId="14724" xr:uid="{9917AF5C-DA92-4EAB-838A-862C6940B893}"/>
    <cellStyle name="Percent 4 3 4 8 2" xfId="14725" xr:uid="{9673038A-8589-4CB8-9C22-590041514E86}"/>
    <cellStyle name="Percent 4 3 4 8 2 2" xfId="35555" xr:uid="{C040C537-5B94-483F-9979-578C71A0642D}"/>
    <cellStyle name="Percent 4 3 4 8 3" xfId="35554" xr:uid="{67D1EB31-5C52-4C46-AA42-DFB90AC7CCED}"/>
    <cellStyle name="Percent 4 3 4 9" xfId="14726" xr:uid="{D43D2CA2-E43B-4BBE-91ED-6CECAEBC6650}"/>
    <cellStyle name="Percent 4 3 4 9 2" xfId="35556" xr:uid="{1B22D0E9-BD43-4D4C-9255-2AC1B827C164}"/>
    <cellStyle name="Percent 4 3 5" xfId="1653" xr:uid="{00000000-0005-0000-0000-00007B060000}"/>
    <cellStyle name="Percent 4 3 5 10" xfId="14728" xr:uid="{EB672824-D7BA-4A2A-B4CA-99938DFA3923}"/>
    <cellStyle name="Percent 4 3 5 10 2" xfId="35558" xr:uid="{241F118E-8954-45FD-9341-00405BD31522}"/>
    <cellStyle name="Percent 4 3 5 11" xfId="14727" xr:uid="{870DE47C-688F-4EBD-8581-2416DD9DFCA9}"/>
    <cellStyle name="Percent 4 3 5 11 2" xfId="35557" xr:uid="{9CBC8365-84A6-490A-89E0-F07FA482B65D}"/>
    <cellStyle name="Percent 4 3 5 12" xfId="8639" xr:uid="{FB3669C7-31E1-433D-BC64-7976D585A88F}"/>
    <cellStyle name="Percent 4 3 5 13" xfId="5751" xr:uid="{45315304-3F87-4D33-B79F-0A4C3F345765}"/>
    <cellStyle name="Percent 4 3 5 13 2" xfId="28368" xr:uid="{5C1DF232-BC91-42BF-8AD8-8C55A2192A15}"/>
    <cellStyle name="Percent 4 3 5 2" xfId="14729" xr:uid="{B913861F-164F-4DC6-BCB6-D6871EF9A6DD}"/>
    <cellStyle name="Percent 4 3 5 2 2" xfId="14730" xr:uid="{9C8781CF-41D3-44E0-B61A-116FA522763D}"/>
    <cellStyle name="Percent 4 3 5 2 2 2" xfId="14731" xr:uid="{18A1B88F-3A6E-45F8-8947-F6B84599FE93}"/>
    <cellStyle name="Percent 4 3 5 2 2 2 2" xfId="35561" xr:uid="{D3E6AE70-8773-49B5-9E59-A00712027AFD}"/>
    <cellStyle name="Percent 4 3 5 2 2 3" xfId="35560" xr:uid="{5CC08D39-D329-421E-8E5A-6EF98AA140AE}"/>
    <cellStyle name="Percent 4 3 5 2 3" xfId="14732" xr:uid="{2ECF889A-A56D-4942-99BD-6CC155C111F1}"/>
    <cellStyle name="Percent 4 3 5 2 3 2" xfId="14733" xr:uid="{BE93D1EA-FA42-4498-9C13-87714A864322}"/>
    <cellStyle name="Percent 4 3 5 2 3 2 2" xfId="35563" xr:uid="{077AEA47-866A-4508-B5DC-D839B5B3C529}"/>
    <cellStyle name="Percent 4 3 5 2 3 3" xfId="35562" xr:uid="{AD0AD86F-DC65-4C20-B392-F1FF9CC9C29A}"/>
    <cellStyle name="Percent 4 3 5 2 4" xfId="14734" xr:uid="{53DDC70F-C520-413E-B0DE-F42A02B84BFB}"/>
    <cellStyle name="Percent 4 3 5 2 4 2" xfId="35564" xr:uid="{EA3118E9-AAB4-4C2B-869C-D927252D7403}"/>
    <cellStyle name="Percent 4 3 5 2 5" xfId="35559" xr:uid="{DE896DD0-B292-40E1-AE25-BC03FFD1E6E1}"/>
    <cellStyle name="Percent 4 3 5 3" xfId="14735" xr:uid="{AFB7020E-6895-4BFC-AB71-54B48E1B5D87}"/>
    <cellStyle name="Percent 4 3 5 3 2" xfId="14736" xr:uid="{6A14C77E-4B9D-4E3F-881B-E90C3C5B6D00}"/>
    <cellStyle name="Percent 4 3 5 3 2 2" xfId="14737" xr:uid="{721A658E-E622-4230-A133-CA5219819D87}"/>
    <cellStyle name="Percent 4 3 5 3 2 2 2" xfId="35567" xr:uid="{FD1246B4-2A00-4D14-AEAD-12FC9CFF2954}"/>
    <cellStyle name="Percent 4 3 5 3 2 3" xfId="35566" xr:uid="{059A72FD-3F3F-4D98-B0F6-D904BB848229}"/>
    <cellStyle name="Percent 4 3 5 3 3" xfId="14738" xr:uid="{8B19278D-0918-43E8-93E6-6214A52A5068}"/>
    <cellStyle name="Percent 4 3 5 3 3 2" xfId="14739" xr:uid="{0B9DE050-6C66-4660-A763-6D55E58A6E89}"/>
    <cellStyle name="Percent 4 3 5 3 3 2 2" xfId="35569" xr:uid="{2C1EC6C5-64FA-426E-9FB4-DC7BDBA390B4}"/>
    <cellStyle name="Percent 4 3 5 3 3 3" xfId="35568" xr:uid="{E9B8E4F9-CB7F-4865-AEC8-837D224C40FC}"/>
    <cellStyle name="Percent 4 3 5 3 4" xfId="14740" xr:uid="{3D106BA7-E727-44DE-8CB8-B50F968B2993}"/>
    <cellStyle name="Percent 4 3 5 3 4 2" xfId="35570" xr:uid="{91C1FA06-F513-4146-9733-2C821D79AA62}"/>
    <cellStyle name="Percent 4 3 5 3 5" xfId="35565" xr:uid="{D62379C2-BD31-4F16-924D-52276384B1DB}"/>
    <cellStyle name="Percent 4 3 5 4" xfId="14741" xr:uid="{E9442488-7838-400A-B730-89399E24406A}"/>
    <cellStyle name="Percent 4 3 5 4 2" xfId="14742" xr:uid="{5627E0CF-FA79-41F7-820F-6C4CE3433F38}"/>
    <cellStyle name="Percent 4 3 5 4 2 2" xfId="14743" xr:uid="{F2A4BFF6-5D06-4B14-93DB-D809C824193A}"/>
    <cellStyle name="Percent 4 3 5 4 2 2 2" xfId="35573" xr:uid="{001091CF-1294-4043-BC68-AAA71B735E2B}"/>
    <cellStyle name="Percent 4 3 5 4 2 3" xfId="35572" xr:uid="{69E570A5-BB64-43A2-9271-1C7736261308}"/>
    <cellStyle name="Percent 4 3 5 4 3" xfId="14744" xr:uid="{1A9010EA-3FFE-4526-B20E-C7C66AD2EDB6}"/>
    <cellStyle name="Percent 4 3 5 4 3 2" xfId="14745" xr:uid="{D0623E99-58F3-4FEE-B9B7-B74B4F1E3737}"/>
    <cellStyle name="Percent 4 3 5 4 3 2 2" xfId="35575" xr:uid="{EF3B77E7-DBEA-4BB4-BC32-2A491CA66CE1}"/>
    <cellStyle name="Percent 4 3 5 4 3 3" xfId="35574" xr:uid="{05EA625B-0699-4E23-A445-A5C9760F375B}"/>
    <cellStyle name="Percent 4 3 5 4 4" xfId="14746" xr:uid="{C337C6B3-49B7-44ED-9518-1897A194CD43}"/>
    <cellStyle name="Percent 4 3 5 4 4 2" xfId="14747" xr:uid="{3D83EAB3-3A0D-4B80-A7E3-B682C57D3242}"/>
    <cellStyle name="Percent 4 3 5 4 4 2 2" xfId="35577" xr:uid="{E94973A0-5539-4A05-86D8-6858A979A730}"/>
    <cellStyle name="Percent 4 3 5 4 4 3" xfId="35576" xr:uid="{9047C5C5-83B2-40A0-979E-C92D9502D6AB}"/>
    <cellStyle name="Percent 4 3 5 4 5" xfId="14748" xr:uid="{8FDF5892-9E7E-4944-9261-62B2DB57355A}"/>
    <cellStyle name="Percent 4 3 5 4 5 2" xfId="35578" xr:uid="{33397673-97E2-4991-BA41-3EC0779D50CE}"/>
    <cellStyle name="Percent 4 3 5 4 6" xfId="35571" xr:uid="{76B15C86-54A2-4D2C-A793-8F8B53C2A2A5}"/>
    <cellStyle name="Percent 4 3 5 5" xfId="14749" xr:uid="{CD47787A-BEF0-4A0B-929A-5640C38778DB}"/>
    <cellStyle name="Percent 4 3 5 5 2" xfId="14750" xr:uid="{ED704EE7-A42C-4DD1-B79A-23DF26D8FCCE}"/>
    <cellStyle name="Percent 4 3 5 5 2 2" xfId="14751" xr:uid="{4CD3FE82-6065-4B4F-8C9D-184067E7B261}"/>
    <cellStyle name="Percent 4 3 5 5 2 2 2" xfId="35581" xr:uid="{1FF37589-A6B1-4938-8DAD-0E362445A121}"/>
    <cellStyle name="Percent 4 3 5 5 2 3" xfId="35580" xr:uid="{AC21C739-C653-45D7-9268-0912543BA93C}"/>
    <cellStyle name="Percent 4 3 5 5 3" xfId="14752" xr:uid="{62B008CB-73B3-482F-947D-0E57FDB0B738}"/>
    <cellStyle name="Percent 4 3 5 5 3 2" xfId="14753" xr:uid="{2B547FC2-3549-4C33-8E48-4DC10BB24CA2}"/>
    <cellStyle name="Percent 4 3 5 5 3 2 2" xfId="35583" xr:uid="{6CDB57FC-1B02-4DDE-A821-CE4212A414EA}"/>
    <cellStyle name="Percent 4 3 5 5 3 3" xfId="35582" xr:uid="{67891B1B-68B4-4F00-B793-AD1270C3E77F}"/>
    <cellStyle name="Percent 4 3 5 5 4" xfId="14754" xr:uid="{78F92CAC-CE7C-49CD-A4A5-84B297790C6D}"/>
    <cellStyle name="Percent 4 3 5 5 4 2" xfId="35584" xr:uid="{C7C9AF05-FDDE-4A58-9270-5C6B75EF7DA7}"/>
    <cellStyle name="Percent 4 3 5 5 5" xfId="35579" xr:uid="{11F3955C-1D04-4638-BCC3-DD90D5A309B9}"/>
    <cellStyle name="Percent 4 3 5 6" xfId="14755" xr:uid="{7FE6EA89-0440-4B66-80A5-9D97E6096AFB}"/>
    <cellStyle name="Percent 4 3 5 6 2" xfId="14756" xr:uid="{BED55F77-D1BD-4619-8C8E-A93284A146A2}"/>
    <cellStyle name="Percent 4 3 5 6 2 2" xfId="35586" xr:uid="{671EFBE3-037A-4C6C-9860-CE6E2CF6AE39}"/>
    <cellStyle name="Percent 4 3 5 6 3" xfId="35585" xr:uid="{9C4C3E0E-B32B-4DCF-BAEE-DC683A82F68E}"/>
    <cellStyle name="Percent 4 3 5 7" xfId="14757" xr:uid="{03C51D2E-AFB9-4E95-9F2F-1C6DD111F6A0}"/>
    <cellStyle name="Percent 4 3 5 7 2" xfId="14758" xr:uid="{B9A38558-9004-4F66-8A46-053A2E02A798}"/>
    <cellStyle name="Percent 4 3 5 7 2 2" xfId="35588" xr:uid="{1C3C513D-7493-459E-B3FC-AB52DEDBA1CC}"/>
    <cellStyle name="Percent 4 3 5 7 3" xfId="35587" xr:uid="{E7BE5025-B595-4502-A2C7-984954C03FE5}"/>
    <cellStyle name="Percent 4 3 5 8" xfId="14759" xr:uid="{F498132A-CF58-4B86-B8EE-2BCCF3EBDCD9}"/>
    <cellStyle name="Percent 4 3 5 8 2" xfId="14760" xr:uid="{7B723B37-E2AF-42D3-B84E-AE6E92A57E2E}"/>
    <cellStyle name="Percent 4 3 5 8 2 2" xfId="35590" xr:uid="{E258409C-A13F-40F6-9CA9-93AABE75B018}"/>
    <cellStyle name="Percent 4 3 5 8 3" xfId="35589" xr:uid="{5588B2C4-7AEF-4682-9324-DCFD7464EFB3}"/>
    <cellStyle name="Percent 4 3 5 9" xfId="14761" xr:uid="{575B6677-9A6A-42AD-B6D3-F9BFF6ADC8E3}"/>
    <cellStyle name="Percent 4 3 5 9 2" xfId="35591" xr:uid="{03827EB6-5F44-4057-B27E-48F81A219A7E}"/>
    <cellStyle name="Percent 4 3 6" xfId="1654" xr:uid="{00000000-0005-0000-0000-00007C060000}"/>
    <cellStyle name="Percent 4 3 6 10" xfId="14763" xr:uid="{4EAB2FB3-4CFB-4389-B975-BE4F66229532}"/>
    <cellStyle name="Percent 4 3 6 10 2" xfId="35593" xr:uid="{046C3F8F-6CDD-42B1-8969-DF281E243670}"/>
    <cellStyle name="Percent 4 3 6 11" xfId="14762" xr:uid="{987069B0-9372-413A-B708-63190699F83D}"/>
    <cellStyle name="Percent 4 3 6 11 2" xfId="35592" xr:uid="{D8DA3519-0D03-47EB-8F25-44E6F62E6F82}"/>
    <cellStyle name="Percent 4 3 6 12" xfId="8640" xr:uid="{D69D5E9E-B334-4121-8AC0-A61DCEECFA83}"/>
    <cellStyle name="Percent 4 3 6 13" xfId="5752" xr:uid="{42BE24CD-660D-41C9-86CB-46341B6751DC}"/>
    <cellStyle name="Percent 4 3 6 13 2" xfId="28369" xr:uid="{CC099FD3-5553-4D37-911D-58CA68D326F8}"/>
    <cellStyle name="Percent 4 3 6 2" xfId="14764" xr:uid="{AF774DAB-6E2B-4134-954F-0A2113478798}"/>
    <cellStyle name="Percent 4 3 6 2 2" xfId="14765" xr:uid="{9DA61DF9-4E4C-463B-AE22-FE734AB2B6EE}"/>
    <cellStyle name="Percent 4 3 6 2 2 2" xfId="14766" xr:uid="{C525F8F8-A41A-49D3-AD4F-A62A9EB79127}"/>
    <cellStyle name="Percent 4 3 6 2 2 2 2" xfId="35596" xr:uid="{6C45E48E-F3A2-4B28-A4B3-8D5BC4F655A7}"/>
    <cellStyle name="Percent 4 3 6 2 2 3" xfId="35595" xr:uid="{51A5BAEB-B653-42B6-BF6B-2188C6AB7A41}"/>
    <cellStyle name="Percent 4 3 6 2 3" xfId="14767" xr:uid="{5C2B54FB-F84B-4B54-A67D-81232DC11512}"/>
    <cellStyle name="Percent 4 3 6 2 3 2" xfId="14768" xr:uid="{73165961-246C-43AE-896A-7C78EE08F3B5}"/>
    <cellStyle name="Percent 4 3 6 2 3 2 2" xfId="35598" xr:uid="{62F0C6DE-0104-49BC-BA51-C6CC2A5CDEC9}"/>
    <cellStyle name="Percent 4 3 6 2 3 3" xfId="35597" xr:uid="{648F28A5-B487-4A52-8658-BA588EBEE74B}"/>
    <cellStyle name="Percent 4 3 6 2 4" xfId="14769" xr:uid="{C30F5357-8D18-46DB-9FC3-6A1E44EB8278}"/>
    <cellStyle name="Percent 4 3 6 2 4 2" xfId="35599" xr:uid="{41AE1F71-2742-4F95-A8E0-6779BAC9A32A}"/>
    <cellStyle name="Percent 4 3 6 2 5" xfId="35594" xr:uid="{D4501109-A82B-42C9-9855-0C229F750B78}"/>
    <cellStyle name="Percent 4 3 6 3" xfId="14770" xr:uid="{35326D1B-2640-4217-A6C4-CCD491D81D26}"/>
    <cellStyle name="Percent 4 3 6 3 2" xfId="14771" xr:uid="{894C1D45-DF53-4A23-BC9A-47B702861A2D}"/>
    <cellStyle name="Percent 4 3 6 3 2 2" xfId="14772" xr:uid="{D5ADF5CF-D9D2-4068-BE12-B22FE0FB5770}"/>
    <cellStyle name="Percent 4 3 6 3 2 2 2" xfId="35602" xr:uid="{FF126623-ED8C-426B-9EA4-E8DF6F5062EE}"/>
    <cellStyle name="Percent 4 3 6 3 2 3" xfId="35601" xr:uid="{8C926CA4-CAF8-4534-94E2-0C85CD8D405D}"/>
    <cellStyle name="Percent 4 3 6 3 3" xfId="14773" xr:uid="{0E5D8F92-BFE5-476A-ADB2-4159939DF8BF}"/>
    <cellStyle name="Percent 4 3 6 3 3 2" xfId="14774" xr:uid="{D03B9CF0-5399-4413-A4BF-87936AC7C32C}"/>
    <cellStyle name="Percent 4 3 6 3 3 2 2" xfId="35604" xr:uid="{54969906-6D96-440B-9D78-F0EB3185CBFE}"/>
    <cellStyle name="Percent 4 3 6 3 3 3" xfId="35603" xr:uid="{766CF295-8778-4B8E-97F0-E7F616537F4E}"/>
    <cellStyle name="Percent 4 3 6 3 4" xfId="14775" xr:uid="{764C0B12-2487-4130-A9C4-AD9080E0E784}"/>
    <cellStyle name="Percent 4 3 6 3 4 2" xfId="35605" xr:uid="{EEAB560D-EECB-4750-A6A4-BD7AF8503B9F}"/>
    <cellStyle name="Percent 4 3 6 3 5" xfId="35600" xr:uid="{2BDBDA9B-425B-43CF-9E38-5CCA1B1556F9}"/>
    <cellStyle name="Percent 4 3 6 4" xfId="14776" xr:uid="{DD207CD4-73A0-4EB6-AF9C-6904A9DFE603}"/>
    <cellStyle name="Percent 4 3 6 4 2" xfId="14777" xr:uid="{C187FBAF-ABB1-4967-903F-8858144FC19B}"/>
    <cellStyle name="Percent 4 3 6 4 2 2" xfId="14778" xr:uid="{80ED6C08-0E45-4C26-8319-262C2B9F21E0}"/>
    <cellStyle name="Percent 4 3 6 4 2 2 2" xfId="35608" xr:uid="{773503B6-6EBE-47D9-93D2-57E74B940E70}"/>
    <cellStyle name="Percent 4 3 6 4 2 3" xfId="35607" xr:uid="{4E3D4B80-E1DC-478A-A60A-57D8294CB898}"/>
    <cellStyle name="Percent 4 3 6 4 3" xfId="14779" xr:uid="{C88F2846-8CD6-4EF7-8EC5-58B0949717FC}"/>
    <cellStyle name="Percent 4 3 6 4 3 2" xfId="14780" xr:uid="{DC187830-7BE4-4F74-B343-01FCC4F10DDD}"/>
    <cellStyle name="Percent 4 3 6 4 3 2 2" xfId="35610" xr:uid="{27124ADC-BC8C-409B-8806-C64F681EC34F}"/>
    <cellStyle name="Percent 4 3 6 4 3 3" xfId="35609" xr:uid="{03619657-E710-480E-B454-45864322F3C1}"/>
    <cellStyle name="Percent 4 3 6 4 4" xfId="14781" xr:uid="{D57D3922-D7DA-4A36-91D2-9291E80E8AB0}"/>
    <cellStyle name="Percent 4 3 6 4 4 2" xfId="14782" xr:uid="{845617BB-7F2D-4C61-80AC-8E5EABD0F1DB}"/>
    <cellStyle name="Percent 4 3 6 4 4 2 2" xfId="35612" xr:uid="{E7EA0706-8D53-4303-A513-93CB52375D3C}"/>
    <cellStyle name="Percent 4 3 6 4 4 3" xfId="35611" xr:uid="{4F1BAA65-68E1-4ABA-98AE-CF6AD3F8E128}"/>
    <cellStyle name="Percent 4 3 6 4 5" xfId="14783" xr:uid="{D988E768-1009-47CA-876C-2A0D7B699482}"/>
    <cellStyle name="Percent 4 3 6 4 5 2" xfId="35613" xr:uid="{F194D607-5AD3-413B-A287-DC24BDC5FA60}"/>
    <cellStyle name="Percent 4 3 6 4 6" xfId="35606" xr:uid="{2500D544-3120-4902-8B69-352B288E8D5A}"/>
    <cellStyle name="Percent 4 3 6 5" xfId="14784" xr:uid="{4A71496E-D63D-4A41-83A0-41533DF9D170}"/>
    <cellStyle name="Percent 4 3 6 5 2" xfId="14785" xr:uid="{B7F77622-D007-4B6F-81DA-BE3F94408A38}"/>
    <cellStyle name="Percent 4 3 6 5 2 2" xfId="14786" xr:uid="{9948A765-B17C-48DE-8E3C-385E007740A4}"/>
    <cellStyle name="Percent 4 3 6 5 2 2 2" xfId="35616" xr:uid="{C0BE2D79-97EC-404F-B9E6-3596DD15F70F}"/>
    <cellStyle name="Percent 4 3 6 5 2 3" xfId="35615" xr:uid="{83A72495-1C99-4F71-9751-2C58493BBC96}"/>
    <cellStyle name="Percent 4 3 6 5 3" xfId="14787" xr:uid="{109B4425-B09B-410C-B8DD-D0CA037F7D59}"/>
    <cellStyle name="Percent 4 3 6 5 3 2" xfId="14788" xr:uid="{CE516A13-C302-4D47-8C01-A0B0299C2266}"/>
    <cellStyle name="Percent 4 3 6 5 3 2 2" xfId="35618" xr:uid="{F1D2FED3-391E-4214-9AAC-C84461A09906}"/>
    <cellStyle name="Percent 4 3 6 5 3 3" xfId="35617" xr:uid="{B393FD63-DC3B-4C7D-9267-97BD516E4FED}"/>
    <cellStyle name="Percent 4 3 6 5 4" xfId="14789" xr:uid="{F42B6EB0-9A70-40B6-851D-C89D528F115F}"/>
    <cellStyle name="Percent 4 3 6 5 4 2" xfId="35619" xr:uid="{4BCB4E56-0A9C-421E-8F21-B355011CB146}"/>
    <cellStyle name="Percent 4 3 6 5 5" xfId="35614" xr:uid="{A5B1DE26-466C-4079-9594-74EE7CA5516E}"/>
    <cellStyle name="Percent 4 3 6 6" xfId="14790" xr:uid="{B048DFFE-53A6-49D5-BC20-EF6BC6C9D596}"/>
    <cellStyle name="Percent 4 3 6 6 2" xfId="14791" xr:uid="{783339AD-9547-4627-B4F9-3B350642D082}"/>
    <cellStyle name="Percent 4 3 6 6 2 2" xfId="35621" xr:uid="{3D0F7D3C-F1B4-4118-B3A0-7AAFBECE91E3}"/>
    <cellStyle name="Percent 4 3 6 6 3" xfId="35620" xr:uid="{F22B2B03-DC54-4F2C-ABE0-3E371334B6B5}"/>
    <cellStyle name="Percent 4 3 6 7" xfId="14792" xr:uid="{3154F3C6-8667-45F3-905D-DB3549E3CB3B}"/>
    <cellStyle name="Percent 4 3 6 7 2" xfId="14793" xr:uid="{CD1D1389-9D85-4EE6-BE56-DA878BF58B8F}"/>
    <cellStyle name="Percent 4 3 6 7 2 2" xfId="35623" xr:uid="{5E5923EC-D7BC-4034-BCF2-FED8327CEF22}"/>
    <cellStyle name="Percent 4 3 6 7 3" xfId="35622" xr:uid="{3D65AFEF-8246-4483-A3E4-5505561F5D7D}"/>
    <cellStyle name="Percent 4 3 6 8" xfId="14794" xr:uid="{41CD678F-A0F4-4258-A8A1-B855B2EF3A92}"/>
    <cellStyle name="Percent 4 3 6 8 2" xfId="14795" xr:uid="{640DC540-DC2C-4C87-8034-18A62D61F262}"/>
    <cellStyle name="Percent 4 3 6 8 2 2" xfId="35625" xr:uid="{180ED672-C90D-402D-AB01-D51A685706E1}"/>
    <cellStyle name="Percent 4 3 6 8 3" xfId="35624" xr:uid="{8D465DE7-8A25-48A5-BD66-77C5C901D7B6}"/>
    <cellStyle name="Percent 4 3 6 9" xfId="14796" xr:uid="{301A7A98-E628-4E5B-B680-4021C215B48A}"/>
    <cellStyle name="Percent 4 3 6 9 2" xfId="35626" xr:uid="{F1F8E9CF-CAEB-4130-86A6-8B1F78D8BD74}"/>
    <cellStyle name="Percent 4 3 7" xfId="1655" xr:uid="{00000000-0005-0000-0000-00007D060000}"/>
    <cellStyle name="Percent 4 3 7 10" xfId="14798" xr:uid="{603B80B6-3207-4572-B489-282449F11867}"/>
    <cellStyle name="Percent 4 3 7 10 2" xfId="35628" xr:uid="{6779BF1A-FCA3-408E-B961-454F25175FE3}"/>
    <cellStyle name="Percent 4 3 7 11" xfId="14797" xr:uid="{D0908A35-7D44-4C54-8AA9-77C75505CEEF}"/>
    <cellStyle name="Percent 4 3 7 11 2" xfId="35627" xr:uid="{12A1B77F-676F-49C0-9BD4-00E37C3FE293}"/>
    <cellStyle name="Percent 4 3 7 12" xfId="8641" xr:uid="{78ADAB60-A20C-4D60-85F0-BC8EBDA439E5}"/>
    <cellStyle name="Percent 4 3 7 13" xfId="5753" xr:uid="{1C2AF87A-9DA5-40BB-8365-A1BC994B177E}"/>
    <cellStyle name="Percent 4 3 7 13 2" xfId="28370" xr:uid="{D7162FF1-B116-4733-996E-61F29B8999B7}"/>
    <cellStyle name="Percent 4 3 7 2" xfId="14799" xr:uid="{83AD8348-C26D-4270-AB86-4DF7EB31745D}"/>
    <cellStyle name="Percent 4 3 7 2 2" xfId="14800" xr:uid="{3D158CF1-4B01-4914-9B39-67B116F56547}"/>
    <cellStyle name="Percent 4 3 7 2 2 2" xfId="14801" xr:uid="{E85DB998-7A80-4315-A2CF-F30A36D49D6E}"/>
    <cellStyle name="Percent 4 3 7 2 2 2 2" xfId="35631" xr:uid="{4BCEA5AF-30B4-4DA4-AD33-D7E51EC691EE}"/>
    <cellStyle name="Percent 4 3 7 2 2 3" xfId="35630" xr:uid="{42300AEB-C911-46C3-B006-FE99E5AE1F8F}"/>
    <cellStyle name="Percent 4 3 7 2 3" xfId="14802" xr:uid="{FEBDA20D-865D-4C68-B42F-E56532489619}"/>
    <cellStyle name="Percent 4 3 7 2 3 2" xfId="14803" xr:uid="{CFDC7E10-6D42-4F80-95D9-BB65EA6B7977}"/>
    <cellStyle name="Percent 4 3 7 2 3 2 2" xfId="35633" xr:uid="{BBC384F4-B3F7-4FE3-9882-DF093538DF6E}"/>
    <cellStyle name="Percent 4 3 7 2 3 3" xfId="35632" xr:uid="{7F68D683-66C7-4576-BB0F-6EE5B7EF8FA1}"/>
    <cellStyle name="Percent 4 3 7 2 4" xfId="14804" xr:uid="{20F7A33C-6F51-42AF-943C-A5F5384E54E8}"/>
    <cellStyle name="Percent 4 3 7 2 4 2" xfId="35634" xr:uid="{CB385282-B8B4-424F-80CE-4E161A67E619}"/>
    <cellStyle name="Percent 4 3 7 2 5" xfId="35629" xr:uid="{198CD643-E0F3-42F1-A9A5-706A2249A1B1}"/>
    <cellStyle name="Percent 4 3 7 3" xfId="14805" xr:uid="{C840C7B4-6BA6-4D11-BC7E-7A55FE65B27B}"/>
    <cellStyle name="Percent 4 3 7 3 2" xfId="14806" xr:uid="{7B1F7CEF-EB95-4EEB-B097-93DE67D392A8}"/>
    <cellStyle name="Percent 4 3 7 3 2 2" xfId="14807" xr:uid="{596FA400-4AA2-4601-A2D3-CFC5DF0F8310}"/>
    <cellStyle name="Percent 4 3 7 3 2 2 2" xfId="35637" xr:uid="{83A7B294-0C1F-4C8C-B7C7-4892B476D126}"/>
    <cellStyle name="Percent 4 3 7 3 2 3" xfId="35636" xr:uid="{6C36974A-18C3-436F-9B6F-D946607B574A}"/>
    <cellStyle name="Percent 4 3 7 3 3" xfId="14808" xr:uid="{A1E849BB-7AAF-4D0F-A69A-10CE4F66FAA1}"/>
    <cellStyle name="Percent 4 3 7 3 3 2" xfId="14809" xr:uid="{C94BB647-8571-4E3F-882F-53E5E7B7DF8D}"/>
    <cellStyle name="Percent 4 3 7 3 3 2 2" xfId="35639" xr:uid="{FEDD2A2B-A2A0-4165-85B5-6EC8C0EE42ED}"/>
    <cellStyle name="Percent 4 3 7 3 3 3" xfId="35638" xr:uid="{41EE3E9D-4F4D-4BB6-AE9B-A9927D3D6272}"/>
    <cellStyle name="Percent 4 3 7 3 4" xfId="14810" xr:uid="{045754F1-D63F-4354-AFFE-485F22B7C8F4}"/>
    <cellStyle name="Percent 4 3 7 3 4 2" xfId="35640" xr:uid="{0FAB8CD5-B1E5-452C-A97F-B20D55C1C2D5}"/>
    <cellStyle name="Percent 4 3 7 3 5" xfId="35635" xr:uid="{D23FB8BC-29B4-4A67-B44A-C068AFAE74DF}"/>
    <cellStyle name="Percent 4 3 7 4" xfId="14811" xr:uid="{C673E979-D3D4-4BC3-BDF4-04AA762130C7}"/>
    <cellStyle name="Percent 4 3 7 4 2" xfId="14812" xr:uid="{AD7F23E6-FFEB-4A8C-A6D5-37D45F5E9B34}"/>
    <cellStyle name="Percent 4 3 7 4 2 2" xfId="14813" xr:uid="{EC673DC4-D9BF-4DA9-94D1-23821561732D}"/>
    <cellStyle name="Percent 4 3 7 4 2 2 2" xfId="35643" xr:uid="{B1170EF0-AD74-499C-8C32-7FF298779A8F}"/>
    <cellStyle name="Percent 4 3 7 4 2 3" xfId="35642" xr:uid="{22796071-EE89-438A-B7D2-AE31D0CC7578}"/>
    <cellStyle name="Percent 4 3 7 4 3" xfId="14814" xr:uid="{01362342-2CE7-4A6B-8033-5CF291C0C7C1}"/>
    <cellStyle name="Percent 4 3 7 4 3 2" xfId="14815" xr:uid="{3A2F5B1E-9CB4-41DD-9BD3-8DBC01B8CB07}"/>
    <cellStyle name="Percent 4 3 7 4 3 2 2" xfId="35645" xr:uid="{E180B80B-EC47-4B0D-8808-7E97068B0D29}"/>
    <cellStyle name="Percent 4 3 7 4 3 3" xfId="35644" xr:uid="{D071BFD5-CEB8-425A-95BA-F2208DB35490}"/>
    <cellStyle name="Percent 4 3 7 4 4" xfId="14816" xr:uid="{63A2F04A-2127-4FB5-8FA2-0F4C51FD3795}"/>
    <cellStyle name="Percent 4 3 7 4 4 2" xfId="14817" xr:uid="{CEF1B693-2C11-438C-888F-FF3F3CECD34B}"/>
    <cellStyle name="Percent 4 3 7 4 4 2 2" xfId="35647" xr:uid="{D9299B3F-3203-407D-80BD-05892808B779}"/>
    <cellStyle name="Percent 4 3 7 4 4 3" xfId="35646" xr:uid="{7A16CDCC-4F1D-445B-B3FA-CCDD1646AD51}"/>
    <cellStyle name="Percent 4 3 7 4 5" xfId="14818" xr:uid="{6DFB259D-F0BC-4227-854F-9EF63EFE9978}"/>
    <cellStyle name="Percent 4 3 7 4 5 2" xfId="35648" xr:uid="{60AA0B8D-0BCB-43C4-A239-3839519E53E0}"/>
    <cellStyle name="Percent 4 3 7 4 6" xfId="35641" xr:uid="{A8CBDF97-F0DD-470E-BB1F-19505EC41EAA}"/>
    <cellStyle name="Percent 4 3 7 5" xfId="14819" xr:uid="{D7A4DF2A-4FAC-442F-B2B9-33B6A5F2F55C}"/>
    <cellStyle name="Percent 4 3 7 5 2" xfId="14820" xr:uid="{87D647DB-BFFC-47AB-88C4-E9164C040144}"/>
    <cellStyle name="Percent 4 3 7 5 2 2" xfId="14821" xr:uid="{E8B86BBD-0C64-437C-9215-4B67772AC008}"/>
    <cellStyle name="Percent 4 3 7 5 2 2 2" xfId="35651" xr:uid="{FFDBB2DB-1628-4272-B7A1-14147C747C0D}"/>
    <cellStyle name="Percent 4 3 7 5 2 3" xfId="35650" xr:uid="{1AE5E2FD-D804-451B-BA6D-E6F6E11D59F0}"/>
    <cellStyle name="Percent 4 3 7 5 3" xfId="14822" xr:uid="{AD9BBFEA-95D3-438C-AC9D-9CAA6EC901C6}"/>
    <cellStyle name="Percent 4 3 7 5 3 2" xfId="14823" xr:uid="{B91B7898-E2B7-4F3C-84CF-DDA41F7DD119}"/>
    <cellStyle name="Percent 4 3 7 5 3 2 2" xfId="35653" xr:uid="{3C666495-D799-4E56-A0D6-5F8DC01D0B56}"/>
    <cellStyle name="Percent 4 3 7 5 3 3" xfId="35652" xr:uid="{5F804596-DFA5-4AF6-8D04-2769DB8F95AF}"/>
    <cellStyle name="Percent 4 3 7 5 4" xfId="14824" xr:uid="{B8CDD835-67F5-4397-8C24-C24EC3D7B5AF}"/>
    <cellStyle name="Percent 4 3 7 5 4 2" xfId="35654" xr:uid="{6CFDA944-5BA7-4A51-98BE-89A699B4C0B5}"/>
    <cellStyle name="Percent 4 3 7 5 5" xfId="35649" xr:uid="{EDD61869-DDB0-49D9-9A93-685A1C1A2AD8}"/>
    <cellStyle name="Percent 4 3 7 6" xfId="14825" xr:uid="{B1E8EEEB-7606-4704-8707-DEB40B42008F}"/>
    <cellStyle name="Percent 4 3 7 6 2" xfId="14826" xr:uid="{43181B29-7ECE-4390-8C70-4109626238D5}"/>
    <cellStyle name="Percent 4 3 7 6 2 2" xfId="35656" xr:uid="{B63DA497-19EA-4EC9-9363-16578C62241F}"/>
    <cellStyle name="Percent 4 3 7 6 3" xfId="35655" xr:uid="{D0F55540-AD47-41C9-AA70-A3C216B74025}"/>
    <cellStyle name="Percent 4 3 7 7" xfId="14827" xr:uid="{D6CDACDC-2E65-4324-8F2B-4FDB7DCC83FD}"/>
    <cellStyle name="Percent 4 3 7 7 2" xfId="14828" xr:uid="{0E5BDF4F-D983-4EE8-B7AB-C45C9F580FFF}"/>
    <cellStyle name="Percent 4 3 7 7 2 2" xfId="35658" xr:uid="{DC18E78C-9E72-4CC6-B867-460BBB55BFD0}"/>
    <cellStyle name="Percent 4 3 7 7 3" xfId="35657" xr:uid="{37A6550B-1E49-4BC7-8885-46921B2D62BA}"/>
    <cellStyle name="Percent 4 3 7 8" xfId="14829" xr:uid="{B8BCBFA7-3B4E-441C-8DC7-1B857AA23D01}"/>
    <cellStyle name="Percent 4 3 7 8 2" xfId="14830" xr:uid="{794337D9-CFF2-4EA1-B543-F8C7E56BE811}"/>
    <cellStyle name="Percent 4 3 7 8 2 2" xfId="35660" xr:uid="{28E10FDF-5A67-4C77-8AE5-5FBC8E3C4D7E}"/>
    <cellStyle name="Percent 4 3 7 8 3" xfId="35659" xr:uid="{AD44123E-17FA-4FFA-916E-D15305A0DD66}"/>
    <cellStyle name="Percent 4 3 7 9" xfId="14831" xr:uid="{97F2DB42-1AD9-4D4B-A086-62DF807FB928}"/>
    <cellStyle name="Percent 4 3 7 9 2" xfId="35661" xr:uid="{B6F96FC4-3C53-437B-BF90-6D6703B1CF24}"/>
    <cellStyle name="Percent 4 3 8" xfId="1656" xr:uid="{00000000-0005-0000-0000-00007E060000}"/>
    <cellStyle name="Percent 4 3 8 10" xfId="14833" xr:uid="{0D7483DD-8743-4165-B599-E8165C9C237E}"/>
    <cellStyle name="Percent 4 3 8 10 2" xfId="35663" xr:uid="{3768BE7C-B41A-4C08-92EA-E60C6C11B217}"/>
    <cellStyle name="Percent 4 3 8 11" xfId="14832" xr:uid="{DB98A4E0-4AF5-43CB-B83D-7DF7EC51815F}"/>
    <cellStyle name="Percent 4 3 8 11 2" xfId="35662" xr:uid="{86FDD9FC-A310-4D9A-B74B-36C7FBA8CF70}"/>
    <cellStyle name="Percent 4 3 8 12" xfId="8642" xr:uid="{5888F438-127D-4864-8342-2F83C3CBBE83}"/>
    <cellStyle name="Percent 4 3 8 13" xfId="5754" xr:uid="{69F04C4C-8E87-4E15-B763-AB6EBE0C971B}"/>
    <cellStyle name="Percent 4 3 8 13 2" xfId="28371" xr:uid="{3E3369F2-31DD-4424-A56F-440C3536AFB4}"/>
    <cellStyle name="Percent 4 3 8 2" xfId="14834" xr:uid="{83D2C500-2AF7-44C6-8DD1-E2CB014787B6}"/>
    <cellStyle name="Percent 4 3 8 2 2" xfId="14835" xr:uid="{1461E91E-8FB9-407E-BB6F-ACB669CF35E2}"/>
    <cellStyle name="Percent 4 3 8 2 2 2" xfId="14836" xr:uid="{B0E73C79-8D93-45E1-A587-B5F9E8FAA22B}"/>
    <cellStyle name="Percent 4 3 8 2 2 2 2" xfId="35666" xr:uid="{73FFE742-BC3D-41E4-B4F3-0781A7E4DE16}"/>
    <cellStyle name="Percent 4 3 8 2 2 3" xfId="35665" xr:uid="{DA2E7401-5BF1-4820-8982-D1DCD3FF63BF}"/>
    <cellStyle name="Percent 4 3 8 2 3" xfId="14837" xr:uid="{AA797325-2188-4A92-8FF1-BF5780F00FC6}"/>
    <cellStyle name="Percent 4 3 8 2 3 2" xfId="14838" xr:uid="{C97A895D-73FC-40D5-9739-33DDEB5F486A}"/>
    <cellStyle name="Percent 4 3 8 2 3 2 2" xfId="35668" xr:uid="{6C9DC5CA-7106-44F3-BFF7-B074BEC1F233}"/>
    <cellStyle name="Percent 4 3 8 2 3 3" xfId="35667" xr:uid="{832E60BC-796D-47D6-84AF-2E02935DB22F}"/>
    <cellStyle name="Percent 4 3 8 2 4" xfId="14839" xr:uid="{723FCA44-D0B7-4E01-9434-E3EFB6E4901E}"/>
    <cellStyle name="Percent 4 3 8 2 4 2" xfId="35669" xr:uid="{2E8601F0-2A40-4E61-A7ED-1C1544D0EBF6}"/>
    <cellStyle name="Percent 4 3 8 2 5" xfId="35664" xr:uid="{193607B8-5502-4A7B-A633-C4D6D6525799}"/>
    <cellStyle name="Percent 4 3 8 3" xfId="14840" xr:uid="{EAEA4637-5B3D-4669-9C5C-D1E6832A4A84}"/>
    <cellStyle name="Percent 4 3 8 3 2" xfId="14841" xr:uid="{AE115F4E-2172-466A-B2E3-C826E40D7A8D}"/>
    <cellStyle name="Percent 4 3 8 3 2 2" xfId="14842" xr:uid="{2FFC9717-2E9D-4CB1-8DB4-70E7E39FF448}"/>
    <cellStyle name="Percent 4 3 8 3 2 2 2" xfId="35672" xr:uid="{6592C71F-0AAA-407D-B376-E58F9C1D26DC}"/>
    <cellStyle name="Percent 4 3 8 3 2 3" xfId="35671" xr:uid="{F8F81A4A-4C81-466B-A987-B18AF9F9C595}"/>
    <cellStyle name="Percent 4 3 8 3 3" xfId="14843" xr:uid="{68595722-A709-4A9A-8EA7-00969F2F8520}"/>
    <cellStyle name="Percent 4 3 8 3 3 2" xfId="14844" xr:uid="{13F6F4FE-03DF-4F77-AFB1-6D950D3957DB}"/>
    <cellStyle name="Percent 4 3 8 3 3 2 2" xfId="35674" xr:uid="{562DA0A4-2ED9-4976-92A2-D3DD03D9813A}"/>
    <cellStyle name="Percent 4 3 8 3 3 3" xfId="35673" xr:uid="{9F86A82D-37AC-47EA-ABA2-52B4783E30AD}"/>
    <cellStyle name="Percent 4 3 8 3 4" xfId="14845" xr:uid="{FE65E45A-CFB9-4271-8358-244A853A59B8}"/>
    <cellStyle name="Percent 4 3 8 3 4 2" xfId="35675" xr:uid="{70692167-61E7-4D00-9C08-D48846F0DC20}"/>
    <cellStyle name="Percent 4 3 8 3 5" xfId="35670" xr:uid="{4FC1E304-DF05-40B2-B736-A16C8C212A18}"/>
    <cellStyle name="Percent 4 3 8 4" xfId="14846" xr:uid="{BF0EB847-7558-4AAE-82AA-54D644BB1443}"/>
    <cellStyle name="Percent 4 3 8 4 2" xfId="14847" xr:uid="{A7717602-5E86-4376-9C6B-76B72AD8635A}"/>
    <cellStyle name="Percent 4 3 8 4 2 2" xfId="14848" xr:uid="{DAF020F9-5AB4-4AB6-8BC0-7F68E30905FB}"/>
    <cellStyle name="Percent 4 3 8 4 2 2 2" xfId="35678" xr:uid="{D22E6763-CC23-4AEB-94C5-E8563F899A08}"/>
    <cellStyle name="Percent 4 3 8 4 2 3" xfId="35677" xr:uid="{84212F2D-8A09-488B-BC08-038C33100147}"/>
    <cellStyle name="Percent 4 3 8 4 3" xfId="14849" xr:uid="{543A1C56-7FF7-4EA8-ADE0-6831D38136A7}"/>
    <cellStyle name="Percent 4 3 8 4 3 2" xfId="14850" xr:uid="{2809C125-3763-430B-9598-8DEC38705F96}"/>
    <cellStyle name="Percent 4 3 8 4 3 2 2" xfId="35680" xr:uid="{9A7ACD29-3A6D-4867-857F-1C23D8CA1549}"/>
    <cellStyle name="Percent 4 3 8 4 3 3" xfId="35679" xr:uid="{E1A31122-5229-4CBF-BD2A-92D1CCD8E9E2}"/>
    <cellStyle name="Percent 4 3 8 4 4" xfId="14851" xr:uid="{49A53374-F4A4-4EDC-ACAA-B88CC307DA62}"/>
    <cellStyle name="Percent 4 3 8 4 4 2" xfId="14852" xr:uid="{F16F2DD6-2CBB-4536-8701-090306275472}"/>
    <cellStyle name="Percent 4 3 8 4 4 2 2" xfId="35682" xr:uid="{576085F0-4334-48C9-8CF3-EDA1266D2A74}"/>
    <cellStyle name="Percent 4 3 8 4 4 3" xfId="35681" xr:uid="{4667A0A8-12AC-4BAB-8288-DBA8D3B5F225}"/>
    <cellStyle name="Percent 4 3 8 4 5" xfId="14853" xr:uid="{CFE6E517-997A-4B6D-AAEF-2941F43E0552}"/>
    <cellStyle name="Percent 4 3 8 4 5 2" xfId="35683" xr:uid="{7178E16C-1836-4E22-95B3-DBE94D359FC2}"/>
    <cellStyle name="Percent 4 3 8 4 6" xfId="35676" xr:uid="{F4B81D4C-80EC-4924-84F0-1FB912A052E5}"/>
    <cellStyle name="Percent 4 3 8 5" xfId="14854" xr:uid="{1E1FB077-C7D4-4BF3-BFA2-F599E57B42B8}"/>
    <cellStyle name="Percent 4 3 8 5 2" xfId="14855" xr:uid="{A245E11A-CC2B-47B0-8263-1877A46CA134}"/>
    <cellStyle name="Percent 4 3 8 5 2 2" xfId="14856" xr:uid="{4AE685EF-1711-48A2-B5A3-908F291B0C2C}"/>
    <cellStyle name="Percent 4 3 8 5 2 2 2" xfId="35686" xr:uid="{99227349-99EA-4064-B14C-F4068FD39FC8}"/>
    <cellStyle name="Percent 4 3 8 5 2 3" xfId="35685" xr:uid="{02AB8DE1-30C7-4589-9ED4-13C298783EF6}"/>
    <cellStyle name="Percent 4 3 8 5 3" xfId="14857" xr:uid="{CE518167-B8E8-4640-86A9-9E9D1F6DE2BB}"/>
    <cellStyle name="Percent 4 3 8 5 3 2" xfId="14858" xr:uid="{E79872DA-4DFE-413F-B8B1-33672EA89A25}"/>
    <cellStyle name="Percent 4 3 8 5 3 2 2" xfId="35688" xr:uid="{0142F04C-0C3F-418F-B3FA-3324A1637D82}"/>
    <cellStyle name="Percent 4 3 8 5 3 3" xfId="35687" xr:uid="{998DE662-1B30-428A-8C36-F4AE647ED065}"/>
    <cellStyle name="Percent 4 3 8 5 4" xfId="14859" xr:uid="{3282535B-6752-4F39-B8C9-F00CC84CB7A0}"/>
    <cellStyle name="Percent 4 3 8 5 4 2" xfId="35689" xr:uid="{49702A8F-A5E6-4833-86B6-3A64BBB8FC2C}"/>
    <cellStyle name="Percent 4 3 8 5 5" xfId="35684" xr:uid="{3D2BECD4-46F4-4CAF-A5C8-5EC40935271E}"/>
    <cellStyle name="Percent 4 3 8 6" xfId="14860" xr:uid="{AC574485-1650-4A31-9DC4-EE1DA2BAF9A6}"/>
    <cellStyle name="Percent 4 3 8 6 2" xfId="14861" xr:uid="{A16F38DB-CD30-4016-82F4-D3F5379302D6}"/>
    <cellStyle name="Percent 4 3 8 6 2 2" xfId="35691" xr:uid="{33A09419-1353-46FE-B1BC-CD66CAF2E63C}"/>
    <cellStyle name="Percent 4 3 8 6 3" xfId="35690" xr:uid="{DE285366-71E1-44D0-BA77-79562F7D2D35}"/>
    <cellStyle name="Percent 4 3 8 7" xfId="14862" xr:uid="{E64C8307-19A7-413D-82C5-752D80FF2F25}"/>
    <cellStyle name="Percent 4 3 8 7 2" xfId="14863" xr:uid="{4ECF92CB-C5ED-4075-8ECE-CE53CE21694C}"/>
    <cellStyle name="Percent 4 3 8 7 2 2" xfId="35693" xr:uid="{58068431-6A2B-4525-9002-0251A74776D4}"/>
    <cellStyle name="Percent 4 3 8 7 3" xfId="35692" xr:uid="{82D4D94C-F32A-4F98-B2CC-7F31891AB7A7}"/>
    <cellStyle name="Percent 4 3 8 8" xfId="14864" xr:uid="{0F753CA5-9F08-4E50-9125-1C0005395675}"/>
    <cellStyle name="Percent 4 3 8 8 2" xfId="14865" xr:uid="{0E613EC0-2A63-4051-BD79-BA12EAE9A4EF}"/>
    <cellStyle name="Percent 4 3 8 8 2 2" xfId="35695" xr:uid="{312E72F3-ECB8-4242-8608-3766B23FE016}"/>
    <cellStyle name="Percent 4 3 8 8 3" xfId="35694" xr:uid="{24325ABD-2C76-496F-9E0B-884CA57D11BE}"/>
    <cellStyle name="Percent 4 3 8 9" xfId="14866" xr:uid="{5254B3B9-A718-475E-BBB2-787A5BDF57A8}"/>
    <cellStyle name="Percent 4 3 8 9 2" xfId="35696" xr:uid="{2B38FF09-49A5-4195-8833-6249DC8A5665}"/>
    <cellStyle name="Percent 4 3 9" xfId="14867" xr:uid="{41F18ADE-3403-4BC0-9250-42272CCA2306}"/>
    <cellStyle name="Percent 4 3 9 2" xfId="14868" xr:uid="{25F5BE5B-DEBF-41EA-AC2F-8D953F6EE440}"/>
    <cellStyle name="Percent 4 3 9 2 2" xfId="14869" xr:uid="{4F512C3D-16A3-484B-B956-AD2E0FD0BD99}"/>
    <cellStyle name="Percent 4 3 9 2 2 2" xfId="35699" xr:uid="{113EFB5D-D634-4008-9948-4EE53FE5E4CC}"/>
    <cellStyle name="Percent 4 3 9 2 3" xfId="35698" xr:uid="{9B59CB0C-CA56-4237-8D82-7660A0360F59}"/>
    <cellStyle name="Percent 4 3 9 3" xfId="14870" xr:uid="{DFECAE62-55AA-4DD0-B7B8-1A675A336375}"/>
    <cellStyle name="Percent 4 3 9 3 2" xfId="14871" xr:uid="{0D6BE781-5AD5-49C9-8F7E-76B0AE4B5C3C}"/>
    <cellStyle name="Percent 4 3 9 3 2 2" xfId="35701" xr:uid="{D0BF8330-245A-4DCB-BB64-393666A2CF59}"/>
    <cellStyle name="Percent 4 3 9 3 3" xfId="35700" xr:uid="{83DAD6DF-A89F-4248-B7D8-52C92C95703F}"/>
    <cellStyle name="Percent 4 3 9 4" xfId="14872" xr:uid="{F0E59574-EF19-49DF-BC84-FAFAEDD14E9B}"/>
    <cellStyle name="Percent 4 3 9 4 2" xfId="35702" xr:uid="{E6F51E8A-E4A8-4DD4-BB6F-31B350A53BC7}"/>
    <cellStyle name="Percent 4 3 9 5" xfId="14873" xr:uid="{C9EC53F3-BB5D-4FFE-8815-4E5A412973C5}"/>
    <cellStyle name="Percent 4 3 9 5 2" xfId="35703" xr:uid="{8531AE4F-0461-426F-9E79-4E1B9EEF7DAA}"/>
    <cellStyle name="Percent 4 3 9 6" xfId="35697" xr:uid="{685C6B6F-92DB-4473-BF67-54A7B46D2B6C}"/>
    <cellStyle name="Percent 4 30" xfId="5755" xr:uid="{8C75E615-1A68-49F3-B3E7-4545C9FC77B4}"/>
    <cellStyle name="Percent 4 30 2" xfId="14875" xr:uid="{547D06F6-41E9-47CC-AB3C-1B8692E067D7}"/>
    <cellStyle name="Percent 4 30 2 2" xfId="14876" xr:uid="{52048B1F-04EE-4B7E-ABB9-5FBA43FC1392}"/>
    <cellStyle name="Percent 4 30 2 2 2" xfId="35706" xr:uid="{ADFA48F9-5CD7-4B49-AAFF-423D66EFCA80}"/>
    <cellStyle name="Percent 4 30 2 3" xfId="35705" xr:uid="{B04FDDD8-DC43-42E1-AE28-2E2EF5AAD58C}"/>
    <cellStyle name="Percent 4 30 3" xfId="14877" xr:uid="{080B8C03-9E0F-4E77-B8B5-79C6B6A0D1EB}"/>
    <cellStyle name="Percent 4 30 3 2" xfId="14878" xr:uid="{725FA4AC-934D-49A3-AE94-A4906292A0C5}"/>
    <cellStyle name="Percent 4 30 3 2 2" xfId="35708" xr:uid="{D8D06D45-34ED-4BE5-87C2-FF5F8F30F5FC}"/>
    <cellStyle name="Percent 4 30 3 3" xfId="35707" xr:uid="{79B4E886-02D6-4A68-8F1F-7E2BC079CFA8}"/>
    <cellStyle name="Percent 4 30 4" xfId="14879" xr:uid="{9B437505-5C32-4254-989F-3D2247167276}"/>
    <cellStyle name="Percent 4 30 4 2" xfId="35709" xr:uid="{6FCCEEE3-2644-4728-A5C3-38C525B9E297}"/>
    <cellStyle name="Percent 4 30 5" xfId="14880" xr:uid="{B758149F-90C9-4D86-AA61-E35F806F1D79}"/>
    <cellStyle name="Percent 4 30 5 2" xfId="35710" xr:uid="{D229D50C-5597-480F-BAC7-4A94BCEF2026}"/>
    <cellStyle name="Percent 4 30 6" xfId="14874" xr:uid="{64667499-D271-415F-B75D-8DC1170DA7B8}"/>
    <cellStyle name="Percent 4 30 6 2" xfId="35704" xr:uid="{2CE465BA-812F-46A6-8BC2-D584FE908F72}"/>
    <cellStyle name="Percent 4 30 7" xfId="7667" xr:uid="{21F36281-A305-473E-8047-F8CC398AFE7C}"/>
    <cellStyle name="Percent 4 30 8" xfId="28372" xr:uid="{C2CBBDA0-81F2-4DE7-B3EB-343822E2E838}"/>
    <cellStyle name="Percent 4 31" xfId="5756" xr:uid="{4A1A02C7-5B0A-4D3A-B438-2866938B057A}"/>
    <cellStyle name="Percent 4 31 2" xfId="14882" xr:uid="{3E11570C-DD55-4FBE-BF42-091F25513785}"/>
    <cellStyle name="Percent 4 31 2 2" xfId="14883" xr:uid="{1AC5F8BA-29DF-4511-AD39-65CC26927E64}"/>
    <cellStyle name="Percent 4 31 2 2 2" xfId="35713" xr:uid="{78AF9C6B-EDF9-452A-B461-1499714F3F06}"/>
    <cellStyle name="Percent 4 31 2 3" xfId="35712" xr:uid="{6993831D-20DA-4514-9C5C-56F79C881704}"/>
    <cellStyle name="Percent 4 31 3" xfId="14884" xr:uid="{3B17ADC9-ED60-48E2-8AF5-CEA4D634E21B}"/>
    <cellStyle name="Percent 4 31 3 2" xfId="14885" xr:uid="{4725AA37-2371-4FE6-8F2D-1169BA684C4D}"/>
    <cellStyle name="Percent 4 31 3 2 2" xfId="35715" xr:uid="{5B617BC7-5941-4494-A5B5-CAA32D026E07}"/>
    <cellStyle name="Percent 4 31 3 3" xfId="35714" xr:uid="{CD21FCEB-7049-4A4A-AFA3-41CF578B0F89}"/>
    <cellStyle name="Percent 4 31 4" xfId="14886" xr:uid="{0F42D8CC-0F00-44BE-B9FA-276871D4E3D4}"/>
    <cellStyle name="Percent 4 31 4 2" xfId="35716" xr:uid="{6E6777A4-D1AE-4113-A049-711ECABE1028}"/>
    <cellStyle name="Percent 4 31 5" xfId="14887" xr:uid="{CC11BEFB-257C-47C3-9E2B-F008449D2FC7}"/>
    <cellStyle name="Percent 4 31 5 2" xfId="35717" xr:uid="{663BE3D7-B96A-42D2-A621-69B1812211F7}"/>
    <cellStyle name="Percent 4 31 6" xfId="14881" xr:uid="{53E38E03-72D9-4F9B-99D9-1A3E25B1B9F4}"/>
    <cellStyle name="Percent 4 31 6 2" xfId="35711" xr:uid="{B2E13D8E-3F8B-49FA-BEB5-B46A6F3C2ACD}"/>
    <cellStyle name="Percent 4 31 7" xfId="28373" xr:uid="{8B12D56F-7368-4EE9-A4A2-3795A031E74F}"/>
    <cellStyle name="Percent 4 32" xfId="6586" xr:uid="{6E324BF6-5278-49A5-AA83-FF5B31F42DD3}"/>
    <cellStyle name="Percent 4 32 2" xfId="14889" xr:uid="{61A66080-CA19-4DF7-89D8-D886E6756629}"/>
    <cellStyle name="Percent 4 32 2 2" xfId="14890" xr:uid="{6B7C3F4D-85C3-4E39-8ABD-7D8F6DF89C38}"/>
    <cellStyle name="Percent 4 32 2 2 2" xfId="35720" xr:uid="{27BE629A-B308-46C1-BE71-A023707CB13D}"/>
    <cellStyle name="Percent 4 32 2 3" xfId="35719" xr:uid="{6BBC0870-5292-43FC-BD6D-2F67F2C27687}"/>
    <cellStyle name="Percent 4 32 3" xfId="14891" xr:uid="{1E3AEA09-A9B0-4735-806E-7268481564C3}"/>
    <cellStyle name="Percent 4 32 3 2" xfId="14892" xr:uid="{B8C5F963-4F54-4CCA-BEA3-D78EE7729C09}"/>
    <cellStyle name="Percent 4 32 3 2 2" xfId="35722" xr:uid="{F53A2688-37C1-42AA-A6B5-CCE6CE58DDFB}"/>
    <cellStyle name="Percent 4 32 3 3" xfId="35721" xr:uid="{1E4EAB41-F093-482A-9649-269638C05F0B}"/>
    <cellStyle name="Percent 4 32 4" xfId="14893" xr:uid="{8CF01DC5-3A52-4222-8E06-56309B6D3F3C}"/>
    <cellStyle name="Percent 4 32 4 2" xfId="35723" xr:uid="{BF0F93D3-4ACE-4A8A-9A0A-BDF97646855E}"/>
    <cellStyle name="Percent 4 32 5" xfId="14888" xr:uid="{E59C2B38-3201-48D6-9C0D-5A1AB5DE468A}"/>
    <cellStyle name="Percent 4 32 5 2" xfId="35718" xr:uid="{109D9626-5B64-4A46-B0A8-A0F67D3A921F}"/>
    <cellStyle name="Percent 4 32 6" xfId="28952" xr:uid="{D8D5E05E-11AA-4B61-8CAD-695200A1583D}"/>
    <cellStyle name="Percent 4 33" xfId="14894" xr:uid="{94E7B797-6A04-4611-94AE-068060F495BD}"/>
    <cellStyle name="Percent 4 33 2" xfId="14895" xr:uid="{C4BD3572-CD5D-4901-B33D-D7B393A2C854}"/>
    <cellStyle name="Percent 4 33 2 2" xfId="14896" xr:uid="{3FA0EABA-D166-473A-AECF-05AA55B1A363}"/>
    <cellStyle name="Percent 4 33 2 2 2" xfId="35726" xr:uid="{F002DC51-D875-4037-8DFE-BD81B3DFE696}"/>
    <cellStyle name="Percent 4 33 2 3" xfId="35725" xr:uid="{5182307C-266A-484A-B5FC-ADE3E8D46FED}"/>
    <cellStyle name="Percent 4 33 3" xfId="14897" xr:uid="{38BAA2E4-6BE1-4073-BA07-5373D859E72A}"/>
    <cellStyle name="Percent 4 33 3 2" xfId="14898" xr:uid="{EBE8E317-4693-4B78-BE74-78F26027B4AA}"/>
    <cellStyle name="Percent 4 33 3 2 2" xfId="35728" xr:uid="{92A9EDFB-810C-4FDF-8697-5D3241A9750F}"/>
    <cellStyle name="Percent 4 33 3 3" xfId="35727" xr:uid="{BCA984E4-298B-4CAE-AAF3-818EFE984EB9}"/>
    <cellStyle name="Percent 4 33 4" xfId="14899" xr:uid="{5CA4B454-F69F-423C-B310-C69D8B086CD6}"/>
    <cellStyle name="Percent 4 33 4 2" xfId="14900" xr:uid="{B9EE7952-E841-47EA-A606-EB3ACDF60857}"/>
    <cellStyle name="Percent 4 33 4 2 2" xfId="35730" xr:uid="{CA833851-C916-471C-AFAE-BF6291E0CA98}"/>
    <cellStyle name="Percent 4 33 4 3" xfId="35729" xr:uid="{D6B5D374-8497-4694-BC64-EA65FF7DB459}"/>
    <cellStyle name="Percent 4 33 5" xfId="14901" xr:uid="{48D511C4-7C3B-4DE6-9FB0-F78489DECDDA}"/>
    <cellStyle name="Percent 4 33 5 2" xfId="35731" xr:uid="{C34A6CB2-9918-4BCB-BAAB-AC5AC1B5E1DD}"/>
    <cellStyle name="Percent 4 33 6" xfId="35724" xr:uid="{CB23EB8B-D5D1-4B2A-AD2F-E89AD844AD85}"/>
    <cellStyle name="Percent 4 34" xfId="14902" xr:uid="{023DB687-C230-4D6E-99CB-E4A062BDEE91}"/>
    <cellStyle name="Percent 4 34 2" xfId="14903" xr:uid="{3BF67116-3D3E-4759-80D1-BC84EC09A6B5}"/>
    <cellStyle name="Percent 4 34 2 2" xfId="14904" xr:uid="{2F99AF1B-7A23-4FDD-9152-06C765FE70E3}"/>
    <cellStyle name="Percent 4 34 2 2 2" xfId="35734" xr:uid="{A87FE24F-635C-40F6-9671-F20D4A8E0758}"/>
    <cellStyle name="Percent 4 34 2 3" xfId="35733" xr:uid="{A55EFFBB-153E-41AB-AE59-3BD35C5C6452}"/>
    <cellStyle name="Percent 4 34 3" xfId="14905" xr:uid="{0964CD0F-B5BC-4387-8B55-8A9F95B8C71F}"/>
    <cellStyle name="Percent 4 34 3 2" xfId="14906" xr:uid="{05A7F919-CA2A-4E2E-B9D3-C20AA8D2B2E5}"/>
    <cellStyle name="Percent 4 34 3 2 2" xfId="35736" xr:uid="{CCE18B7E-98A7-44E3-8D2A-F6B024322787}"/>
    <cellStyle name="Percent 4 34 3 3" xfId="35735" xr:uid="{7E6A74BA-55DE-44DA-A511-425F25B5DC8E}"/>
    <cellStyle name="Percent 4 34 4" xfId="14907" xr:uid="{2B8DB93B-1B19-4A4F-AB95-C2F5B19D2D57}"/>
    <cellStyle name="Percent 4 34 4 2" xfId="35737" xr:uid="{793E7365-785B-4BAF-BC02-1BCCCBD51149}"/>
    <cellStyle name="Percent 4 34 5" xfId="35732" xr:uid="{9375745D-8845-446C-90D9-64BDDAD5398B}"/>
    <cellStyle name="Percent 4 35" xfId="14908" xr:uid="{F24C89FE-AD23-4404-BA3D-1457F6ED6442}"/>
    <cellStyle name="Percent 4 35 2" xfId="14909" xr:uid="{90D60392-28D1-4EBA-ADDF-CC21350F1416}"/>
    <cellStyle name="Percent 4 35 2 2" xfId="35739" xr:uid="{6D7BC99F-652B-4F5C-A1BA-CD87D408DC0C}"/>
    <cellStyle name="Percent 4 35 3" xfId="35738" xr:uid="{B5C97401-305B-462B-A8DD-73CC30ACA196}"/>
    <cellStyle name="Percent 4 36" xfId="14910" xr:uid="{1672418F-B933-4063-9C7A-1FD1107061B4}"/>
    <cellStyle name="Percent 4 36 2" xfId="14911" xr:uid="{9102F836-0BD5-4AA2-882A-4CFE0E90F3F4}"/>
    <cellStyle name="Percent 4 36 2 2" xfId="35741" xr:uid="{0F5F24EF-560F-4A8B-98C2-E8982B200616}"/>
    <cellStyle name="Percent 4 36 3" xfId="35740" xr:uid="{0A32F62C-35FC-4965-8670-66BEEF34526D}"/>
    <cellStyle name="Percent 4 37" xfId="14912" xr:uid="{38ED9D74-4B57-4BC4-BB14-0F4C063C9C0D}"/>
    <cellStyle name="Percent 4 37 2" xfId="14913" xr:uid="{1C789122-7BCF-4481-8A39-5229B0AFAB7F}"/>
    <cellStyle name="Percent 4 37 2 2" xfId="35743" xr:uid="{469FED48-A666-4CE3-B513-6EBAF2427149}"/>
    <cellStyle name="Percent 4 37 3" xfId="35742" xr:uid="{F382E2E1-09ED-45E7-A5E2-712DE10C684C}"/>
    <cellStyle name="Percent 4 38" xfId="14914" xr:uid="{4350637B-C610-4E3E-9D44-ACF45EE62E16}"/>
    <cellStyle name="Percent 4 38 2" xfId="35744" xr:uid="{7D30C429-2AD5-422B-9844-49D6AC529E53}"/>
    <cellStyle name="Percent 4 39" xfId="14915" xr:uid="{B1925BEB-B5C0-4E54-A4B6-F5B88D987B2D}"/>
    <cellStyle name="Percent 4 39 2" xfId="35745" xr:uid="{3B20FE8A-501D-41EA-8CC1-5D0064C95DEB}"/>
    <cellStyle name="Percent 4 4" xfId="1657" xr:uid="{00000000-0005-0000-0000-00007F060000}"/>
    <cellStyle name="Percent 4 4 10" xfId="14917" xr:uid="{92B047E0-DA3D-4490-B5E4-6FEE853732D1}"/>
    <cellStyle name="Percent 4 4 10 2" xfId="14918" xr:uid="{F906957F-8FE7-45B7-A1CC-9307CA6559EF}"/>
    <cellStyle name="Percent 4 4 10 2 2" xfId="14919" xr:uid="{6EF696F9-B1F7-4C79-B677-4EF85443A61B}"/>
    <cellStyle name="Percent 4 4 10 2 2 2" xfId="35749" xr:uid="{8938DE8A-BFB7-423C-AFE2-C16E6240101C}"/>
    <cellStyle name="Percent 4 4 10 2 3" xfId="35748" xr:uid="{94522FC2-CAEA-443E-908B-E83C53ED18C2}"/>
    <cellStyle name="Percent 4 4 10 3" xfId="14920" xr:uid="{7CBD4605-55CC-4810-A44D-AF934057DF74}"/>
    <cellStyle name="Percent 4 4 10 3 2" xfId="14921" xr:uid="{85192AF9-5BFA-45D7-9E65-853B97AE7FAE}"/>
    <cellStyle name="Percent 4 4 10 3 2 2" xfId="35751" xr:uid="{0AEB9645-4A8F-4C18-9121-710A334BEB93}"/>
    <cellStyle name="Percent 4 4 10 3 3" xfId="35750" xr:uid="{D183FA3A-F9F2-44EF-A2C5-7151E24D336E}"/>
    <cellStyle name="Percent 4 4 10 4" xfId="14922" xr:uid="{4BB61752-778B-4DE3-B5BA-353E39E2C63F}"/>
    <cellStyle name="Percent 4 4 10 4 2" xfId="35752" xr:uid="{37669C78-3BC1-4A27-94E7-51E4B9D1AD7E}"/>
    <cellStyle name="Percent 4 4 10 5" xfId="35747" xr:uid="{B82BEF52-4B53-49D0-AB58-5BEC851534E0}"/>
    <cellStyle name="Percent 4 4 11" xfId="14923" xr:uid="{CA02CB1E-C3A4-47D1-99A2-822BF5BE5382}"/>
    <cellStyle name="Percent 4 4 11 2" xfId="14924" xr:uid="{8486A579-9BDE-4AEC-A3FA-916241BDFBEA}"/>
    <cellStyle name="Percent 4 4 11 2 2" xfId="14925" xr:uid="{35DE52CC-689C-41BF-AEAE-1FB4524B2ED2}"/>
    <cellStyle name="Percent 4 4 11 2 2 2" xfId="35755" xr:uid="{FE9DFD3C-8EAC-4EE3-9AD5-E5389E93A5E3}"/>
    <cellStyle name="Percent 4 4 11 2 3" xfId="35754" xr:uid="{1058F625-B79B-4924-AC94-1FAE8C2FFF55}"/>
    <cellStyle name="Percent 4 4 11 3" xfId="14926" xr:uid="{E7A0E0CD-9E85-41C6-8EEE-D835E23DAAFF}"/>
    <cellStyle name="Percent 4 4 11 3 2" xfId="14927" xr:uid="{8073EF04-5D40-4B58-A548-2755E6A4CA44}"/>
    <cellStyle name="Percent 4 4 11 3 2 2" xfId="35757" xr:uid="{F554FFBF-8F24-4778-8E34-B0CFC6ACB3D6}"/>
    <cellStyle name="Percent 4 4 11 3 3" xfId="35756" xr:uid="{AD838FB0-9262-4559-B510-5E660A42F7E0}"/>
    <cellStyle name="Percent 4 4 11 4" xfId="14928" xr:uid="{0415ACBA-B541-43F2-A7B5-2C9943419A22}"/>
    <cellStyle name="Percent 4 4 11 4 2" xfId="35758" xr:uid="{87679C25-CA65-4438-A81D-E4C4D7AD4404}"/>
    <cellStyle name="Percent 4 4 11 5" xfId="35753" xr:uid="{954BF554-36C3-43B2-BDB7-BFBC22F6004C}"/>
    <cellStyle name="Percent 4 4 12" xfId="14929" xr:uid="{1FE768FC-D634-44D3-AF07-6F396C286A18}"/>
    <cellStyle name="Percent 4 4 12 2" xfId="14930" xr:uid="{E2071FAC-9EA3-4E60-9C70-B08647EDC799}"/>
    <cellStyle name="Percent 4 4 12 2 2" xfId="14931" xr:uid="{7660EBF5-F743-4636-BBCF-43EE5320CF87}"/>
    <cellStyle name="Percent 4 4 12 2 2 2" xfId="35761" xr:uid="{750198E8-65A7-4464-8C79-2322C22050EF}"/>
    <cellStyle name="Percent 4 4 12 2 3" xfId="35760" xr:uid="{C3124FDD-9FC8-42C6-AFBE-F62EB843B88D}"/>
    <cellStyle name="Percent 4 4 12 3" xfId="14932" xr:uid="{B77EDD48-B303-4463-8EE4-D6DF8DCC067E}"/>
    <cellStyle name="Percent 4 4 12 3 2" xfId="14933" xr:uid="{FDC11440-B810-401C-AF43-784A7B4B8B70}"/>
    <cellStyle name="Percent 4 4 12 3 2 2" xfId="35763" xr:uid="{9CC4ED41-90DD-43F7-A8D0-4AF1ED3ADD83}"/>
    <cellStyle name="Percent 4 4 12 3 3" xfId="35762" xr:uid="{ED8B9DFA-EE0C-4F43-AC78-60E6AEFCC084}"/>
    <cellStyle name="Percent 4 4 12 4" xfId="14934" xr:uid="{69EAB4CA-1E06-4D5B-9D7E-49756761AC17}"/>
    <cellStyle name="Percent 4 4 12 4 2" xfId="14935" xr:uid="{8B411E83-A436-4622-84F3-53C507D1C0CA}"/>
    <cellStyle name="Percent 4 4 12 4 2 2" xfId="35765" xr:uid="{6E0354B1-BA1C-4B00-89A1-DDF6D1217A69}"/>
    <cellStyle name="Percent 4 4 12 4 3" xfId="35764" xr:uid="{AA0E169D-682C-44F7-A475-368627B35B3D}"/>
    <cellStyle name="Percent 4 4 12 5" xfId="14936" xr:uid="{37E378C3-D6DE-485D-90D7-000BDE2D75E3}"/>
    <cellStyle name="Percent 4 4 12 5 2" xfId="35766" xr:uid="{A86571F5-9928-4D48-8E17-F6889B240DF6}"/>
    <cellStyle name="Percent 4 4 12 6" xfId="35759" xr:uid="{2AE215C6-BCA0-4316-80A6-1932E28BB481}"/>
    <cellStyle name="Percent 4 4 13" xfId="14937" xr:uid="{B40D6C16-3096-448C-9F65-C3C600BC605A}"/>
    <cellStyle name="Percent 4 4 13 2" xfId="14938" xr:uid="{6293A4B1-A8CD-4C9C-AAE6-853B901C40A6}"/>
    <cellStyle name="Percent 4 4 13 2 2" xfId="14939" xr:uid="{4F16A749-3255-468F-B7AE-6D821A994BAF}"/>
    <cellStyle name="Percent 4 4 13 2 2 2" xfId="35769" xr:uid="{ED76ECA7-4639-42BB-A297-6DACAEAF04B5}"/>
    <cellStyle name="Percent 4 4 13 2 3" xfId="35768" xr:uid="{9F27E2F5-7001-4568-BB9A-C8485AF54D8F}"/>
    <cellStyle name="Percent 4 4 13 3" xfId="14940" xr:uid="{0F051634-C472-4A0B-AF59-1B6DC353B9C4}"/>
    <cellStyle name="Percent 4 4 13 3 2" xfId="14941" xr:uid="{AC0B8A7F-B996-4A7F-8062-933F8AE34433}"/>
    <cellStyle name="Percent 4 4 13 3 2 2" xfId="35771" xr:uid="{62FD007F-F3AB-4EDC-856F-549996ED2DED}"/>
    <cellStyle name="Percent 4 4 13 3 3" xfId="35770" xr:uid="{7F9BC457-6F1B-49C5-86BF-E9D9217B9563}"/>
    <cellStyle name="Percent 4 4 13 4" xfId="14942" xr:uid="{37764491-9E0B-453E-A0BE-E2D65F78F628}"/>
    <cellStyle name="Percent 4 4 13 4 2" xfId="35772" xr:uid="{CC130925-DA2E-4E88-ACE0-ECDBE3C04530}"/>
    <cellStyle name="Percent 4 4 13 5" xfId="35767" xr:uid="{D2C7064D-EBDC-432D-8CFC-9D5ABF2DCDBD}"/>
    <cellStyle name="Percent 4 4 14" xfId="14943" xr:uid="{7746CBA9-1E31-4A84-8A94-321F1C0C87B0}"/>
    <cellStyle name="Percent 4 4 14 2" xfId="14944" xr:uid="{74C9F0E5-564D-4BF8-B5F5-0202A4C98689}"/>
    <cellStyle name="Percent 4 4 14 2 2" xfId="35774" xr:uid="{6C0C020B-9DE3-4137-A145-0AAD986C2044}"/>
    <cellStyle name="Percent 4 4 14 3" xfId="35773" xr:uid="{0CE4776B-3818-4E16-9E38-5828B90363B8}"/>
    <cellStyle name="Percent 4 4 15" xfId="14945" xr:uid="{181D531B-8250-4FA7-BD69-D60C8B8C83FE}"/>
    <cellStyle name="Percent 4 4 15 2" xfId="14946" xr:uid="{4CE15C87-B75D-4DD4-9488-BBD6F8F315AC}"/>
    <cellStyle name="Percent 4 4 15 2 2" xfId="35776" xr:uid="{86AAE3A4-1BC9-44F6-B1C6-D4F0FBE3A3EF}"/>
    <cellStyle name="Percent 4 4 15 3" xfId="35775" xr:uid="{6AEBD278-5129-4AF5-9033-E7D27355DE13}"/>
    <cellStyle name="Percent 4 4 16" xfId="14947" xr:uid="{6483AB97-6CF8-4B4E-832A-2A6D12D688FA}"/>
    <cellStyle name="Percent 4 4 16 2" xfId="14948" xr:uid="{515518B2-B42A-4E7B-8F0B-561A4378C2A6}"/>
    <cellStyle name="Percent 4 4 16 2 2" xfId="35778" xr:uid="{C6A70038-CFB0-47A7-91C4-00A05F75CB50}"/>
    <cellStyle name="Percent 4 4 16 3" xfId="35777" xr:uid="{077C931E-C309-43A2-8196-02A4B4C3839C}"/>
    <cellStyle name="Percent 4 4 17" xfId="14949" xr:uid="{EB274EBF-8DDB-42BA-9ABE-023B33A24038}"/>
    <cellStyle name="Percent 4 4 17 2" xfId="35779" xr:uid="{E41DE389-8D4C-48D2-87E4-48E132C72198}"/>
    <cellStyle name="Percent 4 4 18" xfId="14950" xr:uid="{16B8506F-0D46-4F3D-9B8A-04BFE29E80BA}"/>
    <cellStyle name="Percent 4 4 18 2" xfId="35780" xr:uid="{B3DD658E-B336-4A06-8E8C-3DFACA5950A3}"/>
    <cellStyle name="Percent 4 4 19" xfId="14916" xr:uid="{CD255F95-DB18-415C-8CB2-DB098E52A5A9}"/>
    <cellStyle name="Percent 4 4 19 2" xfId="35746" xr:uid="{C536C4EC-2F3C-4583-923A-2A69574CE6A9}"/>
    <cellStyle name="Percent 4 4 2" xfId="1658" xr:uid="{00000000-0005-0000-0000-000080060000}"/>
    <cellStyle name="Percent 4 4 2 10" xfId="14952" xr:uid="{B5259BE3-5355-48B1-81E8-0A188AA9F70D}"/>
    <cellStyle name="Percent 4 4 2 10 2" xfId="35782" xr:uid="{33D909EB-FF8D-4AF0-AD7B-966D9996F281}"/>
    <cellStyle name="Percent 4 4 2 11" xfId="14951" xr:uid="{83D6DC2C-65B0-408D-857E-F6323A63657E}"/>
    <cellStyle name="Percent 4 4 2 11 2" xfId="35781" xr:uid="{23F34A35-B794-4199-9C47-E5B5F9C0483D}"/>
    <cellStyle name="Percent 4 4 2 12" xfId="7692" xr:uid="{B6B550E6-5736-49FF-A977-DB9113D37EA5}"/>
    <cellStyle name="Percent 4 4 2 13" xfId="5758" xr:uid="{121608AF-A45A-4114-B212-B54DED09B799}"/>
    <cellStyle name="Percent 4 4 2 13 2" xfId="28375" xr:uid="{6DF96FA4-E7EF-4EA1-9B00-5B24394F7055}"/>
    <cellStyle name="Percent 4 4 2 2" xfId="14953" xr:uid="{50B724F2-A27B-40AF-A67D-460A45705D6A}"/>
    <cellStyle name="Percent 4 4 2 2 2" xfId="14954" xr:uid="{49805D66-A21C-41A2-AE04-795769E0BF33}"/>
    <cellStyle name="Percent 4 4 2 2 2 2" xfId="14955" xr:uid="{C5FD423E-42F9-489F-83D5-7BDA36CF77EB}"/>
    <cellStyle name="Percent 4 4 2 2 2 2 2" xfId="35785" xr:uid="{A6F50064-CFF4-47F5-BB1B-38E220756CDC}"/>
    <cellStyle name="Percent 4 4 2 2 2 3" xfId="35784" xr:uid="{52363CAD-99D7-4EA5-A726-B823911BBA44}"/>
    <cellStyle name="Percent 4 4 2 2 3" xfId="14956" xr:uid="{C19E9F69-CA03-48DF-B069-0EE8329A8AAE}"/>
    <cellStyle name="Percent 4 4 2 2 3 2" xfId="14957" xr:uid="{052A82DA-4F5B-43FC-BD7D-37629F6AF9EC}"/>
    <cellStyle name="Percent 4 4 2 2 3 2 2" xfId="35787" xr:uid="{D4797C6B-0AA4-491B-A40E-86201CA85737}"/>
    <cellStyle name="Percent 4 4 2 2 3 3" xfId="35786" xr:uid="{751B095F-DA04-47E2-9B09-7B09345A75EE}"/>
    <cellStyle name="Percent 4 4 2 2 4" xfId="14958" xr:uid="{C1D726CB-9FA7-4483-94CF-C387AC41B134}"/>
    <cellStyle name="Percent 4 4 2 2 4 2" xfId="35788" xr:uid="{00E93053-4FF0-41A2-AAA3-D4F990992C1E}"/>
    <cellStyle name="Percent 4 4 2 2 5" xfId="14959" xr:uid="{8660000A-4BB8-45CD-AE12-11890CB8E6AF}"/>
    <cellStyle name="Percent 4 4 2 2 5 2" xfId="35789" xr:uid="{21EADBF1-7F0F-4AC0-B6A8-229D9432E40F}"/>
    <cellStyle name="Percent 4 4 2 2 6" xfId="35783" xr:uid="{E94ECFC9-1776-4D1D-AB13-83390053422C}"/>
    <cellStyle name="Percent 4 4 2 3" xfId="14960" xr:uid="{DEC0886B-D8F9-41C5-879C-197FEED5CA75}"/>
    <cellStyle name="Percent 4 4 2 3 2" xfId="14961" xr:uid="{130C44D1-FEFC-4B05-A1E7-A7341363E092}"/>
    <cellStyle name="Percent 4 4 2 3 2 2" xfId="14962" xr:uid="{8979FD88-9EB0-495B-8910-7497D742CDEC}"/>
    <cellStyle name="Percent 4 4 2 3 2 2 2" xfId="35792" xr:uid="{E0B0500E-C7DE-4EF3-BEBC-141C9AF97CFB}"/>
    <cellStyle name="Percent 4 4 2 3 2 3" xfId="35791" xr:uid="{1FDF56B8-A7A2-495D-AB3C-050068DA87BC}"/>
    <cellStyle name="Percent 4 4 2 3 3" xfId="14963" xr:uid="{5EB20D11-C00E-4A3F-B1EB-850200FDB04D}"/>
    <cellStyle name="Percent 4 4 2 3 3 2" xfId="14964" xr:uid="{48BF6913-CB62-4BC2-B894-2F6CE9167677}"/>
    <cellStyle name="Percent 4 4 2 3 3 2 2" xfId="35794" xr:uid="{9A5E52FB-104C-4D39-A0B3-346DA8C8092F}"/>
    <cellStyle name="Percent 4 4 2 3 3 3" xfId="35793" xr:uid="{B20E5907-AB40-420A-8638-E76E291E5AB8}"/>
    <cellStyle name="Percent 4 4 2 3 4" xfId="14965" xr:uid="{793C1592-D03F-4E50-8F47-CE3499FE6A64}"/>
    <cellStyle name="Percent 4 4 2 3 4 2" xfId="35795" xr:uid="{9A57FDC6-03FD-4CFC-8374-F1EBB2CC4EF2}"/>
    <cellStyle name="Percent 4 4 2 3 5" xfId="35790" xr:uid="{28633DEE-A3B8-467C-BF3A-81CB3CE5BDAF}"/>
    <cellStyle name="Percent 4 4 2 4" xfId="14966" xr:uid="{27BA864A-887D-4FAD-BA53-A870C9CE4BE5}"/>
    <cellStyle name="Percent 4 4 2 4 2" xfId="14967" xr:uid="{E44FF62C-6D8C-4C8C-A413-0A9AC67048FD}"/>
    <cellStyle name="Percent 4 4 2 4 2 2" xfId="14968" xr:uid="{3382C065-85ED-4103-905F-CA0AC481E2ED}"/>
    <cellStyle name="Percent 4 4 2 4 2 2 2" xfId="35798" xr:uid="{50C4F5A3-954B-4822-A4DC-3FC1FC49DED6}"/>
    <cellStyle name="Percent 4 4 2 4 2 3" xfId="35797" xr:uid="{E1E5428E-7C90-4A25-BD26-87E228A2F1CB}"/>
    <cellStyle name="Percent 4 4 2 4 3" xfId="14969" xr:uid="{BBD57BE9-E2EB-44CC-9519-F09168013981}"/>
    <cellStyle name="Percent 4 4 2 4 3 2" xfId="14970" xr:uid="{3241DF12-30EE-4975-8227-D83D95F451E7}"/>
    <cellStyle name="Percent 4 4 2 4 3 2 2" xfId="35800" xr:uid="{DB4E9BB1-9029-409E-88B5-0BC92DDC3A4B}"/>
    <cellStyle name="Percent 4 4 2 4 3 3" xfId="35799" xr:uid="{F2D377CC-FFEB-494C-8DED-E1C265A959A4}"/>
    <cellStyle name="Percent 4 4 2 4 4" xfId="14971" xr:uid="{8745AED8-F55E-4EA1-9781-312A9AB7C882}"/>
    <cellStyle name="Percent 4 4 2 4 4 2" xfId="14972" xr:uid="{DACA42C1-9DAE-423A-A760-872CA6DE625E}"/>
    <cellStyle name="Percent 4 4 2 4 4 2 2" xfId="35802" xr:uid="{D6ADA0C0-5B20-489B-BBCA-67A6A89AB562}"/>
    <cellStyle name="Percent 4 4 2 4 4 3" xfId="35801" xr:uid="{C4F4AD08-E2D1-4B42-A4A4-F15702727421}"/>
    <cellStyle name="Percent 4 4 2 4 5" xfId="14973" xr:uid="{F9BEA63D-08A3-4786-91F3-C80425E4A698}"/>
    <cellStyle name="Percent 4 4 2 4 5 2" xfId="35803" xr:uid="{5540279D-65AF-476B-8CAF-9168D1D797D3}"/>
    <cellStyle name="Percent 4 4 2 4 6" xfId="35796" xr:uid="{1F2350C8-DE82-41F9-A5DC-358BC440260E}"/>
    <cellStyle name="Percent 4 4 2 5" xfId="14974" xr:uid="{6B4733CE-F073-41E3-88EB-C0E4247C3B21}"/>
    <cellStyle name="Percent 4 4 2 5 2" xfId="14975" xr:uid="{8E04E474-6BC9-4E35-A6CC-84777EFE1BDA}"/>
    <cellStyle name="Percent 4 4 2 5 2 2" xfId="14976" xr:uid="{EF68F6FE-2144-4108-895E-60B952E87582}"/>
    <cellStyle name="Percent 4 4 2 5 2 2 2" xfId="35806" xr:uid="{5C502A81-1B3C-459F-927C-40834BE6F146}"/>
    <cellStyle name="Percent 4 4 2 5 2 3" xfId="35805" xr:uid="{A2853BD9-766F-4C7E-B2D5-F9D8A5C4205B}"/>
    <cellStyle name="Percent 4 4 2 5 3" xfId="14977" xr:uid="{A8706DAA-E8E0-4EEE-B911-5777676D59FA}"/>
    <cellStyle name="Percent 4 4 2 5 3 2" xfId="14978" xr:uid="{9D1610C8-D671-47E4-AEC7-987D967ACEE8}"/>
    <cellStyle name="Percent 4 4 2 5 3 2 2" xfId="35808" xr:uid="{421B066C-7616-4B83-9499-BEE3B3F102CE}"/>
    <cellStyle name="Percent 4 4 2 5 3 3" xfId="35807" xr:uid="{BF742479-1304-405D-B558-C79EE4DC493A}"/>
    <cellStyle name="Percent 4 4 2 5 4" xfId="14979" xr:uid="{332EC04A-1065-4568-98A0-0D58F6A01CE2}"/>
    <cellStyle name="Percent 4 4 2 5 4 2" xfId="35809" xr:uid="{7CA8D449-00F9-45E7-95D3-E65748D7B8A6}"/>
    <cellStyle name="Percent 4 4 2 5 5" xfId="35804" xr:uid="{E0C9E864-B12B-4378-A108-1E4E529DEBF1}"/>
    <cellStyle name="Percent 4 4 2 6" xfId="14980" xr:uid="{11A9965E-7AEC-4560-9DD8-1A9D482B2CD3}"/>
    <cellStyle name="Percent 4 4 2 6 2" xfId="14981" xr:uid="{874782F8-08CD-463E-932B-AB408320EE41}"/>
    <cellStyle name="Percent 4 4 2 6 2 2" xfId="35811" xr:uid="{E7230CD8-0BE1-45B0-B751-BFDDB87ABC21}"/>
    <cellStyle name="Percent 4 4 2 6 3" xfId="35810" xr:uid="{D72CDFED-15AA-43C4-9B87-3D3135798C97}"/>
    <cellStyle name="Percent 4 4 2 7" xfId="14982" xr:uid="{F1E9BCCF-F684-436B-993F-63099A006312}"/>
    <cellStyle name="Percent 4 4 2 7 2" xfId="14983" xr:uid="{05E5ABC4-68ED-454E-83E7-0FBA9796D0C0}"/>
    <cellStyle name="Percent 4 4 2 7 2 2" xfId="35813" xr:uid="{DEC53E7B-0072-4A53-AADA-AC9BCB4DCB77}"/>
    <cellStyle name="Percent 4 4 2 7 3" xfId="35812" xr:uid="{05A3EF1A-56EC-4E50-A63B-570BB7709538}"/>
    <cellStyle name="Percent 4 4 2 8" xfId="14984" xr:uid="{CEFFEBB3-C1FA-4D7B-88B8-4BEA22F3025F}"/>
    <cellStyle name="Percent 4 4 2 8 2" xfId="14985" xr:uid="{5461E875-6DA4-4591-80A7-A2DD52EFF833}"/>
    <cellStyle name="Percent 4 4 2 8 2 2" xfId="35815" xr:uid="{331F007B-C4B2-4E71-9C4A-9FA00EFBFAFD}"/>
    <cellStyle name="Percent 4 4 2 8 3" xfId="35814" xr:uid="{9791A00C-F162-4688-888B-C0006369FDB0}"/>
    <cellStyle name="Percent 4 4 2 9" xfId="14986" xr:uid="{703C4CB0-6A93-4E03-B396-BD45B4D601F9}"/>
    <cellStyle name="Percent 4 4 2 9 2" xfId="35816" xr:uid="{893B24B7-F12A-40E9-A14E-B5A7002E87AC}"/>
    <cellStyle name="Percent 4 4 20" xfId="7098" xr:uid="{71907420-0BAF-4BB4-9818-B8464F323838}"/>
    <cellStyle name="Percent 4 4 21" xfId="5757" xr:uid="{E44D7422-3440-4557-916F-F51F30E94F93}"/>
    <cellStyle name="Percent 4 4 21 2" xfId="28374" xr:uid="{E1FB1A84-4038-4A1C-9F5D-B6277EF966C7}"/>
    <cellStyle name="Percent 4 4 3" xfId="1659" xr:uid="{00000000-0005-0000-0000-000081060000}"/>
    <cellStyle name="Percent 4 4 3 10" xfId="14988" xr:uid="{85BB1D35-E81A-4AB1-9C24-1CF7A8503848}"/>
    <cellStyle name="Percent 4 4 3 10 2" xfId="35818" xr:uid="{4084D800-9513-47F5-A06A-F7DF58292132}"/>
    <cellStyle name="Percent 4 4 3 11" xfId="14987" xr:uid="{57785CFE-029E-4766-B6AE-300ECEDD694B}"/>
    <cellStyle name="Percent 4 4 3 11 2" xfId="35817" xr:uid="{16414A78-CF74-4AC0-B55F-870D3D0A9A24}"/>
    <cellStyle name="Percent 4 4 3 12" xfId="8643" xr:uid="{A9E8F0F0-C9E8-441F-A078-67006D5E92AE}"/>
    <cellStyle name="Percent 4 4 3 13" xfId="5759" xr:uid="{E0FD54D6-A41C-49D8-B88F-6D8F8BFAC5C8}"/>
    <cellStyle name="Percent 4 4 3 13 2" xfId="28376" xr:uid="{12A17FF8-67F1-4996-80F0-C86E106670BC}"/>
    <cellStyle name="Percent 4 4 3 2" xfId="14989" xr:uid="{0E63B8B5-E9DA-4543-AB79-EDCE6BC2C529}"/>
    <cellStyle name="Percent 4 4 3 2 2" xfId="14990" xr:uid="{61D90DA6-8377-4917-92AF-EBB109E40C4A}"/>
    <cellStyle name="Percent 4 4 3 2 2 2" xfId="14991" xr:uid="{BC572961-77EF-4591-A1A0-593AF5044A2D}"/>
    <cellStyle name="Percent 4 4 3 2 2 2 2" xfId="35821" xr:uid="{F0E8EE9A-3E81-40E1-ABE7-24A38D95E0F9}"/>
    <cellStyle name="Percent 4 4 3 2 2 3" xfId="35820" xr:uid="{2E31D5EF-5A48-495C-9DCF-F9D71D3F9B98}"/>
    <cellStyle name="Percent 4 4 3 2 3" xfId="14992" xr:uid="{4BC36285-155F-4AF4-BB77-5E53E2FBC1BC}"/>
    <cellStyle name="Percent 4 4 3 2 3 2" xfId="14993" xr:uid="{E4255C91-D92A-4A08-9575-0124F9345180}"/>
    <cellStyle name="Percent 4 4 3 2 3 2 2" xfId="35823" xr:uid="{944C508B-BCB8-4577-8582-58244C734F79}"/>
    <cellStyle name="Percent 4 4 3 2 3 3" xfId="35822" xr:uid="{7F86F5CC-C6C1-4B00-B273-829DDAD45682}"/>
    <cellStyle name="Percent 4 4 3 2 4" xfId="14994" xr:uid="{60639C67-DE49-4167-828A-73416D850489}"/>
    <cellStyle name="Percent 4 4 3 2 4 2" xfId="35824" xr:uid="{9A39DD5B-CCEE-4EEE-BC6E-95C0D280C9D3}"/>
    <cellStyle name="Percent 4 4 3 2 5" xfId="35819" xr:uid="{29C8FB15-CEC4-4791-B871-E144B88A750F}"/>
    <cellStyle name="Percent 4 4 3 3" xfId="14995" xr:uid="{003A04FE-3662-4F00-B2AA-9D94CAFD5044}"/>
    <cellStyle name="Percent 4 4 3 3 2" xfId="14996" xr:uid="{DEE6DF3D-8E8A-4F46-9160-6E6E1F54D035}"/>
    <cellStyle name="Percent 4 4 3 3 2 2" xfId="14997" xr:uid="{F5C6B32B-D7B7-4157-9177-BF8AAFD68F56}"/>
    <cellStyle name="Percent 4 4 3 3 2 2 2" xfId="35827" xr:uid="{0DCC7A49-38A6-4534-91CA-285ACB19777D}"/>
    <cellStyle name="Percent 4 4 3 3 2 3" xfId="35826" xr:uid="{5A9FEBFE-80B4-45C3-8566-29EF376DDA2A}"/>
    <cellStyle name="Percent 4 4 3 3 3" xfId="14998" xr:uid="{892AEF0B-7FE3-4E53-937B-93DA4FF5C51B}"/>
    <cellStyle name="Percent 4 4 3 3 3 2" xfId="14999" xr:uid="{3D3A003C-101F-4E84-964B-BC77019E6C16}"/>
    <cellStyle name="Percent 4 4 3 3 3 2 2" xfId="35829" xr:uid="{510825D0-A560-444E-9D9C-6828FD266E1F}"/>
    <cellStyle name="Percent 4 4 3 3 3 3" xfId="35828" xr:uid="{66686F5A-5E26-423C-9FC9-9F75C932BC95}"/>
    <cellStyle name="Percent 4 4 3 3 4" xfId="15000" xr:uid="{F98404CE-42C2-418F-ACFC-994C8D0CE816}"/>
    <cellStyle name="Percent 4 4 3 3 4 2" xfId="35830" xr:uid="{3C930559-60F8-4302-9530-FCF7EACEA7DE}"/>
    <cellStyle name="Percent 4 4 3 3 5" xfId="35825" xr:uid="{C2879F28-ED4A-45A0-8EC9-FAAA1AB64490}"/>
    <cellStyle name="Percent 4 4 3 4" xfId="15001" xr:uid="{CF1200AF-BC52-4A7E-98B8-2443BED9EDF3}"/>
    <cellStyle name="Percent 4 4 3 4 2" xfId="15002" xr:uid="{38249C3B-602F-42BA-892E-4B3263312AEA}"/>
    <cellStyle name="Percent 4 4 3 4 2 2" xfId="15003" xr:uid="{644A319B-08FB-48C1-9D9E-EBA6DB27A6F7}"/>
    <cellStyle name="Percent 4 4 3 4 2 2 2" xfId="35833" xr:uid="{E5DCCAA3-2B11-4DC4-BE0C-3D424904172F}"/>
    <cellStyle name="Percent 4 4 3 4 2 3" xfId="35832" xr:uid="{79D45AE4-9C2C-4D6B-A0F3-B7FF77C5CDF5}"/>
    <cellStyle name="Percent 4 4 3 4 3" xfId="15004" xr:uid="{7F77D7E1-C646-4305-8B04-AE3B4C40CD35}"/>
    <cellStyle name="Percent 4 4 3 4 3 2" xfId="15005" xr:uid="{58E24FAD-CEBB-4C2F-8D07-72FAD526FC0F}"/>
    <cellStyle name="Percent 4 4 3 4 3 2 2" xfId="35835" xr:uid="{AEC649D2-820B-4540-B66B-F51F4D9638B2}"/>
    <cellStyle name="Percent 4 4 3 4 3 3" xfId="35834" xr:uid="{A4A3D904-6536-4270-82D4-CD4A3B3AD325}"/>
    <cellStyle name="Percent 4 4 3 4 4" xfId="15006" xr:uid="{E04D80F1-8C95-40FB-98CE-DD67A9F69297}"/>
    <cellStyle name="Percent 4 4 3 4 4 2" xfId="15007" xr:uid="{3A89E71C-7EF2-4661-8A28-D52571D266D9}"/>
    <cellStyle name="Percent 4 4 3 4 4 2 2" xfId="35837" xr:uid="{EF142329-14AE-4076-A4EA-6E3BFB672A0A}"/>
    <cellStyle name="Percent 4 4 3 4 4 3" xfId="35836" xr:uid="{9A0A976D-E677-4B44-A20F-1D83EB789EA9}"/>
    <cellStyle name="Percent 4 4 3 4 5" xfId="15008" xr:uid="{4824FB09-23CA-455F-8B53-AD6935E8421E}"/>
    <cellStyle name="Percent 4 4 3 4 5 2" xfId="35838" xr:uid="{AD393FFF-9DD6-429D-B17D-B01581194262}"/>
    <cellStyle name="Percent 4 4 3 4 6" xfId="35831" xr:uid="{E8C1B4D0-A140-4BC2-8F7C-2BF8D371B74F}"/>
    <cellStyle name="Percent 4 4 3 5" xfId="15009" xr:uid="{4CE7B049-A5E4-46B8-8B11-890AF2B9E6AD}"/>
    <cellStyle name="Percent 4 4 3 5 2" xfId="15010" xr:uid="{18DA9955-B120-475D-A479-48B272E28F4E}"/>
    <cellStyle name="Percent 4 4 3 5 2 2" xfId="15011" xr:uid="{7B18634E-8CEC-4AFF-B373-6C3A8C2B70D4}"/>
    <cellStyle name="Percent 4 4 3 5 2 2 2" xfId="35841" xr:uid="{2C807655-A451-427E-83D7-7840FEF7D2B4}"/>
    <cellStyle name="Percent 4 4 3 5 2 3" xfId="35840" xr:uid="{DBA247CC-7CA9-4B1A-AB68-C627103B7DF6}"/>
    <cellStyle name="Percent 4 4 3 5 3" xfId="15012" xr:uid="{1D072462-4B1B-4CCC-AB32-51D6638A107F}"/>
    <cellStyle name="Percent 4 4 3 5 3 2" xfId="15013" xr:uid="{1DA4B4BF-BF64-4BB7-8BA4-64649CC05DCF}"/>
    <cellStyle name="Percent 4 4 3 5 3 2 2" xfId="35843" xr:uid="{1ED24776-2493-4BE2-BAD5-DE1CA9759268}"/>
    <cellStyle name="Percent 4 4 3 5 3 3" xfId="35842" xr:uid="{B8E1BF8D-EBB6-4585-A755-4E033AD698F7}"/>
    <cellStyle name="Percent 4 4 3 5 4" xfId="15014" xr:uid="{F28093E2-E9C8-4E79-80F7-515E7ACE62A4}"/>
    <cellStyle name="Percent 4 4 3 5 4 2" xfId="35844" xr:uid="{F5FA5341-B7C3-487E-941A-4F983220E421}"/>
    <cellStyle name="Percent 4 4 3 5 5" xfId="35839" xr:uid="{5FE9E15B-5A95-43C3-AC9D-1CF5DCB73894}"/>
    <cellStyle name="Percent 4 4 3 6" xfId="15015" xr:uid="{025EEE75-8206-4717-86AD-DD15F91E6562}"/>
    <cellStyle name="Percent 4 4 3 6 2" xfId="15016" xr:uid="{5999A581-BC37-464A-8B99-8E38FB4416BA}"/>
    <cellStyle name="Percent 4 4 3 6 2 2" xfId="35846" xr:uid="{0E6D21EA-F222-4F2E-BD9C-E92DC7196B34}"/>
    <cellStyle name="Percent 4 4 3 6 3" xfId="35845" xr:uid="{6BF10BAE-188C-44D0-A304-3BF6968898A6}"/>
    <cellStyle name="Percent 4 4 3 7" xfId="15017" xr:uid="{C2109AB5-4C4D-497D-8D2A-A6E54F8732F6}"/>
    <cellStyle name="Percent 4 4 3 7 2" xfId="15018" xr:uid="{145D7D07-F0BE-4416-9371-9763098BA2C1}"/>
    <cellStyle name="Percent 4 4 3 7 2 2" xfId="35848" xr:uid="{FFE8C08C-2360-4BE8-A15B-811E69908CDA}"/>
    <cellStyle name="Percent 4 4 3 7 3" xfId="35847" xr:uid="{45F0407C-36B8-4BA2-A8AF-127A369C2A07}"/>
    <cellStyle name="Percent 4 4 3 8" xfId="15019" xr:uid="{30A59FF1-0C07-4E40-AFFC-76E2CE6B6B12}"/>
    <cellStyle name="Percent 4 4 3 8 2" xfId="15020" xr:uid="{FEB7E132-2AF7-466C-A211-5F63E66E1F0F}"/>
    <cellStyle name="Percent 4 4 3 8 2 2" xfId="35850" xr:uid="{AEF2260C-F3A3-4058-95E4-F3EA5946174C}"/>
    <cellStyle name="Percent 4 4 3 8 3" xfId="35849" xr:uid="{8E662D16-1FF1-4284-8FE9-D07BFC20D402}"/>
    <cellStyle name="Percent 4 4 3 9" xfId="15021" xr:uid="{636212DE-AB9C-4412-8AF3-2A42D8E4D8B6}"/>
    <cellStyle name="Percent 4 4 3 9 2" xfId="35851" xr:uid="{A313772C-469C-4C2B-90AD-F1F40EAE5E3F}"/>
    <cellStyle name="Percent 4 4 4" xfId="1660" xr:uid="{00000000-0005-0000-0000-000082060000}"/>
    <cellStyle name="Percent 4 4 4 10" xfId="15023" xr:uid="{ABC8B156-88DA-4373-BFF1-3EDE1D6B4A5C}"/>
    <cellStyle name="Percent 4 4 4 10 2" xfId="35853" xr:uid="{323C6EC7-2FEA-4B14-92D2-5EEC7BC41C55}"/>
    <cellStyle name="Percent 4 4 4 11" xfId="15022" xr:uid="{DFEE7588-EF72-4C2B-A8C4-6787DEB0F08A}"/>
    <cellStyle name="Percent 4 4 4 11 2" xfId="35852" xr:uid="{56CFC882-F51B-4229-8353-5452A98D0F6C}"/>
    <cellStyle name="Percent 4 4 4 12" xfId="8644" xr:uid="{BD396E68-A9C8-4BF4-B831-C5C231E91FF8}"/>
    <cellStyle name="Percent 4 4 4 13" xfId="5760" xr:uid="{A112AFD0-AFBF-432E-8CEF-D3598B53C24B}"/>
    <cellStyle name="Percent 4 4 4 13 2" xfId="28377" xr:uid="{3C7241C1-6168-4E8B-A9F7-06EDCA4D196B}"/>
    <cellStyle name="Percent 4 4 4 2" xfId="15024" xr:uid="{241432CF-3FBD-4A36-B848-50C4FFA9D7F2}"/>
    <cellStyle name="Percent 4 4 4 2 2" xfId="15025" xr:uid="{63C2CA26-91A9-4044-9A41-5CB7BBB3A13B}"/>
    <cellStyle name="Percent 4 4 4 2 2 2" xfId="15026" xr:uid="{EE99D52C-103B-4D60-A414-CF6CE7348FB7}"/>
    <cellStyle name="Percent 4 4 4 2 2 2 2" xfId="35856" xr:uid="{24B327B7-046B-4704-B68E-AC2DC1C853F5}"/>
    <cellStyle name="Percent 4 4 4 2 2 3" xfId="35855" xr:uid="{D046011E-7768-47B9-BFA3-AEFBFDC8F3D8}"/>
    <cellStyle name="Percent 4 4 4 2 3" xfId="15027" xr:uid="{B0330EEA-D397-45DB-8CAD-A63B427B58D0}"/>
    <cellStyle name="Percent 4 4 4 2 3 2" xfId="15028" xr:uid="{FE3AEAFD-C1B8-46E6-844D-FD2350A9E0C8}"/>
    <cellStyle name="Percent 4 4 4 2 3 2 2" xfId="35858" xr:uid="{E8675290-AB86-42E1-92DF-278C769E6565}"/>
    <cellStyle name="Percent 4 4 4 2 3 3" xfId="35857" xr:uid="{890E4CED-ACF8-4D57-91A7-F5F000E2F2A3}"/>
    <cellStyle name="Percent 4 4 4 2 4" xfId="15029" xr:uid="{81AE8B0C-9596-4C74-814A-FF34BB57B0DE}"/>
    <cellStyle name="Percent 4 4 4 2 4 2" xfId="35859" xr:uid="{6920CC96-24C7-4FA8-8145-4DDB35D5855C}"/>
    <cellStyle name="Percent 4 4 4 2 5" xfId="35854" xr:uid="{218D9F40-F46D-4D42-BCD0-46F3A95918E8}"/>
    <cellStyle name="Percent 4 4 4 3" xfId="15030" xr:uid="{08755188-F72A-4A7B-B99E-1E05EF029FA3}"/>
    <cellStyle name="Percent 4 4 4 3 2" xfId="15031" xr:uid="{61C1A8AD-E3A7-4383-BE96-9252EC5C7B1F}"/>
    <cellStyle name="Percent 4 4 4 3 2 2" xfId="15032" xr:uid="{703B10B2-7F0A-4DBA-81D2-6BF781FCD688}"/>
    <cellStyle name="Percent 4 4 4 3 2 2 2" xfId="35862" xr:uid="{64851D6C-BCCA-4162-B554-0CBC1B5B3247}"/>
    <cellStyle name="Percent 4 4 4 3 2 3" xfId="35861" xr:uid="{1C10C76A-0751-4B8D-9251-06E6C105FF11}"/>
    <cellStyle name="Percent 4 4 4 3 3" xfId="15033" xr:uid="{BE899C2C-87CD-4E57-A3A9-227F447144A6}"/>
    <cellStyle name="Percent 4 4 4 3 3 2" xfId="15034" xr:uid="{9E864444-43AC-41EC-AC7A-3E9529AD4A5D}"/>
    <cellStyle name="Percent 4 4 4 3 3 2 2" xfId="35864" xr:uid="{81744AD9-1A4D-41C3-B635-E0E07B259BCB}"/>
    <cellStyle name="Percent 4 4 4 3 3 3" xfId="35863" xr:uid="{B0CB8422-A3D1-4A3B-85CB-E12ECB3C345E}"/>
    <cellStyle name="Percent 4 4 4 3 4" xfId="15035" xr:uid="{EA779D40-3F69-4828-BB99-20D8278C4B8C}"/>
    <cellStyle name="Percent 4 4 4 3 4 2" xfId="35865" xr:uid="{A19FD5DA-AAFF-4C6B-9722-6CC04FF27564}"/>
    <cellStyle name="Percent 4 4 4 3 5" xfId="35860" xr:uid="{34FE100F-4BD3-4BB4-A7A3-5F9F696BEF7D}"/>
    <cellStyle name="Percent 4 4 4 4" xfId="15036" xr:uid="{CEFCD994-F9A9-4DDF-96C8-E5A4D452F245}"/>
    <cellStyle name="Percent 4 4 4 4 2" xfId="15037" xr:uid="{4019DA14-2DB9-4079-B1F9-B1D229546B73}"/>
    <cellStyle name="Percent 4 4 4 4 2 2" xfId="15038" xr:uid="{1DA0F1A5-3191-477B-9BE8-5E8B4D0F2E8A}"/>
    <cellStyle name="Percent 4 4 4 4 2 2 2" xfId="35868" xr:uid="{75349C3C-B25E-4D47-9EC1-83B3637C97CF}"/>
    <cellStyle name="Percent 4 4 4 4 2 3" xfId="35867" xr:uid="{9305879A-639A-4E9A-BF11-F0DC0F91A17B}"/>
    <cellStyle name="Percent 4 4 4 4 3" xfId="15039" xr:uid="{F9F1449C-C498-45D5-B8BA-5EDBC1018A2C}"/>
    <cellStyle name="Percent 4 4 4 4 3 2" xfId="15040" xr:uid="{1A17C1B8-D282-46E7-990A-7718FD0FF4FC}"/>
    <cellStyle name="Percent 4 4 4 4 3 2 2" xfId="35870" xr:uid="{C9FA45CC-7195-433C-937E-C71FD557596F}"/>
    <cellStyle name="Percent 4 4 4 4 3 3" xfId="35869" xr:uid="{9A5BD2A7-107B-4EA3-A057-88E60DFEF4B1}"/>
    <cellStyle name="Percent 4 4 4 4 4" xfId="15041" xr:uid="{593935FF-220C-4186-B674-319E20698EE5}"/>
    <cellStyle name="Percent 4 4 4 4 4 2" xfId="15042" xr:uid="{F354F0B5-BE79-46D5-8DB8-713CC5109714}"/>
    <cellStyle name="Percent 4 4 4 4 4 2 2" xfId="35872" xr:uid="{795661C1-A149-4D94-82FB-75973E795300}"/>
    <cellStyle name="Percent 4 4 4 4 4 3" xfId="35871" xr:uid="{A8E844E2-2F46-47CA-BB04-D70E85A369A8}"/>
    <cellStyle name="Percent 4 4 4 4 5" xfId="15043" xr:uid="{3C435983-2A09-47E0-8BC2-0C96C2D8D499}"/>
    <cellStyle name="Percent 4 4 4 4 5 2" xfId="35873" xr:uid="{DB3D9E37-F024-4CF8-B265-3DC4BAA13545}"/>
    <cellStyle name="Percent 4 4 4 4 6" xfId="35866" xr:uid="{DE68C03A-7ADF-48F2-A464-3EDE3E145947}"/>
    <cellStyle name="Percent 4 4 4 5" xfId="15044" xr:uid="{044D2D60-7403-4AC2-98CC-259DEC2B4DDB}"/>
    <cellStyle name="Percent 4 4 4 5 2" xfId="15045" xr:uid="{A1144C4E-48A0-463A-AA01-346B79970D0A}"/>
    <cellStyle name="Percent 4 4 4 5 2 2" xfId="15046" xr:uid="{0EDE3E6E-50CA-47CE-BA59-41335B7999F5}"/>
    <cellStyle name="Percent 4 4 4 5 2 2 2" xfId="35876" xr:uid="{45B83A8B-B51F-4494-96F4-66F920AFF811}"/>
    <cellStyle name="Percent 4 4 4 5 2 3" xfId="35875" xr:uid="{2182E057-6F9A-4ED2-9BD6-2042E1D42B18}"/>
    <cellStyle name="Percent 4 4 4 5 3" xfId="15047" xr:uid="{540A0060-DEEE-4045-9BB5-673E18231CB3}"/>
    <cellStyle name="Percent 4 4 4 5 3 2" xfId="15048" xr:uid="{0FF896D6-2F23-4B1E-AF08-7460DAA48DC5}"/>
    <cellStyle name="Percent 4 4 4 5 3 2 2" xfId="35878" xr:uid="{FE0BC09A-EE4E-4290-AC90-B7893F4D904A}"/>
    <cellStyle name="Percent 4 4 4 5 3 3" xfId="35877" xr:uid="{25641880-252B-4317-A0AE-3E754A74C5E1}"/>
    <cellStyle name="Percent 4 4 4 5 4" xfId="15049" xr:uid="{1D251F55-2526-491C-8733-419EBDD22990}"/>
    <cellStyle name="Percent 4 4 4 5 4 2" xfId="35879" xr:uid="{68AC9CD1-7F80-47BD-95E7-619052FC5CE9}"/>
    <cellStyle name="Percent 4 4 4 5 5" xfId="35874" xr:uid="{8AA6C248-C9FF-45E0-AF55-834664FF98E8}"/>
    <cellStyle name="Percent 4 4 4 6" xfId="15050" xr:uid="{6EC6FAD3-38AF-4872-A3B6-E2CF3B19B2E5}"/>
    <cellStyle name="Percent 4 4 4 6 2" xfId="15051" xr:uid="{9624299D-370B-4296-AE2C-DA6B241F98C5}"/>
    <cellStyle name="Percent 4 4 4 6 2 2" xfId="35881" xr:uid="{877B1CB0-DDD3-456E-8592-06A2CF7ECE18}"/>
    <cellStyle name="Percent 4 4 4 6 3" xfId="35880" xr:uid="{57E3FD0E-D289-4A92-BF9A-AE1F51AA2245}"/>
    <cellStyle name="Percent 4 4 4 7" xfId="15052" xr:uid="{F5D704F2-B4FF-4392-8EE0-893BDFB515D8}"/>
    <cellStyle name="Percent 4 4 4 7 2" xfId="15053" xr:uid="{503EA5CB-A4C3-4E67-8B07-E9D20533B297}"/>
    <cellStyle name="Percent 4 4 4 7 2 2" xfId="35883" xr:uid="{22586DAD-F13D-4519-9B4E-9001A3778645}"/>
    <cellStyle name="Percent 4 4 4 7 3" xfId="35882" xr:uid="{A6B1E111-2AEC-41B3-8AAA-38FBBEF78724}"/>
    <cellStyle name="Percent 4 4 4 8" xfId="15054" xr:uid="{A234FB81-2E52-4DA7-826E-C4FCD09D4CA6}"/>
    <cellStyle name="Percent 4 4 4 8 2" xfId="15055" xr:uid="{4F6CB2E6-4283-4647-A16A-CD4268A1FE28}"/>
    <cellStyle name="Percent 4 4 4 8 2 2" xfId="35885" xr:uid="{72C62663-E226-47B4-8BB3-7DDA853F87D8}"/>
    <cellStyle name="Percent 4 4 4 8 3" xfId="35884" xr:uid="{61D7E690-9947-41CA-B748-19D455C2691E}"/>
    <cellStyle name="Percent 4 4 4 9" xfId="15056" xr:uid="{E1E3AB6B-067A-49BF-BB19-31CC8602EEFF}"/>
    <cellStyle name="Percent 4 4 4 9 2" xfId="35886" xr:uid="{221F8955-FB56-4767-B4B6-E4E6490AAEE3}"/>
    <cellStyle name="Percent 4 4 5" xfId="1661" xr:uid="{00000000-0005-0000-0000-000083060000}"/>
    <cellStyle name="Percent 4 4 5 10" xfId="15058" xr:uid="{2B4FCDCC-2EAF-40AB-8878-34D5C8AECD97}"/>
    <cellStyle name="Percent 4 4 5 10 2" xfId="35888" xr:uid="{889E9E21-B859-48C9-8CEC-1A4D7C2A64A8}"/>
    <cellStyle name="Percent 4 4 5 11" xfId="15057" xr:uid="{01289FE6-8EF0-4B55-9262-987567D9C4FF}"/>
    <cellStyle name="Percent 4 4 5 11 2" xfId="35887" xr:uid="{A30B77E2-DD46-4402-B14C-3492DFD69C4C}"/>
    <cellStyle name="Percent 4 4 5 12" xfId="8645" xr:uid="{D0EB8947-C523-42CB-A9B1-4836A2E2F343}"/>
    <cellStyle name="Percent 4 4 5 13" xfId="5761" xr:uid="{A558FAFB-544F-4E0F-B554-D372EE947A0A}"/>
    <cellStyle name="Percent 4 4 5 13 2" xfId="28378" xr:uid="{287A41EC-C321-4B1C-B4E5-0EDF944977C8}"/>
    <cellStyle name="Percent 4 4 5 2" xfId="15059" xr:uid="{DE67A6B4-0AC9-4738-9C30-053BFA3CD15D}"/>
    <cellStyle name="Percent 4 4 5 2 2" xfId="15060" xr:uid="{F9B52E52-0511-447D-A55D-17DA9A676DAE}"/>
    <cellStyle name="Percent 4 4 5 2 2 2" xfId="15061" xr:uid="{E257BAF0-486D-4867-A219-79437F1F0E16}"/>
    <cellStyle name="Percent 4 4 5 2 2 2 2" xfId="35891" xr:uid="{B5E57E80-2414-4113-9B34-23E6214D14B8}"/>
    <cellStyle name="Percent 4 4 5 2 2 3" xfId="35890" xr:uid="{C79D7B41-EAB0-4359-81A5-485019FCB818}"/>
    <cellStyle name="Percent 4 4 5 2 3" xfId="15062" xr:uid="{D741AEF8-31CC-44C7-B5A5-CF8F59BD9DC3}"/>
    <cellStyle name="Percent 4 4 5 2 3 2" xfId="15063" xr:uid="{A5EAD544-8B19-4343-A39D-8A2163CCBFE5}"/>
    <cellStyle name="Percent 4 4 5 2 3 2 2" xfId="35893" xr:uid="{DE2EB19B-B151-4E28-9227-D57F7BE336FF}"/>
    <cellStyle name="Percent 4 4 5 2 3 3" xfId="35892" xr:uid="{7D28EE92-7913-44AA-927F-829004E28CBC}"/>
    <cellStyle name="Percent 4 4 5 2 4" xfId="15064" xr:uid="{194CACD5-3902-43A4-83CE-DCE36BCE26F4}"/>
    <cellStyle name="Percent 4 4 5 2 4 2" xfId="35894" xr:uid="{A46A9A14-41CF-4D4A-9FCA-D4E44D63AD15}"/>
    <cellStyle name="Percent 4 4 5 2 5" xfId="35889" xr:uid="{6B99F7C6-43FD-4860-B6A8-214A849C0B80}"/>
    <cellStyle name="Percent 4 4 5 3" xfId="15065" xr:uid="{D708AE77-8DA3-4F63-A70C-1D390291FBE8}"/>
    <cellStyle name="Percent 4 4 5 3 2" xfId="15066" xr:uid="{A8FA8D10-645E-4B8D-8D8B-9EF957A48446}"/>
    <cellStyle name="Percent 4 4 5 3 2 2" xfId="15067" xr:uid="{2ABED1ED-A299-4FB1-906F-15E6D43F4576}"/>
    <cellStyle name="Percent 4 4 5 3 2 2 2" xfId="35897" xr:uid="{2C1C1C70-EE19-4122-A331-531030339607}"/>
    <cellStyle name="Percent 4 4 5 3 2 3" xfId="35896" xr:uid="{5C78C5F5-9559-410D-B37A-330C1F2B9BA4}"/>
    <cellStyle name="Percent 4 4 5 3 3" xfId="15068" xr:uid="{7B4E4D68-1E06-4FE3-BCB9-AA7DDF3F7138}"/>
    <cellStyle name="Percent 4 4 5 3 3 2" xfId="15069" xr:uid="{1042C930-CFFC-4803-8243-678DC08C95C3}"/>
    <cellStyle name="Percent 4 4 5 3 3 2 2" xfId="35899" xr:uid="{ACF828A1-7614-4E5C-9688-D5AB5A3D4DCD}"/>
    <cellStyle name="Percent 4 4 5 3 3 3" xfId="35898" xr:uid="{BCB0BD9A-3A37-4F5C-8A60-7AAEC187AAB0}"/>
    <cellStyle name="Percent 4 4 5 3 4" xfId="15070" xr:uid="{F9038BE7-32BB-46FD-A27F-9DDDB6A9B450}"/>
    <cellStyle name="Percent 4 4 5 3 4 2" xfId="35900" xr:uid="{3A78626A-FD7F-401A-BDA8-BC41B2506705}"/>
    <cellStyle name="Percent 4 4 5 3 5" xfId="35895" xr:uid="{A0FF8DA5-7ECA-4B83-8650-CAD3334D65B2}"/>
    <cellStyle name="Percent 4 4 5 4" xfId="15071" xr:uid="{F3BDAC51-ED4A-4D6C-923D-73BABB34D2C0}"/>
    <cellStyle name="Percent 4 4 5 4 2" xfId="15072" xr:uid="{4F3BC8D7-9BBA-417D-A56B-CBF05B9C22FF}"/>
    <cellStyle name="Percent 4 4 5 4 2 2" xfId="15073" xr:uid="{9438C11B-9BAC-40AE-93AB-32F7C33A1EFB}"/>
    <cellStyle name="Percent 4 4 5 4 2 2 2" xfId="35903" xr:uid="{3AAA66FF-0D5B-4679-9873-181FCA20D56B}"/>
    <cellStyle name="Percent 4 4 5 4 2 3" xfId="35902" xr:uid="{1A432CBB-38BB-4F08-AFEE-14103DD0986D}"/>
    <cellStyle name="Percent 4 4 5 4 3" xfId="15074" xr:uid="{C7D700E8-D531-45AC-82A0-C05FECD3183D}"/>
    <cellStyle name="Percent 4 4 5 4 3 2" xfId="15075" xr:uid="{DF6C4290-2F62-4CCE-8832-CD5784E55CA9}"/>
    <cellStyle name="Percent 4 4 5 4 3 2 2" xfId="35905" xr:uid="{CD9B9758-A111-473D-8F36-4F1DC1CD9BC5}"/>
    <cellStyle name="Percent 4 4 5 4 3 3" xfId="35904" xr:uid="{671A1740-4A26-40FF-A3B2-9C17A8631386}"/>
    <cellStyle name="Percent 4 4 5 4 4" xfId="15076" xr:uid="{E54231A7-CDBE-4170-BB9F-C64B7E4B69BC}"/>
    <cellStyle name="Percent 4 4 5 4 4 2" xfId="15077" xr:uid="{5A75EBAA-5CFB-4312-B295-3C8436DA56EE}"/>
    <cellStyle name="Percent 4 4 5 4 4 2 2" xfId="35907" xr:uid="{1A8DF3EF-136C-47AB-9E9D-1CE339651E45}"/>
    <cellStyle name="Percent 4 4 5 4 4 3" xfId="35906" xr:uid="{6421C2AB-43F9-42D1-8A8D-1F94D4C0CC8A}"/>
    <cellStyle name="Percent 4 4 5 4 5" xfId="15078" xr:uid="{796DAAE5-AC23-40FF-9A68-8C5DE52E0D97}"/>
    <cellStyle name="Percent 4 4 5 4 5 2" xfId="35908" xr:uid="{AA1188AB-9D90-41E6-8A36-D653556A061A}"/>
    <cellStyle name="Percent 4 4 5 4 6" xfId="35901" xr:uid="{0AADEBD7-24C9-4BA2-B5DE-AACB4A7EEBFE}"/>
    <cellStyle name="Percent 4 4 5 5" xfId="15079" xr:uid="{24A95EB3-1A3D-43A9-8FB8-D9ECB1FCA999}"/>
    <cellStyle name="Percent 4 4 5 5 2" xfId="15080" xr:uid="{330D1982-3382-4E0E-9137-1669337EECE9}"/>
    <cellStyle name="Percent 4 4 5 5 2 2" xfId="15081" xr:uid="{88074E25-4F85-47CD-B9DD-BD2C39B496F3}"/>
    <cellStyle name="Percent 4 4 5 5 2 2 2" xfId="35911" xr:uid="{5348D609-A6DC-4BA8-B273-BEB9BDA6329B}"/>
    <cellStyle name="Percent 4 4 5 5 2 3" xfId="35910" xr:uid="{F06F932D-6D46-44EE-8F87-F85F74F946F5}"/>
    <cellStyle name="Percent 4 4 5 5 3" xfId="15082" xr:uid="{9B5223AF-BE9C-4BF3-B81C-E95DBAB40405}"/>
    <cellStyle name="Percent 4 4 5 5 3 2" xfId="15083" xr:uid="{9732AE65-FB95-4FE7-BDDD-DA3AC9C27480}"/>
    <cellStyle name="Percent 4 4 5 5 3 2 2" xfId="35913" xr:uid="{86F1920C-5612-4475-8F0E-D3F90E5F409E}"/>
    <cellStyle name="Percent 4 4 5 5 3 3" xfId="35912" xr:uid="{EA2EDFCE-D333-4610-A53A-019959E96EC8}"/>
    <cellStyle name="Percent 4 4 5 5 4" xfId="15084" xr:uid="{1BB63B7A-4A15-4293-9D47-02B4A6DED7BD}"/>
    <cellStyle name="Percent 4 4 5 5 4 2" xfId="35914" xr:uid="{D96E39AF-D72D-47DF-9DF4-ED8342ADA9C8}"/>
    <cellStyle name="Percent 4 4 5 5 5" xfId="35909" xr:uid="{AF68F82D-89E5-42F6-BCAB-553FBC656C41}"/>
    <cellStyle name="Percent 4 4 5 6" xfId="15085" xr:uid="{31976594-0866-4AC8-ACC6-C93D056D6595}"/>
    <cellStyle name="Percent 4 4 5 6 2" xfId="15086" xr:uid="{14E4CDB7-F577-4CE2-92A0-1D07F758E1E8}"/>
    <cellStyle name="Percent 4 4 5 6 2 2" xfId="35916" xr:uid="{C746A7D7-974E-4E41-9FBD-04D33358965D}"/>
    <cellStyle name="Percent 4 4 5 6 3" xfId="35915" xr:uid="{4B9C6E2E-A6E4-4C4F-B172-69B9065A58D1}"/>
    <cellStyle name="Percent 4 4 5 7" xfId="15087" xr:uid="{876230E9-4742-4782-BAE5-134DFDAC6BED}"/>
    <cellStyle name="Percent 4 4 5 7 2" xfId="15088" xr:uid="{DBD25AB5-03BF-4A63-BF40-292FCA8A5F61}"/>
    <cellStyle name="Percent 4 4 5 7 2 2" xfId="35918" xr:uid="{F567254E-F28B-4234-82BF-A79BAE9AAB0B}"/>
    <cellStyle name="Percent 4 4 5 7 3" xfId="35917" xr:uid="{23219006-48C4-4F7C-83F1-66A8C3700B5E}"/>
    <cellStyle name="Percent 4 4 5 8" xfId="15089" xr:uid="{A255B115-1B6F-42BA-B33C-A334EAC2B1D3}"/>
    <cellStyle name="Percent 4 4 5 8 2" xfId="15090" xr:uid="{808E87C1-9152-42C7-BD43-DBB85EF21184}"/>
    <cellStyle name="Percent 4 4 5 8 2 2" xfId="35920" xr:uid="{4BE64FDE-77FF-4D80-9717-9E09794614FB}"/>
    <cellStyle name="Percent 4 4 5 8 3" xfId="35919" xr:uid="{B5DD94E0-514E-450F-9724-C5E65FC96E89}"/>
    <cellStyle name="Percent 4 4 5 9" xfId="15091" xr:uid="{4C95863C-494F-46E5-80DC-29D3B81291B1}"/>
    <cellStyle name="Percent 4 4 5 9 2" xfId="35921" xr:uid="{5F2F414E-F3C0-4BD4-B29A-0B67654CA628}"/>
    <cellStyle name="Percent 4 4 6" xfId="1662" xr:uid="{00000000-0005-0000-0000-000084060000}"/>
    <cellStyle name="Percent 4 4 6 10" xfId="15093" xr:uid="{4D58EDFA-D4AA-47F1-969F-0FF51A3DABBF}"/>
    <cellStyle name="Percent 4 4 6 10 2" xfId="35923" xr:uid="{53F0C6CA-963F-418B-9F17-4D96BD962FEC}"/>
    <cellStyle name="Percent 4 4 6 11" xfId="15092" xr:uid="{FE3D4A4C-E5ED-43A8-A17A-1C4EA1F11F77}"/>
    <cellStyle name="Percent 4 4 6 11 2" xfId="35922" xr:uid="{679EC9C5-8B85-480D-A2BC-A870EB4F04B1}"/>
    <cellStyle name="Percent 4 4 6 12" xfId="8646" xr:uid="{5A26DBBB-09CD-4D57-8453-C8E8D6446239}"/>
    <cellStyle name="Percent 4 4 6 13" xfId="5762" xr:uid="{0B2A439C-5234-4A35-9BF6-77C227C9BCD5}"/>
    <cellStyle name="Percent 4 4 6 13 2" xfId="28379" xr:uid="{BBEBA5FB-5077-439F-9650-E57549E82FE7}"/>
    <cellStyle name="Percent 4 4 6 2" xfId="15094" xr:uid="{08082250-DC23-4D65-8F82-3CEF6560A9CB}"/>
    <cellStyle name="Percent 4 4 6 2 2" xfId="15095" xr:uid="{FF78EF24-9E1E-437A-84B4-929CCB3D0AB8}"/>
    <cellStyle name="Percent 4 4 6 2 2 2" xfId="15096" xr:uid="{0C04CF59-C818-4B5A-B66A-B32A68C74120}"/>
    <cellStyle name="Percent 4 4 6 2 2 2 2" xfId="35926" xr:uid="{E1840220-804B-4E84-B12E-3858AB7524C9}"/>
    <cellStyle name="Percent 4 4 6 2 2 3" xfId="35925" xr:uid="{5540F15F-656A-4912-B740-C9CD146131F2}"/>
    <cellStyle name="Percent 4 4 6 2 3" xfId="15097" xr:uid="{B986743F-9DB6-4CBD-9ADC-75EE35597129}"/>
    <cellStyle name="Percent 4 4 6 2 3 2" xfId="15098" xr:uid="{9B193336-40A1-46E0-8A54-A830F7072C2A}"/>
    <cellStyle name="Percent 4 4 6 2 3 2 2" xfId="35928" xr:uid="{727432F3-006B-4E47-80B3-4DEF5F7157C8}"/>
    <cellStyle name="Percent 4 4 6 2 3 3" xfId="35927" xr:uid="{CFFE5E72-5C03-477B-B72E-1CC5F4CAF7B3}"/>
    <cellStyle name="Percent 4 4 6 2 4" xfId="15099" xr:uid="{894496EC-03D7-4198-B0B1-5495CDDFB282}"/>
    <cellStyle name="Percent 4 4 6 2 4 2" xfId="35929" xr:uid="{5F1BC419-C421-4A5A-B20C-D81BACEE4D39}"/>
    <cellStyle name="Percent 4 4 6 2 5" xfId="35924" xr:uid="{E3B97E2F-2785-41E3-8D04-76574302D3CA}"/>
    <cellStyle name="Percent 4 4 6 3" xfId="15100" xr:uid="{4AE00173-1BC3-4A2E-8A60-3D2D35847F8F}"/>
    <cellStyle name="Percent 4 4 6 3 2" xfId="15101" xr:uid="{63E8410B-B31E-44DF-BEE8-7E841D7022DD}"/>
    <cellStyle name="Percent 4 4 6 3 2 2" xfId="15102" xr:uid="{7226296F-F5F0-4E40-B633-6783C36D1013}"/>
    <cellStyle name="Percent 4 4 6 3 2 2 2" xfId="35932" xr:uid="{E5F8C42B-7478-4FB3-9A53-C4D99B8BE91E}"/>
    <cellStyle name="Percent 4 4 6 3 2 3" xfId="35931" xr:uid="{413731AD-78FE-40D3-959A-E0F344C5BC39}"/>
    <cellStyle name="Percent 4 4 6 3 3" xfId="15103" xr:uid="{183D5011-123D-4F57-B05E-69446BDCE13C}"/>
    <cellStyle name="Percent 4 4 6 3 3 2" xfId="15104" xr:uid="{68A4E526-304C-4B9D-9714-D08781748093}"/>
    <cellStyle name="Percent 4 4 6 3 3 2 2" xfId="35934" xr:uid="{445788AB-57CA-4655-8E27-F3905A8583B6}"/>
    <cellStyle name="Percent 4 4 6 3 3 3" xfId="35933" xr:uid="{8E2F1F40-6776-402A-BE85-37E6707BC43F}"/>
    <cellStyle name="Percent 4 4 6 3 4" xfId="15105" xr:uid="{B8CAF490-D9F7-4427-890E-C31D77A21D8E}"/>
    <cellStyle name="Percent 4 4 6 3 4 2" xfId="35935" xr:uid="{B7A3260D-14B7-43B8-BB58-E57776BF64CC}"/>
    <cellStyle name="Percent 4 4 6 3 5" xfId="35930" xr:uid="{96352F48-E8CB-45CE-9043-BF72917A5DA2}"/>
    <cellStyle name="Percent 4 4 6 4" xfId="15106" xr:uid="{148A2703-F12F-471C-A7DB-1008F9FB4339}"/>
    <cellStyle name="Percent 4 4 6 4 2" xfId="15107" xr:uid="{8CCB9083-D715-4879-BE43-188997E3B27D}"/>
    <cellStyle name="Percent 4 4 6 4 2 2" xfId="15108" xr:uid="{CC7DD3D5-3EF4-4DB5-AB65-39A014B2D9EF}"/>
    <cellStyle name="Percent 4 4 6 4 2 2 2" xfId="35938" xr:uid="{F4CEE075-F6A2-4097-8BAB-6E46D45F76D4}"/>
    <cellStyle name="Percent 4 4 6 4 2 3" xfId="35937" xr:uid="{89FFB865-861A-48A8-8E25-29BB4F03FE2F}"/>
    <cellStyle name="Percent 4 4 6 4 3" xfId="15109" xr:uid="{599A1246-553D-4A18-B797-355D0D649D15}"/>
    <cellStyle name="Percent 4 4 6 4 3 2" xfId="15110" xr:uid="{222F7355-F633-4DF2-811A-61DF0C8B54DF}"/>
    <cellStyle name="Percent 4 4 6 4 3 2 2" xfId="35940" xr:uid="{F313327A-6E38-4FA1-B8B4-A00DC305E81A}"/>
    <cellStyle name="Percent 4 4 6 4 3 3" xfId="35939" xr:uid="{10A6761F-F16D-4CC6-B4B7-0E05A047FB57}"/>
    <cellStyle name="Percent 4 4 6 4 4" xfId="15111" xr:uid="{9A6CA785-1AE1-483A-B13E-ED3E728BE85A}"/>
    <cellStyle name="Percent 4 4 6 4 4 2" xfId="15112" xr:uid="{27A45638-58E1-4C2B-B079-8E406C3F3CCD}"/>
    <cellStyle name="Percent 4 4 6 4 4 2 2" xfId="35942" xr:uid="{65014D7C-9CEC-4301-9B93-CAE3812533C0}"/>
    <cellStyle name="Percent 4 4 6 4 4 3" xfId="35941" xr:uid="{73FD1793-9566-4916-9470-89421D8C70AF}"/>
    <cellStyle name="Percent 4 4 6 4 5" xfId="15113" xr:uid="{8A8B3EC1-46A1-4DEE-ABBA-3BE573FACBA6}"/>
    <cellStyle name="Percent 4 4 6 4 5 2" xfId="35943" xr:uid="{5CD9F5CE-32A0-4E63-A61D-6119A93247BB}"/>
    <cellStyle name="Percent 4 4 6 4 6" xfId="35936" xr:uid="{3B151437-D183-4823-88B6-CFA34EB86BC5}"/>
    <cellStyle name="Percent 4 4 6 5" xfId="15114" xr:uid="{7600C1F9-497E-41A0-84E3-8CA775D2C190}"/>
    <cellStyle name="Percent 4 4 6 5 2" xfId="15115" xr:uid="{2CB40332-B44D-4DC7-AB14-C70ACD697EEF}"/>
    <cellStyle name="Percent 4 4 6 5 2 2" xfId="15116" xr:uid="{EF577BC8-CA8A-40D7-A2D0-D0C9CAD7FE47}"/>
    <cellStyle name="Percent 4 4 6 5 2 2 2" xfId="35946" xr:uid="{77EEE875-B647-41A4-AA6F-3F88E49DA467}"/>
    <cellStyle name="Percent 4 4 6 5 2 3" xfId="35945" xr:uid="{A9CC922A-38BB-4C78-A571-4CE071502715}"/>
    <cellStyle name="Percent 4 4 6 5 3" xfId="15117" xr:uid="{8FF6AB8F-988D-49FC-AE07-F9E41E2D9048}"/>
    <cellStyle name="Percent 4 4 6 5 3 2" xfId="15118" xr:uid="{F3C7B6CA-ED0F-42FF-9F0C-1998C859DB75}"/>
    <cellStyle name="Percent 4 4 6 5 3 2 2" xfId="35948" xr:uid="{7D3CD904-4FAE-4FC4-B21C-A735BB7BCFD9}"/>
    <cellStyle name="Percent 4 4 6 5 3 3" xfId="35947" xr:uid="{709D54E5-F75E-4A15-B3E8-27CF761D3C99}"/>
    <cellStyle name="Percent 4 4 6 5 4" xfId="15119" xr:uid="{51C9555F-E28E-4853-877F-64B5569A8044}"/>
    <cellStyle name="Percent 4 4 6 5 4 2" xfId="35949" xr:uid="{F4FC9B55-BFCD-4E09-A855-3F208E0A8843}"/>
    <cellStyle name="Percent 4 4 6 5 5" xfId="35944" xr:uid="{0FFD17D7-A4D5-42D5-BEA7-C3432A0F0B40}"/>
    <cellStyle name="Percent 4 4 6 6" xfId="15120" xr:uid="{B5EB0EC4-ED94-488D-B1B9-25713CBFA5F7}"/>
    <cellStyle name="Percent 4 4 6 6 2" xfId="15121" xr:uid="{C82B2D90-3C8B-4AD4-89B2-6B82FB5EA287}"/>
    <cellStyle name="Percent 4 4 6 6 2 2" xfId="35951" xr:uid="{85CE1382-E7C5-480F-BA26-C047FDE7F2E3}"/>
    <cellStyle name="Percent 4 4 6 6 3" xfId="35950" xr:uid="{FA493C6D-7D54-47C1-92AE-4C367641AB86}"/>
    <cellStyle name="Percent 4 4 6 7" xfId="15122" xr:uid="{8969E685-8FE5-42BE-88A6-6BD14DEABC8C}"/>
    <cellStyle name="Percent 4 4 6 7 2" xfId="15123" xr:uid="{FD5F1CC6-123E-4F5A-ADC5-7B3E2607D763}"/>
    <cellStyle name="Percent 4 4 6 7 2 2" xfId="35953" xr:uid="{A84862B3-4679-408C-BED6-AB7856CDD684}"/>
    <cellStyle name="Percent 4 4 6 7 3" xfId="35952" xr:uid="{2CA8570C-C0C8-4A35-B8BD-819AEDB36734}"/>
    <cellStyle name="Percent 4 4 6 8" xfId="15124" xr:uid="{EFAEB623-8A4A-41CC-8427-CFB57BB6FF6C}"/>
    <cellStyle name="Percent 4 4 6 8 2" xfId="15125" xr:uid="{B22E9C2B-24C9-43C1-9824-D8985F8E4088}"/>
    <cellStyle name="Percent 4 4 6 8 2 2" xfId="35955" xr:uid="{A5892A7A-4B81-48B5-95E4-B2E72054167D}"/>
    <cellStyle name="Percent 4 4 6 8 3" xfId="35954" xr:uid="{88E1013F-ACCA-43C9-ACC5-516ACCE03E67}"/>
    <cellStyle name="Percent 4 4 6 9" xfId="15126" xr:uid="{9B91B0BC-D521-4AD4-9D16-DB34521EE302}"/>
    <cellStyle name="Percent 4 4 6 9 2" xfId="35956" xr:uid="{5A601FF1-6038-423F-90B1-BCE380C55559}"/>
    <cellStyle name="Percent 4 4 7" xfId="1663" xr:uid="{00000000-0005-0000-0000-000085060000}"/>
    <cellStyle name="Percent 4 4 7 10" xfId="15128" xr:uid="{2FE31AAB-46D6-404E-998F-33261868E902}"/>
    <cellStyle name="Percent 4 4 7 10 2" xfId="35958" xr:uid="{AA0EB9A3-E675-42BE-AB72-F4F548AB75FE}"/>
    <cellStyle name="Percent 4 4 7 11" xfId="15127" xr:uid="{1B8A085C-14AA-447A-8CD4-AF5AECC35D1B}"/>
    <cellStyle name="Percent 4 4 7 11 2" xfId="35957" xr:uid="{3A120B62-D5CD-473D-B8AB-111450B00000}"/>
    <cellStyle name="Percent 4 4 7 12" xfId="8647" xr:uid="{06A054BA-A4D3-42D3-A78B-634265776304}"/>
    <cellStyle name="Percent 4 4 7 13" xfId="5763" xr:uid="{EEFFC2B7-ABF7-41EB-83F6-760B8BB111E9}"/>
    <cellStyle name="Percent 4 4 7 13 2" xfId="28380" xr:uid="{DDC69032-ABEE-49AC-89D3-A4F72510A8EC}"/>
    <cellStyle name="Percent 4 4 7 2" xfId="15129" xr:uid="{18F407E2-08B9-4303-89A3-4E488D8C1142}"/>
    <cellStyle name="Percent 4 4 7 2 2" xfId="15130" xr:uid="{DB59CBE6-4658-42E5-9BC5-2DC3FD381A70}"/>
    <cellStyle name="Percent 4 4 7 2 2 2" xfId="15131" xr:uid="{8490147C-8B16-414F-B0B0-EE630F2221E0}"/>
    <cellStyle name="Percent 4 4 7 2 2 2 2" xfId="35961" xr:uid="{F1A05A4E-FCAE-4C48-80F2-26207D1C5D8A}"/>
    <cellStyle name="Percent 4 4 7 2 2 3" xfId="35960" xr:uid="{3F418A5B-1A79-49F7-86B7-C083D8A9C6AC}"/>
    <cellStyle name="Percent 4 4 7 2 3" xfId="15132" xr:uid="{AE2B4D19-A8A4-4BD1-8239-7FE4C57B93C6}"/>
    <cellStyle name="Percent 4 4 7 2 3 2" xfId="15133" xr:uid="{320420CE-307E-4707-9E0D-02F86E2BFB8F}"/>
    <cellStyle name="Percent 4 4 7 2 3 2 2" xfId="35963" xr:uid="{F30AF7F4-CF6B-4C92-95A3-723230809C6E}"/>
    <cellStyle name="Percent 4 4 7 2 3 3" xfId="35962" xr:uid="{D487764F-8C70-4FC9-996B-5DA0224013CA}"/>
    <cellStyle name="Percent 4 4 7 2 4" xfId="15134" xr:uid="{EC80A1EA-A65E-41AA-85D6-2BBB057A9457}"/>
    <cellStyle name="Percent 4 4 7 2 4 2" xfId="35964" xr:uid="{898580EE-84F4-4FD1-86F1-682E9D2FFC80}"/>
    <cellStyle name="Percent 4 4 7 2 5" xfId="35959" xr:uid="{CDF619D3-6153-4BBE-81BA-7118509B457E}"/>
    <cellStyle name="Percent 4 4 7 3" xfId="15135" xr:uid="{4AF44CA2-73A2-4B25-B71D-58C59E551738}"/>
    <cellStyle name="Percent 4 4 7 3 2" xfId="15136" xr:uid="{E2B5254B-EFB2-4DE4-9E6F-734CF125BE26}"/>
    <cellStyle name="Percent 4 4 7 3 2 2" xfId="15137" xr:uid="{1B822B5A-F5C6-4538-BF25-00565FACCB43}"/>
    <cellStyle name="Percent 4 4 7 3 2 2 2" xfId="35967" xr:uid="{50364487-3632-4BCC-BDD5-B419DD8B588A}"/>
    <cellStyle name="Percent 4 4 7 3 2 3" xfId="35966" xr:uid="{8A86C310-8E38-4174-8F84-0BF116184DBD}"/>
    <cellStyle name="Percent 4 4 7 3 3" xfId="15138" xr:uid="{1EC7D7DE-42B4-4C68-9599-DFE37E2D203C}"/>
    <cellStyle name="Percent 4 4 7 3 3 2" xfId="15139" xr:uid="{789D947C-C109-4C74-BC9C-0441086EEA70}"/>
    <cellStyle name="Percent 4 4 7 3 3 2 2" xfId="35969" xr:uid="{5052A3E6-AFDA-423F-A4E3-ECFF88DD958F}"/>
    <cellStyle name="Percent 4 4 7 3 3 3" xfId="35968" xr:uid="{62C9D4DD-DDD2-434C-B5B3-31F415AD609D}"/>
    <cellStyle name="Percent 4 4 7 3 4" xfId="15140" xr:uid="{064995D5-3868-4237-A073-C9274B8EA5F8}"/>
    <cellStyle name="Percent 4 4 7 3 4 2" xfId="35970" xr:uid="{B78298F4-81E5-4B45-AB73-732CB01EC6A5}"/>
    <cellStyle name="Percent 4 4 7 3 5" xfId="35965" xr:uid="{EA6206D1-8BF6-4AB2-84E4-ACCBDA0D7B05}"/>
    <cellStyle name="Percent 4 4 7 4" xfId="15141" xr:uid="{D85DF9C2-F460-42CA-A70C-63B68D0A3386}"/>
    <cellStyle name="Percent 4 4 7 4 2" xfId="15142" xr:uid="{2CA867DE-B0C7-4D35-B305-5E262E1926E1}"/>
    <cellStyle name="Percent 4 4 7 4 2 2" xfId="15143" xr:uid="{1CB2E30D-38C9-4A30-AB4E-60126A0DD1FD}"/>
    <cellStyle name="Percent 4 4 7 4 2 2 2" xfId="35973" xr:uid="{3FEAB84C-6BFA-46F7-9BE8-7AEE61A0B3F0}"/>
    <cellStyle name="Percent 4 4 7 4 2 3" xfId="35972" xr:uid="{DA437FC3-B880-4701-9DCD-D5256918A786}"/>
    <cellStyle name="Percent 4 4 7 4 3" xfId="15144" xr:uid="{00B3FA4B-C577-47D0-B5FB-7368F3FF0BA2}"/>
    <cellStyle name="Percent 4 4 7 4 3 2" xfId="15145" xr:uid="{ED1B288F-32F2-467D-AF94-F55287234EB0}"/>
    <cellStyle name="Percent 4 4 7 4 3 2 2" xfId="35975" xr:uid="{2516F1B1-27FE-434D-8140-AD977E8CADF1}"/>
    <cellStyle name="Percent 4 4 7 4 3 3" xfId="35974" xr:uid="{454FFA96-0E59-49FC-B255-8DEC8F94C3E8}"/>
    <cellStyle name="Percent 4 4 7 4 4" xfId="15146" xr:uid="{F937463C-881C-41A8-8AA9-C232D72E4E8C}"/>
    <cellStyle name="Percent 4 4 7 4 4 2" xfId="15147" xr:uid="{44F5F4C5-5025-49AC-A5B2-2FB63A07B792}"/>
    <cellStyle name="Percent 4 4 7 4 4 2 2" xfId="35977" xr:uid="{222868E0-8EC6-4A01-9480-E8F40AF5E4EB}"/>
    <cellStyle name="Percent 4 4 7 4 4 3" xfId="35976" xr:uid="{0C1AF544-335B-4724-9691-A34F7DB93A94}"/>
    <cellStyle name="Percent 4 4 7 4 5" xfId="15148" xr:uid="{3932DB45-C957-43F9-B5EC-0D561A6F06E4}"/>
    <cellStyle name="Percent 4 4 7 4 5 2" xfId="35978" xr:uid="{AEA9157E-D1AF-482E-ABBD-AFF263AB9247}"/>
    <cellStyle name="Percent 4 4 7 4 6" xfId="35971" xr:uid="{CF81127F-770E-45D5-9459-696AD9547624}"/>
    <cellStyle name="Percent 4 4 7 5" xfId="15149" xr:uid="{9C8DDB5A-527C-4550-B7B6-3DEF459DBE5D}"/>
    <cellStyle name="Percent 4 4 7 5 2" xfId="15150" xr:uid="{12E73B88-1883-4CEF-A93C-582C9679259F}"/>
    <cellStyle name="Percent 4 4 7 5 2 2" xfId="15151" xr:uid="{18E200BB-9B74-47A0-A829-25533CF1CF21}"/>
    <cellStyle name="Percent 4 4 7 5 2 2 2" xfId="35981" xr:uid="{F8F240FB-A34B-4C3B-9A1C-7B70396B32EB}"/>
    <cellStyle name="Percent 4 4 7 5 2 3" xfId="35980" xr:uid="{2A5D2569-D004-4476-800A-32AEDB53A5D3}"/>
    <cellStyle name="Percent 4 4 7 5 3" xfId="15152" xr:uid="{7052F3E2-1D29-4E25-9CB0-266492EE9E4D}"/>
    <cellStyle name="Percent 4 4 7 5 3 2" xfId="15153" xr:uid="{8548B113-743E-4172-96A3-EF0554D7B152}"/>
    <cellStyle name="Percent 4 4 7 5 3 2 2" xfId="35983" xr:uid="{81AF7C19-FE7B-42F0-97F4-CD7DBAD29848}"/>
    <cellStyle name="Percent 4 4 7 5 3 3" xfId="35982" xr:uid="{E68E5D97-7486-490B-ACC2-DD49E3B10634}"/>
    <cellStyle name="Percent 4 4 7 5 4" xfId="15154" xr:uid="{EF40F112-6200-4961-BB22-6CF2F080DC01}"/>
    <cellStyle name="Percent 4 4 7 5 4 2" xfId="35984" xr:uid="{38EF660A-18D6-4CD9-9D28-0F1BEBAF8853}"/>
    <cellStyle name="Percent 4 4 7 5 5" xfId="35979" xr:uid="{50BE1AF0-334A-476A-9735-0C20CEB0B121}"/>
    <cellStyle name="Percent 4 4 7 6" xfId="15155" xr:uid="{731AEA71-3B4D-4942-9F7E-083BF8B22BB0}"/>
    <cellStyle name="Percent 4 4 7 6 2" xfId="15156" xr:uid="{986391CE-A884-4CA9-8D20-1FFD7ED03937}"/>
    <cellStyle name="Percent 4 4 7 6 2 2" xfId="35986" xr:uid="{E3BF0A95-6472-4AE3-A953-2EC44158E2D1}"/>
    <cellStyle name="Percent 4 4 7 6 3" xfId="35985" xr:uid="{973B5B23-542A-45EB-85D7-DAE15CC2CAE5}"/>
    <cellStyle name="Percent 4 4 7 7" xfId="15157" xr:uid="{72CAF9C0-D0FA-4F7D-83FC-3E1A3D4189C4}"/>
    <cellStyle name="Percent 4 4 7 7 2" xfId="15158" xr:uid="{2EDFF527-E8A0-487C-B7F5-1D418889ABB9}"/>
    <cellStyle name="Percent 4 4 7 7 2 2" xfId="35988" xr:uid="{0B5C1986-2C82-4CD4-9C3A-CF66A6F5FD21}"/>
    <cellStyle name="Percent 4 4 7 7 3" xfId="35987" xr:uid="{6E759365-3312-4BAD-8373-32CECD4115C7}"/>
    <cellStyle name="Percent 4 4 7 8" xfId="15159" xr:uid="{85A797F9-7ADD-47C5-B177-7DB98B34ABC2}"/>
    <cellStyle name="Percent 4 4 7 8 2" xfId="15160" xr:uid="{A2FFF91F-9F40-4D3F-9C0C-3B621F88146D}"/>
    <cellStyle name="Percent 4 4 7 8 2 2" xfId="35990" xr:uid="{904CFC75-6F42-479F-B318-857A38E277FD}"/>
    <cellStyle name="Percent 4 4 7 8 3" xfId="35989" xr:uid="{386E1F25-5D5F-4B68-8B57-C9AD386186FB}"/>
    <cellStyle name="Percent 4 4 7 9" xfId="15161" xr:uid="{1BB3B519-88C4-4D75-9951-247FDD854BD6}"/>
    <cellStyle name="Percent 4 4 7 9 2" xfId="35991" xr:uid="{41873119-B8AF-44A3-AA76-50ED63ED4E4A}"/>
    <cellStyle name="Percent 4 4 8" xfId="1664" xr:uid="{00000000-0005-0000-0000-000086060000}"/>
    <cellStyle name="Percent 4 4 8 10" xfId="15163" xr:uid="{0798626B-278C-4F56-9365-FF686732ADEA}"/>
    <cellStyle name="Percent 4 4 8 10 2" xfId="35993" xr:uid="{E4ABD186-BA41-4C36-98A7-441BC151961F}"/>
    <cellStyle name="Percent 4 4 8 11" xfId="15162" xr:uid="{7C205D27-641D-43BE-ADCB-EFB0756F641B}"/>
    <cellStyle name="Percent 4 4 8 11 2" xfId="35992" xr:uid="{C01A63CB-2E81-45B5-A742-99AD26147E0E}"/>
    <cellStyle name="Percent 4 4 8 12" xfId="8648" xr:uid="{CCCC3A86-542D-4AF4-A261-85F1F87BE5AF}"/>
    <cellStyle name="Percent 4 4 8 13" xfId="5764" xr:uid="{04792CFA-8F7F-421E-9814-2E2E1686B6D2}"/>
    <cellStyle name="Percent 4 4 8 13 2" xfId="28381" xr:uid="{E24032BE-20B5-4DE1-94CC-F21D2CC4021F}"/>
    <cellStyle name="Percent 4 4 8 2" xfId="15164" xr:uid="{B3BEE2D7-34B9-4C5E-B4BD-24EDBA4D4F87}"/>
    <cellStyle name="Percent 4 4 8 2 2" xfId="15165" xr:uid="{F253D615-E710-4C7D-BB97-6D83CDFFB30D}"/>
    <cellStyle name="Percent 4 4 8 2 2 2" xfId="15166" xr:uid="{B2B997A8-102D-4662-9673-CFF90131CA2F}"/>
    <cellStyle name="Percent 4 4 8 2 2 2 2" xfId="35996" xr:uid="{EBFC93F5-3231-4EB8-9926-C344C533C631}"/>
    <cellStyle name="Percent 4 4 8 2 2 3" xfId="35995" xr:uid="{0AB28A6B-393A-4E17-8960-1C77C74A5A73}"/>
    <cellStyle name="Percent 4 4 8 2 3" xfId="15167" xr:uid="{55971CC3-118D-477E-8242-897E341F6147}"/>
    <cellStyle name="Percent 4 4 8 2 3 2" xfId="15168" xr:uid="{CA8F3E4C-4BBF-4DAB-98A9-33016AE88A0D}"/>
    <cellStyle name="Percent 4 4 8 2 3 2 2" xfId="35998" xr:uid="{65A8A6AD-5C5E-4D8E-924C-A0895B1F1D35}"/>
    <cellStyle name="Percent 4 4 8 2 3 3" xfId="35997" xr:uid="{13F6E568-F6FF-4718-9528-EC5616647682}"/>
    <cellStyle name="Percent 4 4 8 2 4" xfId="15169" xr:uid="{2188E80A-D7F2-4909-A1C7-2F2EE459B3C1}"/>
    <cellStyle name="Percent 4 4 8 2 4 2" xfId="35999" xr:uid="{61413A8A-FCE2-404A-B6BA-D05CCD141F9A}"/>
    <cellStyle name="Percent 4 4 8 2 5" xfId="35994" xr:uid="{FD5C5032-B071-4E87-9EA4-FED5B38E396D}"/>
    <cellStyle name="Percent 4 4 8 3" xfId="15170" xr:uid="{9810F769-F8F8-440E-9D4F-E46F7B7FA0C3}"/>
    <cellStyle name="Percent 4 4 8 3 2" xfId="15171" xr:uid="{D97A43FB-B0B9-405A-9560-20EDD41D213D}"/>
    <cellStyle name="Percent 4 4 8 3 2 2" xfId="15172" xr:uid="{A0E5D28E-8868-41C1-943C-34A4D555003C}"/>
    <cellStyle name="Percent 4 4 8 3 2 2 2" xfId="36002" xr:uid="{6F865BC3-FFC5-4484-ABB1-D1E86C4482CC}"/>
    <cellStyle name="Percent 4 4 8 3 2 3" xfId="36001" xr:uid="{C54F5CF9-800E-40B4-A030-540D8F36E06A}"/>
    <cellStyle name="Percent 4 4 8 3 3" xfId="15173" xr:uid="{E3027424-EE8C-41BD-87B3-F494AC6658DD}"/>
    <cellStyle name="Percent 4 4 8 3 3 2" xfId="15174" xr:uid="{F6B0A035-64FF-4611-B64F-702FD3599405}"/>
    <cellStyle name="Percent 4 4 8 3 3 2 2" xfId="36004" xr:uid="{C81FB7A3-57BC-48E3-AD13-3666FFDB272E}"/>
    <cellStyle name="Percent 4 4 8 3 3 3" xfId="36003" xr:uid="{C822C14D-5F0E-4CD2-A7DC-C617E2F58EEE}"/>
    <cellStyle name="Percent 4 4 8 3 4" xfId="15175" xr:uid="{A81C3EF9-F39E-42A4-89F8-6EE69728EF3C}"/>
    <cellStyle name="Percent 4 4 8 3 4 2" xfId="36005" xr:uid="{E6C090F5-9F03-469D-B3B5-CF0107D99BDB}"/>
    <cellStyle name="Percent 4 4 8 3 5" xfId="36000" xr:uid="{7879547D-9881-46E1-BB09-404850F72F90}"/>
    <cellStyle name="Percent 4 4 8 4" xfId="15176" xr:uid="{EECE3FF7-9C0A-4BD3-972F-3DF918E5BEA9}"/>
    <cellStyle name="Percent 4 4 8 4 2" xfId="15177" xr:uid="{DDC50F84-2082-4A71-97A4-76E130CE6FBF}"/>
    <cellStyle name="Percent 4 4 8 4 2 2" xfId="15178" xr:uid="{43643F5B-4227-4109-82D6-B7671198CD7E}"/>
    <cellStyle name="Percent 4 4 8 4 2 2 2" xfId="36008" xr:uid="{F1ED73C3-B147-46EC-8356-8C073DDA5A2F}"/>
    <cellStyle name="Percent 4 4 8 4 2 3" xfId="36007" xr:uid="{FD508B70-3661-4FCA-B65D-F4FC13F39085}"/>
    <cellStyle name="Percent 4 4 8 4 3" xfId="15179" xr:uid="{F454D8CB-39D7-4B6C-A7A7-DBE83661E18B}"/>
    <cellStyle name="Percent 4 4 8 4 3 2" xfId="15180" xr:uid="{CF6660B7-480A-4FDA-B3C0-51FFD187EC89}"/>
    <cellStyle name="Percent 4 4 8 4 3 2 2" xfId="36010" xr:uid="{A2AE4947-96E1-431C-80B6-D6E274CD0EB1}"/>
    <cellStyle name="Percent 4 4 8 4 3 3" xfId="36009" xr:uid="{64FFC050-4E2B-47CE-AD12-2E5F7FFD2208}"/>
    <cellStyle name="Percent 4 4 8 4 4" xfId="15181" xr:uid="{89A38193-B7C3-4022-BD90-FCF8EC4CC59A}"/>
    <cellStyle name="Percent 4 4 8 4 4 2" xfId="15182" xr:uid="{41393911-8F9F-4672-A60A-B9D6EB6133EB}"/>
    <cellStyle name="Percent 4 4 8 4 4 2 2" xfId="36012" xr:uid="{B0D1687E-8D78-4224-8034-9C3731103E25}"/>
    <cellStyle name="Percent 4 4 8 4 4 3" xfId="36011" xr:uid="{5A1ADD64-98FE-44E2-8720-B01879E6B49A}"/>
    <cellStyle name="Percent 4 4 8 4 5" xfId="15183" xr:uid="{A708D312-1155-4946-AEC2-8243A74C5489}"/>
    <cellStyle name="Percent 4 4 8 4 5 2" xfId="36013" xr:uid="{48CA7630-4A1C-4F56-8EF5-4DB3062082CC}"/>
    <cellStyle name="Percent 4 4 8 4 6" xfId="36006" xr:uid="{D0F49820-D906-4FCF-A901-FFCDFCE41BF9}"/>
    <cellStyle name="Percent 4 4 8 5" xfId="15184" xr:uid="{BFCAC504-58D7-4A77-BB3A-A4467EB7C370}"/>
    <cellStyle name="Percent 4 4 8 5 2" xfId="15185" xr:uid="{631E07DB-7931-4558-9832-56B9B1305213}"/>
    <cellStyle name="Percent 4 4 8 5 2 2" xfId="15186" xr:uid="{7D013ACD-5C54-4178-8F2B-414DC21ED4F5}"/>
    <cellStyle name="Percent 4 4 8 5 2 2 2" xfId="36016" xr:uid="{3345BA18-E038-41D7-8AB5-C2670508E3D0}"/>
    <cellStyle name="Percent 4 4 8 5 2 3" xfId="36015" xr:uid="{939E18DB-681B-4969-BC1E-9BE24B9CC202}"/>
    <cellStyle name="Percent 4 4 8 5 3" xfId="15187" xr:uid="{08482EB9-72D6-4ED4-9553-0E99F138C8C7}"/>
    <cellStyle name="Percent 4 4 8 5 3 2" xfId="15188" xr:uid="{1B79D2B1-3E5D-466A-9CED-46F7B1DA7786}"/>
    <cellStyle name="Percent 4 4 8 5 3 2 2" xfId="36018" xr:uid="{B57613CA-4A89-429F-9682-4208CACBAD9A}"/>
    <cellStyle name="Percent 4 4 8 5 3 3" xfId="36017" xr:uid="{8EDA4EE6-1B4A-4649-AA84-1F6780FD224F}"/>
    <cellStyle name="Percent 4 4 8 5 4" xfId="15189" xr:uid="{1937510C-BD8A-48AB-A11A-1EF532BF9C5F}"/>
    <cellStyle name="Percent 4 4 8 5 4 2" xfId="36019" xr:uid="{9005472A-98C0-4ECE-9244-C3E995AD3AC0}"/>
    <cellStyle name="Percent 4 4 8 5 5" xfId="36014" xr:uid="{B055BE52-DC1A-473F-9B7E-6E85CF499C97}"/>
    <cellStyle name="Percent 4 4 8 6" xfId="15190" xr:uid="{1156FB80-CF72-432D-84D9-6D8DB9B5BDA9}"/>
    <cellStyle name="Percent 4 4 8 6 2" xfId="15191" xr:uid="{C2C54CAC-DBEC-4115-A15B-E825D79B2CC5}"/>
    <cellStyle name="Percent 4 4 8 6 2 2" xfId="36021" xr:uid="{1BA0D79B-5CD0-4D64-A35A-8C22A022E117}"/>
    <cellStyle name="Percent 4 4 8 6 3" xfId="36020" xr:uid="{07AE9FEC-D992-4EBB-B688-829C22680B63}"/>
    <cellStyle name="Percent 4 4 8 7" xfId="15192" xr:uid="{C894882E-58B7-4C41-9069-7EF281291039}"/>
    <cellStyle name="Percent 4 4 8 7 2" xfId="15193" xr:uid="{17E7EF3C-7A7C-4078-932F-85360C089097}"/>
    <cellStyle name="Percent 4 4 8 7 2 2" xfId="36023" xr:uid="{22B32E63-6063-4C36-9977-206752794BDB}"/>
    <cellStyle name="Percent 4 4 8 7 3" xfId="36022" xr:uid="{11900463-704A-4651-A332-05A0B1464D19}"/>
    <cellStyle name="Percent 4 4 8 8" xfId="15194" xr:uid="{88F7666C-AD6C-4FBA-B9A4-46B06A80CB2E}"/>
    <cellStyle name="Percent 4 4 8 8 2" xfId="15195" xr:uid="{5B0B9D32-EE3E-497F-8E08-96E069D79631}"/>
    <cellStyle name="Percent 4 4 8 8 2 2" xfId="36025" xr:uid="{89EAD68B-38F9-4013-A7E7-3D961FF7762C}"/>
    <cellStyle name="Percent 4 4 8 8 3" xfId="36024" xr:uid="{68A435F5-DBD4-456E-A445-2BB907A46738}"/>
    <cellStyle name="Percent 4 4 8 9" xfId="15196" xr:uid="{A0D9C1A3-D0E5-42DB-819A-961BAB5E6DFD}"/>
    <cellStyle name="Percent 4 4 8 9 2" xfId="36026" xr:uid="{B61EEA2A-8EA7-47D3-87AE-E05E411119D4}"/>
    <cellStyle name="Percent 4 4 9" xfId="2216" xr:uid="{45D3C1CF-75C1-40A4-BC20-5E5F8B3062F6}"/>
    <cellStyle name="Percent 4 4 9 2" xfId="15198" xr:uid="{CD596FCF-6AB0-4344-9EA0-B056B1D27120}"/>
    <cellStyle name="Percent 4 4 9 2 2" xfId="15199" xr:uid="{4992F5F3-3460-4EE9-AC3A-3B52E2853710}"/>
    <cellStyle name="Percent 4 4 9 2 2 2" xfId="36029" xr:uid="{E3F9277E-DDF9-4E5C-B01E-AF51398FF683}"/>
    <cellStyle name="Percent 4 4 9 2 3" xfId="36028" xr:uid="{D254944B-FE21-4AFE-B4F5-88EB5C27E230}"/>
    <cellStyle name="Percent 4 4 9 3" xfId="15200" xr:uid="{473F6892-EFC6-47E4-98ED-614BF91D26BA}"/>
    <cellStyle name="Percent 4 4 9 3 2" xfId="15201" xr:uid="{9F3D870A-CE29-46AF-94B4-AF2BC89F4232}"/>
    <cellStyle name="Percent 4 4 9 3 2 2" xfId="36031" xr:uid="{705D12AF-43B7-49D9-8D3B-C31EF973474B}"/>
    <cellStyle name="Percent 4 4 9 3 3" xfId="36030" xr:uid="{18CAE796-B2CD-4236-9BE8-DB859E4C3D63}"/>
    <cellStyle name="Percent 4 4 9 4" xfId="15202" xr:uid="{9E405695-8B45-43B0-B969-7768127434FE}"/>
    <cellStyle name="Percent 4 4 9 4 2" xfId="36032" xr:uid="{532F5737-88D1-4B7B-A08C-768C2862C860}"/>
    <cellStyle name="Percent 4 4 9 5" xfId="15203" xr:uid="{03C63DAF-88E9-4EE3-8251-21AE7C311731}"/>
    <cellStyle name="Percent 4 4 9 5 2" xfId="36033" xr:uid="{C29CB7EB-BA4B-47AA-B728-02DE8D6C8264}"/>
    <cellStyle name="Percent 4 4 9 6" xfId="15197" xr:uid="{5EA545CF-B1FD-4518-A8BA-749107AD46A1}"/>
    <cellStyle name="Percent 4 4 9 6 2" xfId="36027" xr:uid="{4532EE7C-4EB2-426D-AF72-DB810FAEC145}"/>
    <cellStyle name="Percent 4 4 9 7" xfId="5765" xr:uid="{DD09D0AC-95AB-4483-880B-07FBC53C796C}"/>
    <cellStyle name="Percent 4 4 9 7 2" xfId="28382" xr:uid="{203F085F-32B0-469A-AE15-642AC545B4B7}"/>
    <cellStyle name="Percent 4 40" xfId="13418" xr:uid="{6F50248A-A17F-4879-B979-B4900B8F5D03}"/>
    <cellStyle name="Percent 4 40 2" xfId="34248" xr:uid="{085ED6DA-4FBA-4AD1-9008-DF62954A5973}"/>
    <cellStyle name="Percent 4 41" xfId="7093" xr:uid="{783C5696-E22D-4B69-96FE-25631C8A98F9}"/>
    <cellStyle name="Percent 4 42" xfId="5709" xr:uid="{43B6D362-9403-4CA0-BA15-117D14E44451}"/>
    <cellStyle name="Percent 4 42 2" xfId="28326" xr:uid="{189809CF-20A4-45F9-A965-EBAF5D51C975}"/>
    <cellStyle name="Percent 4 5" xfId="1665" xr:uid="{00000000-0005-0000-0000-000087060000}"/>
    <cellStyle name="Percent 4 5 10" xfId="15205" xr:uid="{AFEA1122-0158-408D-83F8-9F3E9C433059}"/>
    <cellStyle name="Percent 4 5 10 2" xfId="15206" xr:uid="{9320E487-0016-48B2-B3AB-A4723398B51E}"/>
    <cellStyle name="Percent 4 5 10 2 2" xfId="15207" xr:uid="{BC37ADB9-0439-46F9-B631-466DC4AA3F56}"/>
    <cellStyle name="Percent 4 5 10 2 2 2" xfId="36037" xr:uid="{6A762C2B-A317-4103-9AAD-493FEDC65FDB}"/>
    <cellStyle name="Percent 4 5 10 2 3" xfId="36036" xr:uid="{C9B43195-5C2B-4A5F-94D1-DE12F0FBB9AF}"/>
    <cellStyle name="Percent 4 5 10 3" xfId="15208" xr:uid="{747D45A3-749E-4E94-A794-42A8539138BD}"/>
    <cellStyle name="Percent 4 5 10 3 2" xfId="15209" xr:uid="{2C1E15B8-A964-48F1-A79B-783B4ABB9E95}"/>
    <cellStyle name="Percent 4 5 10 3 2 2" xfId="36039" xr:uid="{B94BEF26-7E8A-422C-9392-A9A42C2119B6}"/>
    <cellStyle name="Percent 4 5 10 3 3" xfId="36038" xr:uid="{EB0E1E87-8B71-4B6A-BEB8-8335A84A2C83}"/>
    <cellStyle name="Percent 4 5 10 4" xfId="15210" xr:uid="{9A63A137-4146-4BE8-BF61-06EF069FCD37}"/>
    <cellStyle name="Percent 4 5 10 4 2" xfId="36040" xr:uid="{617A3D30-C728-49B9-8E8F-B44452E611F0}"/>
    <cellStyle name="Percent 4 5 10 5" xfId="36035" xr:uid="{6DF005A4-14F5-4AB5-8AC9-6556954C5BFD}"/>
    <cellStyle name="Percent 4 5 11" xfId="15211" xr:uid="{9678E4B6-4C25-4F27-BAA8-C742E338FF6D}"/>
    <cellStyle name="Percent 4 5 11 2" xfId="15212" xr:uid="{AF0061D8-845C-4BDB-8472-0AAD58F2FD2B}"/>
    <cellStyle name="Percent 4 5 11 2 2" xfId="15213" xr:uid="{EF71B51C-271E-4795-A573-2F50149CBF2A}"/>
    <cellStyle name="Percent 4 5 11 2 2 2" xfId="36043" xr:uid="{B19B605A-7054-46CB-8570-CD3C4286254D}"/>
    <cellStyle name="Percent 4 5 11 2 3" xfId="36042" xr:uid="{54EA67AD-DEBC-4CFD-B541-3395DAAD07C2}"/>
    <cellStyle name="Percent 4 5 11 3" xfId="15214" xr:uid="{26B01E14-B1C3-4ED8-8F2F-01430839482C}"/>
    <cellStyle name="Percent 4 5 11 3 2" xfId="15215" xr:uid="{A20A5F39-41F3-4416-AA75-5D51E1516779}"/>
    <cellStyle name="Percent 4 5 11 3 2 2" xfId="36045" xr:uid="{B592C7F3-4F3A-413A-B07F-242798EB206D}"/>
    <cellStyle name="Percent 4 5 11 3 3" xfId="36044" xr:uid="{46111B2E-503D-40FA-A97E-1B9F0439C76F}"/>
    <cellStyle name="Percent 4 5 11 4" xfId="15216" xr:uid="{41386110-A0D5-4442-B8B8-BC34EDE2E024}"/>
    <cellStyle name="Percent 4 5 11 4 2" xfId="36046" xr:uid="{9EB6220D-C6C7-4E3D-8BF3-7BC3CA6D5959}"/>
    <cellStyle name="Percent 4 5 11 5" xfId="36041" xr:uid="{12EE321B-81F7-488A-B28E-622806FBE220}"/>
    <cellStyle name="Percent 4 5 12" xfId="15217" xr:uid="{CB0594BD-6980-4F2E-A16F-AEABDC6FC9F5}"/>
    <cellStyle name="Percent 4 5 12 2" xfId="15218" xr:uid="{E4F998E8-228F-41D4-B8E0-CADAB57C235A}"/>
    <cellStyle name="Percent 4 5 12 2 2" xfId="15219" xr:uid="{E8A7FC6D-C3E5-4C1C-9733-AECF2B6EDEF5}"/>
    <cellStyle name="Percent 4 5 12 2 2 2" xfId="36049" xr:uid="{6659AF20-1273-49A7-810D-4EA7AC6E7BDA}"/>
    <cellStyle name="Percent 4 5 12 2 3" xfId="36048" xr:uid="{322A1467-E04F-41F3-9947-EAFC26F8BC71}"/>
    <cellStyle name="Percent 4 5 12 3" xfId="15220" xr:uid="{7BC05CD4-A948-4DDE-B7B6-D53578E2BEE6}"/>
    <cellStyle name="Percent 4 5 12 3 2" xfId="15221" xr:uid="{42D632BA-6298-43A0-AA82-F07EC4E72CEB}"/>
    <cellStyle name="Percent 4 5 12 3 2 2" xfId="36051" xr:uid="{6EC1AECA-FB0B-40FE-A47E-BBDBE21D4CAA}"/>
    <cellStyle name="Percent 4 5 12 3 3" xfId="36050" xr:uid="{A1F852E6-B18F-4A9A-BA74-46498FCF6D1E}"/>
    <cellStyle name="Percent 4 5 12 4" xfId="15222" xr:uid="{9E5C8A8E-A8B1-42F1-A590-0CE469673CCE}"/>
    <cellStyle name="Percent 4 5 12 4 2" xfId="15223" xr:uid="{3DB9625D-D7DE-4311-9613-0159030686B4}"/>
    <cellStyle name="Percent 4 5 12 4 2 2" xfId="36053" xr:uid="{84E09525-58A0-4AC3-978C-9765AFFCD2A8}"/>
    <cellStyle name="Percent 4 5 12 4 3" xfId="36052" xr:uid="{28790728-DA59-439F-B564-ACBA727A345D}"/>
    <cellStyle name="Percent 4 5 12 5" xfId="15224" xr:uid="{437258E5-2958-41C4-B04C-B6DA821FADFF}"/>
    <cellStyle name="Percent 4 5 12 5 2" xfId="36054" xr:uid="{0BE230AF-653C-49C6-89D4-7B549353098F}"/>
    <cellStyle name="Percent 4 5 12 6" xfId="36047" xr:uid="{1C270A0D-51F7-4247-BAC4-0BF9A05643BA}"/>
    <cellStyle name="Percent 4 5 13" xfId="15225" xr:uid="{29DBE4C5-ACA8-474B-BA6F-3872BCDEC20C}"/>
    <cellStyle name="Percent 4 5 13 2" xfId="15226" xr:uid="{D9D581AB-A3A0-4FD7-979E-0A03CE05D01D}"/>
    <cellStyle name="Percent 4 5 13 2 2" xfId="15227" xr:uid="{C71F2E22-F007-40C9-9513-60C8BE4FA22A}"/>
    <cellStyle name="Percent 4 5 13 2 2 2" xfId="36057" xr:uid="{308A855A-96C2-4DD4-B086-EAADB8C5E262}"/>
    <cellStyle name="Percent 4 5 13 2 3" xfId="36056" xr:uid="{9F1CB703-8DE4-496C-BC01-A44FE0090C4C}"/>
    <cellStyle name="Percent 4 5 13 3" xfId="15228" xr:uid="{0911572A-6512-40A1-8FB8-6F85120B03AA}"/>
    <cellStyle name="Percent 4 5 13 3 2" xfId="15229" xr:uid="{FC31DB01-1289-4255-8945-A81B1BEEDF99}"/>
    <cellStyle name="Percent 4 5 13 3 2 2" xfId="36059" xr:uid="{D5D459BD-4014-4196-AE23-22290DB6EFD0}"/>
    <cellStyle name="Percent 4 5 13 3 3" xfId="36058" xr:uid="{FB3CD12C-4E9F-40CB-8C2C-8EF8839A6A85}"/>
    <cellStyle name="Percent 4 5 13 4" xfId="15230" xr:uid="{4168D4BA-A58C-4239-BE06-DFCD04044BED}"/>
    <cellStyle name="Percent 4 5 13 4 2" xfId="36060" xr:uid="{4380BD4C-2793-4210-B8B9-8CCA20231972}"/>
    <cellStyle name="Percent 4 5 13 5" xfId="36055" xr:uid="{537F59D1-C31D-4298-97D7-53C9E62B5486}"/>
    <cellStyle name="Percent 4 5 14" xfId="15231" xr:uid="{C364AEBD-21D4-4B58-9A3E-B2492BBAA7D6}"/>
    <cellStyle name="Percent 4 5 14 2" xfId="15232" xr:uid="{AA04B025-AB65-4927-B511-74833FA91E5F}"/>
    <cellStyle name="Percent 4 5 14 2 2" xfId="36062" xr:uid="{A0D077AD-91E5-4FEA-A64E-316577A1F923}"/>
    <cellStyle name="Percent 4 5 14 3" xfId="36061" xr:uid="{2F62FE54-1738-4D40-815B-9150494CDAE5}"/>
    <cellStyle name="Percent 4 5 15" xfId="15233" xr:uid="{47A52D2E-4988-4CFE-9DA4-ACA41E984FB0}"/>
    <cellStyle name="Percent 4 5 15 2" xfId="15234" xr:uid="{9C00F7F1-F988-4110-8208-2B7DE2E61F6B}"/>
    <cellStyle name="Percent 4 5 15 2 2" xfId="36064" xr:uid="{A2C32845-5F68-46A2-9879-AC7E90A79AF2}"/>
    <cellStyle name="Percent 4 5 15 3" xfId="36063" xr:uid="{FC8644AD-C9E4-4544-B578-6876A6111F04}"/>
    <cellStyle name="Percent 4 5 16" xfId="15235" xr:uid="{492EC39B-EEA4-4370-ACE8-DA6CFB0F82D1}"/>
    <cellStyle name="Percent 4 5 16 2" xfId="15236" xr:uid="{EEAB6834-BE2A-4D37-94D1-A9893F631E67}"/>
    <cellStyle name="Percent 4 5 16 2 2" xfId="36066" xr:uid="{304A4FFE-31CD-46C7-A4EE-B91B99F77673}"/>
    <cellStyle name="Percent 4 5 16 3" xfId="36065" xr:uid="{71FBBADE-0386-4950-8435-F220CCD6DD85}"/>
    <cellStyle name="Percent 4 5 17" xfId="15237" xr:uid="{2E977DBB-30E2-4038-8972-58C027EEF0CC}"/>
    <cellStyle name="Percent 4 5 17 2" xfId="36067" xr:uid="{0F3FCEC4-A732-449E-B5AF-1CA2CF8A050A}"/>
    <cellStyle name="Percent 4 5 18" xfId="15238" xr:uid="{41B965C4-0040-4993-945D-75D4246866FB}"/>
    <cellStyle name="Percent 4 5 18 2" xfId="36068" xr:uid="{847908B4-941B-45CE-9458-EEB5BC4B43F5}"/>
    <cellStyle name="Percent 4 5 19" xfId="15204" xr:uid="{B8EFE57F-1BAE-4692-8EA2-746DCD38A5EB}"/>
    <cellStyle name="Percent 4 5 19 2" xfId="36034" xr:uid="{FF8AD154-733B-4A52-B474-03992DCE138E}"/>
    <cellStyle name="Percent 4 5 2" xfId="1666" xr:uid="{00000000-0005-0000-0000-000088060000}"/>
    <cellStyle name="Percent 4 5 2 10" xfId="15240" xr:uid="{F0E67E0E-8A79-4422-923F-0B1D4504EDF6}"/>
    <cellStyle name="Percent 4 5 2 10 2" xfId="36070" xr:uid="{7B99CC6B-EA29-4319-B22F-7723CC9A3A61}"/>
    <cellStyle name="Percent 4 5 2 11" xfId="15239" xr:uid="{D8F85E59-1AD7-4865-9D76-D558CF0C67A6}"/>
    <cellStyle name="Percent 4 5 2 11 2" xfId="36069" xr:uid="{80DA92E5-04AD-48AE-A0CA-DBDA3C38B39E}"/>
    <cellStyle name="Percent 4 5 2 12" xfId="7694" xr:uid="{A203B3D0-638F-45DE-9EF4-1B4D399D0372}"/>
    <cellStyle name="Percent 4 5 2 13" xfId="5767" xr:uid="{C3613EE9-343E-4752-9A7F-6F138FC6AA6C}"/>
    <cellStyle name="Percent 4 5 2 13 2" xfId="28384" xr:uid="{26CCB577-F897-416A-A4A7-5130935BB1E7}"/>
    <cellStyle name="Percent 4 5 2 2" xfId="15241" xr:uid="{4D4052C0-8075-49D8-B60D-735D5E7ED823}"/>
    <cellStyle name="Percent 4 5 2 2 2" xfId="15242" xr:uid="{E596FF01-2A0C-4E58-9A31-93BE924D7DF9}"/>
    <cellStyle name="Percent 4 5 2 2 2 2" xfId="15243" xr:uid="{6F4E5D12-8EF7-48FD-9C23-A65DCD45BFC3}"/>
    <cellStyle name="Percent 4 5 2 2 2 2 2" xfId="36073" xr:uid="{D5297559-304F-416D-A4D9-10F16438D110}"/>
    <cellStyle name="Percent 4 5 2 2 2 3" xfId="36072" xr:uid="{2E2CA4B4-1E9C-4E74-B3CC-BAE8492EBC26}"/>
    <cellStyle name="Percent 4 5 2 2 3" xfId="15244" xr:uid="{1BD6DB14-1029-4049-9553-2C0C02E2FB86}"/>
    <cellStyle name="Percent 4 5 2 2 3 2" xfId="15245" xr:uid="{691C4584-BAF8-4FE5-9129-92064590A9B0}"/>
    <cellStyle name="Percent 4 5 2 2 3 2 2" xfId="36075" xr:uid="{0E0F5D3E-FA3D-4DA6-8327-5B718D29D46B}"/>
    <cellStyle name="Percent 4 5 2 2 3 3" xfId="36074" xr:uid="{90E0DF3A-1A58-4301-B35A-F90B73A8DDAE}"/>
    <cellStyle name="Percent 4 5 2 2 4" xfId="15246" xr:uid="{935D014D-4C6A-44B4-85C2-18287FFF23FC}"/>
    <cellStyle name="Percent 4 5 2 2 4 2" xfId="36076" xr:uid="{D2FA27B7-5D96-4371-B5E0-76F885069FD5}"/>
    <cellStyle name="Percent 4 5 2 2 5" xfId="15247" xr:uid="{D4199469-794E-4D66-B533-E55B7438B528}"/>
    <cellStyle name="Percent 4 5 2 2 5 2" xfId="36077" xr:uid="{D289FFE1-FA87-47B4-9898-6C93054E66EE}"/>
    <cellStyle name="Percent 4 5 2 2 6" xfId="36071" xr:uid="{7EA33365-E8FF-4FC6-BD0D-1FC91128F17A}"/>
    <cellStyle name="Percent 4 5 2 3" xfId="15248" xr:uid="{22FBCDB6-FBF7-4FEF-960E-1C0B78CF1A9E}"/>
    <cellStyle name="Percent 4 5 2 3 2" xfId="15249" xr:uid="{D08B8C1D-06DF-4997-AFE9-65A33F25BE9C}"/>
    <cellStyle name="Percent 4 5 2 3 2 2" xfId="15250" xr:uid="{0DE14067-3ED4-4B45-80FC-F7E483CC2384}"/>
    <cellStyle name="Percent 4 5 2 3 2 2 2" xfId="36080" xr:uid="{98B87D96-3B08-457A-9D27-D1CB46F2251D}"/>
    <cellStyle name="Percent 4 5 2 3 2 3" xfId="36079" xr:uid="{82E4E74E-5899-43E8-98A4-48ECB6DB8AB9}"/>
    <cellStyle name="Percent 4 5 2 3 3" xfId="15251" xr:uid="{BB47A21A-848B-4C26-9A87-196B488C1DB6}"/>
    <cellStyle name="Percent 4 5 2 3 3 2" xfId="15252" xr:uid="{1C81EC82-C8F6-4BCF-8F60-23B7C16BDF35}"/>
    <cellStyle name="Percent 4 5 2 3 3 2 2" xfId="36082" xr:uid="{B7C8C803-DF9D-452D-BC59-5FE30C46BE31}"/>
    <cellStyle name="Percent 4 5 2 3 3 3" xfId="36081" xr:uid="{84BB3F6A-F903-4502-AFB2-7FAA4FACF5B9}"/>
    <cellStyle name="Percent 4 5 2 3 4" xfId="15253" xr:uid="{5191D0BC-2974-4D3F-B198-A3E82E6B34EA}"/>
    <cellStyle name="Percent 4 5 2 3 4 2" xfId="36083" xr:uid="{6C195B56-5925-4850-A476-61FB2E530755}"/>
    <cellStyle name="Percent 4 5 2 3 5" xfId="36078" xr:uid="{10183544-5986-4DC0-977B-2B6224249699}"/>
    <cellStyle name="Percent 4 5 2 4" xfId="15254" xr:uid="{CC1D70DE-5641-4461-89E1-68CE7B8BA3F4}"/>
    <cellStyle name="Percent 4 5 2 4 2" xfId="15255" xr:uid="{42422EA4-6285-43E5-AD80-35FB941E1FED}"/>
    <cellStyle name="Percent 4 5 2 4 2 2" xfId="15256" xr:uid="{87A18456-2668-4EA2-A071-C3BF55262B35}"/>
    <cellStyle name="Percent 4 5 2 4 2 2 2" xfId="36086" xr:uid="{BD6262CF-1168-4A67-856E-2D0A672B2D66}"/>
    <cellStyle name="Percent 4 5 2 4 2 3" xfId="36085" xr:uid="{470C7994-0415-4E07-AE18-8A54F2CB416A}"/>
    <cellStyle name="Percent 4 5 2 4 3" xfId="15257" xr:uid="{FE8B8CBB-9004-4CDD-AF70-10AE6CFE27A2}"/>
    <cellStyle name="Percent 4 5 2 4 3 2" xfId="15258" xr:uid="{F32D255D-922E-4C4F-B053-8F577E4E2BD1}"/>
    <cellStyle name="Percent 4 5 2 4 3 2 2" xfId="36088" xr:uid="{AE6DDB6B-3DA0-42D6-93DA-80E52114DF0C}"/>
    <cellStyle name="Percent 4 5 2 4 3 3" xfId="36087" xr:uid="{7E6C05F6-BF12-4FB8-93F2-1A6EF4456517}"/>
    <cellStyle name="Percent 4 5 2 4 4" xfId="15259" xr:uid="{1F5344AB-0D10-48BE-8DF5-8483CCB096C8}"/>
    <cellStyle name="Percent 4 5 2 4 4 2" xfId="15260" xr:uid="{6E8602BB-3B22-41F3-AFDC-5CD78DF7B185}"/>
    <cellStyle name="Percent 4 5 2 4 4 2 2" xfId="36090" xr:uid="{F0B0A6C4-412E-4D39-AD78-11D43D4FBC00}"/>
    <cellStyle name="Percent 4 5 2 4 4 3" xfId="36089" xr:uid="{8F3D9CBB-8754-4FCE-9821-1EE3CB3C8931}"/>
    <cellStyle name="Percent 4 5 2 4 5" xfId="15261" xr:uid="{CB4B0495-20D1-4AE2-A562-8798A9966815}"/>
    <cellStyle name="Percent 4 5 2 4 5 2" xfId="36091" xr:uid="{80E4243C-4D18-4AA0-9C4F-F429524B3BCF}"/>
    <cellStyle name="Percent 4 5 2 4 6" xfId="36084" xr:uid="{D08E66ED-0BAD-4598-B6EE-9E8B0C5642DE}"/>
    <cellStyle name="Percent 4 5 2 5" xfId="15262" xr:uid="{137EA9D3-4313-4C10-8D22-BBA6563081FE}"/>
    <cellStyle name="Percent 4 5 2 5 2" xfId="15263" xr:uid="{F75CD4E2-9527-4D5E-9EB6-6D4412169271}"/>
    <cellStyle name="Percent 4 5 2 5 2 2" xfId="15264" xr:uid="{9706481B-A294-4128-AFF9-BE5161E16C7F}"/>
    <cellStyle name="Percent 4 5 2 5 2 2 2" xfId="36094" xr:uid="{BF23B11E-1986-4048-9FD6-30D145841165}"/>
    <cellStyle name="Percent 4 5 2 5 2 3" xfId="36093" xr:uid="{5C2BE94C-A36C-4ED4-B6DC-9BA8BC9D0B07}"/>
    <cellStyle name="Percent 4 5 2 5 3" xfId="15265" xr:uid="{8068A6C4-DEAC-4B7E-A66B-11D9C2107B07}"/>
    <cellStyle name="Percent 4 5 2 5 3 2" xfId="15266" xr:uid="{8FE5D0C0-F18E-46D4-9FB7-6BEC24EE61EC}"/>
    <cellStyle name="Percent 4 5 2 5 3 2 2" xfId="36096" xr:uid="{2DBE0A1C-3AE8-426B-8403-804EF92E4736}"/>
    <cellStyle name="Percent 4 5 2 5 3 3" xfId="36095" xr:uid="{A5B218DD-85BA-4536-B43E-A06D902650D6}"/>
    <cellStyle name="Percent 4 5 2 5 4" xfId="15267" xr:uid="{4BDB0244-207E-42E6-84D9-9B95926674BA}"/>
    <cellStyle name="Percent 4 5 2 5 4 2" xfId="36097" xr:uid="{B67A572C-DC4B-4D9A-A292-162266A539AD}"/>
    <cellStyle name="Percent 4 5 2 5 5" xfId="36092" xr:uid="{2769527A-B383-4CBC-A215-1449438058E5}"/>
    <cellStyle name="Percent 4 5 2 6" xfId="15268" xr:uid="{0446431E-E39A-41B5-A9D6-C52F8C7780CF}"/>
    <cellStyle name="Percent 4 5 2 6 2" xfId="15269" xr:uid="{81457861-E754-421B-93B5-09FDAB70D4BD}"/>
    <cellStyle name="Percent 4 5 2 6 2 2" xfId="36099" xr:uid="{738B5ABB-4769-49AB-A0CE-C3F9924CFB41}"/>
    <cellStyle name="Percent 4 5 2 6 3" xfId="36098" xr:uid="{12A01715-4B7A-47EB-9307-CB59D8667D40}"/>
    <cellStyle name="Percent 4 5 2 7" xfId="15270" xr:uid="{3F15BB09-28E4-4B9C-91DF-0DD646BDC584}"/>
    <cellStyle name="Percent 4 5 2 7 2" xfId="15271" xr:uid="{0E01C418-538A-4117-876B-8CF7AD6D6F52}"/>
    <cellStyle name="Percent 4 5 2 7 2 2" xfId="36101" xr:uid="{6F6C4A00-41FE-467C-BF77-E32B6ECB7C6B}"/>
    <cellStyle name="Percent 4 5 2 7 3" xfId="36100" xr:uid="{3B690105-A0DC-427F-B490-1FFB0457A1A2}"/>
    <cellStyle name="Percent 4 5 2 8" xfId="15272" xr:uid="{09010A7A-9BA1-48B1-BD1A-70EAAD0BB4BD}"/>
    <cellStyle name="Percent 4 5 2 8 2" xfId="15273" xr:uid="{E0803F63-DC46-48C6-95A2-CEDF61648600}"/>
    <cellStyle name="Percent 4 5 2 8 2 2" xfId="36103" xr:uid="{B1DA6862-F0D6-45FF-8ACF-810FC86363AD}"/>
    <cellStyle name="Percent 4 5 2 8 3" xfId="36102" xr:uid="{F5CB2B36-B449-4B3A-841A-B5E767CCA941}"/>
    <cellStyle name="Percent 4 5 2 9" xfId="15274" xr:uid="{478855AF-C99D-4FD1-B56E-1122B149EFAF}"/>
    <cellStyle name="Percent 4 5 2 9 2" xfId="36104" xr:uid="{6EBC9436-8618-4143-83DD-79D9522ECB64}"/>
    <cellStyle name="Percent 4 5 20" xfId="7693" xr:uid="{1E6469E0-3D77-4C31-8E24-2CECACCFD8ED}"/>
    <cellStyle name="Percent 4 5 21" xfId="5766" xr:uid="{8682A4AB-D684-447E-95D9-550303653E2C}"/>
    <cellStyle name="Percent 4 5 21 2" xfId="28383" xr:uid="{51F6B951-AB64-40CB-AF96-119F158632F9}"/>
    <cellStyle name="Percent 4 5 3" xfId="1667" xr:uid="{00000000-0005-0000-0000-000089060000}"/>
    <cellStyle name="Percent 4 5 3 10" xfId="15276" xr:uid="{74DE9999-D7BB-4854-A0C3-569A6634ED42}"/>
    <cellStyle name="Percent 4 5 3 10 2" xfId="36106" xr:uid="{5E60863D-4230-4006-BC38-9352956911A0}"/>
    <cellStyle name="Percent 4 5 3 11" xfId="15275" xr:uid="{50465D12-B039-4220-9355-CADE9C3468C2}"/>
    <cellStyle name="Percent 4 5 3 11 2" xfId="36105" xr:uid="{C44A94AD-3C41-4FB2-858B-F05EA0BFC414}"/>
    <cellStyle name="Percent 4 5 3 12" xfId="8649" xr:uid="{0559111C-C383-4719-BAF1-5BE0BFB7139A}"/>
    <cellStyle name="Percent 4 5 3 13" xfId="5768" xr:uid="{F195AA99-B772-4027-86DC-5A92CDF56C06}"/>
    <cellStyle name="Percent 4 5 3 13 2" xfId="28385" xr:uid="{09A81BA3-1443-428A-9681-7A786AC6CE89}"/>
    <cellStyle name="Percent 4 5 3 2" xfId="15277" xr:uid="{2DDBB55B-B926-4172-8F22-E0F1DCBA17CD}"/>
    <cellStyle name="Percent 4 5 3 2 2" xfId="15278" xr:uid="{B08C30E5-15E1-4851-8B8E-E12FA16C53A8}"/>
    <cellStyle name="Percent 4 5 3 2 2 2" xfId="15279" xr:uid="{BCF7E685-8727-40E3-AA5F-AF313B8534C1}"/>
    <cellStyle name="Percent 4 5 3 2 2 2 2" xfId="36109" xr:uid="{7C4F9058-F9F2-4C28-A7F6-D8841B667DAA}"/>
    <cellStyle name="Percent 4 5 3 2 2 3" xfId="36108" xr:uid="{D44CE567-03B5-4DEA-80DF-18485E732B7C}"/>
    <cellStyle name="Percent 4 5 3 2 3" xfId="15280" xr:uid="{C6C6C438-68AB-4A30-958E-F5E670C75940}"/>
    <cellStyle name="Percent 4 5 3 2 3 2" xfId="15281" xr:uid="{B8AC5DE1-0274-4450-98FF-DC8F832638A8}"/>
    <cellStyle name="Percent 4 5 3 2 3 2 2" xfId="36111" xr:uid="{76F13AC9-65A3-4598-853C-8D02D2B78F0A}"/>
    <cellStyle name="Percent 4 5 3 2 3 3" xfId="36110" xr:uid="{F2231EA7-E49A-4810-895E-C7777D606D6E}"/>
    <cellStyle name="Percent 4 5 3 2 4" xfId="15282" xr:uid="{D24C26B7-0DDB-49CF-BD46-850650CFD3B1}"/>
    <cellStyle name="Percent 4 5 3 2 4 2" xfId="36112" xr:uid="{93D8CA03-DA6F-4ED6-8315-D8D9D7AC922E}"/>
    <cellStyle name="Percent 4 5 3 2 5" xfId="15283" xr:uid="{43CEBCF2-63E5-4053-955B-2F8F5F13516D}"/>
    <cellStyle name="Percent 4 5 3 2 5 2" xfId="36113" xr:uid="{2D120164-1D0E-4BE7-828D-50A8A4D2A3D0}"/>
    <cellStyle name="Percent 4 5 3 2 6" xfId="36107" xr:uid="{06024B0A-739A-41CA-A0BA-2D5BD9858AF1}"/>
    <cellStyle name="Percent 4 5 3 3" xfId="15284" xr:uid="{2E711835-C872-476A-A919-B1C399F970B9}"/>
    <cellStyle name="Percent 4 5 3 3 2" xfId="15285" xr:uid="{34682C58-1A2E-44C5-8185-185830AED5C7}"/>
    <cellStyle name="Percent 4 5 3 3 2 2" xfId="15286" xr:uid="{4CFF00CC-C927-413F-8C83-346F7073D04D}"/>
    <cellStyle name="Percent 4 5 3 3 2 2 2" xfId="36116" xr:uid="{44F3E7F2-EC46-4797-8D2B-09DB1423624B}"/>
    <cellStyle name="Percent 4 5 3 3 2 3" xfId="36115" xr:uid="{A041C6D6-51BB-418B-8086-CC01F46A79E0}"/>
    <cellStyle name="Percent 4 5 3 3 3" xfId="15287" xr:uid="{1A1ADFC2-685F-42DB-8E04-04BF4D7AC85E}"/>
    <cellStyle name="Percent 4 5 3 3 3 2" xfId="15288" xr:uid="{9B8237AE-C4AE-40B7-AABA-0EFE1C10174E}"/>
    <cellStyle name="Percent 4 5 3 3 3 2 2" xfId="36118" xr:uid="{88D4E83F-E6B5-4BB0-9096-84556D926342}"/>
    <cellStyle name="Percent 4 5 3 3 3 3" xfId="36117" xr:uid="{436DA140-E712-4269-904E-40BC4DB60E7C}"/>
    <cellStyle name="Percent 4 5 3 3 4" xfId="15289" xr:uid="{5B07B8C9-A29B-48B3-9792-4E03047C7FDA}"/>
    <cellStyle name="Percent 4 5 3 3 4 2" xfId="36119" xr:uid="{E2DBAD00-A1EB-420B-8B47-13029E6D202E}"/>
    <cellStyle name="Percent 4 5 3 3 5" xfId="36114" xr:uid="{DA6787B7-1DE5-41B7-A7D1-7F9F809B4317}"/>
    <cellStyle name="Percent 4 5 3 4" xfId="15290" xr:uid="{418CA4AD-DF9E-40C1-B8F4-1D0ACC05F2EA}"/>
    <cellStyle name="Percent 4 5 3 4 2" xfId="15291" xr:uid="{5D42770C-5346-47D3-B9AB-4940BFD0155B}"/>
    <cellStyle name="Percent 4 5 3 4 2 2" xfId="15292" xr:uid="{31589D9D-E3FF-45EB-A6F9-CB6E51BC1661}"/>
    <cellStyle name="Percent 4 5 3 4 2 2 2" xfId="36122" xr:uid="{0E1187F6-79FD-4688-BDBA-0B0EA1F018F4}"/>
    <cellStyle name="Percent 4 5 3 4 2 3" xfId="36121" xr:uid="{972C1D0A-FB9A-4F59-ACA6-6E49CEB0CE9B}"/>
    <cellStyle name="Percent 4 5 3 4 3" xfId="15293" xr:uid="{A840B668-E7CC-40C0-A0E4-153D4F7A1E1E}"/>
    <cellStyle name="Percent 4 5 3 4 3 2" xfId="15294" xr:uid="{997D5264-93B0-4A57-80B6-2F16C78F202A}"/>
    <cellStyle name="Percent 4 5 3 4 3 2 2" xfId="36124" xr:uid="{5974A788-2441-436F-8CF8-8A8A7291ACF8}"/>
    <cellStyle name="Percent 4 5 3 4 3 3" xfId="36123" xr:uid="{92076B17-7AE5-4414-A4F6-B9998540827B}"/>
    <cellStyle name="Percent 4 5 3 4 4" xfId="15295" xr:uid="{107745F0-4753-409E-813D-41A0D30818AB}"/>
    <cellStyle name="Percent 4 5 3 4 4 2" xfId="15296" xr:uid="{E0A80ACE-482E-4066-993C-F4BE70D32465}"/>
    <cellStyle name="Percent 4 5 3 4 4 2 2" xfId="36126" xr:uid="{B2B29EF6-DBA6-4203-B4BE-573632F4DAE6}"/>
    <cellStyle name="Percent 4 5 3 4 4 3" xfId="36125" xr:uid="{6EC85C8A-6102-4873-9691-C1AB05EF75A5}"/>
    <cellStyle name="Percent 4 5 3 4 5" xfId="15297" xr:uid="{82D2B46A-DD1D-45DA-B438-410329B43907}"/>
    <cellStyle name="Percent 4 5 3 4 5 2" xfId="36127" xr:uid="{6F2C3E85-F665-4F5B-BC72-23610317C816}"/>
    <cellStyle name="Percent 4 5 3 4 6" xfId="36120" xr:uid="{80F808FB-4CF4-44AF-B3DC-A790AEE7E23D}"/>
    <cellStyle name="Percent 4 5 3 5" xfId="15298" xr:uid="{DD43B5A3-6E4A-48DF-8880-5850086F48F5}"/>
    <cellStyle name="Percent 4 5 3 5 2" xfId="15299" xr:uid="{5D72E936-8E3C-4332-AC73-6464B9C84672}"/>
    <cellStyle name="Percent 4 5 3 5 2 2" xfId="15300" xr:uid="{488AE356-DABB-43F8-BE70-7752C0471EDF}"/>
    <cellStyle name="Percent 4 5 3 5 2 2 2" xfId="36130" xr:uid="{6A4A84F4-A870-4601-93D8-479F9750A974}"/>
    <cellStyle name="Percent 4 5 3 5 2 3" xfId="36129" xr:uid="{7D7118A1-E0E8-4FD4-9A91-3D123BFDC8B3}"/>
    <cellStyle name="Percent 4 5 3 5 3" xfId="15301" xr:uid="{408F1755-9E68-4DBF-B482-CA973EFC8CD9}"/>
    <cellStyle name="Percent 4 5 3 5 3 2" xfId="15302" xr:uid="{514399FC-A339-42AA-9DE8-FF3C7923540A}"/>
    <cellStyle name="Percent 4 5 3 5 3 2 2" xfId="36132" xr:uid="{9EEDD0AD-F028-4934-832D-FF9955ED006C}"/>
    <cellStyle name="Percent 4 5 3 5 3 3" xfId="36131" xr:uid="{5302DD90-FB69-4BDD-9EB2-020F677565EA}"/>
    <cellStyle name="Percent 4 5 3 5 4" xfId="15303" xr:uid="{93F4CBC1-69A0-4515-93D2-5F6C97069E3D}"/>
    <cellStyle name="Percent 4 5 3 5 4 2" xfId="36133" xr:uid="{46AAC152-B896-47C5-8758-AD281D204F69}"/>
    <cellStyle name="Percent 4 5 3 5 5" xfId="36128" xr:uid="{B74A7837-667F-4631-921A-0C413468EDF1}"/>
    <cellStyle name="Percent 4 5 3 6" xfId="15304" xr:uid="{EAE80C6A-F78B-407F-90A5-47DD6BB6DB77}"/>
    <cellStyle name="Percent 4 5 3 6 2" xfId="15305" xr:uid="{6E28AF8F-C9E5-4397-8BA6-2139BF8D858A}"/>
    <cellStyle name="Percent 4 5 3 6 2 2" xfId="36135" xr:uid="{291AFE05-F5FA-4FB8-9E4B-14C358B1E3BF}"/>
    <cellStyle name="Percent 4 5 3 6 3" xfId="36134" xr:uid="{4EBCE179-E7EC-4AB6-A975-0D281AC9A75F}"/>
    <cellStyle name="Percent 4 5 3 7" xfId="15306" xr:uid="{8695649B-14D5-4AD5-887B-9356704691C4}"/>
    <cellStyle name="Percent 4 5 3 7 2" xfId="15307" xr:uid="{14D022F6-A922-4567-B32A-5E9D52EA131E}"/>
    <cellStyle name="Percent 4 5 3 7 2 2" xfId="36137" xr:uid="{16376ACD-E63C-4873-8F2C-F6B4174C3B56}"/>
    <cellStyle name="Percent 4 5 3 7 3" xfId="36136" xr:uid="{6827E555-4819-4EB6-9D03-2E4E6EB2A8B7}"/>
    <cellStyle name="Percent 4 5 3 8" xfId="15308" xr:uid="{FB1567E0-137E-4D3E-B497-5E5159761EAA}"/>
    <cellStyle name="Percent 4 5 3 8 2" xfId="15309" xr:uid="{117BBED9-69ED-4BB7-87AD-75E2889833E3}"/>
    <cellStyle name="Percent 4 5 3 8 2 2" xfId="36139" xr:uid="{CFC2278A-9F17-4C70-B5A4-71AB4FDE452E}"/>
    <cellStyle name="Percent 4 5 3 8 3" xfId="36138" xr:uid="{34F4B7E1-0A9A-4E63-8867-B8407E508E02}"/>
    <cellStyle name="Percent 4 5 3 9" xfId="15310" xr:uid="{516414CC-CAD3-4B28-98F2-DB39AF454073}"/>
    <cellStyle name="Percent 4 5 3 9 2" xfId="36140" xr:uid="{5A89E111-13CF-4031-87A0-94F16A61F6F4}"/>
    <cellStyle name="Percent 4 5 4" xfId="1668" xr:uid="{00000000-0005-0000-0000-00008A060000}"/>
    <cellStyle name="Percent 4 5 4 10" xfId="15312" xr:uid="{C2D8DB76-92DD-4631-9CAD-0524C67FCD30}"/>
    <cellStyle name="Percent 4 5 4 10 2" xfId="36142" xr:uid="{D670D36B-ABEF-4355-B227-C3AC3F695A38}"/>
    <cellStyle name="Percent 4 5 4 11" xfId="15311" xr:uid="{392BCD3D-B3AD-4511-A979-AE08584F2DDC}"/>
    <cellStyle name="Percent 4 5 4 11 2" xfId="36141" xr:uid="{F3748E69-9F1C-44D1-BA6E-10B804105337}"/>
    <cellStyle name="Percent 4 5 4 12" xfId="8650" xr:uid="{BBB626B6-8C91-4B05-A415-A188F9C33653}"/>
    <cellStyle name="Percent 4 5 4 13" xfId="5769" xr:uid="{6F7AB9ED-9CB9-4AF7-8BAF-57C85AEE555A}"/>
    <cellStyle name="Percent 4 5 4 13 2" xfId="28386" xr:uid="{44ED571C-523E-4E74-A3D2-A437F4677553}"/>
    <cellStyle name="Percent 4 5 4 2" xfId="15313" xr:uid="{3E1A330A-016C-45D7-BC09-20BC39E074D9}"/>
    <cellStyle name="Percent 4 5 4 2 2" xfId="15314" xr:uid="{C1C99C34-CF1C-40AA-8E90-488940E41567}"/>
    <cellStyle name="Percent 4 5 4 2 2 2" xfId="15315" xr:uid="{B087DF34-71F2-4D8E-8F53-489460947B6A}"/>
    <cellStyle name="Percent 4 5 4 2 2 2 2" xfId="36145" xr:uid="{79601069-01BE-43EF-8593-3B236978FDCC}"/>
    <cellStyle name="Percent 4 5 4 2 2 3" xfId="36144" xr:uid="{78991434-1231-4BA9-AA8D-62C047233ACA}"/>
    <cellStyle name="Percent 4 5 4 2 3" xfId="15316" xr:uid="{D4E4618F-563A-42E6-9D4B-B6F0AD1EB05E}"/>
    <cellStyle name="Percent 4 5 4 2 3 2" xfId="15317" xr:uid="{CA70F5BB-6952-421D-AFA8-2C2C5B5C12DC}"/>
    <cellStyle name="Percent 4 5 4 2 3 2 2" xfId="36147" xr:uid="{559D19F5-9544-4D13-9D10-4F35310B9C9C}"/>
    <cellStyle name="Percent 4 5 4 2 3 3" xfId="36146" xr:uid="{3EE80AEB-B676-44A2-BDF1-4F7A5AB7901E}"/>
    <cellStyle name="Percent 4 5 4 2 4" xfId="15318" xr:uid="{6D1C9BE4-E386-49CB-AA46-B0379CB50529}"/>
    <cellStyle name="Percent 4 5 4 2 4 2" xfId="36148" xr:uid="{CE782C23-D6F5-4579-8477-8DC56C27F2DE}"/>
    <cellStyle name="Percent 4 5 4 2 5" xfId="36143" xr:uid="{409A1B0B-99CF-4923-8B39-18925FAEB762}"/>
    <cellStyle name="Percent 4 5 4 3" xfId="15319" xr:uid="{B0C82815-D79C-413D-A436-8536739BADF4}"/>
    <cellStyle name="Percent 4 5 4 3 2" xfId="15320" xr:uid="{344D0273-A2FF-4764-9A73-A676CA9CA22B}"/>
    <cellStyle name="Percent 4 5 4 3 2 2" xfId="15321" xr:uid="{F557B018-654F-49F1-B1C5-EF17A3C26465}"/>
    <cellStyle name="Percent 4 5 4 3 2 2 2" xfId="36151" xr:uid="{3E1135D8-3B43-48C8-96BE-57B97CB67D13}"/>
    <cellStyle name="Percent 4 5 4 3 2 3" xfId="36150" xr:uid="{740DCEBB-7B38-44E1-9188-DC0104F0AA24}"/>
    <cellStyle name="Percent 4 5 4 3 3" xfId="15322" xr:uid="{ABB2CE4E-5DDB-461E-90FB-8DA83FF8798A}"/>
    <cellStyle name="Percent 4 5 4 3 3 2" xfId="15323" xr:uid="{5D67A1AF-165A-46E1-9CD1-55EF84B903A6}"/>
    <cellStyle name="Percent 4 5 4 3 3 2 2" xfId="36153" xr:uid="{22A4234E-9DEB-4587-BF7B-1E23624AE77B}"/>
    <cellStyle name="Percent 4 5 4 3 3 3" xfId="36152" xr:uid="{9400E720-3B4D-49AC-8A03-3435A0362EC5}"/>
    <cellStyle name="Percent 4 5 4 3 4" xfId="15324" xr:uid="{9FDB6990-965E-4063-86C5-F6452B9FF3ED}"/>
    <cellStyle name="Percent 4 5 4 3 4 2" xfId="36154" xr:uid="{4E92AB9E-99C8-4A4F-924B-9A04DAF1B894}"/>
    <cellStyle name="Percent 4 5 4 3 5" xfId="36149" xr:uid="{50A5F3D2-96ED-4040-B85E-C95538B83F61}"/>
    <cellStyle name="Percent 4 5 4 4" xfId="15325" xr:uid="{30433EF2-3B2E-42DD-9822-6EC0D9C7ED85}"/>
    <cellStyle name="Percent 4 5 4 4 2" xfId="15326" xr:uid="{176B5F6D-3391-4C1B-9CC6-5C2909502BE7}"/>
    <cellStyle name="Percent 4 5 4 4 2 2" xfId="15327" xr:uid="{49F7FB92-8903-45FB-8FA5-9D3CE7C70D04}"/>
    <cellStyle name="Percent 4 5 4 4 2 2 2" xfId="36157" xr:uid="{E6E2FA2C-35E1-4BAF-8400-DEA06B883773}"/>
    <cellStyle name="Percent 4 5 4 4 2 3" xfId="36156" xr:uid="{F57BB5DE-873D-4344-B71B-1A5290652397}"/>
    <cellStyle name="Percent 4 5 4 4 3" xfId="15328" xr:uid="{460CCF46-B3F5-4FF3-84C6-D651F5A80619}"/>
    <cellStyle name="Percent 4 5 4 4 3 2" xfId="15329" xr:uid="{C13D6A33-5E20-4BEC-AADA-11B257B80677}"/>
    <cellStyle name="Percent 4 5 4 4 3 2 2" xfId="36159" xr:uid="{13CB3098-A3D6-4151-8A7A-3BD20A90B2B2}"/>
    <cellStyle name="Percent 4 5 4 4 3 3" xfId="36158" xr:uid="{67B55F96-D323-4C68-BDDC-21B97D27C707}"/>
    <cellStyle name="Percent 4 5 4 4 4" xfId="15330" xr:uid="{ABA20140-14C9-422A-A068-8D7BDA02AE8C}"/>
    <cellStyle name="Percent 4 5 4 4 4 2" xfId="15331" xr:uid="{4EC8DCAE-BBA8-4EB5-9238-4848982416FB}"/>
    <cellStyle name="Percent 4 5 4 4 4 2 2" xfId="36161" xr:uid="{01744D96-D655-4B06-9CC8-B38B2CD1CBAB}"/>
    <cellStyle name="Percent 4 5 4 4 4 3" xfId="36160" xr:uid="{A1E8EDA0-62DB-42A6-8C2C-644EBB66B782}"/>
    <cellStyle name="Percent 4 5 4 4 5" xfId="15332" xr:uid="{8069D784-7381-467F-B408-A916F51666C0}"/>
    <cellStyle name="Percent 4 5 4 4 5 2" xfId="36162" xr:uid="{C7A5A160-ECB2-40F7-AF12-A4BAFAC34802}"/>
    <cellStyle name="Percent 4 5 4 4 6" xfId="36155" xr:uid="{00FE9430-64A2-4684-BE7F-B420FC3B0F81}"/>
    <cellStyle name="Percent 4 5 4 5" xfId="15333" xr:uid="{FC1313B5-AD0B-4BE3-AF41-7514E5D24D65}"/>
    <cellStyle name="Percent 4 5 4 5 2" xfId="15334" xr:uid="{41EFDBC8-340C-4D71-B875-3F68A32525BA}"/>
    <cellStyle name="Percent 4 5 4 5 2 2" xfId="15335" xr:uid="{282CE885-AF23-4B55-B21D-F80087CAAAB8}"/>
    <cellStyle name="Percent 4 5 4 5 2 2 2" xfId="36165" xr:uid="{F437822D-1441-42CB-ABF5-CFE65AA07DCA}"/>
    <cellStyle name="Percent 4 5 4 5 2 3" xfId="36164" xr:uid="{578351AE-D180-4AC2-B0E6-18456A0EAF07}"/>
    <cellStyle name="Percent 4 5 4 5 3" xfId="15336" xr:uid="{486C1D20-BCC9-4549-B80E-1A643C6F5CD8}"/>
    <cellStyle name="Percent 4 5 4 5 3 2" xfId="15337" xr:uid="{F614E889-798C-4D2B-8EC8-A79509C138C5}"/>
    <cellStyle name="Percent 4 5 4 5 3 2 2" xfId="36167" xr:uid="{D3FF5CC6-352C-4A8E-A22F-0DDB52675FA5}"/>
    <cellStyle name="Percent 4 5 4 5 3 3" xfId="36166" xr:uid="{1E0B7B5A-DE41-43DB-88C8-4B036E6EB30C}"/>
    <cellStyle name="Percent 4 5 4 5 4" xfId="15338" xr:uid="{99AAFCB0-5C94-4FAE-8EAF-CF9A4D40E3B4}"/>
    <cellStyle name="Percent 4 5 4 5 4 2" xfId="36168" xr:uid="{E2762835-EE89-4ED8-8DB5-DBE27A0F0612}"/>
    <cellStyle name="Percent 4 5 4 5 5" xfId="36163" xr:uid="{5B7C63D1-8962-46E4-99CC-F80FAD87ED5F}"/>
    <cellStyle name="Percent 4 5 4 6" xfId="15339" xr:uid="{B6386E4E-AF8B-44AF-9F8D-0E2CF3219368}"/>
    <cellStyle name="Percent 4 5 4 6 2" xfId="15340" xr:uid="{59BD274E-FAC1-4A3D-9132-26D0463973AD}"/>
    <cellStyle name="Percent 4 5 4 6 2 2" xfId="36170" xr:uid="{EABBD8F8-E088-4E8A-B088-CFFDFD9D2775}"/>
    <cellStyle name="Percent 4 5 4 6 3" xfId="36169" xr:uid="{3F9E6B6B-5809-4996-9BB7-3B7B5B023D7A}"/>
    <cellStyle name="Percent 4 5 4 7" xfId="15341" xr:uid="{B39155D1-7B87-44CB-B6CD-A33C6A5C8311}"/>
    <cellStyle name="Percent 4 5 4 7 2" xfId="15342" xr:uid="{BA927FA4-9A50-4F1E-9469-EEC0FECEF862}"/>
    <cellStyle name="Percent 4 5 4 7 2 2" xfId="36172" xr:uid="{33DB7083-8792-4ADA-8423-88802D055926}"/>
    <cellStyle name="Percent 4 5 4 7 3" xfId="36171" xr:uid="{2528165C-D391-41B7-9B43-319C603F5B5B}"/>
    <cellStyle name="Percent 4 5 4 8" xfId="15343" xr:uid="{D21C8FAB-F848-4B64-9204-A96633BA45E3}"/>
    <cellStyle name="Percent 4 5 4 8 2" xfId="15344" xr:uid="{5F173333-B2BD-4E78-8C13-BCE57D7B3984}"/>
    <cellStyle name="Percent 4 5 4 8 2 2" xfId="36174" xr:uid="{DC30A8E0-4538-456C-92C2-5F07B2F61168}"/>
    <cellStyle name="Percent 4 5 4 8 3" xfId="36173" xr:uid="{A51AE90F-749E-4FA7-B5B0-F2A6A37E9FC4}"/>
    <cellStyle name="Percent 4 5 4 9" xfId="15345" xr:uid="{2FD83288-B402-43F4-8F21-8E13D701CF90}"/>
    <cellStyle name="Percent 4 5 4 9 2" xfId="36175" xr:uid="{45C53331-D57E-4EE1-ACED-56C7338E1A12}"/>
    <cellStyle name="Percent 4 5 5" xfId="1669" xr:uid="{00000000-0005-0000-0000-00008B060000}"/>
    <cellStyle name="Percent 4 5 5 10" xfId="15347" xr:uid="{1239A46E-D340-49D4-9917-66F19BBE9714}"/>
    <cellStyle name="Percent 4 5 5 10 2" xfId="36177" xr:uid="{2D4C7B08-2B30-440C-8497-AC82A88D7564}"/>
    <cellStyle name="Percent 4 5 5 11" xfId="15346" xr:uid="{EB560972-3B00-4D8E-B143-034BDD97124C}"/>
    <cellStyle name="Percent 4 5 5 11 2" xfId="36176" xr:uid="{4FDF2B23-020B-41E0-8BB3-831F769E4E67}"/>
    <cellStyle name="Percent 4 5 5 12" xfId="8651" xr:uid="{6B256DF5-8B77-4374-9A07-33C4141DB5C4}"/>
    <cellStyle name="Percent 4 5 5 13" xfId="5770" xr:uid="{55D6BFBF-33E0-4B1A-BEFC-9025DDA3EEEE}"/>
    <cellStyle name="Percent 4 5 5 13 2" xfId="28387" xr:uid="{1110F01A-3A81-4A83-A8BB-2D46D4FC8112}"/>
    <cellStyle name="Percent 4 5 5 2" xfId="15348" xr:uid="{AB6F4362-EA0D-4665-8162-349FDA91D6DE}"/>
    <cellStyle name="Percent 4 5 5 2 2" xfId="15349" xr:uid="{F09CBB6A-2415-4C14-BEB3-F91DE7B1556A}"/>
    <cellStyle name="Percent 4 5 5 2 2 2" xfId="15350" xr:uid="{84F1F9F4-E3BB-42D9-8228-538271863238}"/>
    <cellStyle name="Percent 4 5 5 2 2 2 2" xfId="36180" xr:uid="{4A672FAF-8897-4739-9B64-D3710F8627CE}"/>
    <cellStyle name="Percent 4 5 5 2 2 3" xfId="36179" xr:uid="{164CBCC1-AFE8-431C-B427-C78BC3337172}"/>
    <cellStyle name="Percent 4 5 5 2 3" xfId="15351" xr:uid="{FCDFF74A-7955-4B2E-A4C6-9FEA7F5C730C}"/>
    <cellStyle name="Percent 4 5 5 2 3 2" xfId="15352" xr:uid="{D5687182-D682-47A3-82CD-D6E1708E2BD1}"/>
    <cellStyle name="Percent 4 5 5 2 3 2 2" xfId="36182" xr:uid="{9E746B57-5366-4B6F-8CD6-70B647D3D203}"/>
    <cellStyle name="Percent 4 5 5 2 3 3" xfId="36181" xr:uid="{56051CB7-A961-4BE7-8281-DE3BB4C9234B}"/>
    <cellStyle name="Percent 4 5 5 2 4" xfId="15353" xr:uid="{8898C99B-06A7-48C9-AFC8-B6FBDEC881D5}"/>
    <cellStyle name="Percent 4 5 5 2 4 2" xfId="36183" xr:uid="{1FD693D5-5495-48DE-A063-654EE886C601}"/>
    <cellStyle name="Percent 4 5 5 2 5" xfId="36178" xr:uid="{9973E452-FB17-4E8D-907E-595703C2D1B9}"/>
    <cellStyle name="Percent 4 5 5 3" xfId="15354" xr:uid="{F48A10AF-F3D2-4622-AD43-B5DABE6F6A47}"/>
    <cellStyle name="Percent 4 5 5 3 2" xfId="15355" xr:uid="{4CEE2BDF-156A-4A8F-B381-591F4F6C19B0}"/>
    <cellStyle name="Percent 4 5 5 3 2 2" xfId="15356" xr:uid="{5BE2C523-9735-4F0E-98CD-10B0871B0A03}"/>
    <cellStyle name="Percent 4 5 5 3 2 2 2" xfId="36186" xr:uid="{D1DC1B1B-775E-4215-B45A-5894173FF1DC}"/>
    <cellStyle name="Percent 4 5 5 3 2 3" xfId="36185" xr:uid="{33EA3568-E2BF-498B-AA04-4BF5131F37C3}"/>
    <cellStyle name="Percent 4 5 5 3 3" xfId="15357" xr:uid="{3BC7ECB9-C53B-446A-8D44-81F8EACAC5F7}"/>
    <cellStyle name="Percent 4 5 5 3 3 2" xfId="15358" xr:uid="{BAFEB8BE-616E-4773-A954-1570AAF2BB2E}"/>
    <cellStyle name="Percent 4 5 5 3 3 2 2" xfId="36188" xr:uid="{BA3AE73D-30C1-4EC0-94C8-71DD3C17AC67}"/>
    <cellStyle name="Percent 4 5 5 3 3 3" xfId="36187" xr:uid="{E2E349AB-D2D1-48F6-8CE0-24C0856F1B32}"/>
    <cellStyle name="Percent 4 5 5 3 4" xfId="15359" xr:uid="{874322E3-D1BD-4CB1-BD4E-50C21F963806}"/>
    <cellStyle name="Percent 4 5 5 3 4 2" xfId="36189" xr:uid="{AFD3CF48-F689-4B8A-8C26-C646084961D3}"/>
    <cellStyle name="Percent 4 5 5 3 5" xfId="36184" xr:uid="{82EE0D20-A128-449F-862F-5302F3C3CBDA}"/>
    <cellStyle name="Percent 4 5 5 4" xfId="15360" xr:uid="{4D7F0C09-5307-4CFA-948F-0AD1136E681A}"/>
    <cellStyle name="Percent 4 5 5 4 2" xfId="15361" xr:uid="{F67C7EA4-B8BE-4C6E-A253-0552F2B15F35}"/>
    <cellStyle name="Percent 4 5 5 4 2 2" xfId="15362" xr:uid="{9AFB9F0B-0038-4E6A-9478-A2AB9236B231}"/>
    <cellStyle name="Percent 4 5 5 4 2 2 2" xfId="36192" xr:uid="{96C4BDDE-F32D-464C-87B8-74CE7D7B0232}"/>
    <cellStyle name="Percent 4 5 5 4 2 3" xfId="36191" xr:uid="{DB714C61-202F-4295-9158-BB9750254A40}"/>
    <cellStyle name="Percent 4 5 5 4 3" xfId="15363" xr:uid="{E4D5835B-676E-4E3B-987E-4E6616B72C9A}"/>
    <cellStyle name="Percent 4 5 5 4 3 2" xfId="15364" xr:uid="{4167127D-9BC4-4FB7-8044-3ECFF9C15B4E}"/>
    <cellStyle name="Percent 4 5 5 4 3 2 2" xfId="36194" xr:uid="{610BE24B-8805-4413-87E4-B7BCFC9D774A}"/>
    <cellStyle name="Percent 4 5 5 4 3 3" xfId="36193" xr:uid="{76E1E168-75B9-4346-9AE3-353DBA6659FB}"/>
    <cellStyle name="Percent 4 5 5 4 4" xfId="15365" xr:uid="{555EEC9B-89B7-4FA3-8C66-C0C634AC111A}"/>
    <cellStyle name="Percent 4 5 5 4 4 2" xfId="15366" xr:uid="{7438AA19-98AA-4CE7-AD52-9AC99FFAE5F6}"/>
    <cellStyle name="Percent 4 5 5 4 4 2 2" xfId="36196" xr:uid="{8CD0F8B2-3754-493D-B299-AFC661D22FA3}"/>
    <cellStyle name="Percent 4 5 5 4 4 3" xfId="36195" xr:uid="{9CF723CE-0B14-4A69-81DC-65788B422AA3}"/>
    <cellStyle name="Percent 4 5 5 4 5" xfId="15367" xr:uid="{C5110CE7-509B-4DFB-BCD0-F9F9B5F16B23}"/>
    <cellStyle name="Percent 4 5 5 4 5 2" xfId="36197" xr:uid="{57FEB527-8478-4604-8F84-3E1F9571A6F3}"/>
    <cellStyle name="Percent 4 5 5 4 6" xfId="36190" xr:uid="{ED93F18E-6AEB-47F9-9975-90F70E56887F}"/>
    <cellStyle name="Percent 4 5 5 5" xfId="15368" xr:uid="{2D88E1E4-F8A7-4679-A54C-18A2E8A79083}"/>
    <cellStyle name="Percent 4 5 5 5 2" xfId="15369" xr:uid="{F0B13C83-94B2-490C-A19A-BB7C08572E2B}"/>
    <cellStyle name="Percent 4 5 5 5 2 2" xfId="15370" xr:uid="{F85297C0-30CE-4281-BF35-0694571FE894}"/>
    <cellStyle name="Percent 4 5 5 5 2 2 2" xfId="36200" xr:uid="{0E5E5582-6197-4D78-89DE-3C12012D00FD}"/>
    <cellStyle name="Percent 4 5 5 5 2 3" xfId="36199" xr:uid="{C2594BF0-AC6E-44EA-B6B3-41C5259E29C5}"/>
    <cellStyle name="Percent 4 5 5 5 3" xfId="15371" xr:uid="{F999E71A-BF62-4C3C-BE3F-664FD9CD6EA5}"/>
    <cellStyle name="Percent 4 5 5 5 3 2" xfId="15372" xr:uid="{66EF63A6-18D4-46B6-8EAD-64BC52CBD0EE}"/>
    <cellStyle name="Percent 4 5 5 5 3 2 2" xfId="36202" xr:uid="{38D6FD8E-A1FC-4D2F-B64D-DBA7358D8C86}"/>
    <cellStyle name="Percent 4 5 5 5 3 3" xfId="36201" xr:uid="{95EEBAD3-2B3D-4219-905B-A1B425F9DE53}"/>
    <cellStyle name="Percent 4 5 5 5 4" xfId="15373" xr:uid="{E9F8B09E-A44F-4CED-8441-91AD260479FA}"/>
    <cellStyle name="Percent 4 5 5 5 4 2" xfId="36203" xr:uid="{2A6D0AFD-808D-45C3-AB36-D2AFD6FBCF7E}"/>
    <cellStyle name="Percent 4 5 5 5 5" xfId="36198" xr:uid="{C2A13018-5F5F-4921-B164-F3BD502DE69E}"/>
    <cellStyle name="Percent 4 5 5 6" xfId="15374" xr:uid="{6C20C745-E8C9-4C60-8A97-23D6B2415472}"/>
    <cellStyle name="Percent 4 5 5 6 2" xfId="15375" xr:uid="{4C0499DA-6983-4D30-A2CA-4B78A21089EE}"/>
    <cellStyle name="Percent 4 5 5 6 2 2" xfId="36205" xr:uid="{6A7BF21F-F601-4F6D-8A44-9747E80AEFF6}"/>
    <cellStyle name="Percent 4 5 5 6 3" xfId="36204" xr:uid="{3CB221FD-5783-49FE-84F6-099B859A357D}"/>
    <cellStyle name="Percent 4 5 5 7" xfId="15376" xr:uid="{A66A59F2-13C8-4040-ADEE-C03FEDA40BDC}"/>
    <cellStyle name="Percent 4 5 5 7 2" xfId="15377" xr:uid="{C9414A1D-E262-47F7-8A70-2EF4D7FAABDA}"/>
    <cellStyle name="Percent 4 5 5 7 2 2" xfId="36207" xr:uid="{5B6CE7B8-EAA2-4150-9B22-93B12B7F8172}"/>
    <cellStyle name="Percent 4 5 5 7 3" xfId="36206" xr:uid="{05974AC4-5B7F-42ED-9571-43D454CD6E36}"/>
    <cellStyle name="Percent 4 5 5 8" xfId="15378" xr:uid="{8197FB86-C443-4F01-92F7-A6371B4137F2}"/>
    <cellStyle name="Percent 4 5 5 8 2" xfId="15379" xr:uid="{364C07C4-815B-4635-9A0A-CE7F93603A61}"/>
    <cellStyle name="Percent 4 5 5 8 2 2" xfId="36209" xr:uid="{15DF20C3-532A-4928-BDA7-7B5B2B3040F4}"/>
    <cellStyle name="Percent 4 5 5 8 3" xfId="36208" xr:uid="{A2B18021-8705-4D1B-BC12-46B9956B7CA1}"/>
    <cellStyle name="Percent 4 5 5 9" xfId="15380" xr:uid="{C1C002B7-C65C-4B9B-A915-65BF526A150E}"/>
    <cellStyle name="Percent 4 5 5 9 2" xfId="36210" xr:uid="{D4BFC610-6CCB-4244-8C26-DA0B81299895}"/>
    <cellStyle name="Percent 4 5 6" xfId="1670" xr:uid="{00000000-0005-0000-0000-00008C060000}"/>
    <cellStyle name="Percent 4 5 6 10" xfId="15382" xr:uid="{BB92F725-3F0E-4594-9522-04FADF42381A}"/>
    <cellStyle name="Percent 4 5 6 10 2" xfId="36212" xr:uid="{11C48AC6-DDB0-4736-BAE4-4D312A8BA88D}"/>
    <cellStyle name="Percent 4 5 6 11" xfId="15381" xr:uid="{7673A72E-08B5-4341-8A34-3F730B738948}"/>
    <cellStyle name="Percent 4 5 6 11 2" xfId="36211" xr:uid="{29656718-D8AE-4A63-96E2-B280F3C28C67}"/>
    <cellStyle name="Percent 4 5 6 12" xfId="8652" xr:uid="{EB0D6835-C6DB-4311-8813-56884283E889}"/>
    <cellStyle name="Percent 4 5 6 13" xfId="5771" xr:uid="{4BC4B8B5-82FE-400C-AB96-F5149C58D354}"/>
    <cellStyle name="Percent 4 5 6 13 2" xfId="28388" xr:uid="{7DF6F1CD-57DB-4ABC-A119-29FBF495DD69}"/>
    <cellStyle name="Percent 4 5 6 2" xfId="15383" xr:uid="{7172A698-F747-4B60-A90E-78A7337B01D5}"/>
    <cellStyle name="Percent 4 5 6 2 2" xfId="15384" xr:uid="{73FDCCF2-BB0A-46F8-ACB2-8D4553E00E39}"/>
    <cellStyle name="Percent 4 5 6 2 2 2" xfId="15385" xr:uid="{52F15DEE-1E44-4B77-9E00-30A23CE5E4BC}"/>
    <cellStyle name="Percent 4 5 6 2 2 2 2" xfId="36215" xr:uid="{3A478914-58F2-4DDC-821A-C1A02FA490AF}"/>
    <cellStyle name="Percent 4 5 6 2 2 3" xfId="36214" xr:uid="{408D54A2-36C3-4444-8078-758535F4CAFD}"/>
    <cellStyle name="Percent 4 5 6 2 3" xfId="15386" xr:uid="{CBD5035E-C22A-4D65-9E39-52F307D481C2}"/>
    <cellStyle name="Percent 4 5 6 2 3 2" xfId="15387" xr:uid="{AC0AC863-8853-46D7-969C-9F06FD7BE1D5}"/>
    <cellStyle name="Percent 4 5 6 2 3 2 2" xfId="36217" xr:uid="{21D1B54B-294D-48D7-81D2-B76AEDB4B9BE}"/>
    <cellStyle name="Percent 4 5 6 2 3 3" xfId="36216" xr:uid="{5E765407-C508-4384-A723-ABA4DA3CD532}"/>
    <cellStyle name="Percent 4 5 6 2 4" xfId="15388" xr:uid="{635E38A7-3BCC-4797-AB21-7869500D3F1C}"/>
    <cellStyle name="Percent 4 5 6 2 4 2" xfId="36218" xr:uid="{12EE135B-D38C-4F1C-BD89-768715214441}"/>
    <cellStyle name="Percent 4 5 6 2 5" xfId="36213" xr:uid="{0DBC2315-06B4-415F-A98A-553F9DFB3F7B}"/>
    <cellStyle name="Percent 4 5 6 3" xfId="15389" xr:uid="{E7319E0D-06C0-497C-96DC-EB5F27F301D8}"/>
    <cellStyle name="Percent 4 5 6 3 2" xfId="15390" xr:uid="{1D12E9F0-E3C7-40C9-AE51-BA294CC13E91}"/>
    <cellStyle name="Percent 4 5 6 3 2 2" xfId="15391" xr:uid="{D53B3684-E3B6-4A54-89F4-90AA98166679}"/>
    <cellStyle name="Percent 4 5 6 3 2 2 2" xfId="36221" xr:uid="{2E98A7E4-BB92-4692-B2BC-91F04025B8F7}"/>
    <cellStyle name="Percent 4 5 6 3 2 3" xfId="36220" xr:uid="{430BD1F8-1A0E-472B-9667-188251AF2082}"/>
    <cellStyle name="Percent 4 5 6 3 3" xfId="15392" xr:uid="{86BB4AFA-1AD4-42A8-925E-BA1E396552AE}"/>
    <cellStyle name="Percent 4 5 6 3 3 2" xfId="15393" xr:uid="{78B7F3A7-4BBF-47C1-ADB1-0BBF7FAECBE1}"/>
    <cellStyle name="Percent 4 5 6 3 3 2 2" xfId="36223" xr:uid="{42B4DE11-ACB9-4DDA-AEE1-715864323FA4}"/>
    <cellStyle name="Percent 4 5 6 3 3 3" xfId="36222" xr:uid="{87F30FA5-F974-40E1-B012-EB3522270AA9}"/>
    <cellStyle name="Percent 4 5 6 3 4" xfId="15394" xr:uid="{48227AAC-9D2E-42BF-B957-30F7894EC053}"/>
    <cellStyle name="Percent 4 5 6 3 4 2" xfId="36224" xr:uid="{6DAD80CA-72C5-426C-B3AC-B8AE9E45837C}"/>
    <cellStyle name="Percent 4 5 6 3 5" xfId="36219" xr:uid="{FB96F0E4-C740-4B36-B447-B4AE1963E12D}"/>
    <cellStyle name="Percent 4 5 6 4" xfId="15395" xr:uid="{1BFBA913-8700-4848-9F8B-CE7BDA26FB15}"/>
    <cellStyle name="Percent 4 5 6 4 2" xfId="15396" xr:uid="{CF92B5E9-A5B1-498D-B18A-54FC55D5B77D}"/>
    <cellStyle name="Percent 4 5 6 4 2 2" xfId="15397" xr:uid="{FBA211F4-A74F-45FC-9FB6-58EBF4F9791A}"/>
    <cellStyle name="Percent 4 5 6 4 2 2 2" xfId="36227" xr:uid="{773650DE-7926-486C-8875-97D3C2B3D8EC}"/>
    <cellStyle name="Percent 4 5 6 4 2 3" xfId="36226" xr:uid="{FD148E5D-EB06-4CF7-95D9-36CAA9B4D0C7}"/>
    <cellStyle name="Percent 4 5 6 4 3" xfId="15398" xr:uid="{7D5431F1-9B9D-4BD1-A0DD-D97C3510C2F3}"/>
    <cellStyle name="Percent 4 5 6 4 3 2" xfId="15399" xr:uid="{CC359C00-AD39-4AB6-8390-898B4BBAAA8D}"/>
    <cellStyle name="Percent 4 5 6 4 3 2 2" xfId="36229" xr:uid="{9151633C-439E-4A8B-AA6D-73BE3B179850}"/>
    <cellStyle name="Percent 4 5 6 4 3 3" xfId="36228" xr:uid="{4344D171-A454-481C-8E13-B598897C7BB6}"/>
    <cellStyle name="Percent 4 5 6 4 4" xfId="15400" xr:uid="{94317E5B-0981-468B-B12A-0A1D5D964F2B}"/>
    <cellStyle name="Percent 4 5 6 4 4 2" xfId="15401" xr:uid="{9578A5AD-FF83-4DFD-A044-5591103D2D66}"/>
    <cellStyle name="Percent 4 5 6 4 4 2 2" xfId="36231" xr:uid="{B5A7F772-D5F2-4A09-BB4F-CD302A79E5B8}"/>
    <cellStyle name="Percent 4 5 6 4 4 3" xfId="36230" xr:uid="{2ABF6693-A266-461E-889C-CC57F291A91C}"/>
    <cellStyle name="Percent 4 5 6 4 5" xfId="15402" xr:uid="{8ECEE50D-CF23-417E-BD56-2A4B3ED800AB}"/>
    <cellStyle name="Percent 4 5 6 4 5 2" xfId="36232" xr:uid="{A8B2D3C3-77B4-412E-BA0F-AD35880759EC}"/>
    <cellStyle name="Percent 4 5 6 4 6" xfId="36225" xr:uid="{A86FAE28-2585-4EB1-8876-D9D51554B677}"/>
    <cellStyle name="Percent 4 5 6 5" xfId="15403" xr:uid="{03D34B72-09B2-47F3-ACE1-A2C79B3755EC}"/>
    <cellStyle name="Percent 4 5 6 5 2" xfId="15404" xr:uid="{1C70719C-09E8-4B31-8F2C-8E85C6356DE8}"/>
    <cellStyle name="Percent 4 5 6 5 2 2" xfId="15405" xr:uid="{04B1610B-3E05-4A55-8FD9-AF5BEE0E301A}"/>
    <cellStyle name="Percent 4 5 6 5 2 2 2" xfId="36235" xr:uid="{28202D4F-1910-4AAB-BAD4-F7E9BCA01D81}"/>
    <cellStyle name="Percent 4 5 6 5 2 3" xfId="36234" xr:uid="{BA87C8AE-B07F-4172-8F56-69EF4182321D}"/>
    <cellStyle name="Percent 4 5 6 5 3" xfId="15406" xr:uid="{A184BE4E-4C56-4D23-8BB5-83378EB5C2E7}"/>
    <cellStyle name="Percent 4 5 6 5 3 2" xfId="15407" xr:uid="{4C2B9018-2277-4226-99B9-C7A5C1992CD5}"/>
    <cellStyle name="Percent 4 5 6 5 3 2 2" xfId="36237" xr:uid="{EB269885-A21D-411D-9442-D5443A558003}"/>
    <cellStyle name="Percent 4 5 6 5 3 3" xfId="36236" xr:uid="{ECBA7A5C-F9F4-4EE5-B6DF-9ED10BE8BAE6}"/>
    <cellStyle name="Percent 4 5 6 5 4" xfId="15408" xr:uid="{55E02E4F-F169-4E69-B840-1F78057105A9}"/>
    <cellStyle name="Percent 4 5 6 5 4 2" xfId="36238" xr:uid="{18F99AF5-00BB-4608-AC3D-7471A10BD406}"/>
    <cellStyle name="Percent 4 5 6 5 5" xfId="36233" xr:uid="{9CF3E7B9-13F6-4D42-9A04-310256A46204}"/>
    <cellStyle name="Percent 4 5 6 6" xfId="15409" xr:uid="{885F8A4B-1074-4D81-BC7E-EB8A62CF0302}"/>
    <cellStyle name="Percent 4 5 6 6 2" xfId="15410" xr:uid="{544639F6-FFA1-4654-813A-1B9745D507C9}"/>
    <cellStyle name="Percent 4 5 6 6 2 2" xfId="36240" xr:uid="{468787E1-F40B-415D-B22D-0D4E7A9B6AB8}"/>
    <cellStyle name="Percent 4 5 6 6 3" xfId="36239" xr:uid="{76E73B26-E4AB-4036-80F0-CC7973BB6261}"/>
    <cellStyle name="Percent 4 5 6 7" xfId="15411" xr:uid="{3EC48AC0-083A-41CD-8358-3B0CD5BD0D09}"/>
    <cellStyle name="Percent 4 5 6 7 2" xfId="15412" xr:uid="{6D1B28F6-1DD6-4220-B1C4-1A3C6643FAB4}"/>
    <cellStyle name="Percent 4 5 6 7 2 2" xfId="36242" xr:uid="{1353E58C-4E7C-4EBD-8078-F1F0E8495D87}"/>
    <cellStyle name="Percent 4 5 6 7 3" xfId="36241" xr:uid="{A8A2ECAC-5C2C-46FC-852A-507FD6DDF044}"/>
    <cellStyle name="Percent 4 5 6 8" xfId="15413" xr:uid="{B0553FCB-8734-4AB1-972D-345BFC1B6249}"/>
    <cellStyle name="Percent 4 5 6 8 2" xfId="15414" xr:uid="{5774A9E8-0892-49F7-8549-F400EA96D833}"/>
    <cellStyle name="Percent 4 5 6 8 2 2" xfId="36244" xr:uid="{F868DCC5-C582-4EA1-B851-00E3FE5D32C6}"/>
    <cellStyle name="Percent 4 5 6 8 3" xfId="36243" xr:uid="{0A85E1AC-9DEC-47C1-92D2-C6CC21006EA6}"/>
    <cellStyle name="Percent 4 5 6 9" xfId="15415" xr:uid="{DD0D62E9-5165-48BD-9E36-99773E058B58}"/>
    <cellStyle name="Percent 4 5 6 9 2" xfId="36245" xr:uid="{66DAAE1C-7620-4160-ACA0-3F1D47F46B23}"/>
    <cellStyle name="Percent 4 5 7" xfId="1671" xr:uid="{00000000-0005-0000-0000-00008D060000}"/>
    <cellStyle name="Percent 4 5 7 10" xfId="15417" xr:uid="{D5FE952A-B2BF-4028-BAFE-B175C7620234}"/>
    <cellStyle name="Percent 4 5 7 10 2" xfId="36247" xr:uid="{ACBA24E8-AA9B-4B31-A836-A2AAF522B313}"/>
    <cellStyle name="Percent 4 5 7 11" xfId="15416" xr:uid="{D7BC4C76-ADCA-4B9A-AF03-E8F7C971399D}"/>
    <cellStyle name="Percent 4 5 7 11 2" xfId="36246" xr:uid="{74253100-2CE2-4B1B-8F1A-3EE920E0DA63}"/>
    <cellStyle name="Percent 4 5 7 12" xfId="8653" xr:uid="{8463504E-3520-42CA-94B5-B5107D28024E}"/>
    <cellStyle name="Percent 4 5 7 13" xfId="5772" xr:uid="{69D15856-47D9-4D94-96EA-28C9E8E98720}"/>
    <cellStyle name="Percent 4 5 7 13 2" xfId="28389" xr:uid="{D65F2070-0E09-42F8-85A4-EA5253D50617}"/>
    <cellStyle name="Percent 4 5 7 2" xfId="15418" xr:uid="{C6ED9289-A269-4A17-86E0-253C06194840}"/>
    <cellStyle name="Percent 4 5 7 2 2" xfId="15419" xr:uid="{02C43539-5459-462E-869E-2CA78AFA373F}"/>
    <cellStyle name="Percent 4 5 7 2 2 2" xfId="15420" xr:uid="{8F59322B-1980-432D-861F-8E67009638F1}"/>
    <cellStyle name="Percent 4 5 7 2 2 2 2" xfId="36250" xr:uid="{C18AF809-3393-43EA-AAD8-EA7875F1E2CF}"/>
    <cellStyle name="Percent 4 5 7 2 2 3" xfId="36249" xr:uid="{CBE46862-A24C-47D9-BFD8-042D77368A88}"/>
    <cellStyle name="Percent 4 5 7 2 3" xfId="15421" xr:uid="{02F58967-5667-42B4-8D4D-F797B767B723}"/>
    <cellStyle name="Percent 4 5 7 2 3 2" xfId="15422" xr:uid="{4151280C-22FE-4FC9-BCDC-C3F0E349F0C5}"/>
    <cellStyle name="Percent 4 5 7 2 3 2 2" xfId="36252" xr:uid="{8A29AA31-89EE-4CC3-AC6C-CF7254DF296A}"/>
    <cellStyle name="Percent 4 5 7 2 3 3" xfId="36251" xr:uid="{53FEA55B-0A74-46C6-8FE2-5239941EE1BC}"/>
    <cellStyle name="Percent 4 5 7 2 4" xfId="15423" xr:uid="{00680140-FAAE-4317-9B77-4AD75F3BB752}"/>
    <cellStyle name="Percent 4 5 7 2 4 2" xfId="36253" xr:uid="{D048588D-BAC9-4184-9AA6-4684BDEE6143}"/>
    <cellStyle name="Percent 4 5 7 2 5" xfId="36248" xr:uid="{F563F4F7-6A1C-4F2B-B95B-C66B8BC13928}"/>
    <cellStyle name="Percent 4 5 7 3" xfId="15424" xr:uid="{AC39A2C3-B321-458D-8B13-28F9A7A77E54}"/>
    <cellStyle name="Percent 4 5 7 3 2" xfId="15425" xr:uid="{9752D3F4-C964-4BE1-9500-E532800066AF}"/>
    <cellStyle name="Percent 4 5 7 3 2 2" xfId="15426" xr:uid="{DBBD4511-0D2A-403E-935F-0452C6AA6201}"/>
    <cellStyle name="Percent 4 5 7 3 2 2 2" xfId="36256" xr:uid="{8B9DDA26-5954-42B8-9AFC-78F2F8FB7013}"/>
    <cellStyle name="Percent 4 5 7 3 2 3" xfId="36255" xr:uid="{8780602F-7264-4D04-B4F2-AB08B700079A}"/>
    <cellStyle name="Percent 4 5 7 3 3" xfId="15427" xr:uid="{D6F472BE-3707-4049-9793-0EB4F4B595D8}"/>
    <cellStyle name="Percent 4 5 7 3 3 2" xfId="15428" xr:uid="{78975975-4E9F-4EBB-8E77-58E52D103EBF}"/>
    <cellStyle name="Percent 4 5 7 3 3 2 2" xfId="36258" xr:uid="{696AB13D-41DC-4AC5-B8D9-A2FEA6F7645A}"/>
    <cellStyle name="Percent 4 5 7 3 3 3" xfId="36257" xr:uid="{D2BA2362-FFA6-4E20-BDD4-F185A8BAE84D}"/>
    <cellStyle name="Percent 4 5 7 3 4" xfId="15429" xr:uid="{C70DC0FC-0750-423E-9506-B0FA8B34897C}"/>
    <cellStyle name="Percent 4 5 7 3 4 2" xfId="36259" xr:uid="{FD203A7E-7D45-4E49-9618-E4ED1341C7B5}"/>
    <cellStyle name="Percent 4 5 7 3 5" xfId="36254" xr:uid="{50755806-08FB-4F28-BB91-85D0D9D98D30}"/>
    <cellStyle name="Percent 4 5 7 4" xfId="15430" xr:uid="{B08B33E9-E5AD-40A3-A5C5-75354A063F25}"/>
    <cellStyle name="Percent 4 5 7 4 2" xfId="15431" xr:uid="{B0B306CC-7569-46F0-9D71-87F0E406BDF8}"/>
    <cellStyle name="Percent 4 5 7 4 2 2" xfId="15432" xr:uid="{777D7E8C-0CE5-443F-8AD4-25CD87478EF3}"/>
    <cellStyle name="Percent 4 5 7 4 2 2 2" xfId="36262" xr:uid="{FFDD18A5-0861-49BA-B8DB-1EA14BDFAD65}"/>
    <cellStyle name="Percent 4 5 7 4 2 3" xfId="36261" xr:uid="{5E7355CA-0D90-4507-AAA7-F92EBF94C237}"/>
    <cellStyle name="Percent 4 5 7 4 3" xfId="15433" xr:uid="{150293CD-A9E8-44A7-8D99-0EF5ABFB56C0}"/>
    <cellStyle name="Percent 4 5 7 4 3 2" xfId="15434" xr:uid="{20D9627F-4CE8-48FA-89FF-E2B79E44695A}"/>
    <cellStyle name="Percent 4 5 7 4 3 2 2" xfId="36264" xr:uid="{67E01648-85BD-4CB5-8064-D98DC0D585FB}"/>
    <cellStyle name="Percent 4 5 7 4 3 3" xfId="36263" xr:uid="{B38B2A7F-3E00-4E12-9025-748E975CF1A3}"/>
    <cellStyle name="Percent 4 5 7 4 4" xfId="15435" xr:uid="{399F3890-4774-420F-9083-DF1FB1536ED2}"/>
    <cellStyle name="Percent 4 5 7 4 4 2" xfId="15436" xr:uid="{CE4D9422-4FE8-4B38-B21B-B568CE6A4F6E}"/>
    <cellStyle name="Percent 4 5 7 4 4 2 2" xfId="36266" xr:uid="{6C159FAD-C5E6-459A-90C3-023FC8770707}"/>
    <cellStyle name="Percent 4 5 7 4 4 3" xfId="36265" xr:uid="{1EA90DCA-BE06-4FCC-91E1-9DB8C861DBC7}"/>
    <cellStyle name="Percent 4 5 7 4 5" xfId="15437" xr:uid="{A0929D73-B5E5-4CFC-8FF4-83E33FBA0C13}"/>
    <cellStyle name="Percent 4 5 7 4 5 2" xfId="36267" xr:uid="{922E42F3-2C3F-4E25-9286-C3BAE7605A3B}"/>
    <cellStyle name="Percent 4 5 7 4 6" xfId="36260" xr:uid="{D68E7D7D-9F78-416A-90E8-5C11B93FD030}"/>
    <cellStyle name="Percent 4 5 7 5" xfId="15438" xr:uid="{72B04FF4-7616-44EE-A686-7D17B40676DD}"/>
    <cellStyle name="Percent 4 5 7 5 2" xfId="15439" xr:uid="{92E3CFAC-A4F8-4233-9173-FBCDFEFC8EA1}"/>
    <cellStyle name="Percent 4 5 7 5 2 2" xfId="15440" xr:uid="{1DED838D-E162-4DEE-A483-ADAF7B859508}"/>
    <cellStyle name="Percent 4 5 7 5 2 2 2" xfId="36270" xr:uid="{CF696AA1-32BD-4910-A29F-92B801708D7A}"/>
    <cellStyle name="Percent 4 5 7 5 2 3" xfId="36269" xr:uid="{E46A0E66-2DE3-4EC2-AC4E-2127578F7667}"/>
    <cellStyle name="Percent 4 5 7 5 3" xfId="15441" xr:uid="{F438BBCA-BF67-4677-A431-BD16BEE8D9E8}"/>
    <cellStyle name="Percent 4 5 7 5 3 2" xfId="15442" xr:uid="{76FC8BC5-12B6-4DC1-8417-25C4F6B945F5}"/>
    <cellStyle name="Percent 4 5 7 5 3 2 2" xfId="36272" xr:uid="{D5C5927C-0F87-4918-A731-4A4081F3075A}"/>
    <cellStyle name="Percent 4 5 7 5 3 3" xfId="36271" xr:uid="{94189A8A-3A45-461B-8FEE-D98FBD38D354}"/>
    <cellStyle name="Percent 4 5 7 5 4" xfId="15443" xr:uid="{87A8C44B-B7E3-41D1-A0E6-7971D2C70CE4}"/>
    <cellStyle name="Percent 4 5 7 5 4 2" xfId="36273" xr:uid="{30D9302B-0BFD-4957-BC95-0BD6D6C586E6}"/>
    <cellStyle name="Percent 4 5 7 5 5" xfId="36268" xr:uid="{DB85CAAD-266B-4A37-9582-470679C608D6}"/>
    <cellStyle name="Percent 4 5 7 6" xfId="15444" xr:uid="{645E0835-FA3E-40FE-8900-9398B63F6D9A}"/>
    <cellStyle name="Percent 4 5 7 6 2" xfId="15445" xr:uid="{2625B603-2F3C-4B24-ACD3-B3BCA40AA40B}"/>
    <cellStyle name="Percent 4 5 7 6 2 2" xfId="36275" xr:uid="{6D929F78-AAD8-4AAE-A49D-B0F11D3C4A89}"/>
    <cellStyle name="Percent 4 5 7 6 3" xfId="36274" xr:uid="{FD7DBCD1-5108-4234-9458-86A86BDF94F3}"/>
    <cellStyle name="Percent 4 5 7 7" xfId="15446" xr:uid="{E0842784-BF43-46A3-9EF5-71E19DDA7AB6}"/>
    <cellStyle name="Percent 4 5 7 7 2" xfId="15447" xr:uid="{10511F04-E3BC-4493-BA02-807DD502A417}"/>
    <cellStyle name="Percent 4 5 7 7 2 2" xfId="36277" xr:uid="{5675FDF9-4217-431A-B6B3-7A20F2108DB6}"/>
    <cellStyle name="Percent 4 5 7 7 3" xfId="36276" xr:uid="{13DB1C42-4EB0-4D1D-BB55-E2A976A4790D}"/>
    <cellStyle name="Percent 4 5 7 8" xfId="15448" xr:uid="{3484C47F-B99F-4FE1-A3AB-394E1B907EB6}"/>
    <cellStyle name="Percent 4 5 7 8 2" xfId="15449" xr:uid="{3156F588-CEF8-43B4-A1D6-9561F8EB809D}"/>
    <cellStyle name="Percent 4 5 7 8 2 2" xfId="36279" xr:uid="{DC70A9A6-80D9-4E23-AAD0-9973BE1E9B3A}"/>
    <cellStyle name="Percent 4 5 7 8 3" xfId="36278" xr:uid="{5FC8C1B3-D3AD-445C-A781-BECBB30B7287}"/>
    <cellStyle name="Percent 4 5 7 9" xfId="15450" xr:uid="{0482941B-F3AD-4660-A0D8-B9F9C99FB69E}"/>
    <cellStyle name="Percent 4 5 7 9 2" xfId="36280" xr:uid="{A40BDA68-EE9B-4E9C-9D35-BFAE522384C4}"/>
    <cellStyle name="Percent 4 5 8" xfId="1672" xr:uid="{00000000-0005-0000-0000-00008E060000}"/>
    <cellStyle name="Percent 4 5 8 10" xfId="15452" xr:uid="{13DFF177-1113-4DB9-8C21-C19D2375BA42}"/>
    <cellStyle name="Percent 4 5 8 10 2" xfId="36282" xr:uid="{14D56EF2-9103-47E1-9E00-6C7B84E0AE0A}"/>
    <cellStyle name="Percent 4 5 8 11" xfId="15451" xr:uid="{DF729622-924F-449E-B9AA-AECD80C54ED6}"/>
    <cellStyle name="Percent 4 5 8 11 2" xfId="36281" xr:uid="{56175CEE-BA2B-404B-AABF-E1B9A75063C0}"/>
    <cellStyle name="Percent 4 5 8 12" xfId="8654" xr:uid="{DDA96848-EF59-49E5-B54B-9986F9AE00E7}"/>
    <cellStyle name="Percent 4 5 8 13" xfId="5773" xr:uid="{C987471C-49ED-4F16-B925-328B69214F91}"/>
    <cellStyle name="Percent 4 5 8 13 2" xfId="28390" xr:uid="{DAA8BAB5-9C1A-41E9-9D7B-647203933B10}"/>
    <cellStyle name="Percent 4 5 8 2" xfId="15453" xr:uid="{822B17DD-C505-45C6-AA25-44D8794BA754}"/>
    <cellStyle name="Percent 4 5 8 2 2" xfId="15454" xr:uid="{7D0B9B76-28F6-4FCA-A9B4-8015DA9167BA}"/>
    <cellStyle name="Percent 4 5 8 2 2 2" xfId="15455" xr:uid="{9DE826A6-EA69-48F4-9875-E9483D90204A}"/>
    <cellStyle name="Percent 4 5 8 2 2 2 2" xfId="36285" xr:uid="{17E1FD81-E1CB-4189-ADB1-292D38898196}"/>
    <cellStyle name="Percent 4 5 8 2 2 3" xfId="36284" xr:uid="{23CD1745-C889-4A87-919D-F83B520C9D58}"/>
    <cellStyle name="Percent 4 5 8 2 3" xfId="15456" xr:uid="{F2863BE1-6052-435F-8B12-746539F552E1}"/>
    <cellStyle name="Percent 4 5 8 2 3 2" xfId="15457" xr:uid="{532D1CEF-542A-4B5F-B3D6-E469B9F3A2F8}"/>
    <cellStyle name="Percent 4 5 8 2 3 2 2" xfId="36287" xr:uid="{4A2632B5-EC61-49F5-BFBA-75FC17723DAC}"/>
    <cellStyle name="Percent 4 5 8 2 3 3" xfId="36286" xr:uid="{B3A9A0DB-3538-4A0C-B7AF-18103E7FF09A}"/>
    <cellStyle name="Percent 4 5 8 2 4" xfId="15458" xr:uid="{D01E4316-7C00-4C01-ABC5-1A35E217FFFB}"/>
    <cellStyle name="Percent 4 5 8 2 4 2" xfId="36288" xr:uid="{F519C35E-BEAB-413B-A691-705983F9FEE1}"/>
    <cellStyle name="Percent 4 5 8 2 5" xfId="36283" xr:uid="{8F231EE4-D436-4D94-832C-9CFA625DFF55}"/>
    <cellStyle name="Percent 4 5 8 3" xfId="15459" xr:uid="{6790C0EA-786F-474A-AD61-ECC7D48E21C3}"/>
    <cellStyle name="Percent 4 5 8 3 2" xfId="15460" xr:uid="{66096168-DAE5-4F35-8994-B5036CB566C9}"/>
    <cellStyle name="Percent 4 5 8 3 2 2" xfId="15461" xr:uid="{25586AD9-CB29-47E0-9E04-617E4EE6860E}"/>
    <cellStyle name="Percent 4 5 8 3 2 2 2" xfId="36291" xr:uid="{4EA1ECD7-8CE8-457F-956A-52D7998B797C}"/>
    <cellStyle name="Percent 4 5 8 3 2 3" xfId="36290" xr:uid="{1AB9CC1F-9499-415D-840E-BE3A9557A05D}"/>
    <cellStyle name="Percent 4 5 8 3 3" xfId="15462" xr:uid="{A524BB15-AC45-4A32-ADB5-9773C611A22B}"/>
    <cellStyle name="Percent 4 5 8 3 3 2" xfId="15463" xr:uid="{6DB7465F-9586-4836-BB2F-F84AD813F135}"/>
    <cellStyle name="Percent 4 5 8 3 3 2 2" xfId="36293" xr:uid="{81B3A5FF-EF9C-4A52-AC7F-566E87D69B45}"/>
    <cellStyle name="Percent 4 5 8 3 3 3" xfId="36292" xr:uid="{11FE5E7B-C1FA-44E3-9AD1-9E6C930395BD}"/>
    <cellStyle name="Percent 4 5 8 3 4" xfId="15464" xr:uid="{36363C3B-F0AC-4A8E-821F-3AEA477F993C}"/>
    <cellStyle name="Percent 4 5 8 3 4 2" xfId="36294" xr:uid="{DF883E8A-AC23-40CA-863B-D582562C41A0}"/>
    <cellStyle name="Percent 4 5 8 3 5" xfId="36289" xr:uid="{A4F2212D-37F5-412D-8914-4EB01E25C98A}"/>
    <cellStyle name="Percent 4 5 8 4" xfId="15465" xr:uid="{C51102B6-41B3-4A8A-9A5D-ED1CD131986F}"/>
    <cellStyle name="Percent 4 5 8 4 2" xfId="15466" xr:uid="{6E5AAC9F-9162-46EA-A62D-6A72E714BF33}"/>
    <cellStyle name="Percent 4 5 8 4 2 2" xfId="15467" xr:uid="{0D745519-7E10-4DF1-9D67-2B0C14E12180}"/>
    <cellStyle name="Percent 4 5 8 4 2 2 2" xfId="36297" xr:uid="{3DE6F85C-C76C-4FD1-B443-B4E83A6E4FBF}"/>
    <cellStyle name="Percent 4 5 8 4 2 3" xfId="36296" xr:uid="{93840594-05F5-4EDF-87BA-5AB1280A235C}"/>
    <cellStyle name="Percent 4 5 8 4 3" xfId="15468" xr:uid="{D2E8D77B-9985-414B-B61B-1F03B3553AF6}"/>
    <cellStyle name="Percent 4 5 8 4 3 2" xfId="15469" xr:uid="{76301631-EB89-4126-A107-BA74465AD5E1}"/>
    <cellStyle name="Percent 4 5 8 4 3 2 2" xfId="36299" xr:uid="{0B3AF720-132E-4359-AC4F-DDD4D242A3F7}"/>
    <cellStyle name="Percent 4 5 8 4 3 3" xfId="36298" xr:uid="{22A0E0F2-41DC-4A9A-82A7-A18191292AB1}"/>
    <cellStyle name="Percent 4 5 8 4 4" xfId="15470" xr:uid="{447B5136-9D60-4A85-A27C-3C17B80E8DF3}"/>
    <cellStyle name="Percent 4 5 8 4 4 2" xfId="15471" xr:uid="{91788739-A01E-40DA-9FC3-DB96C6C55B38}"/>
    <cellStyle name="Percent 4 5 8 4 4 2 2" xfId="36301" xr:uid="{B21376F6-6BF6-40A8-AB81-A1DC94648A0E}"/>
    <cellStyle name="Percent 4 5 8 4 4 3" xfId="36300" xr:uid="{E521C2F3-0C5A-4292-9296-459BEAFA09BB}"/>
    <cellStyle name="Percent 4 5 8 4 5" xfId="15472" xr:uid="{8CD8E20B-C5AF-45C6-982E-BCD6B754D06B}"/>
    <cellStyle name="Percent 4 5 8 4 5 2" xfId="36302" xr:uid="{F50E9A81-846E-421F-BA82-63CF5AEA6F8A}"/>
    <cellStyle name="Percent 4 5 8 4 6" xfId="36295" xr:uid="{2C1B60E9-8D65-4D03-A9DF-3A45C3EDC30C}"/>
    <cellStyle name="Percent 4 5 8 5" xfId="15473" xr:uid="{E8FAC63E-E0C3-4EB3-9C83-216664453032}"/>
    <cellStyle name="Percent 4 5 8 5 2" xfId="15474" xr:uid="{1B1B8E9F-982F-4FD0-8941-716EBC622E79}"/>
    <cellStyle name="Percent 4 5 8 5 2 2" xfId="15475" xr:uid="{1CFE4BC6-0E73-4616-8244-55A0156A5844}"/>
    <cellStyle name="Percent 4 5 8 5 2 2 2" xfId="36305" xr:uid="{C008FD8A-B057-49A5-A775-A67C86D06E17}"/>
    <cellStyle name="Percent 4 5 8 5 2 3" xfId="36304" xr:uid="{E48DA8C3-66AC-4339-BF8C-E6FC40713F0D}"/>
    <cellStyle name="Percent 4 5 8 5 3" xfId="15476" xr:uid="{582A41CE-AA1A-42B4-9931-EB70DB711A2B}"/>
    <cellStyle name="Percent 4 5 8 5 3 2" xfId="15477" xr:uid="{B4B37910-24F9-4CD3-8DAC-CBA193742DB7}"/>
    <cellStyle name="Percent 4 5 8 5 3 2 2" xfId="36307" xr:uid="{56868DD3-66F1-40D5-9C8B-56A831126682}"/>
    <cellStyle name="Percent 4 5 8 5 3 3" xfId="36306" xr:uid="{D8E41342-CE6E-447D-AF97-31C4C834C145}"/>
    <cellStyle name="Percent 4 5 8 5 4" xfId="15478" xr:uid="{55BF1A4F-9A6D-4B5A-8CCB-31EAD33C08C9}"/>
    <cellStyle name="Percent 4 5 8 5 4 2" xfId="36308" xr:uid="{3850A58D-7207-41C7-B4E0-76DA3547275D}"/>
    <cellStyle name="Percent 4 5 8 5 5" xfId="36303" xr:uid="{057F8050-2CDC-4CEF-B271-D5B07CA5D1B2}"/>
    <cellStyle name="Percent 4 5 8 6" xfId="15479" xr:uid="{A0421767-41B4-4FF8-A161-223C3CCA9597}"/>
    <cellStyle name="Percent 4 5 8 6 2" xfId="15480" xr:uid="{37D5B61F-BEE2-4430-AEF9-B40F24C6FF98}"/>
    <cellStyle name="Percent 4 5 8 6 2 2" xfId="36310" xr:uid="{28184722-CDC0-44B4-BDD2-5ACBF2B485E0}"/>
    <cellStyle name="Percent 4 5 8 6 3" xfId="36309" xr:uid="{DE25DF28-0D14-4385-B5C4-ECBFAAA1E541}"/>
    <cellStyle name="Percent 4 5 8 7" xfId="15481" xr:uid="{C0953B49-6DB0-437A-A4F8-138A5FFF00DE}"/>
    <cellStyle name="Percent 4 5 8 7 2" xfId="15482" xr:uid="{6B0DAB83-7509-4A2F-BE76-51E34397AB22}"/>
    <cellStyle name="Percent 4 5 8 7 2 2" xfId="36312" xr:uid="{61A6BAFB-7BB0-4421-ABE7-6CFEFAE78B4E}"/>
    <cellStyle name="Percent 4 5 8 7 3" xfId="36311" xr:uid="{3BCC5B71-0CE2-4F1B-81BC-2415E772A210}"/>
    <cellStyle name="Percent 4 5 8 8" xfId="15483" xr:uid="{FC0DD2D4-5B72-472F-97D3-550A3067638E}"/>
    <cellStyle name="Percent 4 5 8 8 2" xfId="15484" xr:uid="{7BDD1A5F-4B3E-4133-BFE5-E29D9973A4C3}"/>
    <cellStyle name="Percent 4 5 8 8 2 2" xfId="36314" xr:uid="{C0D5DC16-C3E7-4A00-9FB9-AD95A5F47023}"/>
    <cellStyle name="Percent 4 5 8 8 3" xfId="36313" xr:uid="{C9FF8D7C-88FF-4F4E-B693-C1F6BDBD4D10}"/>
    <cellStyle name="Percent 4 5 8 9" xfId="15485" xr:uid="{601FA496-D30D-43F6-99E1-2B004D216BBB}"/>
    <cellStyle name="Percent 4 5 8 9 2" xfId="36315" xr:uid="{402E8154-D6AE-432B-98DF-A82BB4F789F7}"/>
    <cellStyle name="Percent 4 5 9" xfId="5774" xr:uid="{BBFC1B7C-7823-4EFE-B21A-2BBF1855130D}"/>
    <cellStyle name="Percent 4 5 9 2" xfId="15487" xr:uid="{90B3C477-FA99-435E-9F66-4CA90D9A3DF6}"/>
    <cellStyle name="Percent 4 5 9 2 2" xfId="15488" xr:uid="{82B9CA72-6234-4380-8F68-D5F3163F1D44}"/>
    <cellStyle name="Percent 4 5 9 2 2 2" xfId="36318" xr:uid="{F121E809-2477-45E8-9CBC-49705581CB78}"/>
    <cellStyle name="Percent 4 5 9 2 3" xfId="36317" xr:uid="{618449C6-5CA5-456C-B1CD-166550289649}"/>
    <cellStyle name="Percent 4 5 9 3" xfId="15489" xr:uid="{4F58565A-A711-4E47-BBFA-2CE82276A92A}"/>
    <cellStyle name="Percent 4 5 9 3 2" xfId="15490" xr:uid="{5C1E49FA-DE6B-48D9-A618-1F12A6295362}"/>
    <cellStyle name="Percent 4 5 9 3 2 2" xfId="36320" xr:uid="{D491D5B6-DF1C-401F-A7EA-4AEC2B479187}"/>
    <cellStyle name="Percent 4 5 9 3 3" xfId="36319" xr:uid="{DE32A6C9-C360-46E0-AB8C-83E655B6F49D}"/>
    <cellStyle name="Percent 4 5 9 4" xfId="15491" xr:uid="{6A3B859D-8F3B-44A7-A47B-F783B9C8B867}"/>
    <cellStyle name="Percent 4 5 9 4 2" xfId="36321" xr:uid="{0B2648C5-9703-44A4-A466-299514B9AC27}"/>
    <cellStyle name="Percent 4 5 9 5" xfId="15492" xr:uid="{16B1AC2C-F5D2-479C-B54E-C78C143E20F5}"/>
    <cellStyle name="Percent 4 5 9 5 2" xfId="36322" xr:uid="{2BC5A25C-9416-4D16-AB17-FB97D03118FB}"/>
    <cellStyle name="Percent 4 5 9 6" xfId="15486" xr:uid="{28498C28-C2CD-4721-B10C-F50471826719}"/>
    <cellStyle name="Percent 4 5 9 6 2" xfId="36316" xr:uid="{BEC94E42-B05B-4C41-A4DA-91518DCDE27A}"/>
    <cellStyle name="Percent 4 5 9 7" xfId="28391" xr:uid="{84F4F42E-981B-4D04-B4C2-A92906A4C27E}"/>
    <cellStyle name="Percent 4 6" xfId="1673" xr:uid="{00000000-0005-0000-0000-00008F060000}"/>
    <cellStyle name="Percent 4 6 10" xfId="15494" xr:uid="{D3BE229A-D032-4881-B52D-D4B078E4B16A}"/>
    <cellStyle name="Percent 4 6 10 2" xfId="15495" xr:uid="{FCCC3226-2662-4049-91CF-D32BE237F850}"/>
    <cellStyle name="Percent 4 6 10 2 2" xfId="15496" xr:uid="{66B3DA49-33C7-4239-B85E-783131B58D1D}"/>
    <cellStyle name="Percent 4 6 10 2 2 2" xfId="36326" xr:uid="{5CF666E9-9072-4B1C-B4B3-59EC0580363F}"/>
    <cellStyle name="Percent 4 6 10 2 3" xfId="36325" xr:uid="{996975A6-C267-446C-80EC-8C25CD5E5174}"/>
    <cellStyle name="Percent 4 6 10 3" xfId="15497" xr:uid="{0B4B3DB5-AA04-452E-9AE5-E6D79DEB67CC}"/>
    <cellStyle name="Percent 4 6 10 3 2" xfId="15498" xr:uid="{F7C8CB98-129E-430E-92CC-0ED93A921B5E}"/>
    <cellStyle name="Percent 4 6 10 3 2 2" xfId="36328" xr:uid="{685D2C34-A8F9-4398-982E-07783883513B}"/>
    <cellStyle name="Percent 4 6 10 3 3" xfId="36327" xr:uid="{1CBD93CC-C64C-463D-AC94-FF0BC44B6264}"/>
    <cellStyle name="Percent 4 6 10 4" xfId="15499" xr:uid="{D377D69D-DA1D-44CA-A553-F13A6A8EAB0B}"/>
    <cellStyle name="Percent 4 6 10 4 2" xfId="36329" xr:uid="{0EF1E6A1-FB87-43E1-B26F-3281D90A935D}"/>
    <cellStyle name="Percent 4 6 10 5" xfId="36324" xr:uid="{F3BD5EBB-4262-4E0D-892C-74777539F36A}"/>
    <cellStyle name="Percent 4 6 11" xfId="15500" xr:uid="{860CCA0E-50F5-4F10-944A-A69DBAEB1BC2}"/>
    <cellStyle name="Percent 4 6 11 2" xfId="15501" xr:uid="{5E46F1AE-67ED-4DF2-9FE5-07B9F8E26841}"/>
    <cellStyle name="Percent 4 6 11 2 2" xfId="15502" xr:uid="{5CA72333-984B-4AE6-BDF6-8B6B77F11FDB}"/>
    <cellStyle name="Percent 4 6 11 2 2 2" xfId="36332" xr:uid="{E23C596C-0546-497A-9E2E-8F401BC9B2E3}"/>
    <cellStyle name="Percent 4 6 11 2 3" xfId="36331" xr:uid="{45454DB0-2530-42D6-809F-1C2CD90EEF08}"/>
    <cellStyle name="Percent 4 6 11 3" xfId="15503" xr:uid="{7FB8257F-0AD2-4E7E-9EF7-2CE4A12B3368}"/>
    <cellStyle name="Percent 4 6 11 3 2" xfId="15504" xr:uid="{39D27F7B-33C1-494F-87C7-154EADAB82AF}"/>
    <cellStyle name="Percent 4 6 11 3 2 2" xfId="36334" xr:uid="{1001D4D9-9BD8-4FF7-8B77-C5957751BDF7}"/>
    <cellStyle name="Percent 4 6 11 3 3" xfId="36333" xr:uid="{5131D102-AA55-420A-B466-D37C8605C646}"/>
    <cellStyle name="Percent 4 6 11 4" xfId="15505" xr:uid="{B84B898A-F72E-4ADD-92D1-FAA14C60FA58}"/>
    <cellStyle name="Percent 4 6 11 4 2" xfId="36335" xr:uid="{02541D05-2C40-4FD2-9ED5-DBE6D98D9DA1}"/>
    <cellStyle name="Percent 4 6 11 5" xfId="36330" xr:uid="{17AB3EC7-973C-477C-96B3-BF44D6753069}"/>
    <cellStyle name="Percent 4 6 12" xfId="15506" xr:uid="{F4CA7619-599F-4C1A-8D1F-20057AFE8B51}"/>
    <cellStyle name="Percent 4 6 12 2" xfId="15507" xr:uid="{6A76A690-C0D7-4A01-95C2-E14E7D38DB69}"/>
    <cellStyle name="Percent 4 6 12 2 2" xfId="15508" xr:uid="{669FD0A6-9705-4DC4-9827-FFEF2FBC904B}"/>
    <cellStyle name="Percent 4 6 12 2 2 2" xfId="36338" xr:uid="{4DE8EA42-7062-4A37-B1B3-1F3BB64021BC}"/>
    <cellStyle name="Percent 4 6 12 2 3" xfId="36337" xr:uid="{E323AB33-C103-46C5-A910-E9F231A476F3}"/>
    <cellStyle name="Percent 4 6 12 3" xfId="15509" xr:uid="{BC2D5A8A-4E19-450A-9BA5-225C942C7F83}"/>
    <cellStyle name="Percent 4 6 12 3 2" xfId="15510" xr:uid="{D0DFAC21-4FBD-4DD4-9F86-C16DFA406BF0}"/>
    <cellStyle name="Percent 4 6 12 3 2 2" xfId="36340" xr:uid="{001B850F-8DE0-40DB-B2ED-B930C63E19E6}"/>
    <cellStyle name="Percent 4 6 12 3 3" xfId="36339" xr:uid="{ADDC3D4A-9C33-43EB-9BB9-59482F59EE85}"/>
    <cellStyle name="Percent 4 6 12 4" xfId="15511" xr:uid="{1F74744C-87D8-4DD8-9693-7F9579835280}"/>
    <cellStyle name="Percent 4 6 12 4 2" xfId="15512" xr:uid="{CD105860-D94D-4487-84C4-6A99F43674D8}"/>
    <cellStyle name="Percent 4 6 12 4 2 2" xfId="36342" xr:uid="{D6254672-ABDC-49D3-AB66-14E0FCC9849A}"/>
    <cellStyle name="Percent 4 6 12 4 3" xfId="36341" xr:uid="{975D1D7D-9157-4FA8-9B40-6DC0B9354AA0}"/>
    <cellStyle name="Percent 4 6 12 5" xfId="15513" xr:uid="{A03FA2D2-A076-43D9-A92F-D092BDFB3DC5}"/>
    <cellStyle name="Percent 4 6 12 5 2" xfId="36343" xr:uid="{D621ADD2-EFD3-4B6E-86A6-966D33FA1C92}"/>
    <cellStyle name="Percent 4 6 12 6" xfId="36336" xr:uid="{D07B9B5B-0192-4A35-9C8B-93307914FBF5}"/>
    <cellStyle name="Percent 4 6 13" xfId="15514" xr:uid="{88347E5C-B265-4BE9-98F1-D609B14977DB}"/>
    <cellStyle name="Percent 4 6 13 2" xfId="15515" xr:uid="{8CCBCD00-1B3A-4A18-8237-ACB2F639BD81}"/>
    <cellStyle name="Percent 4 6 13 2 2" xfId="15516" xr:uid="{E725B158-083E-4B8A-88FD-BB65DEC327C8}"/>
    <cellStyle name="Percent 4 6 13 2 2 2" xfId="36346" xr:uid="{C8952DBE-D4D5-4A42-BA91-A491A7DA2D3C}"/>
    <cellStyle name="Percent 4 6 13 2 3" xfId="36345" xr:uid="{6912BDD0-9879-458E-8DE9-E34EB746AD4F}"/>
    <cellStyle name="Percent 4 6 13 3" xfId="15517" xr:uid="{31B384F4-7A78-4B1D-975A-1EAF7F581648}"/>
    <cellStyle name="Percent 4 6 13 3 2" xfId="15518" xr:uid="{5AEC3604-44C6-434F-BBEE-211AD8A13A2E}"/>
    <cellStyle name="Percent 4 6 13 3 2 2" xfId="36348" xr:uid="{269F95C4-7C46-4552-9E07-20B5406A2567}"/>
    <cellStyle name="Percent 4 6 13 3 3" xfId="36347" xr:uid="{EC0A1F2F-4ADF-4B9A-817E-5686043D0C11}"/>
    <cellStyle name="Percent 4 6 13 4" xfId="15519" xr:uid="{1D84B355-569F-4AD6-92C2-E7FCA23ADF1A}"/>
    <cellStyle name="Percent 4 6 13 4 2" xfId="36349" xr:uid="{8F53EDCC-DBD2-4FD7-AA5C-0D3B36815271}"/>
    <cellStyle name="Percent 4 6 13 5" xfId="36344" xr:uid="{D54E19E4-C099-4D89-911E-24ADB4941809}"/>
    <cellStyle name="Percent 4 6 14" xfId="15520" xr:uid="{19DF6F4E-6AE3-475E-83BF-9A381915A8C8}"/>
    <cellStyle name="Percent 4 6 14 2" xfId="15521" xr:uid="{C2A89B2F-A209-4A69-8BCF-27FFF110F124}"/>
    <cellStyle name="Percent 4 6 14 2 2" xfId="36351" xr:uid="{1AFD0C5B-2D2F-4449-B175-6415E7477BAC}"/>
    <cellStyle name="Percent 4 6 14 3" xfId="36350" xr:uid="{029326B4-A06D-4A12-B631-9E16106A9EE0}"/>
    <cellStyle name="Percent 4 6 15" xfId="15522" xr:uid="{D61CFC0B-6804-4ED9-B775-5BFCB7B363CF}"/>
    <cellStyle name="Percent 4 6 15 2" xfId="15523" xr:uid="{282F74DC-6EEA-4675-BEEC-D21354B59098}"/>
    <cellStyle name="Percent 4 6 15 2 2" xfId="36353" xr:uid="{D08B6CEE-B7C7-4D51-B6CC-44C36C2ADD37}"/>
    <cellStyle name="Percent 4 6 15 3" xfId="36352" xr:uid="{AAF00B45-6AC4-4D66-8B23-E1AE69575721}"/>
    <cellStyle name="Percent 4 6 16" xfId="15524" xr:uid="{ACDECC66-08F3-4162-8C6F-F4F017ED409C}"/>
    <cellStyle name="Percent 4 6 16 2" xfId="15525" xr:uid="{BA92B89E-A0DB-4048-BC48-6ABDDC0E03A8}"/>
    <cellStyle name="Percent 4 6 16 2 2" xfId="36355" xr:uid="{825C6B44-6C0E-4EBB-9878-38F6BAEA3C95}"/>
    <cellStyle name="Percent 4 6 16 3" xfId="36354" xr:uid="{6A217B56-D847-47E4-884B-42DDA1423B0D}"/>
    <cellStyle name="Percent 4 6 17" xfId="15526" xr:uid="{E627520B-6034-44F8-AADA-BFC35FBE9E9A}"/>
    <cellStyle name="Percent 4 6 17 2" xfId="36356" xr:uid="{9067B2E2-C98C-4CD1-AAEC-AD2A58DF2ABB}"/>
    <cellStyle name="Percent 4 6 18" xfId="15527" xr:uid="{E5A08DEB-888D-4750-A598-F0486B9CF89F}"/>
    <cellStyle name="Percent 4 6 18 2" xfId="36357" xr:uid="{2EAA8BED-D374-428E-BB6B-96BA57B981FE}"/>
    <cellStyle name="Percent 4 6 19" xfId="15493" xr:uid="{AE09FAC0-6D0D-46ED-8D24-9F73779232CE}"/>
    <cellStyle name="Percent 4 6 19 2" xfId="36323" xr:uid="{2705951D-A369-4A12-8A96-639E41F629B0}"/>
    <cellStyle name="Percent 4 6 2" xfId="1674" xr:uid="{00000000-0005-0000-0000-000090060000}"/>
    <cellStyle name="Percent 4 6 2 10" xfId="15529" xr:uid="{8C69F1BE-6816-4173-8961-18B6CF3D04A4}"/>
    <cellStyle name="Percent 4 6 2 10 2" xfId="36359" xr:uid="{05C3D39B-660B-4574-8075-ACD65824FC3D}"/>
    <cellStyle name="Percent 4 6 2 11" xfId="15528" xr:uid="{897695AF-9E67-4E6F-B9B0-806B2CCBCE0A}"/>
    <cellStyle name="Percent 4 6 2 11 2" xfId="36358" xr:uid="{B22ABD90-3FD0-44A6-B448-935F108A240B}"/>
    <cellStyle name="Percent 4 6 2 12" xfId="8655" xr:uid="{A5E29927-2DBC-4E00-B530-F8EBC3DD05D6}"/>
    <cellStyle name="Percent 4 6 2 13" xfId="5776" xr:uid="{3FE1393F-0FBE-4FF2-8077-D3594936E622}"/>
    <cellStyle name="Percent 4 6 2 13 2" xfId="28393" xr:uid="{1D40586D-87E0-4F51-B076-E8A80F28FE01}"/>
    <cellStyle name="Percent 4 6 2 2" xfId="15530" xr:uid="{82D78241-0605-46A8-90AB-912C2B9A670A}"/>
    <cellStyle name="Percent 4 6 2 2 2" xfId="15531" xr:uid="{2DB2E61E-FF86-46BF-A038-7E7D84C60024}"/>
    <cellStyle name="Percent 4 6 2 2 2 2" xfId="15532" xr:uid="{68BB2919-0DC7-4BA8-A24A-A72E6FB133BF}"/>
    <cellStyle name="Percent 4 6 2 2 2 2 2" xfId="36362" xr:uid="{2560323F-D60B-489E-A72C-1635AE5F3EA2}"/>
    <cellStyle name="Percent 4 6 2 2 2 3" xfId="36361" xr:uid="{8380E38B-A7EA-417F-B7E2-694E162854ED}"/>
    <cellStyle name="Percent 4 6 2 2 3" xfId="15533" xr:uid="{8535CBE1-E51D-472D-AAD8-D61292BC3B49}"/>
    <cellStyle name="Percent 4 6 2 2 3 2" xfId="15534" xr:uid="{44A853EC-FE1A-4F68-8AF7-92796A1C53CB}"/>
    <cellStyle name="Percent 4 6 2 2 3 2 2" xfId="36364" xr:uid="{EA2C6D6F-403C-4C2C-8C80-D863C6CDE40F}"/>
    <cellStyle name="Percent 4 6 2 2 3 3" xfId="36363" xr:uid="{F8EF1522-F461-4343-9C9A-88BECD3AD5B3}"/>
    <cellStyle name="Percent 4 6 2 2 4" xfId="15535" xr:uid="{39C75FCC-9C44-41D7-B49F-6CAA6BA87BFE}"/>
    <cellStyle name="Percent 4 6 2 2 4 2" xfId="36365" xr:uid="{D742CD4D-FFC0-4848-9D7F-E02F6DCF9BD9}"/>
    <cellStyle name="Percent 4 6 2 2 5" xfId="36360" xr:uid="{D3CA42F6-C7A7-4327-A4AF-1CEAA7335D54}"/>
    <cellStyle name="Percent 4 6 2 3" xfId="15536" xr:uid="{F3083E6A-7B24-48E9-89C4-5734B9658C7D}"/>
    <cellStyle name="Percent 4 6 2 3 2" xfId="15537" xr:uid="{3AE571C2-77C5-4C6B-AD50-8D8124CA4257}"/>
    <cellStyle name="Percent 4 6 2 3 2 2" xfId="15538" xr:uid="{46A29F6C-25FC-498E-8267-052F2432BBDD}"/>
    <cellStyle name="Percent 4 6 2 3 2 2 2" xfId="36368" xr:uid="{DC036217-4099-4D4F-9652-33B0CA1AD2C5}"/>
    <cellStyle name="Percent 4 6 2 3 2 3" xfId="36367" xr:uid="{139A5BAF-A2B3-47D2-94CE-902F1916691D}"/>
    <cellStyle name="Percent 4 6 2 3 3" xfId="15539" xr:uid="{682EA606-D868-40FE-9C4F-34A50E0C1CAA}"/>
    <cellStyle name="Percent 4 6 2 3 3 2" xfId="15540" xr:uid="{3B02898E-FC10-4D82-B277-87B070C5BED8}"/>
    <cellStyle name="Percent 4 6 2 3 3 2 2" xfId="36370" xr:uid="{AAE89A33-55FD-4E2A-BDEA-15A17A3984E1}"/>
    <cellStyle name="Percent 4 6 2 3 3 3" xfId="36369" xr:uid="{C1110549-1662-49F5-86E0-0BD467568F30}"/>
    <cellStyle name="Percent 4 6 2 3 4" xfId="15541" xr:uid="{FD001FD7-B814-4A2D-88EB-5243E0400291}"/>
    <cellStyle name="Percent 4 6 2 3 4 2" xfId="36371" xr:uid="{E4B89D06-8413-47CC-9C55-F9D8294420FB}"/>
    <cellStyle name="Percent 4 6 2 3 5" xfId="36366" xr:uid="{B9446504-5EB2-4182-9ECE-432D309603AB}"/>
    <cellStyle name="Percent 4 6 2 4" xfId="15542" xr:uid="{4BC78552-AE54-4326-93A4-1981EB53A0D7}"/>
    <cellStyle name="Percent 4 6 2 4 2" xfId="15543" xr:uid="{0257CABC-20BD-4C75-81FC-F92452B4AF2B}"/>
    <cellStyle name="Percent 4 6 2 4 2 2" xfId="15544" xr:uid="{3A3ED7FB-20D3-4E9D-829F-3302CE3EA800}"/>
    <cellStyle name="Percent 4 6 2 4 2 2 2" xfId="36374" xr:uid="{251FDE97-DA99-4B37-AC4F-EBEBEDB06725}"/>
    <cellStyle name="Percent 4 6 2 4 2 3" xfId="36373" xr:uid="{05C531E7-8697-48B6-9808-059A485FAE43}"/>
    <cellStyle name="Percent 4 6 2 4 3" xfId="15545" xr:uid="{14289ACF-3284-43CF-8284-12709BDA52E9}"/>
    <cellStyle name="Percent 4 6 2 4 3 2" xfId="15546" xr:uid="{B580572B-E65F-49D3-A0EF-C8B1CE7E3A9D}"/>
    <cellStyle name="Percent 4 6 2 4 3 2 2" xfId="36376" xr:uid="{735868D3-B2AC-4602-80BB-E99A52265D6E}"/>
    <cellStyle name="Percent 4 6 2 4 3 3" xfId="36375" xr:uid="{14B9209D-E858-43F8-9F28-6473CD60726D}"/>
    <cellStyle name="Percent 4 6 2 4 4" xfId="15547" xr:uid="{C7301361-2CDA-4068-B609-FEECBE05F066}"/>
    <cellStyle name="Percent 4 6 2 4 4 2" xfId="15548" xr:uid="{66B2AEEB-EF6E-4548-B088-69887575D96C}"/>
    <cellStyle name="Percent 4 6 2 4 4 2 2" xfId="36378" xr:uid="{91619236-5B38-4673-BC35-5F4EFDEFE9F2}"/>
    <cellStyle name="Percent 4 6 2 4 4 3" xfId="36377" xr:uid="{C636DA82-BCFC-4407-A337-31B0D13ABD4D}"/>
    <cellStyle name="Percent 4 6 2 4 5" xfId="15549" xr:uid="{5D862709-8B32-4965-8373-B7A6E5000BBC}"/>
    <cellStyle name="Percent 4 6 2 4 5 2" xfId="36379" xr:uid="{BE213688-9191-4391-8ACC-E4E1487E00FA}"/>
    <cellStyle name="Percent 4 6 2 4 6" xfId="36372" xr:uid="{EBC52C8F-F0ED-4425-B640-821483A25445}"/>
    <cellStyle name="Percent 4 6 2 5" xfId="15550" xr:uid="{0B65B8FB-CB2E-468D-B0E2-7D7CCB1D7131}"/>
    <cellStyle name="Percent 4 6 2 5 2" xfId="15551" xr:uid="{6288FE2A-8AE3-4CBB-ADCE-5B056A27AF38}"/>
    <cellStyle name="Percent 4 6 2 5 2 2" xfId="15552" xr:uid="{46E91783-1E5E-4EF3-9722-DF59A6F2B23E}"/>
    <cellStyle name="Percent 4 6 2 5 2 2 2" xfId="36382" xr:uid="{C5C5EF6F-3087-440B-B7DC-BE442FDA5210}"/>
    <cellStyle name="Percent 4 6 2 5 2 3" xfId="36381" xr:uid="{7327D839-DB11-4380-9AE4-26C81D75477C}"/>
    <cellStyle name="Percent 4 6 2 5 3" xfId="15553" xr:uid="{09D1458D-AB55-49C4-B0FB-ABC6DAB51F02}"/>
    <cellStyle name="Percent 4 6 2 5 3 2" xfId="15554" xr:uid="{6492BE22-5155-4775-8879-E221EFD24911}"/>
    <cellStyle name="Percent 4 6 2 5 3 2 2" xfId="36384" xr:uid="{5CA5B60D-99CC-4A2E-88FC-538853130CC8}"/>
    <cellStyle name="Percent 4 6 2 5 3 3" xfId="36383" xr:uid="{F2461712-F694-4BAE-8AB1-806B909AB966}"/>
    <cellStyle name="Percent 4 6 2 5 4" xfId="15555" xr:uid="{438609D0-FF2A-4452-B23B-F07067026AB8}"/>
    <cellStyle name="Percent 4 6 2 5 4 2" xfId="36385" xr:uid="{B16137AA-A2E0-499B-A70C-4C9435BFD954}"/>
    <cellStyle name="Percent 4 6 2 5 5" xfId="36380" xr:uid="{7D996B50-E24E-45D9-8632-37E8E6C35921}"/>
    <cellStyle name="Percent 4 6 2 6" xfId="15556" xr:uid="{6898EAF8-FFA6-4850-918A-8217D608EC12}"/>
    <cellStyle name="Percent 4 6 2 6 2" xfId="15557" xr:uid="{C971515C-DFB0-4331-AC62-EEF63633E54C}"/>
    <cellStyle name="Percent 4 6 2 6 2 2" xfId="36387" xr:uid="{65A00BD3-BEA1-4E6E-8697-E8DBC498CB10}"/>
    <cellStyle name="Percent 4 6 2 6 3" xfId="36386" xr:uid="{C14AF4EE-0C17-472F-9870-E7DD98152CA3}"/>
    <cellStyle name="Percent 4 6 2 7" xfId="15558" xr:uid="{922727FF-A213-4663-ACBB-9D6DCC2FBC37}"/>
    <cellStyle name="Percent 4 6 2 7 2" xfId="15559" xr:uid="{99AF0E5D-0F08-4680-8386-0B636B0AB265}"/>
    <cellStyle name="Percent 4 6 2 7 2 2" xfId="36389" xr:uid="{A8B8946A-203C-4FF2-BF51-9C94D9D67E78}"/>
    <cellStyle name="Percent 4 6 2 7 3" xfId="36388" xr:uid="{BB337E3F-4B65-494F-903F-E702DBE2E230}"/>
    <cellStyle name="Percent 4 6 2 8" xfId="15560" xr:uid="{9CF8AB7E-3869-48A2-9B6A-2419ACF856E4}"/>
    <cellStyle name="Percent 4 6 2 8 2" xfId="15561" xr:uid="{4B438E6B-A11A-4115-AB53-A7E577ED3D02}"/>
    <cellStyle name="Percent 4 6 2 8 2 2" xfId="36391" xr:uid="{7E4CABA1-E990-4C06-AC63-4F2F715B66BF}"/>
    <cellStyle name="Percent 4 6 2 8 3" xfId="36390" xr:uid="{0A1CFFC1-70DA-4377-8292-A2DC83055FF2}"/>
    <cellStyle name="Percent 4 6 2 9" xfId="15562" xr:uid="{0FD4C584-3C0E-4970-8861-F2452636CCE9}"/>
    <cellStyle name="Percent 4 6 2 9 2" xfId="36392" xr:uid="{9129B79E-DDAB-489A-89AE-711832D1490A}"/>
    <cellStyle name="Percent 4 6 20" xfId="7695" xr:uid="{B4641BDA-3757-4F4B-96BD-F71E5BC54085}"/>
    <cellStyle name="Percent 4 6 21" xfId="5775" xr:uid="{2574178B-0955-40C4-88E3-07B4374AE5A2}"/>
    <cellStyle name="Percent 4 6 21 2" xfId="28392" xr:uid="{35B12162-9962-41D8-A70C-295D933B66F6}"/>
    <cellStyle name="Percent 4 6 3" xfId="1675" xr:uid="{00000000-0005-0000-0000-000091060000}"/>
    <cellStyle name="Percent 4 6 3 10" xfId="15564" xr:uid="{0E66B992-3045-44E5-933B-718483317FCA}"/>
    <cellStyle name="Percent 4 6 3 10 2" xfId="36394" xr:uid="{03725745-99A4-436C-A241-F10014763545}"/>
    <cellStyle name="Percent 4 6 3 11" xfId="15563" xr:uid="{7DAF0771-4F1E-4B62-BCCF-057F05C5089C}"/>
    <cellStyle name="Percent 4 6 3 11 2" xfId="36393" xr:uid="{0839F268-AB9A-4B3E-8153-8DEE86904FDA}"/>
    <cellStyle name="Percent 4 6 3 12" xfId="8656" xr:uid="{23A6BA3D-786F-46AB-AC4A-5AE4D2DA6BF1}"/>
    <cellStyle name="Percent 4 6 3 13" xfId="5777" xr:uid="{75994A52-149B-4FE1-8AE7-79C42EB3DBA8}"/>
    <cellStyle name="Percent 4 6 3 13 2" xfId="28394" xr:uid="{C4F0A808-EA41-4E3F-AD29-D576563E3EBB}"/>
    <cellStyle name="Percent 4 6 3 2" xfId="15565" xr:uid="{DF134EF5-691F-42EB-B2C2-347CD056532B}"/>
    <cellStyle name="Percent 4 6 3 2 2" xfId="15566" xr:uid="{ED12FC91-BEC4-49EC-8577-11C5DB130366}"/>
    <cellStyle name="Percent 4 6 3 2 2 2" xfId="15567" xr:uid="{7CBB5434-4ACB-4035-A7DD-1F5D7E000831}"/>
    <cellStyle name="Percent 4 6 3 2 2 2 2" xfId="36397" xr:uid="{3D901C6F-E278-4DC9-ADC1-EF7CEB707E66}"/>
    <cellStyle name="Percent 4 6 3 2 2 3" xfId="36396" xr:uid="{FEE306A6-5EF8-450B-8101-7C61D7C20B89}"/>
    <cellStyle name="Percent 4 6 3 2 3" xfId="15568" xr:uid="{D7C0A56A-EA08-4F8D-AF2C-8D70A7A5D221}"/>
    <cellStyle name="Percent 4 6 3 2 3 2" xfId="15569" xr:uid="{51B6251D-B956-4ABD-B165-5617AE07B196}"/>
    <cellStyle name="Percent 4 6 3 2 3 2 2" xfId="36399" xr:uid="{D83CE2EE-9068-4829-9D66-68E058EF8710}"/>
    <cellStyle name="Percent 4 6 3 2 3 3" xfId="36398" xr:uid="{0E18A9B0-C9E3-465E-97C1-568CE6EF9F22}"/>
    <cellStyle name="Percent 4 6 3 2 4" xfId="15570" xr:uid="{CA9B0A0C-BE83-4DF3-B53F-054A351A3AD7}"/>
    <cellStyle name="Percent 4 6 3 2 4 2" xfId="36400" xr:uid="{8306E005-D7DC-402C-BAF3-29A725C99134}"/>
    <cellStyle name="Percent 4 6 3 2 5" xfId="36395" xr:uid="{5DE75511-1C0B-4202-8F1F-2548595CFDCA}"/>
    <cellStyle name="Percent 4 6 3 3" xfId="15571" xr:uid="{035C968C-FF02-4E74-99F8-3FD0DD81F881}"/>
    <cellStyle name="Percent 4 6 3 3 2" xfId="15572" xr:uid="{59A3EF2E-3C6C-4DA0-A3E3-2AE03749C67D}"/>
    <cellStyle name="Percent 4 6 3 3 2 2" xfId="15573" xr:uid="{27AA1D5A-E21C-4192-8CAF-9955C8794383}"/>
    <cellStyle name="Percent 4 6 3 3 2 2 2" xfId="36403" xr:uid="{B3CFD12B-B846-40CD-885E-B97929B3A626}"/>
    <cellStyle name="Percent 4 6 3 3 2 3" xfId="36402" xr:uid="{9D851CDF-C88C-4463-BA9A-6093F3747CDE}"/>
    <cellStyle name="Percent 4 6 3 3 3" xfId="15574" xr:uid="{F7EA72E4-C7A5-4D2F-9283-BB3BEA35511C}"/>
    <cellStyle name="Percent 4 6 3 3 3 2" xfId="15575" xr:uid="{0E5A7FF4-086D-4F12-9E65-E0A90CCC13D7}"/>
    <cellStyle name="Percent 4 6 3 3 3 2 2" xfId="36405" xr:uid="{7A636AFD-984F-4271-977A-061753030307}"/>
    <cellStyle name="Percent 4 6 3 3 3 3" xfId="36404" xr:uid="{07F3C353-4CF5-455B-BEA0-32F26F6F3205}"/>
    <cellStyle name="Percent 4 6 3 3 4" xfId="15576" xr:uid="{30AA28E4-F250-460E-BAE7-5BBA611423F3}"/>
    <cellStyle name="Percent 4 6 3 3 4 2" xfId="36406" xr:uid="{A0096351-FB8C-4810-95CC-69B6FB6A98D4}"/>
    <cellStyle name="Percent 4 6 3 3 5" xfId="36401" xr:uid="{0167C6DB-C91D-4FC5-AA1D-FF877E1CCDEA}"/>
    <cellStyle name="Percent 4 6 3 4" xfId="15577" xr:uid="{A21709A0-5841-4C0C-90BB-111ACDA53BB9}"/>
    <cellStyle name="Percent 4 6 3 4 2" xfId="15578" xr:uid="{5168BBC9-9AA0-4152-82FA-DF5CC041D9B5}"/>
    <cellStyle name="Percent 4 6 3 4 2 2" xfId="15579" xr:uid="{0A2BF671-4892-461F-97C4-DFDBDFE0C5D2}"/>
    <cellStyle name="Percent 4 6 3 4 2 2 2" xfId="36409" xr:uid="{68E7E0D3-DFCB-4907-B3D2-2B687BD3F431}"/>
    <cellStyle name="Percent 4 6 3 4 2 3" xfId="36408" xr:uid="{D7A57E0A-9AC3-4418-AEC1-C210FE1B4E15}"/>
    <cellStyle name="Percent 4 6 3 4 3" xfId="15580" xr:uid="{00E522B0-AEC7-458A-8F52-54A452FEEDD5}"/>
    <cellStyle name="Percent 4 6 3 4 3 2" xfId="15581" xr:uid="{659495B6-623D-4AEB-B299-88B48025ABC6}"/>
    <cellStyle name="Percent 4 6 3 4 3 2 2" xfId="36411" xr:uid="{B8A756B5-8FAB-4FF6-B278-0D0769B8C9C7}"/>
    <cellStyle name="Percent 4 6 3 4 3 3" xfId="36410" xr:uid="{0AC12BDD-1B07-458F-847F-6AC90800C683}"/>
    <cellStyle name="Percent 4 6 3 4 4" xfId="15582" xr:uid="{022243BE-9E57-4D95-B3C7-755CEF790033}"/>
    <cellStyle name="Percent 4 6 3 4 4 2" xfId="15583" xr:uid="{AAD3F94A-451E-43B5-8E46-28CC2201F021}"/>
    <cellStyle name="Percent 4 6 3 4 4 2 2" xfId="36413" xr:uid="{D9DA9617-D313-4A84-A6C8-8C223CDB766B}"/>
    <cellStyle name="Percent 4 6 3 4 4 3" xfId="36412" xr:uid="{E885EB97-B47A-40B0-8FF7-7CD2D1C1400F}"/>
    <cellStyle name="Percent 4 6 3 4 5" xfId="15584" xr:uid="{9C7153EC-6120-4FB5-9D68-373C69CF6B76}"/>
    <cellStyle name="Percent 4 6 3 4 5 2" xfId="36414" xr:uid="{9EE8A18F-5948-43D4-AB32-04EAD970FB98}"/>
    <cellStyle name="Percent 4 6 3 4 6" xfId="36407" xr:uid="{8C5EEA81-5F34-4245-A12A-A35962A05445}"/>
    <cellStyle name="Percent 4 6 3 5" xfId="15585" xr:uid="{CA35B402-549F-416C-ABA5-1E8BFFBE4F1F}"/>
    <cellStyle name="Percent 4 6 3 5 2" xfId="15586" xr:uid="{F42C262B-DC43-4EE0-880F-71B5BC935BD7}"/>
    <cellStyle name="Percent 4 6 3 5 2 2" xfId="15587" xr:uid="{03C85EE9-2DA3-4EE2-9B58-3C976112C0EE}"/>
    <cellStyle name="Percent 4 6 3 5 2 2 2" xfId="36417" xr:uid="{4DCD5082-1688-49CA-AFEC-A1D1F758D1B3}"/>
    <cellStyle name="Percent 4 6 3 5 2 3" xfId="36416" xr:uid="{E1E10669-80A4-4F02-A848-4AFFFC333D3D}"/>
    <cellStyle name="Percent 4 6 3 5 3" xfId="15588" xr:uid="{21507A5C-01FA-4CCD-B0B2-9766E9839C95}"/>
    <cellStyle name="Percent 4 6 3 5 3 2" xfId="15589" xr:uid="{3E32F88B-3594-404D-A724-AE26FBAED721}"/>
    <cellStyle name="Percent 4 6 3 5 3 2 2" xfId="36419" xr:uid="{9C435B8A-4606-43A7-93DC-1C36C1BBE36F}"/>
    <cellStyle name="Percent 4 6 3 5 3 3" xfId="36418" xr:uid="{0A76F22E-B38C-4287-A993-775636BFC63C}"/>
    <cellStyle name="Percent 4 6 3 5 4" xfId="15590" xr:uid="{3672299C-8E83-4530-A507-7D314BF47EEB}"/>
    <cellStyle name="Percent 4 6 3 5 4 2" xfId="36420" xr:uid="{5B5ECB16-38BA-4131-A68D-1F4B2297FBF9}"/>
    <cellStyle name="Percent 4 6 3 5 5" xfId="36415" xr:uid="{67F69F63-661F-47A1-B46D-1533C7FBC8F5}"/>
    <cellStyle name="Percent 4 6 3 6" xfId="15591" xr:uid="{008C6A58-7DC5-48A9-AFD3-4C0D440054E5}"/>
    <cellStyle name="Percent 4 6 3 6 2" xfId="15592" xr:uid="{89DC162F-29D9-4E88-BE1F-531760459862}"/>
    <cellStyle name="Percent 4 6 3 6 2 2" xfId="36422" xr:uid="{46F988C1-813E-40C1-8240-E550147EF99D}"/>
    <cellStyle name="Percent 4 6 3 6 3" xfId="36421" xr:uid="{AB99496F-ECA9-43F3-AF31-18BF99E0A060}"/>
    <cellStyle name="Percent 4 6 3 7" xfId="15593" xr:uid="{39A05789-E110-4F0E-AE22-B64F2D4DD662}"/>
    <cellStyle name="Percent 4 6 3 7 2" xfId="15594" xr:uid="{2063022F-AF5A-4574-A613-9B6A5F3CD30F}"/>
    <cellStyle name="Percent 4 6 3 7 2 2" xfId="36424" xr:uid="{BF43C7B1-F31C-4406-B1A2-5B40FBA69F3E}"/>
    <cellStyle name="Percent 4 6 3 7 3" xfId="36423" xr:uid="{CAB70F10-15B3-479C-AB46-B84E2022B826}"/>
    <cellStyle name="Percent 4 6 3 8" xfId="15595" xr:uid="{88F98CC9-ACC6-41CB-B041-806D45DC6019}"/>
    <cellStyle name="Percent 4 6 3 8 2" xfId="15596" xr:uid="{C81B814A-6FCD-44BD-A431-B64035DBEE43}"/>
    <cellStyle name="Percent 4 6 3 8 2 2" xfId="36426" xr:uid="{D3394CD7-9F13-4BAF-B569-0D27D416758C}"/>
    <cellStyle name="Percent 4 6 3 8 3" xfId="36425" xr:uid="{BF6C06F9-0CBC-4CB6-9406-E8F7BB6DBB3C}"/>
    <cellStyle name="Percent 4 6 3 9" xfId="15597" xr:uid="{96C94672-4B14-4F7C-AE65-1DD5D553B610}"/>
    <cellStyle name="Percent 4 6 3 9 2" xfId="36427" xr:uid="{C0193D82-CE31-4D1C-A276-F23F63D34117}"/>
    <cellStyle name="Percent 4 6 4" xfId="1676" xr:uid="{00000000-0005-0000-0000-000092060000}"/>
    <cellStyle name="Percent 4 6 4 10" xfId="15599" xr:uid="{7A8F22C1-2A5B-43D1-9949-A2B3695D490A}"/>
    <cellStyle name="Percent 4 6 4 10 2" xfId="36429" xr:uid="{74524B10-B04A-4A69-8E56-97C36C9BD513}"/>
    <cellStyle name="Percent 4 6 4 11" xfId="15598" xr:uid="{1C9DC471-36F6-47CA-9C6F-B2779AAF5436}"/>
    <cellStyle name="Percent 4 6 4 11 2" xfId="36428" xr:uid="{40386FDB-E266-487F-9E6A-B97CAB7428BC}"/>
    <cellStyle name="Percent 4 6 4 12" xfId="8657" xr:uid="{570D9106-54B2-4388-B991-99ADF48FFB97}"/>
    <cellStyle name="Percent 4 6 4 13" xfId="5778" xr:uid="{7459743F-E59F-40D6-9329-334327F62CC6}"/>
    <cellStyle name="Percent 4 6 4 13 2" xfId="28395" xr:uid="{45AE5504-DDFE-4F8F-9724-8525C67910A7}"/>
    <cellStyle name="Percent 4 6 4 2" xfId="15600" xr:uid="{5699E280-BF90-4AFF-AEFD-62011B0364D6}"/>
    <cellStyle name="Percent 4 6 4 2 2" xfId="15601" xr:uid="{427171AA-1492-47BC-8C86-42A0033C1C9F}"/>
    <cellStyle name="Percent 4 6 4 2 2 2" xfId="15602" xr:uid="{CA926E81-2D92-41ED-B059-939087552F5E}"/>
    <cellStyle name="Percent 4 6 4 2 2 2 2" xfId="36432" xr:uid="{C638CFEC-EB74-4279-B037-8E6257FB2C43}"/>
    <cellStyle name="Percent 4 6 4 2 2 3" xfId="36431" xr:uid="{A0C125B2-2B06-4654-8C30-1A55C3C121AD}"/>
    <cellStyle name="Percent 4 6 4 2 3" xfId="15603" xr:uid="{D0C9C1D8-CAE8-481B-BF5E-BEE71BD4C3B8}"/>
    <cellStyle name="Percent 4 6 4 2 3 2" xfId="15604" xr:uid="{643AD827-CC5D-485D-8272-42A9C681BC5E}"/>
    <cellStyle name="Percent 4 6 4 2 3 2 2" xfId="36434" xr:uid="{A0C9F569-8D73-4917-94EE-CE3462E2A0F3}"/>
    <cellStyle name="Percent 4 6 4 2 3 3" xfId="36433" xr:uid="{B491674B-0076-4E7C-857C-943B30E22F40}"/>
    <cellStyle name="Percent 4 6 4 2 4" xfId="15605" xr:uid="{41A5A917-BBED-4C1F-B458-EB4004D389E6}"/>
    <cellStyle name="Percent 4 6 4 2 4 2" xfId="36435" xr:uid="{62CE9382-D479-4914-9F26-DD8471337200}"/>
    <cellStyle name="Percent 4 6 4 2 5" xfId="36430" xr:uid="{8637924C-B45D-4DFB-8A03-50A4BC4584AF}"/>
    <cellStyle name="Percent 4 6 4 3" xfId="15606" xr:uid="{20E98C90-4D68-4CD9-BC28-D0107F795E64}"/>
    <cellStyle name="Percent 4 6 4 3 2" xfId="15607" xr:uid="{B7E6E7A4-81FD-4B9F-9518-54AFE7615387}"/>
    <cellStyle name="Percent 4 6 4 3 2 2" xfId="15608" xr:uid="{E96AEDC6-2EDE-47DF-AA36-A6ADD4E1EDFB}"/>
    <cellStyle name="Percent 4 6 4 3 2 2 2" xfId="36438" xr:uid="{F4E3240A-B1A6-4DFF-9249-40EAA4093D1F}"/>
    <cellStyle name="Percent 4 6 4 3 2 3" xfId="36437" xr:uid="{20EBD0C2-3527-47F7-BA98-39C04E95C2A8}"/>
    <cellStyle name="Percent 4 6 4 3 3" xfId="15609" xr:uid="{88F2A5B7-5564-4508-BB8C-C4573F8654E6}"/>
    <cellStyle name="Percent 4 6 4 3 3 2" xfId="15610" xr:uid="{86CF5D8A-8AF9-4F35-86E1-D798698ED60A}"/>
    <cellStyle name="Percent 4 6 4 3 3 2 2" xfId="36440" xr:uid="{79D04EF4-8433-4550-B714-A95386D9F2BE}"/>
    <cellStyle name="Percent 4 6 4 3 3 3" xfId="36439" xr:uid="{927EC9DD-A7B3-431E-82AC-D3542258A088}"/>
    <cellStyle name="Percent 4 6 4 3 4" xfId="15611" xr:uid="{543657FB-F10D-44AB-B402-C4C1D39A2E02}"/>
    <cellStyle name="Percent 4 6 4 3 4 2" xfId="36441" xr:uid="{2C2924C9-B292-46B7-912D-36C4B33E7597}"/>
    <cellStyle name="Percent 4 6 4 3 5" xfId="36436" xr:uid="{BC8D26CC-2D6D-4565-B6EE-0A2309FD716B}"/>
    <cellStyle name="Percent 4 6 4 4" xfId="15612" xr:uid="{05C820DF-850F-479C-8FD5-E2B4D4EDEF87}"/>
    <cellStyle name="Percent 4 6 4 4 2" xfId="15613" xr:uid="{7B9C1BE6-D28D-4A4D-9425-5F25845239F2}"/>
    <cellStyle name="Percent 4 6 4 4 2 2" xfId="15614" xr:uid="{750C5A48-D033-42F1-83CC-9070647CAE42}"/>
    <cellStyle name="Percent 4 6 4 4 2 2 2" xfId="36444" xr:uid="{53960732-776F-4EDD-BEA0-D00987E967E1}"/>
    <cellStyle name="Percent 4 6 4 4 2 3" xfId="36443" xr:uid="{D30D1300-FB64-4C02-9579-3C1B5A363EEF}"/>
    <cellStyle name="Percent 4 6 4 4 3" xfId="15615" xr:uid="{A850D738-7C92-4550-8A78-B3C6C75C29A1}"/>
    <cellStyle name="Percent 4 6 4 4 3 2" xfId="15616" xr:uid="{C55A7CDF-C024-4C41-B04C-6BAB81308FD0}"/>
    <cellStyle name="Percent 4 6 4 4 3 2 2" xfId="36446" xr:uid="{B02EB72F-826B-480F-B851-B29A7F8D5333}"/>
    <cellStyle name="Percent 4 6 4 4 3 3" xfId="36445" xr:uid="{B747EEF1-A5BA-476F-AF60-D5AE9E781D35}"/>
    <cellStyle name="Percent 4 6 4 4 4" xfId="15617" xr:uid="{62A40EC5-7B95-4A02-A02E-945801557EF6}"/>
    <cellStyle name="Percent 4 6 4 4 4 2" xfId="15618" xr:uid="{5F58176E-9C92-43CA-BCA8-320F8F7C9191}"/>
    <cellStyle name="Percent 4 6 4 4 4 2 2" xfId="36448" xr:uid="{FEB98C4C-1F82-4C62-96B4-DB5D1A8CA3E5}"/>
    <cellStyle name="Percent 4 6 4 4 4 3" xfId="36447" xr:uid="{108E0491-D519-4390-BAE2-723210CFD5C5}"/>
    <cellStyle name="Percent 4 6 4 4 5" xfId="15619" xr:uid="{5998E4DC-89E3-4ABF-BBDB-D5BD2B1422BA}"/>
    <cellStyle name="Percent 4 6 4 4 5 2" xfId="36449" xr:uid="{4AB3C334-814E-4F84-9AA7-6B7049CEF1FD}"/>
    <cellStyle name="Percent 4 6 4 4 6" xfId="36442" xr:uid="{EE1C1E08-F4F2-49B5-97DB-091A56DE231C}"/>
    <cellStyle name="Percent 4 6 4 5" xfId="15620" xr:uid="{933A038B-53EF-427D-8B7C-06565CA3F28F}"/>
    <cellStyle name="Percent 4 6 4 5 2" xfId="15621" xr:uid="{DF16394A-FC9B-4536-9AEA-911F841CD451}"/>
    <cellStyle name="Percent 4 6 4 5 2 2" xfId="15622" xr:uid="{BE53BFD3-B93A-4A77-96B5-029F61E18D3B}"/>
    <cellStyle name="Percent 4 6 4 5 2 2 2" xfId="36452" xr:uid="{A958C50A-3670-4F38-A53F-4DF2827CA6D4}"/>
    <cellStyle name="Percent 4 6 4 5 2 3" xfId="36451" xr:uid="{2191C6D2-6A47-4472-985C-7B87523875D6}"/>
    <cellStyle name="Percent 4 6 4 5 3" xfId="15623" xr:uid="{A7F7D591-5413-41EB-935D-DE20F2639065}"/>
    <cellStyle name="Percent 4 6 4 5 3 2" xfId="15624" xr:uid="{DA685A06-900A-4641-AF54-ABCFC773134F}"/>
    <cellStyle name="Percent 4 6 4 5 3 2 2" xfId="36454" xr:uid="{2306EE6A-7D2E-40B2-A7C7-F03DEA0E58B1}"/>
    <cellStyle name="Percent 4 6 4 5 3 3" xfId="36453" xr:uid="{BBDB4051-6AA6-458A-84D4-3EB8A7CAE4A7}"/>
    <cellStyle name="Percent 4 6 4 5 4" xfId="15625" xr:uid="{05159B0B-1906-48AC-A3A5-4BC4273557A0}"/>
    <cellStyle name="Percent 4 6 4 5 4 2" xfId="36455" xr:uid="{5B522B66-3ED1-4C4D-9220-B7DD44A79052}"/>
    <cellStyle name="Percent 4 6 4 5 5" xfId="36450" xr:uid="{0870308F-94E7-4622-A274-90F1AE638E21}"/>
    <cellStyle name="Percent 4 6 4 6" xfId="15626" xr:uid="{B8EA8A6F-4843-4C31-ADF4-9B14F424B04B}"/>
    <cellStyle name="Percent 4 6 4 6 2" xfId="15627" xr:uid="{B2DF3B70-34D0-496D-8E1E-821A7A4FE85D}"/>
    <cellStyle name="Percent 4 6 4 6 2 2" xfId="36457" xr:uid="{54F944CA-8DFC-426D-B2E4-92A0B2D1F7A2}"/>
    <cellStyle name="Percent 4 6 4 6 3" xfId="36456" xr:uid="{B55795BA-3188-432E-B80B-C86370065354}"/>
    <cellStyle name="Percent 4 6 4 7" xfId="15628" xr:uid="{B31C9BC2-FA50-4148-A5F7-191639F64940}"/>
    <cellStyle name="Percent 4 6 4 7 2" xfId="15629" xr:uid="{278D9C1C-725F-47E8-9FA8-5225529D4146}"/>
    <cellStyle name="Percent 4 6 4 7 2 2" xfId="36459" xr:uid="{F3463AC5-7CAF-4AD5-AFB9-225942FEA8B3}"/>
    <cellStyle name="Percent 4 6 4 7 3" xfId="36458" xr:uid="{28A23AD6-860D-4F69-A4C6-E8194C2531DD}"/>
    <cellStyle name="Percent 4 6 4 8" xfId="15630" xr:uid="{0BD3AD29-3A60-4D00-8BB1-CA618FBD044D}"/>
    <cellStyle name="Percent 4 6 4 8 2" xfId="15631" xr:uid="{173B5C18-F3AB-47EE-AD05-AC2A75C5CE39}"/>
    <cellStyle name="Percent 4 6 4 8 2 2" xfId="36461" xr:uid="{105C2B22-0427-4051-BD17-E765D3953A11}"/>
    <cellStyle name="Percent 4 6 4 8 3" xfId="36460" xr:uid="{6309FFCA-367A-4209-BAFD-00DC0C8089DF}"/>
    <cellStyle name="Percent 4 6 4 9" xfId="15632" xr:uid="{6EB41C82-A178-4C6A-8688-37333208CCB5}"/>
    <cellStyle name="Percent 4 6 4 9 2" xfId="36462" xr:uid="{EEC4AD4A-3A67-4B51-9C03-7F8ABF6FD780}"/>
    <cellStyle name="Percent 4 6 5" xfId="1677" xr:uid="{00000000-0005-0000-0000-000093060000}"/>
    <cellStyle name="Percent 4 6 5 10" xfId="15634" xr:uid="{3228D80A-419B-4754-9A15-EB0727A515A1}"/>
    <cellStyle name="Percent 4 6 5 10 2" xfId="36464" xr:uid="{5AA6F5A5-0D9F-40FD-8ED6-D435EEEA0E6D}"/>
    <cellStyle name="Percent 4 6 5 11" xfId="15633" xr:uid="{07A25E21-B45B-42A5-9E37-63DCE5C5B8B9}"/>
    <cellStyle name="Percent 4 6 5 11 2" xfId="36463" xr:uid="{2AD51826-9600-4E94-8994-8794A24C44BA}"/>
    <cellStyle name="Percent 4 6 5 12" xfId="8658" xr:uid="{74EFABE6-17CB-434B-9E97-BBCD4919D5F3}"/>
    <cellStyle name="Percent 4 6 5 13" xfId="5779" xr:uid="{80765F5B-8A57-427F-8322-95C6D83FAA67}"/>
    <cellStyle name="Percent 4 6 5 13 2" xfId="28396" xr:uid="{CE3ED357-D077-4D84-A953-691145D2CA39}"/>
    <cellStyle name="Percent 4 6 5 2" xfId="15635" xr:uid="{F1FE0CAE-3B34-4B49-B801-F3A5185946A2}"/>
    <cellStyle name="Percent 4 6 5 2 2" xfId="15636" xr:uid="{3B6E0200-1B3B-4271-BBAF-BF897926D326}"/>
    <cellStyle name="Percent 4 6 5 2 2 2" xfId="15637" xr:uid="{CC316897-76B9-472E-A526-B01C2EA76BD0}"/>
    <cellStyle name="Percent 4 6 5 2 2 2 2" xfId="36467" xr:uid="{021E7185-C421-4A43-94EE-B45C4FD01D26}"/>
    <cellStyle name="Percent 4 6 5 2 2 3" xfId="36466" xr:uid="{D3A0708D-D416-4C77-85D4-8586514A4D05}"/>
    <cellStyle name="Percent 4 6 5 2 3" xfId="15638" xr:uid="{6585C75B-1B03-4C62-BB43-FBCD29A9363A}"/>
    <cellStyle name="Percent 4 6 5 2 3 2" xfId="15639" xr:uid="{3DBD3DE2-C8AB-4AAB-AF7C-1EA0718F113D}"/>
    <cellStyle name="Percent 4 6 5 2 3 2 2" xfId="36469" xr:uid="{C209E418-4856-425A-83DC-7FAA16FAC474}"/>
    <cellStyle name="Percent 4 6 5 2 3 3" xfId="36468" xr:uid="{FC756E19-3169-441E-813B-9EE7FA7DBFC3}"/>
    <cellStyle name="Percent 4 6 5 2 4" xfId="15640" xr:uid="{F864EA14-4E84-4EFC-AE7F-16287E6672AC}"/>
    <cellStyle name="Percent 4 6 5 2 4 2" xfId="36470" xr:uid="{565057CE-018B-4A63-AF89-50EE044D1D3F}"/>
    <cellStyle name="Percent 4 6 5 2 5" xfId="36465" xr:uid="{9622301A-DBE5-4555-AB8A-CCBECF0506A0}"/>
    <cellStyle name="Percent 4 6 5 3" xfId="15641" xr:uid="{34B7D58E-E7C6-46EB-AB0B-CCC8C374DF00}"/>
    <cellStyle name="Percent 4 6 5 3 2" xfId="15642" xr:uid="{5D6172E9-7256-461D-A34D-1F0DF113E286}"/>
    <cellStyle name="Percent 4 6 5 3 2 2" xfId="15643" xr:uid="{56E82E77-39C8-4772-999E-8C49334CAD09}"/>
    <cellStyle name="Percent 4 6 5 3 2 2 2" xfId="36473" xr:uid="{A19B2A26-9CB2-40CE-9AD8-84E8089AE5FE}"/>
    <cellStyle name="Percent 4 6 5 3 2 3" xfId="36472" xr:uid="{C922CEA6-D1E4-4C77-9104-D7DDBBE54809}"/>
    <cellStyle name="Percent 4 6 5 3 3" xfId="15644" xr:uid="{B368F150-2EA1-4740-8CA8-CCDE03EECFE0}"/>
    <cellStyle name="Percent 4 6 5 3 3 2" xfId="15645" xr:uid="{9B66A10F-67E0-4216-9100-879C04594ACE}"/>
    <cellStyle name="Percent 4 6 5 3 3 2 2" xfId="36475" xr:uid="{E05DDD1F-FCF0-4590-8E52-6BF1AF97E554}"/>
    <cellStyle name="Percent 4 6 5 3 3 3" xfId="36474" xr:uid="{C6556937-3886-4DD0-965E-981F8279D0E3}"/>
    <cellStyle name="Percent 4 6 5 3 4" xfId="15646" xr:uid="{6D75E471-C6FC-4221-9E18-3F6684413821}"/>
    <cellStyle name="Percent 4 6 5 3 4 2" xfId="36476" xr:uid="{68B16570-1894-4E99-917E-B3C7A85BDEBB}"/>
    <cellStyle name="Percent 4 6 5 3 5" xfId="36471" xr:uid="{059551FC-E8CD-4FA0-B03A-BE030FB53592}"/>
    <cellStyle name="Percent 4 6 5 4" xfId="15647" xr:uid="{C920877D-1501-4D19-980E-6B250762FB9D}"/>
    <cellStyle name="Percent 4 6 5 4 2" xfId="15648" xr:uid="{99F3FE6D-808D-4E51-B43F-D436080C58EF}"/>
    <cellStyle name="Percent 4 6 5 4 2 2" xfId="15649" xr:uid="{0D344ED5-E359-45F8-B343-86DD7ECAEEB3}"/>
    <cellStyle name="Percent 4 6 5 4 2 2 2" xfId="36479" xr:uid="{FF6AE46A-2DBC-48E0-A715-1B279A159A66}"/>
    <cellStyle name="Percent 4 6 5 4 2 3" xfId="36478" xr:uid="{2FAD5BE4-F22C-41B3-BF1E-5C31B4A90A34}"/>
    <cellStyle name="Percent 4 6 5 4 3" xfId="15650" xr:uid="{FC50E961-75E6-40EE-B420-9BC4688DD7E3}"/>
    <cellStyle name="Percent 4 6 5 4 3 2" xfId="15651" xr:uid="{70066319-AD41-4805-AA74-45FBC6A03096}"/>
    <cellStyle name="Percent 4 6 5 4 3 2 2" xfId="36481" xr:uid="{6E3FAC71-551E-4D81-BCAF-CD7E99BF6A9C}"/>
    <cellStyle name="Percent 4 6 5 4 3 3" xfId="36480" xr:uid="{2F60541E-0A88-40C7-A59A-DE8791B0D2A4}"/>
    <cellStyle name="Percent 4 6 5 4 4" xfId="15652" xr:uid="{1B368DEE-3300-4CF8-ABBA-A585191B7EB3}"/>
    <cellStyle name="Percent 4 6 5 4 4 2" xfId="15653" xr:uid="{D62C547D-1549-4871-A0CC-0D642FDC1B58}"/>
    <cellStyle name="Percent 4 6 5 4 4 2 2" xfId="36483" xr:uid="{0102FBFF-DC51-42B4-A0D1-81E6C1C87052}"/>
    <cellStyle name="Percent 4 6 5 4 4 3" xfId="36482" xr:uid="{CC957F90-7B6A-433E-87DE-AF73542BE6D4}"/>
    <cellStyle name="Percent 4 6 5 4 5" xfId="15654" xr:uid="{1B6A1714-63CA-4034-8C61-9AA3D586003B}"/>
    <cellStyle name="Percent 4 6 5 4 5 2" xfId="36484" xr:uid="{27CC0226-F6A1-49B0-9AFC-C316D6D1BBE9}"/>
    <cellStyle name="Percent 4 6 5 4 6" xfId="36477" xr:uid="{DB049458-3808-4C4A-BCB5-4F0754DF1B3D}"/>
    <cellStyle name="Percent 4 6 5 5" xfId="15655" xr:uid="{6846A54D-BF3D-4590-9B49-903EBCB90CE9}"/>
    <cellStyle name="Percent 4 6 5 5 2" xfId="15656" xr:uid="{3C25AF4D-643A-4CDD-9C21-B2473FE7C429}"/>
    <cellStyle name="Percent 4 6 5 5 2 2" xfId="15657" xr:uid="{0B845B6A-70D7-4635-84D9-10681DF2B890}"/>
    <cellStyle name="Percent 4 6 5 5 2 2 2" xfId="36487" xr:uid="{48D73A36-E017-4742-910A-0CB47067E1E8}"/>
    <cellStyle name="Percent 4 6 5 5 2 3" xfId="36486" xr:uid="{A502289C-68B0-4864-A460-61314B0DFBDB}"/>
    <cellStyle name="Percent 4 6 5 5 3" xfId="15658" xr:uid="{05429560-6E1B-4F54-AF42-D3B2715CF9A5}"/>
    <cellStyle name="Percent 4 6 5 5 3 2" xfId="15659" xr:uid="{EBEF37BB-2448-4394-AE03-3D0E9A93D4C6}"/>
    <cellStyle name="Percent 4 6 5 5 3 2 2" xfId="36489" xr:uid="{6DE775C9-206F-4F8C-925A-24B4784DD491}"/>
    <cellStyle name="Percent 4 6 5 5 3 3" xfId="36488" xr:uid="{AD8E6E04-6ABE-4EA4-AE14-5836E1B4B8C7}"/>
    <cellStyle name="Percent 4 6 5 5 4" xfId="15660" xr:uid="{6BB5A2DC-8DA1-4A56-B71D-7BD3EC4BFA85}"/>
    <cellStyle name="Percent 4 6 5 5 4 2" xfId="36490" xr:uid="{C15725B6-5E8E-4964-95AE-1096A33EE187}"/>
    <cellStyle name="Percent 4 6 5 5 5" xfId="36485" xr:uid="{6222CCF8-5214-4762-988F-097E2E1978DC}"/>
    <cellStyle name="Percent 4 6 5 6" xfId="15661" xr:uid="{4E430008-469C-46FF-869C-71DAC5CAB15A}"/>
    <cellStyle name="Percent 4 6 5 6 2" xfId="15662" xr:uid="{BAE5CDC8-4FE2-4666-A620-6EBFDB4244E1}"/>
    <cellStyle name="Percent 4 6 5 6 2 2" xfId="36492" xr:uid="{34CEDB68-D36C-4178-A438-ED3866EEB7C5}"/>
    <cellStyle name="Percent 4 6 5 6 3" xfId="36491" xr:uid="{3A1C7EC9-2977-41CF-A3B4-B4B30F14A5C3}"/>
    <cellStyle name="Percent 4 6 5 7" xfId="15663" xr:uid="{EFC77149-E7EF-494A-82F0-01E796570D50}"/>
    <cellStyle name="Percent 4 6 5 7 2" xfId="15664" xr:uid="{128EE661-80CD-4D3B-BB08-DC1CEBBC5854}"/>
    <cellStyle name="Percent 4 6 5 7 2 2" xfId="36494" xr:uid="{309D44E4-A0AD-47E4-BE43-4235EC172638}"/>
    <cellStyle name="Percent 4 6 5 7 3" xfId="36493" xr:uid="{C6031BCE-7F88-423D-BAC8-67BACC474794}"/>
    <cellStyle name="Percent 4 6 5 8" xfId="15665" xr:uid="{3FABBD08-258E-4613-8389-3B7B359BF87D}"/>
    <cellStyle name="Percent 4 6 5 8 2" xfId="15666" xr:uid="{0B745B70-4E5E-4384-91C1-DF8B0414629F}"/>
    <cellStyle name="Percent 4 6 5 8 2 2" xfId="36496" xr:uid="{9A0BFAB7-88E7-4D0C-8C7F-88CEDB5BA63C}"/>
    <cellStyle name="Percent 4 6 5 8 3" xfId="36495" xr:uid="{4C12F3AC-6694-40B3-8CE2-7F43518CEBE3}"/>
    <cellStyle name="Percent 4 6 5 9" xfId="15667" xr:uid="{F525AAC7-3D8E-47F3-AB22-912D3254AFF3}"/>
    <cellStyle name="Percent 4 6 5 9 2" xfId="36497" xr:uid="{657F4B24-5463-4F39-8DD1-C269C093C71C}"/>
    <cellStyle name="Percent 4 6 6" xfId="1678" xr:uid="{00000000-0005-0000-0000-000094060000}"/>
    <cellStyle name="Percent 4 6 6 10" xfId="15669" xr:uid="{DEF00EB5-C605-4B28-821E-74C33951BAC5}"/>
    <cellStyle name="Percent 4 6 6 10 2" xfId="36499" xr:uid="{1E69D193-79E0-4C05-AFA7-B41DADA7C67B}"/>
    <cellStyle name="Percent 4 6 6 11" xfId="15668" xr:uid="{1A58689D-939A-49B7-B568-A2FEC429E4C4}"/>
    <cellStyle name="Percent 4 6 6 11 2" xfId="36498" xr:uid="{DF3DFB57-12BC-491B-A4A5-7DB07D7A5715}"/>
    <cellStyle name="Percent 4 6 6 12" xfId="8659" xr:uid="{BD059D73-8F22-4BE3-A718-0634C98669CE}"/>
    <cellStyle name="Percent 4 6 6 13" xfId="5780" xr:uid="{393F7BD5-8139-440B-89AF-EBFC29E7EC8B}"/>
    <cellStyle name="Percent 4 6 6 13 2" xfId="28397" xr:uid="{F3346A71-9AD0-4104-9F09-2718A77C3DA7}"/>
    <cellStyle name="Percent 4 6 6 2" xfId="15670" xr:uid="{9187D1CC-CF50-4863-9E64-947BF9C0B0A1}"/>
    <cellStyle name="Percent 4 6 6 2 2" xfId="15671" xr:uid="{8029655B-2560-4698-AD0E-7E1B33E0C2FD}"/>
    <cellStyle name="Percent 4 6 6 2 2 2" xfId="15672" xr:uid="{15A30AC1-AC12-4DCD-AF4E-218D7F0E870A}"/>
    <cellStyle name="Percent 4 6 6 2 2 2 2" xfId="36502" xr:uid="{BC07DEA7-453A-49E3-AB92-D5D619EA0FA4}"/>
    <cellStyle name="Percent 4 6 6 2 2 3" xfId="36501" xr:uid="{3A8328AE-A710-451D-9AA3-B63B9E35AFC5}"/>
    <cellStyle name="Percent 4 6 6 2 3" xfId="15673" xr:uid="{6380D2DD-AD9A-47E3-BE5E-AA5B12CAC14A}"/>
    <cellStyle name="Percent 4 6 6 2 3 2" xfId="15674" xr:uid="{AA021C69-A589-428E-BA91-02C92250465B}"/>
    <cellStyle name="Percent 4 6 6 2 3 2 2" xfId="36504" xr:uid="{CE914118-AC9D-439E-8081-26CF45DFF8E6}"/>
    <cellStyle name="Percent 4 6 6 2 3 3" xfId="36503" xr:uid="{4A9D6419-668D-4736-BC1C-BC3963DB63EC}"/>
    <cellStyle name="Percent 4 6 6 2 4" xfId="15675" xr:uid="{89F011D3-268F-4F4D-8A0D-2BCD14706CE4}"/>
    <cellStyle name="Percent 4 6 6 2 4 2" xfId="36505" xr:uid="{03CC7DDA-BBA1-4392-BE67-F1172CC0EEB4}"/>
    <cellStyle name="Percent 4 6 6 2 5" xfId="36500" xr:uid="{51605D2A-DE3B-4B0F-877D-9A5F5222196C}"/>
    <cellStyle name="Percent 4 6 6 3" xfId="15676" xr:uid="{8EDC9A17-4293-4CEC-AA1B-951452797F57}"/>
    <cellStyle name="Percent 4 6 6 3 2" xfId="15677" xr:uid="{964D33D9-656B-4FAA-B432-452F2A37B93E}"/>
    <cellStyle name="Percent 4 6 6 3 2 2" xfId="15678" xr:uid="{E2B67E67-F032-40DF-A1F2-509BEF8512A9}"/>
    <cellStyle name="Percent 4 6 6 3 2 2 2" xfId="36508" xr:uid="{6FF286B3-F439-455D-9EAB-8B40BC8C3EA7}"/>
    <cellStyle name="Percent 4 6 6 3 2 3" xfId="36507" xr:uid="{33DF4707-53C4-464A-AAD8-01434DECBFC4}"/>
    <cellStyle name="Percent 4 6 6 3 3" xfId="15679" xr:uid="{D8613D91-5B43-4711-8ECE-5C22EE263D29}"/>
    <cellStyle name="Percent 4 6 6 3 3 2" xfId="15680" xr:uid="{F30518A2-52A0-4EAD-8388-F95F77507E7B}"/>
    <cellStyle name="Percent 4 6 6 3 3 2 2" xfId="36510" xr:uid="{CF909C2A-9C64-49F7-87FD-E4420ED0A8FB}"/>
    <cellStyle name="Percent 4 6 6 3 3 3" xfId="36509" xr:uid="{DE35CDDB-87D5-47D3-884C-E5CBE40EB443}"/>
    <cellStyle name="Percent 4 6 6 3 4" xfId="15681" xr:uid="{153071E7-F665-4A50-A2DE-EACF1D30B90F}"/>
    <cellStyle name="Percent 4 6 6 3 4 2" xfId="36511" xr:uid="{567645CF-E95E-4293-91D8-FBB15B7A1983}"/>
    <cellStyle name="Percent 4 6 6 3 5" xfId="36506" xr:uid="{062D2F02-7092-4BCC-A035-24345B2B05BC}"/>
    <cellStyle name="Percent 4 6 6 4" xfId="15682" xr:uid="{9E44F7E3-012E-4B53-8E68-97FD286298F9}"/>
    <cellStyle name="Percent 4 6 6 4 2" xfId="15683" xr:uid="{523D27CA-64D1-491D-8744-16D8A0E3EB22}"/>
    <cellStyle name="Percent 4 6 6 4 2 2" xfId="15684" xr:uid="{A9066D0D-9EF9-4403-8E9A-16918A9582F6}"/>
    <cellStyle name="Percent 4 6 6 4 2 2 2" xfId="36514" xr:uid="{815EE2B8-4FB0-4ABB-8C16-7E3E4E796EEE}"/>
    <cellStyle name="Percent 4 6 6 4 2 3" xfId="36513" xr:uid="{73F296BE-DFF4-4B81-AA39-36FD8CE3E7EF}"/>
    <cellStyle name="Percent 4 6 6 4 3" xfId="15685" xr:uid="{F38AE8BD-078D-41F9-9B53-616847B9E993}"/>
    <cellStyle name="Percent 4 6 6 4 3 2" xfId="15686" xr:uid="{4043D9CC-4161-42F5-82FA-89AE8458BF08}"/>
    <cellStyle name="Percent 4 6 6 4 3 2 2" xfId="36516" xr:uid="{C5739F67-A4BC-456B-A010-A880A5CE1CDE}"/>
    <cellStyle name="Percent 4 6 6 4 3 3" xfId="36515" xr:uid="{7AF057F6-3271-43D6-A970-3805E2865FE6}"/>
    <cellStyle name="Percent 4 6 6 4 4" xfId="15687" xr:uid="{37BD7287-88CB-40D6-8A65-EA5F18819908}"/>
    <cellStyle name="Percent 4 6 6 4 4 2" xfId="15688" xr:uid="{F23A2B61-D4DA-4461-B4E5-7F26EFD15B25}"/>
    <cellStyle name="Percent 4 6 6 4 4 2 2" xfId="36518" xr:uid="{541AA3D7-397D-4A3B-A90D-0775D141FC29}"/>
    <cellStyle name="Percent 4 6 6 4 4 3" xfId="36517" xr:uid="{94517066-971B-4334-A2C3-B8270DF931DB}"/>
    <cellStyle name="Percent 4 6 6 4 5" xfId="15689" xr:uid="{061EB58E-53A6-4962-9511-F030C6F33B23}"/>
    <cellStyle name="Percent 4 6 6 4 5 2" xfId="36519" xr:uid="{37182500-5325-4486-89EB-89B5A3BFA83F}"/>
    <cellStyle name="Percent 4 6 6 4 6" xfId="36512" xr:uid="{80299D3B-4BC0-4189-8018-2A941F367D17}"/>
    <cellStyle name="Percent 4 6 6 5" xfId="15690" xr:uid="{470D1E0C-5562-4A17-9B70-A91B82AD9EEC}"/>
    <cellStyle name="Percent 4 6 6 5 2" xfId="15691" xr:uid="{E7AA7080-9A17-4420-A283-256C39084796}"/>
    <cellStyle name="Percent 4 6 6 5 2 2" xfId="15692" xr:uid="{6C7363A3-C38A-4F3B-A5D8-C5D917C14077}"/>
    <cellStyle name="Percent 4 6 6 5 2 2 2" xfId="36522" xr:uid="{2E5BDFC9-C8B4-4013-9724-8DB95BC7FDE8}"/>
    <cellStyle name="Percent 4 6 6 5 2 3" xfId="36521" xr:uid="{5F56C1F1-E815-4B46-B386-2666C3D4EF5E}"/>
    <cellStyle name="Percent 4 6 6 5 3" xfId="15693" xr:uid="{62CD5432-20DD-4313-B55F-AE18417456E5}"/>
    <cellStyle name="Percent 4 6 6 5 3 2" xfId="15694" xr:uid="{1C328F4B-2E60-4A77-B059-CAAED8E0DB3C}"/>
    <cellStyle name="Percent 4 6 6 5 3 2 2" xfId="36524" xr:uid="{A2E6C186-F9DF-4A20-94EA-4B81A4E9E471}"/>
    <cellStyle name="Percent 4 6 6 5 3 3" xfId="36523" xr:uid="{38FE7E29-67F8-4145-AB15-B9C428591DC7}"/>
    <cellStyle name="Percent 4 6 6 5 4" xfId="15695" xr:uid="{B557A81D-CAE5-47AD-A0C3-BA19F8C4BC6C}"/>
    <cellStyle name="Percent 4 6 6 5 4 2" xfId="36525" xr:uid="{36E89509-8761-4CE4-89B2-F5CBBD54072B}"/>
    <cellStyle name="Percent 4 6 6 5 5" xfId="36520" xr:uid="{E308784B-FA8B-467C-80BA-96607BDE940E}"/>
    <cellStyle name="Percent 4 6 6 6" xfId="15696" xr:uid="{F5B50FF5-82F6-441B-A4A4-828A0EBE1E3A}"/>
    <cellStyle name="Percent 4 6 6 6 2" xfId="15697" xr:uid="{CA9EE168-956C-4DFC-8C47-A065219E7173}"/>
    <cellStyle name="Percent 4 6 6 6 2 2" xfId="36527" xr:uid="{826FAEDC-DFF3-4268-A512-CA30E7E507EA}"/>
    <cellStyle name="Percent 4 6 6 6 3" xfId="36526" xr:uid="{22F65307-DFB7-4D18-8D00-FF7196EAE33B}"/>
    <cellStyle name="Percent 4 6 6 7" xfId="15698" xr:uid="{25BF8E52-BC59-4479-9963-9F889D2F0E95}"/>
    <cellStyle name="Percent 4 6 6 7 2" xfId="15699" xr:uid="{5E5842EB-0EEB-42B5-A510-B965A4020C4B}"/>
    <cellStyle name="Percent 4 6 6 7 2 2" xfId="36529" xr:uid="{92750AFD-119E-4CA8-B049-785D5099FE37}"/>
    <cellStyle name="Percent 4 6 6 7 3" xfId="36528" xr:uid="{E6CE409A-B9F1-4BAD-A90E-A3102B57BC14}"/>
    <cellStyle name="Percent 4 6 6 8" xfId="15700" xr:uid="{207B8B61-BD9E-4CD8-BF73-ED48D094A383}"/>
    <cellStyle name="Percent 4 6 6 8 2" xfId="15701" xr:uid="{9CCBD61B-967F-40DC-B998-2B4D88EAB58D}"/>
    <cellStyle name="Percent 4 6 6 8 2 2" xfId="36531" xr:uid="{3D6B9DB5-2308-410B-88B5-8FD0433D473E}"/>
    <cellStyle name="Percent 4 6 6 8 3" xfId="36530" xr:uid="{061F7FB7-1DF3-4C51-993E-0E3902F003B9}"/>
    <cellStyle name="Percent 4 6 6 9" xfId="15702" xr:uid="{3D5AC124-ADEE-489D-94E9-C0A71BE9236C}"/>
    <cellStyle name="Percent 4 6 6 9 2" xfId="36532" xr:uid="{9063BC5F-59B8-462A-84BF-9958A9B0E471}"/>
    <cellStyle name="Percent 4 6 7" xfId="1679" xr:uid="{00000000-0005-0000-0000-000095060000}"/>
    <cellStyle name="Percent 4 6 7 10" xfId="15704" xr:uid="{9A63DA09-9E2E-4E51-A4EC-CADD01DCAB9F}"/>
    <cellStyle name="Percent 4 6 7 10 2" xfId="36534" xr:uid="{B80B1843-E331-4926-B848-3CF7F2EB9C06}"/>
    <cellStyle name="Percent 4 6 7 11" xfId="15703" xr:uid="{B3D29504-203E-4D05-AC80-18A6CC418E7A}"/>
    <cellStyle name="Percent 4 6 7 11 2" xfId="36533" xr:uid="{D5EFB350-0986-46EB-B862-93C5C3402E98}"/>
    <cellStyle name="Percent 4 6 7 12" xfId="8660" xr:uid="{133CEFFC-FCD9-4513-B832-AF9E16CF8CAE}"/>
    <cellStyle name="Percent 4 6 7 13" xfId="5781" xr:uid="{4BFFE0CC-4340-4843-BE2C-3D641C93B841}"/>
    <cellStyle name="Percent 4 6 7 13 2" xfId="28398" xr:uid="{160AD32C-B6F3-42E5-9422-3B3941E0E1CC}"/>
    <cellStyle name="Percent 4 6 7 2" xfId="15705" xr:uid="{3523479D-AD1B-4FD8-A661-33A644E745B9}"/>
    <cellStyle name="Percent 4 6 7 2 2" xfId="15706" xr:uid="{38BBFA33-3368-4CDC-AD23-D8F18A3E491B}"/>
    <cellStyle name="Percent 4 6 7 2 2 2" xfId="15707" xr:uid="{0A34DB3C-8977-4009-B3CA-14576E718EE4}"/>
    <cellStyle name="Percent 4 6 7 2 2 2 2" xfId="36537" xr:uid="{AF61C372-9364-494F-B29A-339BAC878BE6}"/>
    <cellStyle name="Percent 4 6 7 2 2 3" xfId="36536" xr:uid="{FF226C32-1826-49A3-85D1-3CA2F51B38FE}"/>
    <cellStyle name="Percent 4 6 7 2 3" xfId="15708" xr:uid="{1225AF7B-328E-4F31-8B8F-F1A85F4BBCE4}"/>
    <cellStyle name="Percent 4 6 7 2 3 2" xfId="15709" xr:uid="{886AA2AF-7D6A-4C1D-ABAA-6A6198DEEEF6}"/>
    <cellStyle name="Percent 4 6 7 2 3 2 2" xfId="36539" xr:uid="{1668CAE3-0846-4000-8D59-43DA63ADF263}"/>
    <cellStyle name="Percent 4 6 7 2 3 3" xfId="36538" xr:uid="{88D8BEC7-A2F4-4930-97B7-96D8D6FA3E23}"/>
    <cellStyle name="Percent 4 6 7 2 4" xfId="15710" xr:uid="{8E854BCA-1B53-4F21-8281-AF71F8402BE7}"/>
    <cellStyle name="Percent 4 6 7 2 4 2" xfId="36540" xr:uid="{4C9A331D-5C64-48AB-A4FF-84F31E5D6BAB}"/>
    <cellStyle name="Percent 4 6 7 2 5" xfId="36535" xr:uid="{761B15C6-D43F-4A76-A307-045753FB3174}"/>
    <cellStyle name="Percent 4 6 7 3" xfId="15711" xr:uid="{C2C31FB0-9DF1-4EC8-AB8E-B79487F4C340}"/>
    <cellStyle name="Percent 4 6 7 3 2" xfId="15712" xr:uid="{96D8A8D2-15BD-42FF-B02E-96BAD7DAAD1D}"/>
    <cellStyle name="Percent 4 6 7 3 2 2" xfId="15713" xr:uid="{7D5B315B-5D79-40C8-9A04-E90BB08334F7}"/>
    <cellStyle name="Percent 4 6 7 3 2 2 2" xfId="36543" xr:uid="{0052AA0E-4C6C-40D2-AD7E-810A40499BB6}"/>
    <cellStyle name="Percent 4 6 7 3 2 3" xfId="36542" xr:uid="{C3EB8C63-DD8C-479C-A849-7A4A4A7E6F89}"/>
    <cellStyle name="Percent 4 6 7 3 3" xfId="15714" xr:uid="{13CA90C7-EA7D-44E9-8327-F9EBCED43484}"/>
    <cellStyle name="Percent 4 6 7 3 3 2" xfId="15715" xr:uid="{827591CB-5DC4-4BDD-824C-8E0EBB7EE8D8}"/>
    <cellStyle name="Percent 4 6 7 3 3 2 2" xfId="36545" xr:uid="{C46486CC-E2D0-4F20-9846-6580C7B374F9}"/>
    <cellStyle name="Percent 4 6 7 3 3 3" xfId="36544" xr:uid="{8FA04944-5B31-4D72-9F46-028B2B99449E}"/>
    <cellStyle name="Percent 4 6 7 3 4" xfId="15716" xr:uid="{BE081CBA-38D6-4FF9-A21B-3737F70C6840}"/>
    <cellStyle name="Percent 4 6 7 3 4 2" xfId="36546" xr:uid="{1D20317D-EC5F-4561-BB94-36D94A4EEB90}"/>
    <cellStyle name="Percent 4 6 7 3 5" xfId="36541" xr:uid="{FDFFAD53-064F-4A3F-A1FC-AA753CFC216D}"/>
    <cellStyle name="Percent 4 6 7 4" xfId="15717" xr:uid="{17D02FFC-B79C-4E19-BC19-C8BD5F71ED2F}"/>
    <cellStyle name="Percent 4 6 7 4 2" xfId="15718" xr:uid="{57FA6431-060F-4877-86E2-44F4BA440BAD}"/>
    <cellStyle name="Percent 4 6 7 4 2 2" xfId="15719" xr:uid="{FB34DF15-0557-4471-B209-8418A54827FF}"/>
    <cellStyle name="Percent 4 6 7 4 2 2 2" xfId="36549" xr:uid="{77FE4B87-3624-4F50-82B7-A82A4FA7809F}"/>
    <cellStyle name="Percent 4 6 7 4 2 3" xfId="36548" xr:uid="{0F91339E-21E0-4823-AAE1-337986004FC8}"/>
    <cellStyle name="Percent 4 6 7 4 3" xfId="15720" xr:uid="{F8B58979-B813-4383-97B4-6B3087F31F00}"/>
    <cellStyle name="Percent 4 6 7 4 3 2" xfId="15721" xr:uid="{C400A498-F977-46F4-8F66-7A5BCACAC92A}"/>
    <cellStyle name="Percent 4 6 7 4 3 2 2" xfId="36551" xr:uid="{F0968B26-998B-4211-A2B2-2FC2ABC56456}"/>
    <cellStyle name="Percent 4 6 7 4 3 3" xfId="36550" xr:uid="{CD7D48E9-090B-4F56-B356-9DE98917F180}"/>
    <cellStyle name="Percent 4 6 7 4 4" xfId="15722" xr:uid="{DA6A9A8F-145E-428A-AC89-01CE6095B0CD}"/>
    <cellStyle name="Percent 4 6 7 4 4 2" xfId="15723" xr:uid="{BAF5CE43-E9D6-40DC-9655-98E6ACF999A3}"/>
    <cellStyle name="Percent 4 6 7 4 4 2 2" xfId="36553" xr:uid="{F6FDDBCB-21E2-46D5-93D7-138266976933}"/>
    <cellStyle name="Percent 4 6 7 4 4 3" xfId="36552" xr:uid="{FAA3709E-6CB2-4E23-AABE-9D619EEF0685}"/>
    <cellStyle name="Percent 4 6 7 4 5" xfId="15724" xr:uid="{EECB5AED-E220-4D95-A351-2E77A365D4F8}"/>
    <cellStyle name="Percent 4 6 7 4 5 2" xfId="36554" xr:uid="{3537E0E5-94D3-45CD-B29E-04A493F40AC7}"/>
    <cellStyle name="Percent 4 6 7 4 6" xfId="36547" xr:uid="{F961C077-8EF9-4BE2-BD7D-36EEF43CE160}"/>
    <cellStyle name="Percent 4 6 7 5" xfId="15725" xr:uid="{B8AD3B23-C7BB-4BD8-8152-347D67A50315}"/>
    <cellStyle name="Percent 4 6 7 5 2" xfId="15726" xr:uid="{F636918A-F641-4794-9E68-F5D3C4212FE9}"/>
    <cellStyle name="Percent 4 6 7 5 2 2" xfId="15727" xr:uid="{D6997902-1FBB-4AF7-9033-4F6E1D247EEF}"/>
    <cellStyle name="Percent 4 6 7 5 2 2 2" xfId="36557" xr:uid="{D6D171E9-F4C5-4C88-A704-ACD80EDF12BD}"/>
    <cellStyle name="Percent 4 6 7 5 2 3" xfId="36556" xr:uid="{316B080A-B94A-4CB7-B333-90CA9493E13F}"/>
    <cellStyle name="Percent 4 6 7 5 3" xfId="15728" xr:uid="{370F34C1-DCB8-456B-8205-BA6F013322C1}"/>
    <cellStyle name="Percent 4 6 7 5 3 2" xfId="15729" xr:uid="{BE2610ED-9EF1-4E79-A356-AFC902FD6DEC}"/>
    <cellStyle name="Percent 4 6 7 5 3 2 2" xfId="36559" xr:uid="{D9BB8714-AE7B-46E1-8CD0-F06F9EDC9FD8}"/>
    <cellStyle name="Percent 4 6 7 5 3 3" xfId="36558" xr:uid="{165B2A46-9B58-4D25-92FE-C1A3421CF4C1}"/>
    <cellStyle name="Percent 4 6 7 5 4" xfId="15730" xr:uid="{1119268F-84E1-4423-B2BC-8621169226C7}"/>
    <cellStyle name="Percent 4 6 7 5 4 2" xfId="36560" xr:uid="{19C0E757-422F-4224-9A04-A67232BA8CDE}"/>
    <cellStyle name="Percent 4 6 7 5 5" xfId="36555" xr:uid="{57712648-1228-4C22-A192-49786AC696EC}"/>
    <cellStyle name="Percent 4 6 7 6" xfId="15731" xr:uid="{A21CA85C-1E41-4D7E-B4C1-40DA768765CD}"/>
    <cellStyle name="Percent 4 6 7 6 2" xfId="15732" xr:uid="{32006DF0-08AC-463E-9AF8-48610441B2C5}"/>
    <cellStyle name="Percent 4 6 7 6 2 2" xfId="36562" xr:uid="{9AFAF289-9437-4B17-95BE-F743893BE1AC}"/>
    <cellStyle name="Percent 4 6 7 6 3" xfId="36561" xr:uid="{0C12774D-E76C-4BDB-991A-C1046FBFA520}"/>
    <cellStyle name="Percent 4 6 7 7" xfId="15733" xr:uid="{5D4C6AFC-7A43-4FAA-97A6-76E8DEDB9906}"/>
    <cellStyle name="Percent 4 6 7 7 2" xfId="15734" xr:uid="{DA934851-18DE-4953-A70C-B9BB1FD41ED2}"/>
    <cellStyle name="Percent 4 6 7 7 2 2" xfId="36564" xr:uid="{7582972B-B528-4982-ADDB-514E8D9E0FA2}"/>
    <cellStyle name="Percent 4 6 7 7 3" xfId="36563" xr:uid="{46549DA8-C127-43EC-BA82-5CD6F18C9EE9}"/>
    <cellStyle name="Percent 4 6 7 8" xfId="15735" xr:uid="{46C67F8A-5193-46E2-B35F-67561187FDC3}"/>
    <cellStyle name="Percent 4 6 7 8 2" xfId="15736" xr:uid="{0EA95F76-7DD5-49F2-9459-26F456FFFAEE}"/>
    <cellStyle name="Percent 4 6 7 8 2 2" xfId="36566" xr:uid="{8FEBDF4E-B02E-4BB4-A511-86A2B2ECC017}"/>
    <cellStyle name="Percent 4 6 7 8 3" xfId="36565" xr:uid="{F39B9593-8605-4CE4-B453-34254499B1BC}"/>
    <cellStyle name="Percent 4 6 7 9" xfId="15737" xr:uid="{A9E79BFA-97F2-4772-AF17-281231FFC6AF}"/>
    <cellStyle name="Percent 4 6 7 9 2" xfId="36567" xr:uid="{668FCE4C-AA6E-408D-869B-3F39DB1B8153}"/>
    <cellStyle name="Percent 4 6 8" xfId="1680" xr:uid="{00000000-0005-0000-0000-000096060000}"/>
    <cellStyle name="Percent 4 6 8 10" xfId="15739" xr:uid="{2E56EE48-3247-45EE-9AD1-03D3DF0F9829}"/>
    <cellStyle name="Percent 4 6 8 10 2" xfId="36569" xr:uid="{D18105C1-D11F-40C0-A27E-CD4190E07381}"/>
    <cellStyle name="Percent 4 6 8 11" xfId="15738" xr:uid="{A3DF972B-3D9D-468D-B00A-2BB18D8B76BB}"/>
    <cellStyle name="Percent 4 6 8 11 2" xfId="36568" xr:uid="{3B9E7A18-A123-45FB-A0EC-C14094251239}"/>
    <cellStyle name="Percent 4 6 8 12" xfId="8661" xr:uid="{6B081324-A3AE-4B28-8F91-C6DDF567BA2E}"/>
    <cellStyle name="Percent 4 6 8 13" xfId="5782" xr:uid="{3E358852-2110-451D-B4F6-B14B67DFBCED}"/>
    <cellStyle name="Percent 4 6 8 13 2" xfId="28399" xr:uid="{67F51E4A-FE23-4F18-BB55-6446F12A019A}"/>
    <cellStyle name="Percent 4 6 8 2" xfId="15740" xr:uid="{47D3D243-7EAE-4B01-B8CD-CE7CD4BEC126}"/>
    <cellStyle name="Percent 4 6 8 2 2" xfId="15741" xr:uid="{B719E539-1DB9-457C-A492-E301DB22F6BE}"/>
    <cellStyle name="Percent 4 6 8 2 2 2" xfId="15742" xr:uid="{2DD4C9F7-85DF-49BE-8FC3-89CB01E9EB8E}"/>
    <cellStyle name="Percent 4 6 8 2 2 2 2" xfId="36572" xr:uid="{A34EBF5C-E443-4B3A-972D-2AFEDBA54005}"/>
    <cellStyle name="Percent 4 6 8 2 2 3" xfId="36571" xr:uid="{0EC864A2-21A2-4A5F-8666-24F236934297}"/>
    <cellStyle name="Percent 4 6 8 2 3" xfId="15743" xr:uid="{D89D1826-54CD-4B1F-998C-DBBBD222F25E}"/>
    <cellStyle name="Percent 4 6 8 2 3 2" xfId="15744" xr:uid="{18CC5B80-E1D8-4F71-8FCB-F59863F469A7}"/>
    <cellStyle name="Percent 4 6 8 2 3 2 2" xfId="36574" xr:uid="{36386FC2-B27D-4C16-B71E-A4DAC04119DC}"/>
    <cellStyle name="Percent 4 6 8 2 3 3" xfId="36573" xr:uid="{B9F68BE0-C01C-4681-B718-5C0395FA115A}"/>
    <cellStyle name="Percent 4 6 8 2 4" xfId="15745" xr:uid="{3A34D0EA-C11F-42D7-BD69-91A552EF8C9E}"/>
    <cellStyle name="Percent 4 6 8 2 4 2" xfId="36575" xr:uid="{1386202C-C8AA-48F5-B35D-8DD95517E5FE}"/>
    <cellStyle name="Percent 4 6 8 2 5" xfId="36570" xr:uid="{A5B07FA8-9905-4403-86F2-D0AF5CBD6122}"/>
    <cellStyle name="Percent 4 6 8 3" xfId="15746" xr:uid="{B0A2FCD5-2204-407B-B791-A755FAD80885}"/>
    <cellStyle name="Percent 4 6 8 3 2" xfId="15747" xr:uid="{8FFB8C72-48DB-411C-86E9-23E043A69049}"/>
    <cellStyle name="Percent 4 6 8 3 2 2" xfId="15748" xr:uid="{88A51BE7-3050-44F9-963D-08527B6FB38B}"/>
    <cellStyle name="Percent 4 6 8 3 2 2 2" xfId="36578" xr:uid="{EB9BF1E7-F205-479D-86FA-68FE4A2312D1}"/>
    <cellStyle name="Percent 4 6 8 3 2 3" xfId="36577" xr:uid="{05B16276-2BC5-4EC5-B280-C63576F7EF4A}"/>
    <cellStyle name="Percent 4 6 8 3 3" xfId="15749" xr:uid="{F8AE7B45-8FF4-430A-8F63-805DA7184705}"/>
    <cellStyle name="Percent 4 6 8 3 3 2" xfId="15750" xr:uid="{75C34C40-B5B8-4A6A-92D0-87897CDB617D}"/>
    <cellStyle name="Percent 4 6 8 3 3 2 2" xfId="36580" xr:uid="{07A0104C-B845-4BEC-9930-2ED9D332E005}"/>
    <cellStyle name="Percent 4 6 8 3 3 3" xfId="36579" xr:uid="{48B6C7B0-6879-42FD-B5C7-7F60A9EBC00F}"/>
    <cellStyle name="Percent 4 6 8 3 4" xfId="15751" xr:uid="{519C005C-0619-4D49-9D41-9B940BDECF1A}"/>
    <cellStyle name="Percent 4 6 8 3 4 2" xfId="36581" xr:uid="{779BA030-D309-47EB-A8AA-5028135416F0}"/>
    <cellStyle name="Percent 4 6 8 3 5" xfId="36576" xr:uid="{D716D9AD-580A-4E28-BF89-2614931DB46B}"/>
    <cellStyle name="Percent 4 6 8 4" xfId="15752" xr:uid="{B8EF1792-7391-497D-A557-32710CA4A707}"/>
    <cellStyle name="Percent 4 6 8 4 2" xfId="15753" xr:uid="{8C399FCC-D5FC-4AA0-B5A0-9C675685C859}"/>
    <cellStyle name="Percent 4 6 8 4 2 2" xfId="15754" xr:uid="{B05412D9-7F69-43F0-98CC-F346DB7C4A66}"/>
    <cellStyle name="Percent 4 6 8 4 2 2 2" xfId="36584" xr:uid="{512D3197-A8C7-44E3-9F3F-B12349AF751F}"/>
    <cellStyle name="Percent 4 6 8 4 2 3" xfId="36583" xr:uid="{DAB18B01-F5FC-493C-B14E-75A4BAE65B0B}"/>
    <cellStyle name="Percent 4 6 8 4 3" xfId="15755" xr:uid="{C4D9B734-F2E7-4675-A891-F8100D9C6EA4}"/>
    <cellStyle name="Percent 4 6 8 4 3 2" xfId="15756" xr:uid="{3BC92BFE-6B7C-400A-98BB-E853AF9B757E}"/>
    <cellStyle name="Percent 4 6 8 4 3 2 2" xfId="36586" xr:uid="{F5E3D3C0-3292-4FA3-B8A5-44BAA8AFFE54}"/>
    <cellStyle name="Percent 4 6 8 4 3 3" xfId="36585" xr:uid="{DC0D274C-B346-47BD-B750-D6F05AC9A6BD}"/>
    <cellStyle name="Percent 4 6 8 4 4" xfId="15757" xr:uid="{7F6D6801-39BF-4E11-BEE0-BF4F33BF7D5A}"/>
    <cellStyle name="Percent 4 6 8 4 4 2" xfId="15758" xr:uid="{C48FDB4A-8991-4EFB-BABF-30AB0C6A69C2}"/>
    <cellStyle name="Percent 4 6 8 4 4 2 2" xfId="36588" xr:uid="{7E173552-37EB-428E-BBDB-42D9D8B12A83}"/>
    <cellStyle name="Percent 4 6 8 4 4 3" xfId="36587" xr:uid="{C25DF4FB-AFCF-493F-9442-90420104D4E8}"/>
    <cellStyle name="Percent 4 6 8 4 5" xfId="15759" xr:uid="{93954ADA-DA6B-4128-BFC4-254CEC3B57DE}"/>
    <cellStyle name="Percent 4 6 8 4 5 2" xfId="36589" xr:uid="{B95FABCA-0CFF-4634-91E3-A225832A8814}"/>
    <cellStyle name="Percent 4 6 8 4 6" xfId="36582" xr:uid="{FD2AC5D2-5C97-4817-A556-E1C446AC4811}"/>
    <cellStyle name="Percent 4 6 8 5" xfId="15760" xr:uid="{BD090C59-A904-4656-A3F7-7DC5DBD63A00}"/>
    <cellStyle name="Percent 4 6 8 5 2" xfId="15761" xr:uid="{8E9918F8-7530-4624-B441-DC8B93D17E75}"/>
    <cellStyle name="Percent 4 6 8 5 2 2" xfId="15762" xr:uid="{4CD99857-D51C-419E-BD34-EA20CC092D52}"/>
    <cellStyle name="Percent 4 6 8 5 2 2 2" xfId="36592" xr:uid="{26F16DCF-6FE0-4FB0-9C15-F537ED96C29D}"/>
    <cellStyle name="Percent 4 6 8 5 2 3" xfId="36591" xr:uid="{B4E93B14-0C19-4503-A40D-C83E35404D4E}"/>
    <cellStyle name="Percent 4 6 8 5 3" xfId="15763" xr:uid="{3704E222-EBC9-451F-B386-11F6118BC9ED}"/>
    <cellStyle name="Percent 4 6 8 5 3 2" xfId="15764" xr:uid="{BCD457FA-EAC1-4CFD-9400-0496FB6CADF0}"/>
    <cellStyle name="Percent 4 6 8 5 3 2 2" xfId="36594" xr:uid="{31AF9533-7A14-4C3B-AFBF-02B874063346}"/>
    <cellStyle name="Percent 4 6 8 5 3 3" xfId="36593" xr:uid="{DA88194A-7386-4DD5-8BA2-6A1F35C8F3A3}"/>
    <cellStyle name="Percent 4 6 8 5 4" xfId="15765" xr:uid="{1E137E42-6025-4499-A6DA-D5EE243AD223}"/>
    <cellStyle name="Percent 4 6 8 5 4 2" xfId="36595" xr:uid="{5B1AB68A-DD14-4F57-86A6-98F2EF9384B6}"/>
    <cellStyle name="Percent 4 6 8 5 5" xfId="36590" xr:uid="{FC2DE419-E84E-473D-8143-E5AB1F5C3146}"/>
    <cellStyle name="Percent 4 6 8 6" xfId="15766" xr:uid="{CC708962-5466-4423-8B53-4F82C6EC01ED}"/>
    <cellStyle name="Percent 4 6 8 6 2" xfId="15767" xr:uid="{7B32C9CC-8C7D-41B4-8455-D8DFC416C252}"/>
    <cellStyle name="Percent 4 6 8 6 2 2" xfId="36597" xr:uid="{1D949FFA-A2EF-41C7-BDE4-75D79568AE9B}"/>
    <cellStyle name="Percent 4 6 8 6 3" xfId="36596" xr:uid="{B5C528F7-930C-46FF-9702-EFAD1571978B}"/>
    <cellStyle name="Percent 4 6 8 7" xfId="15768" xr:uid="{9BE899D3-1674-47E2-BDF9-7B250A56E6D9}"/>
    <cellStyle name="Percent 4 6 8 7 2" xfId="15769" xr:uid="{916474F7-85B0-429B-9A16-D3770AF2FFE9}"/>
    <cellStyle name="Percent 4 6 8 7 2 2" xfId="36599" xr:uid="{1D6621B9-B0AC-483D-B62D-58728F4218AA}"/>
    <cellStyle name="Percent 4 6 8 7 3" xfId="36598" xr:uid="{AC2A6396-14FF-4482-9393-7C7B16AB22A2}"/>
    <cellStyle name="Percent 4 6 8 8" xfId="15770" xr:uid="{42A43AB6-6113-42B3-805F-E88ECE0C1FDA}"/>
    <cellStyle name="Percent 4 6 8 8 2" xfId="15771" xr:uid="{0DD4C938-17CA-4499-BD51-351071385D76}"/>
    <cellStyle name="Percent 4 6 8 8 2 2" xfId="36601" xr:uid="{5565EAFB-D409-4C29-9853-A10A7456F09F}"/>
    <cellStyle name="Percent 4 6 8 8 3" xfId="36600" xr:uid="{A0161BF7-E700-4638-873B-345F1180CDF3}"/>
    <cellStyle name="Percent 4 6 8 9" xfId="15772" xr:uid="{3AB9F2B4-0BB7-4FCC-AB39-BA69E6CE3C56}"/>
    <cellStyle name="Percent 4 6 8 9 2" xfId="36602" xr:uid="{220E2046-3C1E-4F0F-81D0-C23CBCFAB483}"/>
    <cellStyle name="Percent 4 6 9" xfId="15773" xr:uid="{4EFAD8FD-BB56-4756-BEA6-9B2AC2952E60}"/>
    <cellStyle name="Percent 4 6 9 2" xfId="15774" xr:uid="{32B1DA65-89D0-4034-B93B-BCA5ED2DB175}"/>
    <cellStyle name="Percent 4 6 9 2 2" xfId="15775" xr:uid="{1D8C4E2D-CF76-4A6A-AC6E-8225E6F66A7D}"/>
    <cellStyle name="Percent 4 6 9 2 2 2" xfId="36605" xr:uid="{3E4E9E58-3C9E-489B-820F-FA472D6FFA5D}"/>
    <cellStyle name="Percent 4 6 9 2 3" xfId="36604" xr:uid="{0B935168-1FF5-4E83-A977-A1F02054479B}"/>
    <cellStyle name="Percent 4 6 9 3" xfId="15776" xr:uid="{4ADCE905-38F3-4175-916B-0572022EDEF9}"/>
    <cellStyle name="Percent 4 6 9 3 2" xfId="15777" xr:uid="{B43EBFB8-A515-487B-B496-B04127D6D699}"/>
    <cellStyle name="Percent 4 6 9 3 2 2" xfId="36607" xr:uid="{78BEAF5C-3EFF-4B5D-B236-B2826B1E94B1}"/>
    <cellStyle name="Percent 4 6 9 3 3" xfId="36606" xr:uid="{3EF36988-6274-4CA5-9ACC-54590BD1FB3A}"/>
    <cellStyle name="Percent 4 6 9 4" xfId="15778" xr:uid="{0BA1DECB-EBD2-4944-8F96-750FE7A531ED}"/>
    <cellStyle name="Percent 4 6 9 4 2" xfId="36608" xr:uid="{800282AB-C25F-4361-9463-6A987F295165}"/>
    <cellStyle name="Percent 4 6 9 5" xfId="15779" xr:uid="{61D76AEC-5A6C-47AF-A987-6697348E715C}"/>
    <cellStyle name="Percent 4 6 9 5 2" xfId="36609" xr:uid="{49A63B95-C8EA-4FE3-A59C-A0DAA12279DE}"/>
    <cellStyle name="Percent 4 6 9 6" xfId="36603" xr:uid="{555CD78F-3D42-49DC-A0E4-F8F229B09845}"/>
    <cellStyle name="Percent 4 7" xfId="1681" xr:uid="{00000000-0005-0000-0000-000097060000}"/>
    <cellStyle name="Percent 4 7 10" xfId="15781" xr:uid="{CFA0949E-3617-4CA4-B279-0881D6ED37D8}"/>
    <cellStyle name="Percent 4 7 10 2" xfId="36611" xr:uid="{4BA9F4D7-1133-4917-9D9B-CD3ED09CBD1F}"/>
    <cellStyle name="Percent 4 7 11" xfId="15782" xr:uid="{3D0D2B83-88E7-49EF-9AE3-AE41FADA32ED}"/>
    <cellStyle name="Percent 4 7 11 2" xfId="36612" xr:uid="{759EB02C-C10E-4ED2-BAB4-A314C8AD7CC6}"/>
    <cellStyle name="Percent 4 7 12" xfId="15780" xr:uid="{FDAFEDC8-1CEF-428F-816B-F7FC9A9E3343}"/>
    <cellStyle name="Percent 4 7 12 2" xfId="36610" xr:uid="{198AFF84-D9A8-43B6-A611-5913FF2BA56C}"/>
    <cellStyle name="Percent 4 7 13" xfId="7696" xr:uid="{C4AE7F18-9B79-4E59-9528-F35ECD9D5C5F}"/>
    <cellStyle name="Percent 4 7 14" xfId="5783" xr:uid="{28CA259A-0B12-4C4B-BAB8-35B0B7455E94}"/>
    <cellStyle name="Percent 4 7 14 2" xfId="28400" xr:uid="{6DC4690E-3EC9-49A9-959B-396AA0F4EB4A}"/>
    <cellStyle name="Percent 4 7 2" xfId="15783" xr:uid="{BAB28FD9-BA87-4C7D-B785-CB5D4FA6EB8A}"/>
    <cellStyle name="Percent 4 7 2 2" xfId="15784" xr:uid="{DC757EC8-4092-4AB9-9883-40F0E61D2BDA}"/>
    <cellStyle name="Percent 4 7 2 2 2" xfId="15785" xr:uid="{C4AD321B-789E-4610-B512-AE96B8038A17}"/>
    <cellStyle name="Percent 4 7 2 2 2 2" xfId="36615" xr:uid="{5B422BCA-F7CD-473F-858D-54A58970BF63}"/>
    <cellStyle name="Percent 4 7 2 2 3" xfId="36614" xr:uid="{84A9B900-282C-42E7-BBF6-12EE01F01D08}"/>
    <cellStyle name="Percent 4 7 2 3" xfId="15786" xr:uid="{949A5986-0492-4731-B095-2AD2C3D024F7}"/>
    <cellStyle name="Percent 4 7 2 3 2" xfId="15787" xr:uid="{A012AA64-A71C-412D-8225-9EBBA6F25963}"/>
    <cellStyle name="Percent 4 7 2 3 2 2" xfId="36617" xr:uid="{EC6C2632-BE62-4E09-8B60-D16F487951C3}"/>
    <cellStyle name="Percent 4 7 2 3 3" xfId="36616" xr:uid="{8C92A00B-46A1-4854-A450-1BF10185ED13}"/>
    <cellStyle name="Percent 4 7 2 4" xfId="15788" xr:uid="{D7DFA743-045E-4187-93C1-9178C38B8BB8}"/>
    <cellStyle name="Percent 4 7 2 4 2" xfId="36618" xr:uid="{5E6E8133-0456-49AD-8F24-3B8787084ED5}"/>
    <cellStyle name="Percent 4 7 2 5" xfId="15789" xr:uid="{142C64E4-35C8-4D3F-939B-F95887105A8A}"/>
    <cellStyle name="Percent 4 7 2 5 2" xfId="36619" xr:uid="{E8F140E3-A186-4BF2-A8C4-D5CD38A49088}"/>
    <cellStyle name="Percent 4 7 2 6" xfId="36613" xr:uid="{B7EDC0E4-FA26-4E10-9B44-1B00280FBB82}"/>
    <cellStyle name="Percent 4 7 3" xfId="15790" xr:uid="{9ABC3453-DBEC-4999-9F06-DABC7393E1D4}"/>
    <cellStyle name="Percent 4 7 3 2" xfId="15791" xr:uid="{E23AD563-C12C-40D6-B0B6-FE1016DEFD24}"/>
    <cellStyle name="Percent 4 7 3 2 2" xfId="15792" xr:uid="{DBAAA845-6DDD-47A2-8E8A-25F80D000BD3}"/>
    <cellStyle name="Percent 4 7 3 2 2 2" xfId="36622" xr:uid="{8E1AB471-54D3-4448-8A19-1809120A8E26}"/>
    <cellStyle name="Percent 4 7 3 2 3" xfId="36621" xr:uid="{581652D6-1A19-4FDF-920C-575553720C32}"/>
    <cellStyle name="Percent 4 7 3 3" xfId="15793" xr:uid="{888C3122-1096-45C3-809F-EDEA434B823E}"/>
    <cellStyle name="Percent 4 7 3 3 2" xfId="15794" xr:uid="{EA09EBA0-1D8D-4E8D-B158-F067886B81C7}"/>
    <cellStyle name="Percent 4 7 3 3 2 2" xfId="36624" xr:uid="{73B55FD9-9ACA-4CEB-A03C-1533EC2DA03D}"/>
    <cellStyle name="Percent 4 7 3 3 3" xfId="36623" xr:uid="{374E54B3-DD40-48EE-9CBC-E6A9EB48D9C7}"/>
    <cellStyle name="Percent 4 7 3 4" xfId="15795" xr:uid="{60399383-043E-421E-B164-B7DA1DB8756F}"/>
    <cellStyle name="Percent 4 7 3 4 2" xfId="36625" xr:uid="{5FEDD140-8C20-44BF-AAA1-7DAE8208D64A}"/>
    <cellStyle name="Percent 4 7 3 5" xfId="36620" xr:uid="{19B9B328-88B1-4B50-BA4F-B9E037B84BAF}"/>
    <cellStyle name="Percent 4 7 4" xfId="15796" xr:uid="{31708AD3-B4DA-4216-8BFA-0D4144EF799F}"/>
    <cellStyle name="Percent 4 7 4 2" xfId="15797" xr:uid="{987452CC-59BE-46B4-BBD5-6CEFB8A656F0}"/>
    <cellStyle name="Percent 4 7 4 2 2" xfId="15798" xr:uid="{C8D1C9F6-93D3-4BF9-BAED-AF0BB2B1A488}"/>
    <cellStyle name="Percent 4 7 4 2 2 2" xfId="36628" xr:uid="{4EF3DD95-4716-4825-B1D0-F5175C285FB2}"/>
    <cellStyle name="Percent 4 7 4 2 3" xfId="36627" xr:uid="{B1CAA744-4774-4512-B07A-08926C89BE49}"/>
    <cellStyle name="Percent 4 7 4 3" xfId="15799" xr:uid="{E06F2224-9BB8-4426-94FF-9480BCDD4C6C}"/>
    <cellStyle name="Percent 4 7 4 3 2" xfId="15800" xr:uid="{5C1CE9E4-0ADA-4723-8902-A9C98B106F86}"/>
    <cellStyle name="Percent 4 7 4 3 2 2" xfId="36630" xr:uid="{B6C00566-AA9C-492F-A2DD-574313DC4C43}"/>
    <cellStyle name="Percent 4 7 4 3 3" xfId="36629" xr:uid="{02841B79-F33D-42F4-B788-3EEA2852928B}"/>
    <cellStyle name="Percent 4 7 4 4" xfId="15801" xr:uid="{96EA8CA7-621B-40E5-906E-4A91A5FBE3AB}"/>
    <cellStyle name="Percent 4 7 4 4 2" xfId="36631" xr:uid="{5F79AA73-7ED4-4CFC-849F-B213DA4198DA}"/>
    <cellStyle name="Percent 4 7 4 5" xfId="36626" xr:uid="{AD242AF7-ECA8-411E-ADF1-470D2E3FFF3F}"/>
    <cellStyle name="Percent 4 7 5" xfId="15802" xr:uid="{D0854D5E-2D5E-4DE6-86A2-1D9E4743FB49}"/>
    <cellStyle name="Percent 4 7 5 2" xfId="15803" xr:uid="{9CB154D7-ACD7-4322-93D0-82274F127B8A}"/>
    <cellStyle name="Percent 4 7 5 2 2" xfId="15804" xr:uid="{5EC2F90D-05AE-4285-A67E-3B46BC80CD3C}"/>
    <cellStyle name="Percent 4 7 5 2 2 2" xfId="36634" xr:uid="{96C6C7AC-503B-4A50-A60F-A8C079CEDAFE}"/>
    <cellStyle name="Percent 4 7 5 2 3" xfId="36633" xr:uid="{6AB5AF8F-412A-432A-AE50-912C77F299DE}"/>
    <cellStyle name="Percent 4 7 5 3" xfId="15805" xr:uid="{0E4283A0-EFDC-46CA-888D-7F0ABA7F1504}"/>
    <cellStyle name="Percent 4 7 5 3 2" xfId="15806" xr:uid="{CB22FAEA-AA9E-4247-BADF-040A5460190D}"/>
    <cellStyle name="Percent 4 7 5 3 2 2" xfId="36636" xr:uid="{51130881-6E64-4456-A19A-71C556610815}"/>
    <cellStyle name="Percent 4 7 5 3 3" xfId="36635" xr:uid="{C4857EEE-F8FA-4C85-9961-08FE96647D48}"/>
    <cellStyle name="Percent 4 7 5 4" xfId="15807" xr:uid="{1A818895-AC1D-4DD2-B7B4-1183E1D1245A}"/>
    <cellStyle name="Percent 4 7 5 4 2" xfId="15808" xr:uid="{2201CA29-BDF6-48FD-A44C-2D59FFBA907E}"/>
    <cellStyle name="Percent 4 7 5 4 2 2" xfId="36638" xr:uid="{75B9E34C-45A4-44D2-B7D9-92CAEDBCB29E}"/>
    <cellStyle name="Percent 4 7 5 4 3" xfId="36637" xr:uid="{8CCCF0CF-869B-41BD-8E1F-6EF142CFE6B2}"/>
    <cellStyle name="Percent 4 7 5 5" xfId="15809" xr:uid="{C679FC25-FB76-41A1-9A07-6BFFF978BD99}"/>
    <cellStyle name="Percent 4 7 5 5 2" xfId="36639" xr:uid="{82F31660-6FB9-4220-B885-F362AD67DB27}"/>
    <cellStyle name="Percent 4 7 5 6" xfId="36632" xr:uid="{EE41D295-1055-416F-8980-F7A21F657B40}"/>
    <cellStyle name="Percent 4 7 6" xfId="15810" xr:uid="{D6598E05-DA1E-4DAF-B6D4-86B7A41C45D2}"/>
    <cellStyle name="Percent 4 7 6 2" xfId="15811" xr:uid="{08AFC525-9449-439B-B247-1B10C4ABE1B8}"/>
    <cellStyle name="Percent 4 7 6 2 2" xfId="15812" xr:uid="{87E65A9D-3DD5-4831-A998-960CFF696224}"/>
    <cellStyle name="Percent 4 7 6 2 2 2" xfId="36642" xr:uid="{7DEA8E0C-1FC0-41B1-A900-4E1693322D82}"/>
    <cellStyle name="Percent 4 7 6 2 3" xfId="36641" xr:uid="{737C4B89-F04C-4840-B8E2-91615C5D2EE1}"/>
    <cellStyle name="Percent 4 7 6 3" xfId="15813" xr:uid="{9F4DF25B-726D-46C7-85C3-8CED44395DEF}"/>
    <cellStyle name="Percent 4 7 6 3 2" xfId="15814" xr:uid="{3A9F4556-175C-4132-9521-4520DCA775E2}"/>
    <cellStyle name="Percent 4 7 6 3 2 2" xfId="36644" xr:uid="{5FFA2CA0-2DF4-43BE-BBE7-58BDB2A04A95}"/>
    <cellStyle name="Percent 4 7 6 3 3" xfId="36643" xr:uid="{39498CD2-674F-4EAE-A2E0-CA68699D2273}"/>
    <cellStyle name="Percent 4 7 6 4" xfId="15815" xr:uid="{2AC9A5DF-7E06-404D-8BCF-EF180612731F}"/>
    <cellStyle name="Percent 4 7 6 4 2" xfId="36645" xr:uid="{89CA0D25-52C4-42CD-B1D3-AFA22B9476E9}"/>
    <cellStyle name="Percent 4 7 6 5" xfId="36640" xr:uid="{E0D1E4C5-FDAE-4C43-92CC-8B0542390BD8}"/>
    <cellStyle name="Percent 4 7 7" xfId="15816" xr:uid="{8BD78B7E-CBF2-483A-86A3-EA165FCA5F77}"/>
    <cellStyle name="Percent 4 7 7 2" xfId="15817" xr:uid="{E973A22F-C064-4849-B874-D63C9C377EE4}"/>
    <cellStyle name="Percent 4 7 7 2 2" xfId="36647" xr:uid="{6B7DDF85-34D6-4491-823D-B00625D7DAC8}"/>
    <cellStyle name="Percent 4 7 7 3" xfId="36646" xr:uid="{6F4DFEBF-1A96-400B-B8F8-21B774287CD7}"/>
    <cellStyle name="Percent 4 7 8" xfId="15818" xr:uid="{ED18C06A-B2A1-4982-830C-F00103C6C8CD}"/>
    <cellStyle name="Percent 4 7 8 2" xfId="15819" xr:uid="{C82B8871-BFFF-43F2-932D-5C2B015012B5}"/>
    <cellStyle name="Percent 4 7 8 2 2" xfId="36649" xr:uid="{EEC82D37-2888-465B-8F08-B0D21D8EF789}"/>
    <cellStyle name="Percent 4 7 8 3" xfId="36648" xr:uid="{833E757A-A726-478D-9743-9EABD6175DE6}"/>
    <cellStyle name="Percent 4 7 9" xfId="15820" xr:uid="{67ADE10E-A85A-4E6A-92BE-2CE46F5B5567}"/>
    <cellStyle name="Percent 4 7 9 2" xfId="15821" xr:uid="{EF067CFF-C3C2-4C52-A02B-07DE70D7DDFB}"/>
    <cellStyle name="Percent 4 7 9 2 2" xfId="36651" xr:uid="{102F0592-B09A-4AF7-AA7B-EFFC92EDA782}"/>
    <cellStyle name="Percent 4 7 9 3" xfId="36650" xr:uid="{3B95B334-014B-406A-BAB2-57D937780D00}"/>
    <cellStyle name="Percent 4 8" xfId="1682" xr:uid="{00000000-0005-0000-0000-000098060000}"/>
    <cellStyle name="Percent 4 8 10" xfId="15823" xr:uid="{17C505B2-1FF5-40AD-B448-A2A4FF2B60BC}"/>
    <cellStyle name="Percent 4 8 10 2" xfId="36653" xr:uid="{D1507124-597A-463E-9A81-1B9A3E9BE246}"/>
    <cellStyle name="Percent 4 8 11" xfId="15824" xr:uid="{E708DA36-4CF6-4349-B1DF-9C614D851BD9}"/>
    <cellStyle name="Percent 4 8 11 2" xfId="36654" xr:uid="{4861E16E-26A7-45C5-8D26-B79F5A33C2EE}"/>
    <cellStyle name="Percent 4 8 12" xfId="15822" xr:uid="{789E4243-1923-4472-9179-B652A37379FE}"/>
    <cellStyle name="Percent 4 8 12 2" xfId="36652" xr:uid="{05ADCB4A-48DB-4FBE-8969-31A3C557B760}"/>
    <cellStyle name="Percent 4 8 13" xfId="7697" xr:uid="{A5613F08-FEAA-454D-9BA0-110C96449679}"/>
    <cellStyle name="Percent 4 8 14" xfId="5784" xr:uid="{30BE11E2-0828-469B-907C-F04E75916DB1}"/>
    <cellStyle name="Percent 4 8 14 2" xfId="28401" xr:uid="{68C8484D-CB42-4B7F-8B72-0C89DD1A33D8}"/>
    <cellStyle name="Percent 4 8 2" xfId="15825" xr:uid="{98454A9E-59CE-4CEC-8351-A83AAE0E8254}"/>
    <cellStyle name="Percent 4 8 2 2" xfId="15826" xr:uid="{B770A21E-3E50-4DC3-AF3F-46ED11DA3AE7}"/>
    <cellStyle name="Percent 4 8 2 2 2" xfId="15827" xr:uid="{20ECB366-5D6C-480D-A4F8-CA056B315D1C}"/>
    <cellStyle name="Percent 4 8 2 2 2 2" xfId="36657" xr:uid="{74A5F937-092B-486D-881B-505184AF54E2}"/>
    <cellStyle name="Percent 4 8 2 2 3" xfId="36656" xr:uid="{21E75CD2-0A65-4648-8BE2-248083FC69F7}"/>
    <cellStyle name="Percent 4 8 2 3" xfId="15828" xr:uid="{C84B6E3A-FD32-424C-A0A1-994239C92749}"/>
    <cellStyle name="Percent 4 8 2 3 2" xfId="15829" xr:uid="{7AF1056E-AC39-438F-B685-56F3F60E5222}"/>
    <cellStyle name="Percent 4 8 2 3 2 2" xfId="36659" xr:uid="{C12EDF57-E3A2-49AB-ACD1-C92DCFE265B0}"/>
    <cellStyle name="Percent 4 8 2 3 3" xfId="36658" xr:uid="{677CE982-F22D-46EE-B37D-5F83477F9C86}"/>
    <cellStyle name="Percent 4 8 2 4" xfId="15830" xr:uid="{F6D7C9D7-2611-4D12-B2D4-3CD95093B8A1}"/>
    <cellStyle name="Percent 4 8 2 4 2" xfId="36660" xr:uid="{1132D9D0-6027-4A19-8E44-6350746EA3A0}"/>
    <cellStyle name="Percent 4 8 2 5" xfId="15831" xr:uid="{2B4FA0A7-EAD3-45E4-A8D0-458ED9F6EF70}"/>
    <cellStyle name="Percent 4 8 2 5 2" xfId="36661" xr:uid="{A7764040-266A-4155-A0BD-9F6EE824C339}"/>
    <cellStyle name="Percent 4 8 2 6" xfId="36655" xr:uid="{1A97A531-71B8-42A8-BED4-A9BA0D9C2318}"/>
    <cellStyle name="Percent 4 8 3" xfId="15832" xr:uid="{3E795170-343E-46D1-BF09-8A39BFF9F061}"/>
    <cellStyle name="Percent 4 8 3 2" xfId="15833" xr:uid="{CD28778B-A8FA-49DA-B666-CE1201084B1E}"/>
    <cellStyle name="Percent 4 8 3 2 2" xfId="15834" xr:uid="{65F2F71A-D102-4C29-9041-60AFA0A63BAC}"/>
    <cellStyle name="Percent 4 8 3 2 2 2" xfId="36664" xr:uid="{526E5A40-8688-401A-B686-6ACAA7464968}"/>
    <cellStyle name="Percent 4 8 3 2 3" xfId="36663" xr:uid="{12E084E7-F928-40F4-A8EF-5D15A9423DEC}"/>
    <cellStyle name="Percent 4 8 3 3" xfId="15835" xr:uid="{DE861873-7C2A-437F-B548-A9D952988EEB}"/>
    <cellStyle name="Percent 4 8 3 3 2" xfId="15836" xr:uid="{0FC920F1-441E-4640-BB61-3913FC2CE66B}"/>
    <cellStyle name="Percent 4 8 3 3 2 2" xfId="36666" xr:uid="{78F37B24-2159-40AE-8575-9A0B26E957DE}"/>
    <cellStyle name="Percent 4 8 3 3 3" xfId="36665" xr:uid="{8475B106-10EC-4EB7-B9CF-CAA85E826758}"/>
    <cellStyle name="Percent 4 8 3 4" xfId="15837" xr:uid="{D9FBD0BC-8394-4137-9E73-E44C8CC7F152}"/>
    <cellStyle name="Percent 4 8 3 4 2" xfId="36667" xr:uid="{855A1B2B-2A38-4371-BA1F-EFB4D201CBA2}"/>
    <cellStyle name="Percent 4 8 3 5" xfId="36662" xr:uid="{2451F5BA-EBF1-4DBA-B14C-EB3E92E2F495}"/>
    <cellStyle name="Percent 4 8 4" xfId="15838" xr:uid="{83597473-BD8F-415E-A48E-C421F1E0D5E3}"/>
    <cellStyle name="Percent 4 8 4 2" xfId="15839" xr:uid="{AD8E047C-2241-4F0C-B0A6-6B09AC10D21B}"/>
    <cellStyle name="Percent 4 8 4 2 2" xfId="15840" xr:uid="{3AAADF5E-7CD3-41DF-BD30-3910EA81CC3B}"/>
    <cellStyle name="Percent 4 8 4 2 2 2" xfId="36670" xr:uid="{3E0ED623-8F2D-44C8-88CA-F478BD2A06C1}"/>
    <cellStyle name="Percent 4 8 4 2 3" xfId="36669" xr:uid="{4FFF65C5-FEEC-414D-B277-96046D36D613}"/>
    <cellStyle name="Percent 4 8 4 3" xfId="15841" xr:uid="{5C440EBA-0BF7-498C-9F5B-845F2DB0A9AA}"/>
    <cellStyle name="Percent 4 8 4 3 2" xfId="15842" xr:uid="{FBE49F16-85F0-4984-BE6F-821F635BFC97}"/>
    <cellStyle name="Percent 4 8 4 3 2 2" xfId="36672" xr:uid="{FA83F10B-C695-45D0-8215-B2D8A2FAEBA9}"/>
    <cellStyle name="Percent 4 8 4 3 3" xfId="36671" xr:uid="{9B2A1C0C-6893-4EC3-9FFA-DD5E41DA2AEC}"/>
    <cellStyle name="Percent 4 8 4 4" xfId="15843" xr:uid="{FA7054E6-C237-4F0F-890E-E017E1CDD565}"/>
    <cellStyle name="Percent 4 8 4 4 2" xfId="36673" xr:uid="{EE2296A6-CE66-49E7-A694-BC990C1A965C}"/>
    <cellStyle name="Percent 4 8 4 5" xfId="36668" xr:uid="{4406A051-6EC7-4EED-BBB0-073D8596BBEC}"/>
    <cellStyle name="Percent 4 8 5" xfId="15844" xr:uid="{1CAB2640-95C2-4764-A2E4-4151EA01056C}"/>
    <cellStyle name="Percent 4 8 5 2" xfId="15845" xr:uid="{A27CD181-F8F1-4BDA-B144-4A39D3C3F3E7}"/>
    <cellStyle name="Percent 4 8 5 2 2" xfId="15846" xr:uid="{FCA2040A-D0FF-4400-BE03-1237E93E5299}"/>
    <cellStyle name="Percent 4 8 5 2 2 2" xfId="36676" xr:uid="{6DBB3CE7-645D-47E6-89A3-033320BE900B}"/>
    <cellStyle name="Percent 4 8 5 2 3" xfId="36675" xr:uid="{A2411CE8-18F5-4FA0-8687-7B6B08EA63A2}"/>
    <cellStyle name="Percent 4 8 5 3" xfId="15847" xr:uid="{4823B967-9565-4FC5-9A6B-24AE90F4EB37}"/>
    <cellStyle name="Percent 4 8 5 3 2" xfId="15848" xr:uid="{36DA3FD8-1F77-46A5-B4BD-7CA08DD334DB}"/>
    <cellStyle name="Percent 4 8 5 3 2 2" xfId="36678" xr:uid="{CF609354-45CF-4DFC-AF19-4D07C0257B8C}"/>
    <cellStyle name="Percent 4 8 5 3 3" xfId="36677" xr:uid="{0B77BA81-C381-45D5-B70C-56B3201F7E84}"/>
    <cellStyle name="Percent 4 8 5 4" xfId="15849" xr:uid="{163F11B2-883D-4BB6-8A96-8870BC97E3CB}"/>
    <cellStyle name="Percent 4 8 5 4 2" xfId="15850" xr:uid="{95E95676-0A41-4A0A-A945-2153C7C5A79D}"/>
    <cellStyle name="Percent 4 8 5 4 2 2" xfId="36680" xr:uid="{C9781452-F8D2-4F52-B197-9617F931E068}"/>
    <cellStyle name="Percent 4 8 5 4 3" xfId="36679" xr:uid="{780050B4-A258-4E74-BC8F-056A3B0AF975}"/>
    <cellStyle name="Percent 4 8 5 5" xfId="15851" xr:uid="{D995E0FA-B371-49EC-94BB-8D8842DD4CE3}"/>
    <cellStyle name="Percent 4 8 5 5 2" xfId="36681" xr:uid="{82B0DF6E-6841-4130-A09C-2342013F3FAB}"/>
    <cellStyle name="Percent 4 8 5 6" xfId="36674" xr:uid="{AB5FB0B0-657B-4CB8-ABA1-DFC2C2D92954}"/>
    <cellStyle name="Percent 4 8 6" xfId="15852" xr:uid="{A43B04E1-EA16-46AC-9D7D-4D69FBF4FE52}"/>
    <cellStyle name="Percent 4 8 6 2" xfId="15853" xr:uid="{7ACF4221-B988-4EA6-B804-9D1B49C5B796}"/>
    <cellStyle name="Percent 4 8 6 2 2" xfId="15854" xr:uid="{A1CA807C-627C-4AF7-9B61-AFC206FA833F}"/>
    <cellStyle name="Percent 4 8 6 2 2 2" xfId="36684" xr:uid="{F3D937F0-03EB-44B2-907D-AC1017C074F5}"/>
    <cellStyle name="Percent 4 8 6 2 3" xfId="36683" xr:uid="{D6E99B07-2D13-4739-8F9A-C9CBFD26AE30}"/>
    <cellStyle name="Percent 4 8 6 3" xfId="15855" xr:uid="{70B6E977-2D59-4FDC-AE1B-7682E565669B}"/>
    <cellStyle name="Percent 4 8 6 3 2" xfId="15856" xr:uid="{A7EDA6A2-7B59-4687-AE8C-CC6DCB662009}"/>
    <cellStyle name="Percent 4 8 6 3 2 2" xfId="36686" xr:uid="{5973A3F3-8752-4DD6-9394-89700257AA51}"/>
    <cellStyle name="Percent 4 8 6 3 3" xfId="36685" xr:uid="{7CE10A75-EF2E-4059-9753-40DA708B03BA}"/>
    <cellStyle name="Percent 4 8 6 4" xfId="15857" xr:uid="{950B176E-7607-4057-9989-FD5F571D6297}"/>
    <cellStyle name="Percent 4 8 6 4 2" xfId="36687" xr:uid="{8F12FE08-21D6-4C67-834A-CE63F9F24D0C}"/>
    <cellStyle name="Percent 4 8 6 5" xfId="36682" xr:uid="{A3DD739A-4A9D-44D0-9617-3D6BF17FEE13}"/>
    <cellStyle name="Percent 4 8 7" xfId="15858" xr:uid="{359DE19E-1552-4B83-8317-83DB6A65DA6B}"/>
    <cellStyle name="Percent 4 8 7 2" xfId="15859" xr:uid="{A53F3204-A14D-4E41-8738-945A2C7C15E3}"/>
    <cellStyle name="Percent 4 8 7 2 2" xfId="36689" xr:uid="{3B138250-A39F-45D4-8C7D-D7C1D5E2872A}"/>
    <cellStyle name="Percent 4 8 7 3" xfId="36688" xr:uid="{B0E37D38-7F97-49AF-9B03-2B60906CB17D}"/>
    <cellStyle name="Percent 4 8 8" xfId="15860" xr:uid="{69F144AC-BABA-445C-A2D2-84F5F8C8E5BE}"/>
    <cellStyle name="Percent 4 8 8 2" xfId="15861" xr:uid="{84DFF97F-3BF7-421D-A3AD-F1423581F6F2}"/>
    <cellStyle name="Percent 4 8 8 2 2" xfId="36691" xr:uid="{8FF73602-A29D-40FD-8D6F-8C03157CAA0B}"/>
    <cellStyle name="Percent 4 8 8 3" xfId="36690" xr:uid="{42B1A6FE-EEF1-4908-B3A0-9B7C42E498DF}"/>
    <cellStyle name="Percent 4 8 9" xfId="15862" xr:uid="{F72F4E8C-6C7B-4D69-A4BC-F13B37E6C519}"/>
    <cellStyle name="Percent 4 8 9 2" xfId="15863" xr:uid="{BDDD805E-39B5-40D4-B8A9-D8C9575BD96A}"/>
    <cellStyle name="Percent 4 8 9 2 2" xfId="36693" xr:uid="{EE9E0E4A-7A73-438A-9CB3-11199DAE9BD9}"/>
    <cellStyle name="Percent 4 8 9 3" xfId="36692" xr:uid="{BE84F80C-81DC-497B-B94A-803B914C4493}"/>
    <cellStyle name="Percent 4 9" xfId="1683" xr:uid="{00000000-0005-0000-0000-000099060000}"/>
    <cellStyle name="Percent 4 9 10" xfId="15865" xr:uid="{34C47FF5-5FB6-4459-A1FF-F55E6F287151}"/>
    <cellStyle name="Percent 4 9 10 2" xfId="36695" xr:uid="{1BC7FF40-AFC2-4282-946D-7AE851313B3A}"/>
    <cellStyle name="Percent 4 9 11" xfId="15866" xr:uid="{B0565A07-B82D-4A08-99AF-BFD44452883B}"/>
    <cellStyle name="Percent 4 9 11 2" xfId="36696" xr:uid="{650A262E-C88D-4E78-A9F1-57676BC36581}"/>
    <cellStyle name="Percent 4 9 12" xfId="15864" xr:uid="{FF319C22-F4B9-495E-990F-47DF18B043A3}"/>
    <cellStyle name="Percent 4 9 12 2" xfId="36694" xr:uid="{24A02DDD-8003-48B1-A192-CACBBCFB1FC2}"/>
    <cellStyle name="Percent 4 9 13" xfId="7698" xr:uid="{0E89D161-5799-40E0-9869-C0693E2E15FD}"/>
    <cellStyle name="Percent 4 9 14" xfId="5785" xr:uid="{64A0F744-86C5-4F89-9EC2-34794FD3B860}"/>
    <cellStyle name="Percent 4 9 14 2" xfId="28402" xr:uid="{BEE494FE-743F-41BC-9B24-67000B876914}"/>
    <cellStyle name="Percent 4 9 2" xfId="15867" xr:uid="{8EC32970-3964-45B4-9F4E-573A76254CB3}"/>
    <cellStyle name="Percent 4 9 2 2" xfId="15868" xr:uid="{EC2A1060-12C3-4FCE-ABA0-A2CEF3056327}"/>
    <cellStyle name="Percent 4 9 2 2 2" xfId="15869" xr:uid="{4A4DD9B0-1845-4B9E-AE53-156CC3A8E1D6}"/>
    <cellStyle name="Percent 4 9 2 2 2 2" xfId="36699" xr:uid="{041D7ABB-DD9E-4C4C-BA1F-638726BDED24}"/>
    <cellStyle name="Percent 4 9 2 2 3" xfId="36698" xr:uid="{CD5DA1F3-D23A-4210-A7C4-1F4F8881D225}"/>
    <cellStyle name="Percent 4 9 2 3" xfId="15870" xr:uid="{B507DAD5-EF61-4B03-AF04-CF31EA7958E5}"/>
    <cellStyle name="Percent 4 9 2 3 2" xfId="15871" xr:uid="{28FC72E0-B78F-4D0D-BACD-995514CF3125}"/>
    <cellStyle name="Percent 4 9 2 3 2 2" xfId="36701" xr:uid="{4A4255A4-EA4D-4E9F-BBB8-6469E5E1D45D}"/>
    <cellStyle name="Percent 4 9 2 3 3" xfId="36700" xr:uid="{F1779292-B003-4486-9ACD-A98C6D4AFD32}"/>
    <cellStyle name="Percent 4 9 2 4" xfId="15872" xr:uid="{B9A5B274-2E50-4634-8FD7-8D24689621AC}"/>
    <cellStyle name="Percent 4 9 2 4 2" xfId="36702" xr:uid="{4BA50040-5187-4A38-9AC3-986E122105B2}"/>
    <cellStyle name="Percent 4 9 2 5" xfId="15873" xr:uid="{A593BD6F-3F15-4925-9CA2-ACAA0F8031BF}"/>
    <cellStyle name="Percent 4 9 2 5 2" xfId="36703" xr:uid="{016C93C0-90F7-4A69-A094-367B8AD73EBE}"/>
    <cellStyle name="Percent 4 9 2 6" xfId="36697" xr:uid="{CA282E45-67DF-47B2-BF9C-CC02F8A2D5AA}"/>
    <cellStyle name="Percent 4 9 3" xfId="15874" xr:uid="{C80CE780-6708-4F5B-A286-6E04A3BCE489}"/>
    <cellStyle name="Percent 4 9 3 2" xfId="15875" xr:uid="{BE7D25AB-5AFC-4934-AF35-2388B0C99ACB}"/>
    <cellStyle name="Percent 4 9 3 2 2" xfId="15876" xr:uid="{62E1D269-275A-4D8A-B2B0-9885A0048348}"/>
    <cellStyle name="Percent 4 9 3 2 2 2" xfId="36706" xr:uid="{259059DE-460B-44DA-955A-F3577A8B4586}"/>
    <cellStyle name="Percent 4 9 3 2 3" xfId="36705" xr:uid="{A979C94E-C882-4315-876B-E24C35D35F11}"/>
    <cellStyle name="Percent 4 9 3 3" xfId="15877" xr:uid="{0AE13496-D119-4C61-BB17-101D01D40AAA}"/>
    <cellStyle name="Percent 4 9 3 3 2" xfId="15878" xr:uid="{91E23BC0-D204-438D-A7AA-09BB3E7C5EDA}"/>
    <cellStyle name="Percent 4 9 3 3 2 2" xfId="36708" xr:uid="{34A6EF81-8E50-486B-A1BB-239056EFF1FE}"/>
    <cellStyle name="Percent 4 9 3 3 3" xfId="36707" xr:uid="{DC8F7EAE-1DD3-47AF-ADF8-4F6CBCFAD472}"/>
    <cellStyle name="Percent 4 9 3 4" xfId="15879" xr:uid="{9CDEA64D-6E7A-4F05-A724-3D159158D35E}"/>
    <cellStyle name="Percent 4 9 3 4 2" xfId="36709" xr:uid="{4EA35447-A9A5-4025-91B5-8D6B029F485F}"/>
    <cellStyle name="Percent 4 9 3 5" xfId="36704" xr:uid="{36E9B6B7-A448-4EA4-811D-272BC6089FE2}"/>
    <cellStyle name="Percent 4 9 4" xfId="15880" xr:uid="{909151C3-C533-43D0-9231-C5D190AE1EB8}"/>
    <cellStyle name="Percent 4 9 4 2" xfId="15881" xr:uid="{E6B72C5D-B960-4579-B3E6-235D315497BE}"/>
    <cellStyle name="Percent 4 9 4 2 2" xfId="15882" xr:uid="{33799C8F-AB76-498F-AA9D-6C30ADC8477B}"/>
    <cellStyle name="Percent 4 9 4 2 2 2" xfId="36712" xr:uid="{4376B727-B83F-49FF-9855-BF4BA92FEE69}"/>
    <cellStyle name="Percent 4 9 4 2 3" xfId="36711" xr:uid="{70BDA7C7-DAC4-4993-B755-5201144A1D50}"/>
    <cellStyle name="Percent 4 9 4 3" xfId="15883" xr:uid="{8FCFEAB9-80DE-4984-8870-104BABC623A5}"/>
    <cellStyle name="Percent 4 9 4 3 2" xfId="15884" xr:uid="{B92CDFAD-B3DD-4018-81DB-E2680BD78E6A}"/>
    <cellStyle name="Percent 4 9 4 3 2 2" xfId="36714" xr:uid="{245AC007-269B-412F-B6B2-8AB8418AABE5}"/>
    <cellStyle name="Percent 4 9 4 3 3" xfId="36713" xr:uid="{0A81F6F5-8F92-4F1C-AE39-D0861DAF8853}"/>
    <cellStyle name="Percent 4 9 4 4" xfId="15885" xr:uid="{AA176336-AA52-44F0-83CC-843508EAF76C}"/>
    <cellStyle name="Percent 4 9 4 4 2" xfId="36715" xr:uid="{4BD59C3F-4BD7-4F33-B736-561E4DD6C4EA}"/>
    <cellStyle name="Percent 4 9 4 5" xfId="36710" xr:uid="{504B7D80-A697-4783-AE75-0FA171B5B517}"/>
    <cellStyle name="Percent 4 9 5" xfId="15886" xr:uid="{2A3CFE6C-B7ED-4F86-93FA-A65371F9F8B5}"/>
    <cellStyle name="Percent 4 9 5 2" xfId="15887" xr:uid="{3C3DAE4E-412A-40C0-B15F-2CF0ADB05633}"/>
    <cellStyle name="Percent 4 9 5 2 2" xfId="15888" xr:uid="{C39EB306-6D52-4C92-B568-283706EDDEDB}"/>
    <cellStyle name="Percent 4 9 5 2 2 2" xfId="36718" xr:uid="{192439F6-B79D-4699-BB1B-65177C81F1DE}"/>
    <cellStyle name="Percent 4 9 5 2 3" xfId="36717" xr:uid="{CE81EFF2-2A80-490A-A866-817600C6B638}"/>
    <cellStyle name="Percent 4 9 5 3" xfId="15889" xr:uid="{B014B74B-B78D-4C0A-87A0-5DEEBA9C9648}"/>
    <cellStyle name="Percent 4 9 5 3 2" xfId="15890" xr:uid="{3716F2FD-BBDC-4C6A-8B73-274ACA45E391}"/>
    <cellStyle name="Percent 4 9 5 3 2 2" xfId="36720" xr:uid="{617891BA-67DA-453A-8DED-DEE306EF8BC6}"/>
    <cellStyle name="Percent 4 9 5 3 3" xfId="36719" xr:uid="{7E8372F8-88EC-466A-A0B2-DE35054DBFF3}"/>
    <cellStyle name="Percent 4 9 5 4" xfId="15891" xr:uid="{8DC05FDF-8862-42D5-A258-54E9F751DCBB}"/>
    <cellStyle name="Percent 4 9 5 4 2" xfId="15892" xr:uid="{D9456CBC-CAF7-4A4F-B7B4-614E92B2ECCF}"/>
    <cellStyle name="Percent 4 9 5 4 2 2" xfId="36722" xr:uid="{75E4F414-B3E6-4B65-93F9-FE9C5BD14C05}"/>
    <cellStyle name="Percent 4 9 5 4 3" xfId="36721" xr:uid="{7EA9FC31-2960-43C9-B973-A60BEC42397F}"/>
    <cellStyle name="Percent 4 9 5 5" xfId="15893" xr:uid="{1740B9A0-022D-418E-93A1-C145D69E58AC}"/>
    <cellStyle name="Percent 4 9 5 5 2" xfId="36723" xr:uid="{34C7EFF4-4A62-4B0C-BA5D-AC71E3DDB780}"/>
    <cellStyle name="Percent 4 9 5 6" xfId="36716" xr:uid="{93C956BD-B4E4-4AE0-8146-B6A8991AD528}"/>
    <cellStyle name="Percent 4 9 6" xfId="15894" xr:uid="{48031449-8360-4370-9CC3-9A0B34F31BF2}"/>
    <cellStyle name="Percent 4 9 6 2" xfId="15895" xr:uid="{673F29FA-CF15-4F62-BEEF-96545CA8260A}"/>
    <cellStyle name="Percent 4 9 6 2 2" xfId="15896" xr:uid="{B7B97663-FD59-4E8D-8CBA-DE6DC2390F73}"/>
    <cellStyle name="Percent 4 9 6 2 2 2" xfId="36726" xr:uid="{AC00A6C7-7179-4EC1-A512-5A73EBA6EDA2}"/>
    <cellStyle name="Percent 4 9 6 2 3" xfId="36725" xr:uid="{4818D615-0C96-4420-91E5-D7288DA97D84}"/>
    <cellStyle name="Percent 4 9 6 3" xfId="15897" xr:uid="{BCC7C46A-6F79-4F16-BCDD-B466333544C3}"/>
    <cellStyle name="Percent 4 9 6 3 2" xfId="15898" xr:uid="{F218D3C6-009A-46BB-8C2A-FCC1D94AE454}"/>
    <cellStyle name="Percent 4 9 6 3 2 2" xfId="36728" xr:uid="{B2871D3F-446E-40F6-96C6-FD1EBE32346C}"/>
    <cellStyle name="Percent 4 9 6 3 3" xfId="36727" xr:uid="{05453342-849B-4D6A-9429-A614DF564BC9}"/>
    <cellStyle name="Percent 4 9 6 4" xfId="15899" xr:uid="{75937075-6F68-4A7B-B44D-2949DCD41FD7}"/>
    <cellStyle name="Percent 4 9 6 4 2" xfId="36729" xr:uid="{2C2F0B55-3A0C-445D-9437-A4A7E0E68B23}"/>
    <cellStyle name="Percent 4 9 6 5" xfId="36724" xr:uid="{FFC74042-38FE-45BC-AA98-5D13BF51BA71}"/>
    <cellStyle name="Percent 4 9 7" xfId="15900" xr:uid="{320AC834-1AC8-4545-A277-6F4AE96D4887}"/>
    <cellStyle name="Percent 4 9 7 2" xfId="15901" xr:uid="{38CC1250-7060-4014-96CC-11C0074E22F7}"/>
    <cellStyle name="Percent 4 9 7 2 2" xfId="36731" xr:uid="{A4C18ACF-FE8E-4876-8D16-C63BBF78B1C9}"/>
    <cellStyle name="Percent 4 9 7 3" xfId="36730" xr:uid="{ED90C146-D0D4-4E51-A18A-66434B8241B0}"/>
    <cellStyle name="Percent 4 9 8" xfId="15902" xr:uid="{05F5169F-EF1F-4554-A259-424956FA8CA6}"/>
    <cellStyle name="Percent 4 9 8 2" xfId="15903" xr:uid="{48511A1B-8F6A-4792-B83F-2E7668986093}"/>
    <cellStyle name="Percent 4 9 8 2 2" xfId="36733" xr:uid="{8420A88E-4CAD-457A-A04A-AE9EB5F92885}"/>
    <cellStyle name="Percent 4 9 8 3" xfId="36732" xr:uid="{0617E958-702D-4034-A1A3-49C1396CAC80}"/>
    <cellStyle name="Percent 4 9 9" xfId="15904" xr:uid="{DB292967-4ECB-4048-A487-D9C80DF4AE35}"/>
    <cellStyle name="Percent 4 9 9 2" xfId="15905" xr:uid="{5EE9306B-69B9-4D4E-90FA-0277D3ADB28F}"/>
    <cellStyle name="Percent 4 9 9 2 2" xfId="36735" xr:uid="{E0E3ED0F-96AA-4C10-AC16-F53F7D4C03CF}"/>
    <cellStyle name="Percent 4 9 9 3" xfId="36734" xr:uid="{251B3E8E-89E4-4C1F-9126-FDFBD0CD69F4}"/>
    <cellStyle name="Percent 5" xfId="1684" xr:uid="{00000000-0005-0000-0000-00009A060000}"/>
    <cellStyle name="Percent 5 10" xfId="1685" xr:uid="{00000000-0005-0000-0000-00009B060000}"/>
    <cellStyle name="Percent 5 10 2" xfId="15908" xr:uid="{5F215331-665A-4FA8-A0C1-C42105D76072}"/>
    <cellStyle name="Percent 5 10 2 2" xfId="15909" xr:uid="{0FFC017F-A2AC-46AF-9D0B-4F66BB968034}"/>
    <cellStyle name="Percent 5 10 2 2 2" xfId="36739" xr:uid="{3235733C-239E-4DC4-B8A4-C6D3A8532718}"/>
    <cellStyle name="Percent 5 10 2 3" xfId="36738" xr:uid="{1A754B8A-7035-4BB6-B027-E5D9CC272DB7}"/>
    <cellStyle name="Percent 5 10 3" xfId="15910" xr:uid="{D1F731DD-F6C9-4B8D-815E-C47D71349A00}"/>
    <cellStyle name="Percent 5 10 3 2" xfId="15911" xr:uid="{A97FF9D4-4563-4FAE-8D7C-D7951DCEA9A9}"/>
    <cellStyle name="Percent 5 10 3 2 2" xfId="36741" xr:uid="{63A0D2FB-2741-4657-A16E-7C0A3F60F596}"/>
    <cellStyle name="Percent 5 10 3 3" xfId="36740" xr:uid="{773C68D3-E168-48D4-ABE9-D38739572AFD}"/>
    <cellStyle name="Percent 5 10 4" xfId="15912" xr:uid="{5B4490BE-E203-42C8-AB49-89AC089225C1}"/>
    <cellStyle name="Percent 5 10 4 2" xfId="36742" xr:uid="{BA5A0FA6-CEEE-4C90-B753-4712731639F9}"/>
    <cellStyle name="Percent 5 10 5" xfId="15913" xr:uid="{2ADFF6E9-C69B-4790-8897-534B42679437}"/>
    <cellStyle name="Percent 5 10 5 2" xfId="36743" xr:uid="{C86A26B2-71E2-43C7-A687-C787896EB93B}"/>
    <cellStyle name="Percent 5 10 6" xfId="15907" xr:uid="{FBA6393A-9B26-408C-817E-9FE71C1DD9DB}"/>
    <cellStyle name="Percent 5 10 6 2" xfId="36737" xr:uid="{3FC855B2-B98A-4188-A8D3-F67ECD7DDB42}"/>
    <cellStyle name="Percent 5 10 7" xfId="8662" xr:uid="{1D86947B-F7DD-4D44-9CCC-72BEB2887187}"/>
    <cellStyle name="Percent 5 10 8" xfId="5787" xr:uid="{1F9BF741-DA09-48B8-B2A3-39D06E1FA75C}"/>
    <cellStyle name="Percent 5 10 8 2" xfId="28404" xr:uid="{7DD68C4E-5640-4EFE-BF99-BAFD16233F0B}"/>
    <cellStyle name="Percent 5 11" xfId="1686" xr:uid="{00000000-0005-0000-0000-00009C060000}"/>
    <cellStyle name="Percent 5 11 2" xfId="5789" xr:uid="{666B4D2A-C61D-4D2C-B61D-FE33BA5E3A77}"/>
    <cellStyle name="Percent 5 11 2 2" xfId="15916" xr:uid="{D877BCA6-0C48-475F-B574-26C45DDB2A06}"/>
    <cellStyle name="Percent 5 11 2 2 2" xfId="36746" xr:uid="{BA2B463E-44DF-4316-8567-A64364B98DD5}"/>
    <cellStyle name="Percent 5 11 2 3" xfId="15915" xr:uid="{AFFC78EA-8CE7-4C83-B352-E75E7E331185}"/>
    <cellStyle name="Percent 5 11 2 3 2" xfId="36745" xr:uid="{1640B3B1-0105-4BFD-BCF4-5E83F5F8AF29}"/>
    <cellStyle name="Percent 5 11 2 4" xfId="28406" xr:uid="{1F4BA678-7B0E-4251-B1F9-E84717029B0C}"/>
    <cellStyle name="Percent 5 11 3" xfId="15917" xr:uid="{7E22769A-3BEB-47C5-9A23-F3F99448DE10}"/>
    <cellStyle name="Percent 5 11 3 2" xfId="15918" xr:uid="{81130ACF-E628-459F-B5B2-40D4649686F7}"/>
    <cellStyle name="Percent 5 11 3 2 2" xfId="36748" xr:uid="{01AD3870-3097-4C92-894D-984EF0334D77}"/>
    <cellStyle name="Percent 5 11 3 3" xfId="36747" xr:uid="{7D9767D7-C708-4B22-AF6A-296B290CBEE9}"/>
    <cellStyle name="Percent 5 11 4" xfId="15919" xr:uid="{9849B897-E79C-4027-B56F-82378A51FD3C}"/>
    <cellStyle name="Percent 5 11 4 2" xfId="36749" xr:uid="{603D429E-7E60-4DB4-9C0E-EB305BA73047}"/>
    <cellStyle name="Percent 5 11 5" xfId="15920" xr:uid="{90A46D95-C15B-4FE0-AE37-9B1D7AE9C8AF}"/>
    <cellStyle name="Percent 5 11 5 2" xfId="36750" xr:uid="{A6C9C318-6E2B-4175-9E0E-F1E92BF32782}"/>
    <cellStyle name="Percent 5 11 6" xfId="15914" xr:uid="{D7C3835C-844F-46DE-93EF-66642E85DAC1}"/>
    <cellStyle name="Percent 5 11 6 2" xfId="36744" xr:uid="{76BFA2C7-231A-4C2C-B489-AF456877FDE9}"/>
    <cellStyle name="Percent 5 11 7" xfId="8663" xr:uid="{FE8A7EB1-6296-47F0-9BE2-C10A6EEC6A63}"/>
    <cellStyle name="Percent 5 11 7 2" xfId="29868" xr:uid="{3A7ADCEC-003F-4569-AAC0-BB23B3AEBE5F}"/>
    <cellStyle name="Percent 5 11 8" xfId="5788" xr:uid="{E395FF33-F049-468F-8216-70200B066CC0}"/>
    <cellStyle name="Percent 5 11 8 2" xfId="28405" xr:uid="{36C9862F-38B6-4736-B614-5FF71D72AEA0}"/>
    <cellStyle name="Percent 5 11 9" xfId="26797" xr:uid="{3D634B94-02E1-4FD1-A73C-50201F28E2E9}"/>
    <cellStyle name="Percent 5 12" xfId="1687" xr:uid="{00000000-0005-0000-0000-00009D060000}"/>
    <cellStyle name="Percent 5 12 2" xfId="15922" xr:uid="{5932868C-20D5-4EC8-B820-0511F640FB1D}"/>
    <cellStyle name="Percent 5 12 2 2" xfId="15923" xr:uid="{CCB81D81-F3D9-4F9B-B064-960E80B8A5AB}"/>
    <cellStyle name="Percent 5 12 2 2 2" xfId="36753" xr:uid="{27142EE9-7A7B-44CF-8C13-5B58AC7C85FE}"/>
    <cellStyle name="Percent 5 12 2 3" xfId="36752" xr:uid="{30688433-203E-4139-BE6B-FD58FEC2B560}"/>
    <cellStyle name="Percent 5 12 3" xfId="15924" xr:uid="{F622C7CD-B3B0-4E99-A31C-61E07CB19A07}"/>
    <cellStyle name="Percent 5 12 3 2" xfId="15925" xr:uid="{2777279E-C446-4B26-9268-EA76E1F65749}"/>
    <cellStyle name="Percent 5 12 3 2 2" xfId="36755" xr:uid="{3BB5E47B-1C00-4168-A905-3F778C05611C}"/>
    <cellStyle name="Percent 5 12 3 3" xfId="36754" xr:uid="{F9209420-01D2-4016-AFB4-B1F4C1D4A4DA}"/>
    <cellStyle name="Percent 5 12 4" xfId="15926" xr:uid="{09872F54-CB4B-450B-B256-A21BA1D8136E}"/>
    <cellStyle name="Percent 5 12 4 2" xfId="36756" xr:uid="{4274AC5C-037E-42D9-A368-CA2E56694716}"/>
    <cellStyle name="Percent 5 12 5" xfId="15921" xr:uid="{44272151-E15C-43EA-9112-25F4B4813E40}"/>
    <cellStyle name="Percent 5 12 5 2" xfId="36751" xr:uid="{3CECB5B5-17AA-45A9-B132-15F7C08B2803}"/>
    <cellStyle name="Percent 5 13" xfId="15927" xr:uid="{F73904B4-2028-4AD0-AC09-41317EC5D8C4}"/>
    <cellStyle name="Percent 5 13 2" xfId="15928" xr:uid="{068B1EA2-A3EF-4C51-BE27-935CBB681B92}"/>
    <cellStyle name="Percent 5 13 2 2" xfId="15929" xr:uid="{12DDFDD6-DABA-41C5-8D2D-4EB19F641D43}"/>
    <cellStyle name="Percent 5 13 2 2 2" xfId="36759" xr:uid="{DA00CB33-ACE5-47EE-B1D9-1BC1BD2B593C}"/>
    <cellStyle name="Percent 5 13 2 3" xfId="36758" xr:uid="{059EC8F9-50A9-4C9C-873B-6B098A13E2FE}"/>
    <cellStyle name="Percent 5 13 3" xfId="15930" xr:uid="{612E11B1-27C0-4135-92F6-9190657A0387}"/>
    <cellStyle name="Percent 5 13 3 2" xfId="15931" xr:uid="{62CF3435-0925-4609-9647-2AFEC0E012BA}"/>
    <cellStyle name="Percent 5 13 3 2 2" xfId="36761" xr:uid="{A49AADB1-D90C-4EA2-9CFF-5901576DB11E}"/>
    <cellStyle name="Percent 5 13 3 3" xfId="36760" xr:uid="{76F6154B-D4F5-444A-B884-F735ABCA816D}"/>
    <cellStyle name="Percent 5 13 4" xfId="15932" xr:uid="{865FB5F4-ACCD-46C5-B689-A9C4897166DC}"/>
    <cellStyle name="Percent 5 13 4 2" xfId="15933" xr:uid="{56025EAE-BCF5-4DB5-97C1-DB29F16A5203}"/>
    <cellStyle name="Percent 5 13 4 2 2" xfId="36763" xr:uid="{D691E6B0-5E11-45F3-AC0C-9E81E493AFA4}"/>
    <cellStyle name="Percent 5 13 4 3" xfId="36762" xr:uid="{67B4C39F-6A73-47D9-A84C-EAC1E8DDCEA0}"/>
    <cellStyle name="Percent 5 13 5" xfId="15934" xr:uid="{BBD0D575-2FBE-440C-BD53-94C586901732}"/>
    <cellStyle name="Percent 5 13 5 2" xfId="36764" xr:uid="{6DBD2AEE-74F3-41D1-A4A9-261B190BF531}"/>
    <cellStyle name="Percent 5 13 6" xfId="36757" xr:uid="{EE76CA2C-949C-471B-9292-78267DE5D20B}"/>
    <cellStyle name="Percent 5 14" xfId="15935" xr:uid="{FDA0B9D0-DCA6-420D-A5B1-C12279B18179}"/>
    <cellStyle name="Percent 5 14 2" xfId="15936" xr:uid="{611AC7FA-6F71-44B3-A8E8-D80E8D1ECFD9}"/>
    <cellStyle name="Percent 5 14 2 2" xfId="15937" xr:uid="{1CF6A87C-9E6A-491C-8878-58E6BE7E7EB0}"/>
    <cellStyle name="Percent 5 14 2 2 2" xfId="36767" xr:uid="{C9A6CC07-DB9F-421D-89F6-035104476037}"/>
    <cellStyle name="Percent 5 14 2 3" xfId="36766" xr:uid="{9C5BFAE7-40EF-4E8C-8ED3-DD05AF6132EB}"/>
    <cellStyle name="Percent 5 14 3" xfId="15938" xr:uid="{1071975C-5B4E-41A9-97CB-DF3A1131894C}"/>
    <cellStyle name="Percent 5 14 3 2" xfId="15939" xr:uid="{6A113599-F39D-4676-801B-9195434320DD}"/>
    <cellStyle name="Percent 5 14 3 2 2" xfId="36769" xr:uid="{4E052EFB-362F-4AB4-B24C-8D1E7384D7FC}"/>
    <cellStyle name="Percent 5 14 3 3" xfId="36768" xr:uid="{1FF18014-8F29-4C5C-A45B-222E03DB0EA2}"/>
    <cellStyle name="Percent 5 14 4" xfId="15940" xr:uid="{FE0F832C-DEA9-4FDE-9E79-0C9DF769E538}"/>
    <cellStyle name="Percent 5 14 4 2" xfId="36770" xr:uid="{2B3000F0-47E9-4E4F-A8B3-31B6E7D263E8}"/>
    <cellStyle name="Percent 5 14 5" xfId="36765" xr:uid="{4E81AE86-CCFB-4DB5-AACB-661D87C349D8}"/>
    <cellStyle name="Percent 5 15" xfId="15941" xr:uid="{DFF5E28C-5FB5-4F48-B7BD-7D4CF87167B2}"/>
    <cellStyle name="Percent 5 15 2" xfId="15942" xr:uid="{658BC977-10D6-4857-9C20-DA87CE30BAEC}"/>
    <cellStyle name="Percent 5 15 2 2" xfId="36772" xr:uid="{BD9BF154-EC84-4CAF-9155-20D0F24BC7B4}"/>
    <cellStyle name="Percent 5 15 3" xfId="36771" xr:uid="{376A821C-8CCE-469E-9603-0E74174E71C6}"/>
    <cellStyle name="Percent 5 16" xfId="15943" xr:uid="{8FFF22A3-AF1F-4897-9B60-3A791DFB30A0}"/>
    <cellStyle name="Percent 5 16 2" xfId="15944" xr:uid="{A85A415A-CC1A-4AF6-A2F4-1E4268E99242}"/>
    <cellStyle name="Percent 5 16 2 2" xfId="36774" xr:uid="{D09D1986-F4BD-4522-AC0C-54AB7786201C}"/>
    <cellStyle name="Percent 5 16 3" xfId="36773" xr:uid="{405E49EF-7E15-40FC-A097-00E5C8311A56}"/>
    <cellStyle name="Percent 5 17" xfId="15945" xr:uid="{BFC24901-9129-4A67-9364-C60D4B6FA174}"/>
    <cellStyle name="Percent 5 17 2" xfId="15946" xr:uid="{001D2D6F-80CB-4B4D-B9C2-3D30E39299FF}"/>
    <cellStyle name="Percent 5 17 2 2" xfId="36776" xr:uid="{6FBFC7BA-E3BE-4B21-80E3-1A4A4DBBEA03}"/>
    <cellStyle name="Percent 5 17 3" xfId="36775" xr:uid="{79C10F03-393E-40B5-A13F-B0ED1B9A6BBB}"/>
    <cellStyle name="Percent 5 18" xfId="15947" xr:uid="{A3434544-A433-4E6F-82A1-20C1D47CC652}"/>
    <cellStyle name="Percent 5 18 2" xfId="36777" xr:uid="{EF8424F9-A6FF-47E4-9902-62C33E0E4960}"/>
    <cellStyle name="Percent 5 19" xfId="15948" xr:uid="{511EE780-9030-47D6-B04D-2BE38D5B6065}"/>
    <cellStyle name="Percent 5 19 2" xfId="36778" xr:uid="{D7FEAA1A-DD81-4CE7-8741-C8FBAC4F5D73}"/>
    <cellStyle name="Percent 5 2" xfId="1688" xr:uid="{00000000-0005-0000-0000-00009E060000}"/>
    <cellStyle name="Percent 5 2 10" xfId="15950" xr:uid="{28E985D1-B692-4887-9CCD-B2FA3B60B943}"/>
    <cellStyle name="Percent 5 2 10 2" xfId="36780" xr:uid="{8D716992-AC95-4307-9888-7463FF746562}"/>
    <cellStyle name="Percent 5 2 11" xfId="15949" xr:uid="{05C8E739-1363-4CD9-8AFB-4996642B017D}"/>
    <cellStyle name="Percent 5 2 11 2" xfId="36779" xr:uid="{A7150FD7-67AB-48CC-A347-1842306A647B}"/>
    <cellStyle name="Percent 5 2 12" xfId="7100" xr:uid="{4BB05F6A-018B-4303-AEE9-9C5D3F78CDEE}"/>
    <cellStyle name="Percent 5 2 13" xfId="5790" xr:uid="{5555E42B-AA95-4E8D-A33A-6BDE0D84255C}"/>
    <cellStyle name="Percent 5 2 13 2" xfId="28407" xr:uid="{770ABB91-B075-411C-99A9-705D7019F07D}"/>
    <cellStyle name="Percent 5 2 2" xfId="15951" xr:uid="{255129AF-ED8E-454B-967D-4D27BBE9BC62}"/>
    <cellStyle name="Percent 5 2 2 2" xfId="15952" xr:uid="{8003E2E1-5515-4CE9-821E-27FB43C378E5}"/>
    <cellStyle name="Percent 5 2 2 2 2" xfId="15953" xr:uid="{1103CF30-F4B7-4718-90E8-E394DC2C3A9F}"/>
    <cellStyle name="Percent 5 2 2 2 2 2" xfId="36783" xr:uid="{3F912179-9353-4E5A-B132-D6CBE1077F09}"/>
    <cellStyle name="Percent 5 2 2 2 3" xfId="36782" xr:uid="{8B5C55DB-2765-413E-9D51-E29082D4F00C}"/>
    <cellStyle name="Percent 5 2 2 3" xfId="15954" xr:uid="{487B7249-641D-4F0C-8157-5ED1CC9F24FD}"/>
    <cellStyle name="Percent 5 2 2 3 2" xfId="15955" xr:uid="{470C8A8A-5DE0-4798-A789-516A0546028F}"/>
    <cellStyle name="Percent 5 2 2 3 2 2" xfId="36785" xr:uid="{3AE48E11-2F5D-4482-A46F-E7E386E95DDF}"/>
    <cellStyle name="Percent 5 2 2 3 3" xfId="36784" xr:uid="{4AD80920-D967-4834-99EA-CC01E0906FE2}"/>
    <cellStyle name="Percent 5 2 2 4" xfId="15956" xr:uid="{72E6FBC4-9C3A-4811-9D97-468BE94542C9}"/>
    <cellStyle name="Percent 5 2 2 4 2" xfId="36786" xr:uid="{A35986E3-5FE3-453D-B9BE-619787704E12}"/>
    <cellStyle name="Percent 5 2 2 5" xfId="15957" xr:uid="{4243F260-D64D-4814-8DDD-4C396CB96671}"/>
    <cellStyle name="Percent 5 2 2 5 2" xfId="36787" xr:uid="{37211F31-4561-40A0-A104-B6D2755FBC15}"/>
    <cellStyle name="Percent 5 2 2 6" xfId="36781" xr:uid="{3A6489D8-8868-4232-8913-C7CAEBC17DB5}"/>
    <cellStyle name="Percent 5 2 3" xfId="15958" xr:uid="{A7249432-C3B4-4EEE-8C81-7FB56BFE9FC7}"/>
    <cellStyle name="Percent 5 2 3 2" xfId="15959" xr:uid="{D334FE3A-5CF8-4983-8474-76F10E4FCC18}"/>
    <cellStyle name="Percent 5 2 3 2 2" xfId="15960" xr:uid="{941B646F-5FA1-4C0A-B12F-2EF5B98E144A}"/>
    <cellStyle name="Percent 5 2 3 2 2 2" xfId="36790" xr:uid="{38792910-A10D-46C8-870F-E476E48FA40B}"/>
    <cellStyle name="Percent 5 2 3 2 3" xfId="36789" xr:uid="{D3950061-7AC6-40A6-95B6-6510B6D24720}"/>
    <cellStyle name="Percent 5 2 3 3" xfId="15961" xr:uid="{814C7A44-F07F-4151-A54B-D65758966F7B}"/>
    <cellStyle name="Percent 5 2 3 3 2" xfId="15962" xr:uid="{79472DA1-581D-4EE0-9915-570D62596375}"/>
    <cellStyle name="Percent 5 2 3 3 2 2" xfId="36792" xr:uid="{D31CCFF3-913F-48AC-9565-907298F094E5}"/>
    <cellStyle name="Percent 5 2 3 3 3" xfId="36791" xr:uid="{73895AF3-C02D-425F-8FB3-9472957BB7B5}"/>
    <cellStyle name="Percent 5 2 3 4" xfId="15963" xr:uid="{3B2CFDE9-6D69-483E-9C1C-32C65E041C7D}"/>
    <cellStyle name="Percent 5 2 3 4 2" xfId="36793" xr:uid="{CA74D0BB-70ED-41AC-BBB9-2CA58A690444}"/>
    <cellStyle name="Percent 5 2 3 5" xfId="36788" xr:uid="{40B33009-CF75-4132-BA52-9D7353EE7F4F}"/>
    <cellStyle name="Percent 5 2 4" xfId="15964" xr:uid="{D8263625-41E1-4917-8C49-FDDF0FD88B88}"/>
    <cellStyle name="Percent 5 2 4 2" xfId="15965" xr:uid="{68978A75-A8C6-4AE1-A0FD-E2609DA9860E}"/>
    <cellStyle name="Percent 5 2 4 2 2" xfId="15966" xr:uid="{7DAF83BD-DC36-44EF-8DCE-9906CE269D7B}"/>
    <cellStyle name="Percent 5 2 4 2 2 2" xfId="36796" xr:uid="{97E10A63-A4BE-485D-8AA1-204367B65093}"/>
    <cellStyle name="Percent 5 2 4 2 3" xfId="36795" xr:uid="{364DFB57-DB2A-4C6C-B8F1-FB9EE62B252C}"/>
    <cellStyle name="Percent 5 2 4 3" xfId="15967" xr:uid="{D12F3223-B1ED-42E1-8C32-BF19A1F76DB6}"/>
    <cellStyle name="Percent 5 2 4 3 2" xfId="15968" xr:uid="{5AD0AB9C-2C4C-4A3F-A1AA-0A384E1FFA7F}"/>
    <cellStyle name="Percent 5 2 4 3 2 2" xfId="36798" xr:uid="{176FC845-60D4-4C00-AACB-AEF5267B9AD4}"/>
    <cellStyle name="Percent 5 2 4 3 3" xfId="36797" xr:uid="{2C3BAC6F-1D67-45EF-836F-3D473204C3CF}"/>
    <cellStyle name="Percent 5 2 4 4" xfId="15969" xr:uid="{694449E2-9725-4CA3-863C-A9E92763F95C}"/>
    <cellStyle name="Percent 5 2 4 4 2" xfId="15970" xr:uid="{219C0F85-40FA-4CB9-8E92-68BFEE294EED}"/>
    <cellStyle name="Percent 5 2 4 4 2 2" xfId="36800" xr:uid="{7342A512-19CA-4C14-8A7D-B599F47051B0}"/>
    <cellStyle name="Percent 5 2 4 4 3" xfId="36799" xr:uid="{DA830094-FC6E-4BDF-B5CE-0798D0F6444B}"/>
    <cellStyle name="Percent 5 2 4 5" xfId="15971" xr:uid="{2F3B3DE5-F142-4444-8614-74BFECCC5EC1}"/>
    <cellStyle name="Percent 5 2 4 5 2" xfId="36801" xr:uid="{457DE3A7-9EB1-48A8-AD5E-2A93721AE7D4}"/>
    <cellStyle name="Percent 5 2 4 6" xfId="36794" xr:uid="{AF29BBA9-4599-45F4-8FEA-E21F9C51F036}"/>
    <cellStyle name="Percent 5 2 5" xfId="15972" xr:uid="{F369150D-6E5D-4BD2-A0C5-65962B1AC3D9}"/>
    <cellStyle name="Percent 5 2 5 2" xfId="15973" xr:uid="{10B320AC-FD1C-4B9E-8D4E-A8C42B371F36}"/>
    <cellStyle name="Percent 5 2 5 2 2" xfId="15974" xr:uid="{89A4554C-087D-45C3-9929-7853343FEB19}"/>
    <cellStyle name="Percent 5 2 5 2 2 2" xfId="36804" xr:uid="{A8CA9FFE-97A0-423D-9F0E-F694BB48DC77}"/>
    <cellStyle name="Percent 5 2 5 2 3" xfId="36803" xr:uid="{342C436A-A8E4-47A7-A875-BF63C560F61A}"/>
    <cellStyle name="Percent 5 2 5 3" xfId="15975" xr:uid="{F6C87F3E-C141-4E2B-97DF-B5D4BC60A6C4}"/>
    <cellStyle name="Percent 5 2 5 3 2" xfId="15976" xr:uid="{2A04B179-C614-40D9-A441-8EC48031D9E8}"/>
    <cellStyle name="Percent 5 2 5 3 2 2" xfId="36806" xr:uid="{31EE6A9D-18B1-42D7-BB2E-2635289F4998}"/>
    <cellStyle name="Percent 5 2 5 3 3" xfId="36805" xr:uid="{D173D3DD-5618-49BD-BC4B-65DFA7B027B0}"/>
    <cellStyle name="Percent 5 2 5 4" xfId="15977" xr:uid="{CF0AF134-224C-473B-BC6E-23ACCFD02DA4}"/>
    <cellStyle name="Percent 5 2 5 4 2" xfId="36807" xr:uid="{C646B6EE-C056-4E60-A699-AD8709BA196B}"/>
    <cellStyle name="Percent 5 2 5 5" xfId="36802" xr:uid="{0327E751-A9AA-47AA-A475-474C26B1259A}"/>
    <cellStyle name="Percent 5 2 6" xfId="15978" xr:uid="{B320D59D-A52C-46B8-B551-B0194CCC9248}"/>
    <cellStyle name="Percent 5 2 6 2" xfId="15979" xr:uid="{68A0935E-0140-4B76-ADF9-5B27FE11CE27}"/>
    <cellStyle name="Percent 5 2 6 2 2" xfId="36809" xr:uid="{CA06A8BD-2845-4D53-92AB-6497EB531A04}"/>
    <cellStyle name="Percent 5 2 6 3" xfId="36808" xr:uid="{55EF7C5E-0502-4ECC-9729-32E9711830A2}"/>
    <cellStyle name="Percent 5 2 7" xfId="15980" xr:uid="{CE5806B2-7AE1-4589-A767-2D02FA443218}"/>
    <cellStyle name="Percent 5 2 7 2" xfId="15981" xr:uid="{400D17E6-6699-4832-916C-3E12B753507C}"/>
    <cellStyle name="Percent 5 2 7 2 2" xfId="36811" xr:uid="{8EBE3360-2C6C-433E-9242-34BFBBFF2B09}"/>
    <cellStyle name="Percent 5 2 7 3" xfId="36810" xr:uid="{7910773B-B5DC-4961-A200-5EB537F6695B}"/>
    <cellStyle name="Percent 5 2 8" xfId="15982" xr:uid="{DA058705-FB7A-4F98-9740-4E13063123BD}"/>
    <cellStyle name="Percent 5 2 8 2" xfId="15983" xr:uid="{3CCD339A-EF7C-4D80-9F52-280B1833631A}"/>
    <cellStyle name="Percent 5 2 8 2 2" xfId="36813" xr:uid="{624B963B-48E8-4EAF-A77D-953CF154FC52}"/>
    <cellStyle name="Percent 5 2 8 3" xfId="36812" xr:uid="{6FDBC7C9-3638-45E5-ACCB-1EB7346823C8}"/>
    <cellStyle name="Percent 5 2 9" xfId="15984" xr:uid="{5E623DDE-6E1C-4AE7-BCA5-5EB7BAA2E01E}"/>
    <cellStyle name="Percent 5 2 9 2" xfId="36814" xr:uid="{C25ECC8B-4BDD-4A19-9DF1-D04054B872AD}"/>
    <cellStyle name="Percent 5 20" xfId="15906" xr:uid="{6D2A9CD4-8AB1-43C4-BAB5-386BF998E2EB}"/>
    <cellStyle name="Percent 5 20 2" xfId="36736" xr:uid="{7857774F-E05A-4C92-AD89-665460FDEE12}"/>
    <cellStyle name="Percent 5 21" xfId="7099" xr:uid="{E422169D-CCEB-424E-9E52-4717AE1EA029}"/>
    <cellStyle name="Percent 5 22" xfId="5786" xr:uid="{1482C118-04BB-4318-BEF5-539545A70098}"/>
    <cellStyle name="Percent 5 22 2" xfId="28403" xr:uid="{CA05B36B-3251-4D50-B0B3-DB1633A317ED}"/>
    <cellStyle name="Percent 5 23" xfId="26796" xr:uid="{B02EE572-31B2-4F23-9130-45BEFE490E77}"/>
    <cellStyle name="Percent 5 3" xfId="1689" xr:uid="{00000000-0005-0000-0000-00009F060000}"/>
    <cellStyle name="Percent 5 3 10" xfId="15986" xr:uid="{8A2E271E-9CD4-441C-9C2B-8CB960C222B4}"/>
    <cellStyle name="Percent 5 3 10 2" xfId="36816" xr:uid="{84D7EFF2-8C27-464F-A148-DE91640A83F6}"/>
    <cellStyle name="Percent 5 3 11" xfId="15987" xr:uid="{26605DB1-BF5F-48EA-86A2-F1A246BA3DA2}"/>
    <cellStyle name="Percent 5 3 11 2" xfId="36817" xr:uid="{E104838E-E959-42DB-B616-928606904DBA}"/>
    <cellStyle name="Percent 5 3 12" xfId="15985" xr:uid="{8B79FE9F-119F-44F9-86AC-A56688DD75C7}"/>
    <cellStyle name="Percent 5 3 12 2" xfId="36815" xr:uid="{90EBE6B1-F590-40F8-A042-DAC093C2FDDD}"/>
    <cellStyle name="Percent 5 3 13" xfId="7101" xr:uid="{5BE00DC0-255A-462A-AFB3-6CCD1B2D72EB}"/>
    <cellStyle name="Percent 5 3 14" xfId="5791" xr:uid="{E1371EBC-641D-4F44-B5AD-C41D44141A4E}"/>
    <cellStyle name="Percent 5 3 14 2" xfId="28408" xr:uid="{028260CB-3129-4670-A591-853F6318F45B}"/>
    <cellStyle name="Percent 5 3 2" xfId="5792" xr:uid="{3A2EC010-6C63-4C28-9CAD-A720E5FD5054}"/>
    <cellStyle name="Percent 5 3 2 10" xfId="15989" xr:uid="{7539166D-2668-40E5-8037-DD2AB347E29D}"/>
    <cellStyle name="Percent 5 3 2 10 2" xfId="36819" xr:uid="{48B49DA6-9E6D-4484-B0BD-7A9C94C647A2}"/>
    <cellStyle name="Percent 5 3 2 11" xfId="15988" xr:uid="{C2EC911E-20A5-4045-8A72-AEDBBD71D1DF}"/>
    <cellStyle name="Percent 5 3 2 11 2" xfId="36818" xr:uid="{E519561E-E2C9-4CF2-B131-60EC2271A384}"/>
    <cellStyle name="Percent 5 3 2 12" xfId="7700" xr:uid="{95B86C60-0F69-4FD5-8242-7F847A8A6C48}"/>
    <cellStyle name="Percent 5 3 2 13" xfId="28409" xr:uid="{30EA69F2-0CA0-4B89-9261-74CB10568FAA}"/>
    <cellStyle name="Percent 5 3 2 2" xfId="15990" xr:uid="{1C7DDD6B-048D-479B-8EB7-CB6E9C0735A5}"/>
    <cellStyle name="Percent 5 3 2 2 2" xfId="15991" xr:uid="{56ED7336-6FAB-41D6-883F-FD4548AD9284}"/>
    <cellStyle name="Percent 5 3 2 2 2 2" xfId="15992" xr:uid="{E75EDA92-984B-4784-8769-F35168FF07DC}"/>
    <cellStyle name="Percent 5 3 2 2 2 2 2" xfId="36822" xr:uid="{3B3214E1-ABE2-44E6-A84C-3806C9029087}"/>
    <cellStyle name="Percent 5 3 2 2 2 3" xfId="36821" xr:uid="{CD332045-C951-4CDA-AF4B-06DED42D2F73}"/>
    <cellStyle name="Percent 5 3 2 2 3" xfId="15993" xr:uid="{D2985574-EDB9-4D14-A8FE-6BECFE09767E}"/>
    <cellStyle name="Percent 5 3 2 2 3 2" xfId="15994" xr:uid="{0041DE9E-F0A2-4C8D-A698-AE048B632E33}"/>
    <cellStyle name="Percent 5 3 2 2 3 2 2" xfId="36824" xr:uid="{B1FA99AD-3FFD-4B05-93B4-2C32E8C4B75D}"/>
    <cellStyle name="Percent 5 3 2 2 3 3" xfId="36823" xr:uid="{4B3C5F2C-356C-4F40-B524-3E95B724EE0D}"/>
    <cellStyle name="Percent 5 3 2 2 4" xfId="15995" xr:uid="{0A67FCB0-3B5C-4A6E-9A5C-717B1C6996C5}"/>
    <cellStyle name="Percent 5 3 2 2 4 2" xfId="36825" xr:uid="{B46AFEEA-EBC2-48FA-84F6-B8498A01CDF1}"/>
    <cellStyle name="Percent 5 3 2 2 5" xfId="15996" xr:uid="{11491CA8-C5B1-46C9-8F6E-426D2EDA3528}"/>
    <cellStyle name="Percent 5 3 2 2 5 2" xfId="36826" xr:uid="{1F3B4FEF-DA64-43CA-AC7B-95705A7B5D75}"/>
    <cellStyle name="Percent 5 3 2 2 6" xfId="36820" xr:uid="{DF69B043-4938-4D24-A7A7-A3D7D33D7593}"/>
    <cellStyle name="Percent 5 3 2 3" xfId="15997" xr:uid="{0362769E-B3F1-4A98-AF36-30AA93FCF1CF}"/>
    <cellStyle name="Percent 5 3 2 3 2" xfId="15998" xr:uid="{FD32107D-938A-41E1-BBC7-CCCFC30B64C2}"/>
    <cellStyle name="Percent 5 3 2 3 2 2" xfId="15999" xr:uid="{1DFBAA65-F4C2-41BE-A20F-8394769A56DA}"/>
    <cellStyle name="Percent 5 3 2 3 2 2 2" xfId="36829" xr:uid="{F59D2C19-A2C1-4F52-91FC-3FBC1F18E4CC}"/>
    <cellStyle name="Percent 5 3 2 3 2 3" xfId="36828" xr:uid="{64B0CD2A-403F-44BD-A75F-8FC973E6819F}"/>
    <cellStyle name="Percent 5 3 2 3 3" xfId="16000" xr:uid="{E0A0AE0B-84B9-4B90-9A03-456748CF5F63}"/>
    <cellStyle name="Percent 5 3 2 3 3 2" xfId="16001" xr:uid="{E705F0C8-79E2-4DC7-82F3-615B30D91E49}"/>
    <cellStyle name="Percent 5 3 2 3 3 2 2" xfId="36831" xr:uid="{B8C8D1CC-C99E-4EA0-A97E-7444C98B951F}"/>
    <cellStyle name="Percent 5 3 2 3 3 3" xfId="36830" xr:uid="{E9FC1E35-16A5-452B-8612-8951E0FA81EC}"/>
    <cellStyle name="Percent 5 3 2 3 4" xfId="16002" xr:uid="{9E260F14-C747-4D51-A53A-FD5B563FDE0A}"/>
    <cellStyle name="Percent 5 3 2 3 4 2" xfId="36832" xr:uid="{6E4470FB-82F4-4885-9DBC-C9362D3BFBEB}"/>
    <cellStyle name="Percent 5 3 2 3 5" xfId="36827" xr:uid="{4E3901AC-36F2-4ADB-974A-AC00B22C36C8}"/>
    <cellStyle name="Percent 5 3 2 4" xfId="16003" xr:uid="{FFDDD60A-272D-4526-899C-1B6A7FD29707}"/>
    <cellStyle name="Percent 5 3 2 4 2" xfId="16004" xr:uid="{9D32DB8E-2FCE-4562-80CE-A4D663D3A5C0}"/>
    <cellStyle name="Percent 5 3 2 4 2 2" xfId="16005" xr:uid="{3BF27B77-B5B6-4DEA-A329-61FE41C97249}"/>
    <cellStyle name="Percent 5 3 2 4 2 2 2" xfId="36835" xr:uid="{A6112115-F08B-46F1-BCDC-450C1C57AA41}"/>
    <cellStyle name="Percent 5 3 2 4 2 3" xfId="36834" xr:uid="{F82C5277-3175-4932-8354-578C93F633F7}"/>
    <cellStyle name="Percent 5 3 2 4 3" xfId="16006" xr:uid="{C29CAD0A-3962-4417-BC59-D44659BAB4A4}"/>
    <cellStyle name="Percent 5 3 2 4 3 2" xfId="16007" xr:uid="{B1CA0EC6-1C03-4B61-A738-0C9AFA1B8A3C}"/>
    <cellStyle name="Percent 5 3 2 4 3 2 2" xfId="36837" xr:uid="{1A276CC2-57D4-422C-B300-1A3A215C71A4}"/>
    <cellStyle name="Percent 5 3 2 4 3 3" xfId="36836" xr:uid="{C283ED22-B6DF-4B38-B9F4-73D50050096B}"/>
    <cellStyle name="Percent 5 3 2 4 4" xfId="16008" xr:uid="{D73C9507-DFF6-4741-868D-0FE632F4C2A4}"/>
    <cellStyle name="Percent 5 3 2 4 4 2" xfId="16009" xr:uid="{D757B586-339B-41FF-A8DA-B016698ADDA9}"/>
    <cellStyle name="Percent 5 3 2 4 4 2 2" xfId="36839" xr:uid="{D9A7F5D2-0CE0-433E-B049-ED912391DAD3}"/>
    <cellStyle name="Percent 5 3 2 4 4 3" xfId="36838" xr:uid="{FD8D5F56-89FD-4501-AB60-157F5EB397E3}"/>
    <cellStyle name="Percent 5 3 2 4 5" xfId="16010" xr:uid="{7A251638-D76F-4432-99C7-04930198B362}"/>
    <cellStyle name="Percent 5 3 2 4 5 2" xfId="36840" xr:uid="{A75D8F4A-0496-4D3A-9E19-1D3B4E0843F1}"/>
    <cellStyle name="Percent 5 3 2 4 6" xfId="36833" xr:uid="{F98CD046-C5BE-4020-B640-EBEE1A8C21E8}"/>
    <cellStyle name="Percent 5 3 2 5" xfId="16011" xr:uid="{FB55B37A-EBD4-4784-8824-C1690B281BB0}"/>
    <cellStyle name="Percent 5 3 2 5 2" xfId="16012" xr:uid="{991B26F7-A9D7-41D0-A151-7D42F58131D7}"/>
    <cellStyle name="Percent 5 3 2 5 2 2" xfId="16013" xr:uid="{CDB8E8BE-C5C5-4863-88E4-C459DE2C7627}"/>
    <cellStyle name="Percent 5 3 2 5 2 2 2" xfId="36843" xr:uid="{F933F495-3BBA-4CF6-8741-1D800C40A1D3}"/>
    <cellStyle name="Percent 5 3 2 5 2 3" xfId="36842" xr:uid="{95B41248-C5F4-4D70-AC95-69193A231C40}"/>
    <cellStyle name="Percent 5 3 2 5 3" xfId="16014" xr:uid="{893FCBFD-107F-4511-8C58-140C84C10FE1}"/>
    <cellStyle name="Percent 5 3 2 5 3 2" xfId="16015" xr:uid="{C3F676C5-F0B1-47F1-B58B-9EF7C9655276}"/>
    <cellStyle name="Percent 5 3 2 5 3 2 2" xfId="36845" xr:uid="{103001EE-0F6A-4522-986C-C9898FE04C2A}"/>
    <cellStyle name="Percent 5 3 2 5 3 3" xfId="36844" xr:uid="{233635DF-2B9A-4D94-BBFE-73AFCD245189}"/>
    <cellStyle name="Percent 5 3 2 5 4" xfId="16016" xr:uid="{448E48F5-3806-4E66-A8D4-0689FF8279F8}"/>
    <cellStyle name="Percent 5 3 2 5 4 2" xfId="36846" xr:uid="{A25872D0-1844-49F5-A197-B410DD241F7F}"/>
    <cellStyle name="Percent 5 3 2 5 5" xfId="36841" xr:uid="{E36B7A36-2593-4BF5-A89F-C22F3C8A95C0}"/>
    <cellStyle name="Percent 5 3 2 6" xfId="16017" xr:uid="{019F966C-33B2-4481-8F9B-FD9345D3440B}"/>
    <cellStyle name="Percent 5 3 2 6 2" xfId="16018" xr:uid="{25D35521-548E-42A8-AC41-BA587BB731BE}"/>
    <cellStyle name="Percent 5 3 2 6 2 2" xfId="36848" xr:uid="{F88411E2-9261-423D-BA59-7BFD151E63B8}"/>
    <cellStyle name="Percent 5 3 2 6 3" xfId="36847" xr:uid="{EAEEA372-A883-411E-9775-930F931CC782}"/>
    <cellStyle name="Percent 5 3 2 7" xfId="16019" xr:uid="{1A7B1081-60E0-4D9F-BED3-4D6075917E48}"/>
    <cellStyle name="Percent 5 3 2 7 2" xfId="16020" xr:uid="{1CDE7AA6-60FF-4697-B71A-7D3A4056F37D}"/>
    <cellStyle name="Percent 5 3 2 7 2 2" xfId="36850" xr:uid="{6E0F82EA-6265-4A04-965C-547E248FAC03}"/>
    <cellStyle name="Percent 5 3 2 7 3" xfId="36849" xr:uid="{F02EE156-B5CF-4629-9740-753F1B9CE41B}"/>
    <cellStyle name="Percent 5 3 2 8" xfId="16021" xr:uid="{03AE4343-A311-4D48-8AFF-2D334B7D85FE}"/>
    <cellStyle name="Percent 5 3 2 8 2" xfId="16022" xr:uid="{F3143EEE-62E2-449E-9791-92CE0C13B38D}"/>
    <cellStyle name="Percent 5 3 2 8 2 2" xfId="36852" xr:uid="{851099E4-4C58-42E1-B90F-21F85CF6F154}"/>
    <cellStyle name="Percent 5 3 2 8 3" xfId="36851" xr:uid="{86F46BDA-66C3-417D-8BAD-142ED75E318F}"/>
    <cellStyle name="Percent 5 3 2 9" xfId="16023" xr:uid="{BE10D057-8251-434C-9D4E-FF079E921120}"/>
    <cellStyle name="Percent 5 3 2 9 2" xfId="36853" xr:uid="{F1E20F1E-CBCA-4D0F-A858-D0EC332B11C8}"/>
    <cellStyle name="Percent 5 3 3" xfId="16024" xr:uid="{989285E7-07E8-4020-9EA6-4C15047A9461}"/>
    <cellStyle name="Percent 5 3 3 2" xfId="16025" xr:uid="{52B3F94E-BC67-4634-BD53-FA2E26DFDF81}"/>
    <cellStyle name="Percent 5 3 3 2 2" xfId="16026" xr:uid="{937B1959-23C3-4319-A2A7-028E695B9D4E}"/>
    <cellStyle name="Percent 5 3 3 2 2 2" xfId="36856" xr:uid="{4156E976-66C0-4DE8-9502-7285B79433E0}"/>
    <cellStyle name="Percent 5 3 3 2 3" xfId="36855" xr:uid="{4DC4E14A-8CBC-4B94-808C-8911693BDDC0}"/>
    <cellStyle name="Percent 5 3 3 3" xfId="16027" xr:uid="{1FC9EB92-9E7D-4C47-8AA0-02FD9AC4D68A}"/>
    <cellStyle name="Percent 5 3 3 3 2" xfId="16028" xr:uid="{ECF3EA42-BFED-4728-A40D-CBC77CAD8723}"/>
    <cellStyle name="Percent 5 3 3 3 2 2" xfId="36858" xr:uid="{13A7DA42-C081-4C49-AC82-91B30D643CD4}"/>
    <cellStyle name="Percent 5 3 3 3 3" xfId="36857" xr:uid="{D48CC06B-E1F7-416A-9C93-4B42BF1AE103}"/>
    <cellStyle name="Percent 5 3 3 4" xfId="16029" xr:uid="{618258D1-8008-439A-8FE5-458DF5AD19E7}"/>
    <cellStyle name="Percent 5 3 3 4 2" xfId="36859" xr:uid="{5836EADD-B7EA-48B0-B0CB-D79FFE64FF5E}"/>
    <cellStyle name="Percent 5 3 3 5" xfId="16030" xr:uid="{7E8C63C3-4E96-4CCF-BF62-4D4AFD8F2DF5}"/>
    <cellStyle name="Percent 5 3 3 5 2" xfId="36860" xr:uid="{4D5DF64D-652A-4722-81E4-D886E9B92F41}"/>
    <cellStyle name="Percent 5 3 3 6" xfId="36854" xr:uid="{69FD9170-92B6-422F-9E9F-44736E739AAB}"/>
    <cellStyle name="Percent 5 3 4" xfId="16031" xr:uid="{39124419-7A8E-4F2B-8305-1E21AEA920A2}"/>
    <cellStyle name="Percent 5 3 4 2" xfId="16032" xr:uid="{D105823D-5F9C-4004-BAD7-35CFC615104D}"/>
    <cellStyle name="Percent 5 3 4 2 2" xfId="16033" xr:uid="{6AD9889E-1159-4AC2-9FCC-355C97DD2A80}"/>
    <cellStyle name="Percent 5 3 4 2 2 2" xfId="36863" xr:uid="{2F83A132-602D-46E6-8564-8C30B7E02FAE}"/>
    <cellStyle name="Percent 5 3 4 2 3" xfId="36862" xr:uid="{4FB095F4-2603-4CA9-BE95-FC9F182D1B50}"/>
    <cellStyle name="Percent 5 3 4 3" xfId="16034" xr:uid="{AD33C878-6FF8-4227-B611-7AD3AB9319F6}"/>
    <cellStyle name="Percent 5 3 4 3 2" xfId="16035" xr:uid="{536E5511-3C2F-48A8-A34A-FBDC4794F7F0}"/>
    <cellStyle name="Percent 5 3 4 3 2 2" xfId="36865" xr:uid="{0344C5A2-FCC3-4E38-9BAD-FD6D48F3ADDA}"/>
    <cellStyle name="Percent 5 3 4 3 3" xfId="36864" xr:uid="{A6179F62-66B5-426C-A583-80C5BDD61C8F}"/>
    <cellStyle name="Percent 5 3 4 4" xfId="16036" xr:uid="{39091852-BBB6-4FAD-ACD8-F799A2D454B0}"/>
    <cellStyle name="Percent 5 3 4 4 2" xfId="36866" xr:uid="{636D116B-2088-4812-852F-F46E50121C3F}"/>
    <cellStyle name="Percent 5 3 4 5" xfId="36861" xr:uid="{52CDB68C-A4B0-47BC-8857-E964B5257E75}"/>
    <cellStyle name="Percent 5 3 5" xfId="16037" xr:uid="{B5873522-C2CF-497C-A1E3-9899C2D1D4CA}"/>
    <cellStyle name="Percent 5 3 5 2" xfId="16038" xr:uid="{336B2114-2C55-4763-92A5-86BED9B925D7}"/>
    <cellStyle name="Percent 5 3 5 2 2" xfId="16039" xr:uid="{9A8FDBAB-FF37-41C9-890D-AD451C11EC67}"/>
    <cellStyle name="Percent 5 3 5 2 2 2" xfId="36869" xr:uid="{FE39430F-B122-4362-9C0C-3CDC1366EBF2}"/>
    <cellStyle name="Percent 5 3 5 2 3" xfId="36868" xr:uid="{75B1DB0E-3B6D-4574-AEC7-691F743025E2}"/>
    <cellStyle name="Percent 5 3 5 3" xfId="16040" xr:uid="{CBD2DEB9-A644-40F2-A6F6-FA1BBBBC2E10}"/>
    <cellStyle name="Percent 5 3 5 3 2" xfId="16041" xr:uid="{B13B6BC9-A027-4F9C-8E27-F6564215C339}"/>
    <cellStyle name="Percent 5 3 5 3 2 2" xfId="36871" xr:uid="{29F4F249-A7C8-479B-96EA-91167DD746EB}"/>
    <cellStyle name="Percent 5 3 5 3 3" xfId="36870" xr:uid="{2F7059C9-6C39-463A-B09E-D6030E0EEFCB}"/>
    <cellStyle name="Percent 5 3 5 4" xfId="16042" xr:uid="{6F8B7E36-1FBB-4B19-BFA2-3F986FC93819}"/>
    <cellStyle name="Percent 5 3 5 4 2" xfId="16043" xr:uid="{62D1593D-9C1D-43CB-8A40-63B4183F191B}"/>
    <cellStyle name="Percent 5 3 5 4 2 2" xfId="36873" xr:uid="{3B07EB57-1A62-43D6-91C0-87786AD0431D}"/>
    <cellStyle name="Percent 5 3 5 4 3" xfId="36872" xr:uid="{4CE7C855-E79E-4557-95D8-70175CADAD1D}"/>
    <cellStyle name="Percent 5 3 5 5" xfId="16044" xr:uid="{685288ED-BDE9-4732-B3C5-AC63D3066A4F}"/>
    <cellStyle name="Percent 5 3 5 5 2" xfId="36874" xr:uid="{F72F84BB-CA22-4FD2-AB3D-72B8147F74B6}"/>
    <cellStyle name="Percent 5 3 5 6" xfId="36867" xr:uid="{D9D67EC5-152A-45BD-97C7-4C32536B49A7}"/>
    <cellStyle name="Percent 5 3 6" xfId="16045" xr:uid="{275571CA-A643-41E8-9803-A1DCFC55478C}"/>
    <cellStyle name="Percent 5 3 6 2" xfId="16046" xr:uid="{854A463D-42FD-4145-BCCA-86BEC3A85126}"/>
    <cellStyle name="Percent 5 3 6 2 2" xfId="16047" xr:uid="{FF379098-DA1E-460A-BE19-3F9991C89E6D}"/>
    <cellStyle name="Percent 5 3 6 2 2 2" xfId="36877" xr:uid="{48F63EA8-5B1A-40D3-BBBC-62738707B6EE}"/>
    <cellStyle name="Percent 5 3 6 2 3" xfId="36876" xr:uid="{F6E54EBD-B652-4626-AFC7-A006A5695500}"/>
    <cellStyle name="Percent 5 3 6 3" xfId="16048" xr:uid="{0FF4600A-BD7F-46AA-A7F6-F15EE8005ADC}"/>
    <cellStyle name="Percent 5 3 6 3 2" xfId="16049" xr:uid="{9FE15476-D52A-4F84-84FF-892CB930902D}"/>
    <cellStyle name="Percent 5 3 6 3 2 2" xfId="36879" xr:uid="{C2CE2FAF-4DC1-425A-9427-DB49088D9261}"/>
    <cellStyle name="Percent 5 3 6 3 3" xfId="36878" xr:uid="{017B935E-D5F1-4DC8-86EA-84C08C0B1D87}"/>
    <cellStyle name="Percent 5 3 6 4" xfId="16050" xr:uid="{9E3DE04B-0FDD-48D9-9BE1-DA5310B93C4C}"/>
    <cellStyle name="Percent 5 3 6 4 2" xfId="36880" xr:uid="{FCAD73FF-1BBA-416A-9ED7-A1DCE2E99215}"/>
    <cellStyle name="Percent 5 3 6 5" xfId="36875" xr:uid="{FA25E411-AEF1-48A7-B155-3BED81B66B1D}"/>
    <cellStyle name="Percent 5 3 7" xfId="16051" xr:uid="{61E0466D-A079-49BB-83C6-74B1A94F81F6}"/>
    <cellStyle name="Percent 5 3 7 2" xfId="16052" xr:uid="{10946E1B-0685-4595-A73B-A310739314B9}"/>
    <cellStyle name="Percent 5 3 7 2 2" xfId="36882" xr:uid="{F70BA64D-319D-4951-86DF-3EB23D9E7E0D}"/>
    <cellStyle name="Percent 5 3 7 3" xfId="36881" xr:uid="{3E1D0456-525C-489D-96FF-B532AA09DFBF}"/>
    <cellStyle name="Percent 5 3 8" xfId="16053" xr:uid="{0B6C3309-D58F-4270-B659-28CF9D0451C0}"/>
    <cellStyle name="Percent 5 3 8 2" xfId="16054" xr:uid="{B780DBE4-9473-4CF3-BF43-4D423793E4F3}"/>
    <cellStyle name="Percent 5 3 8 2 2" xfId="36884" xr:uid="{A08CF0D9-03E6-46AB-A05E-4D6E65A56E4E}"/>
    <cellStyle name="Percent 5 3 8 3" xfId="36883" xr:uid="{4E67C09C-E2E2-45AD-B9D2-AA065ED29D81}"/>
    <cellStyle name="Percent 5 3 9" xfId="16055" xr:uid="{2E6DF1E5-AB2A-4B23-A014-283E6562FE9F}"/>
    <cellStyle name="Percent 5 3 9 2" xfId="16056" xr:uid="{6C920C10-342A-4B29-8426-D1DE801DCFE9}"/>
    <cellStyle name="Percent 5 3 9 2 2" xfId="36886" xr:uid="{F7CFE4C6-4380-461B-A2A9-CE91B525FC66}"/>
    <cellStyle name="Percent 5 3 9 3" xfId="36885" xr:uid="{E457D99A-41FB-464D-9C50-CDC1A37E39E9}"/>
    <cellStyle name="Percent 5 4" xfId="1690" xr:uid="{00000000-0005-0000-0000-0000A0060000}"/>
    <cellStyle name="Percent 5 4 10" xfId="16058" xr:uid="{7CCD147D-99EE-4301-B0C3-DFDCAA2E10A0}"/>
    <cellStyle name="Percent 5 4 10 2" xfId="36888" xr:uid="{F2379940-CD35-4FA3-BB01-884EE74C3360}"/>
    <cellStyle name="Percent 5 4 11" xfId="16057" xr:uid="{C4DBAD6C-716E-48CC-BAC2-BDFE9B45847F}"/>
    <cellStyle name="Percent 5 4 11 2" xfId="36887" xr:uid="{4D3148B4-34CA-48D1-B29F-F8CAEE52ACDB}"/>
    <cellStyle name="Percent 5 4 12" xfId="7170" xr:uid="{38F2B4EF-51DE-4590-B7D0-F75FEF8DE384}"/>
    <cellStyle name="Percent 5 4 13" xfId="5793" xr:uid="{1C46759D-DD47-4A0C-8F73-FC635D750163}"/>
    <cellStyle name="Percent 5 4 13 2" xfId="28410" xr:uid="{9EFB0DF1-EF1F-4EE7-9C6F-6CAEB9D90E87}"/>
    <cellStyle name="Percent 5 4 2" xfId="5794" xr:uid="{BC4DE8F6-20A7-4ACB-B995-3FB97181ED39}"/>
    <cellStyle name="Percent 5 4 2 2" xfId="16060" xr:uid="{F98C95C3-E9F6-4219-AC0C-421677996B2C}"/>
    <cellStyle name="Percent 5 4 2 2 2" xfId="16061" xr:uid="{05005345-8AA7-447A-B4F6-1B951C8C87B3}"/>
    <cellStyle name="Percent 5 4 2 2 2 2" xfId="36891" xr:uid="{5F83E951-9520-4BBB-B618-3EF92FF54A39}"/>
    <cellStyle name="Percent 5 4 2 2 3" xfId="36890" xr:uid="{4D6ADE2B-34C8-4BF3-8DE7-3BBDCEE166FA}"/>
    <cellStyle name="Percent 5 4 2 3" xfId="16062" xr:uid="{181ED178-8717-4BE2-9ACF-D250EC203D4B}"/>
    <cellStyle name="Percent 5 4 2 3 2" xfId="16063" xr:uid="{9F9043B9-EA1B-4A2B-93CF-39E66E673AC2}"/>
    <cellStyle name="Percent 5 4 2 3 2 2" xfId="36893" xr:uid="{7E542F25-37E0-40A6-B225-04F0173F1BFA}"/>
    <cellStyle name="Percent 5 4 2 3 3" xfId="36892" xr:uid="{3B60AFA0-B6C2-4EED-A436-AB0A9781317D}"/>
    <cellStyle name="Percent 5 4 2 4" xfId="16064" xr:uid="{03DFA0C0-5263-48A7-9A40-6AD9BF70A0CE}"/>
    <cellStyle name="Percent 5 4 2 4 2" xfId="36894" xr:uid="{6B3A2B7C-E1A0-455A-84DA-A16246C5D1F9}"/>
    <cellStyle name="Percent 5 4 2 5" xfId="16059" xr:uid="{B7AA3523-0214-46C9-AE5F-935F20D81367}"/>
    <cellStyle name="Percent 5 4 2 5 2" xfId="36889" xr:uid="{D7D18BC1-16F9-49FB-9287-484AB2CFF4A9}"/>
    <cellStyle name="Percent 5 4 2 6" xfId="7701" xr:uid="{173A260C-18AB-418F-8718-8C61D9B82249}"/>
    <cellStyle name="Percent 5 4 2 7" xfId="28411" xr:uid="{8FA05769-3D5F-47FC-BFD7-E42153456B6A}"/>
    <cellStyle name="Percent 5 4 3" xfId="16065" xr:uid="{012AC087-F16B-462B-A294-7E10B24856DA}"/>
    <cellStyle name="Percent 5 4 3 2" xfId="16066" xr:uid="{3CD7AFC5-2CBA-4782-B276-635B692FF101}"/>
    <cellStyle name="Percent 5 4 3 2 2" xfId="16067" xr:uid="{9F933F26-7B17-4664-8696-91E4FFAFF5D0}"/>
    <cellStyle name="Percent 5 4 3 2 2 2" xfId="36897" xr:uid="{54F5F20D-82BB-458D-986C-B966112A0924}"/>
    <cellStyle name="Percent 5 4 3 2 3" xfId="36896" xr:uid="{BF502A3C-6120-4AE1-8D55-B029D6F4C862}"/>
    <cellStyle name="Percent 5 4 3 3" xfId="16068" xr:uid="{17B1A648-F4A7-4961-A946-F7E9FFBAB404}"/>
    <cellStyle name="Percent 5 4 3 3 2" xfId="16069" xr:uid="{E69944DD-223B-4650-B161-B985BB20CB87}"/>
    <cellStyle name="Percent 5 4 3 3 2 2" xfId="36899" xr:uid="{CD4802F6-627E-4498-9CE4-EF434740500C}"/>
    <cellStyle name="Percent 5 4 3 3 3" xfId="36898" xr:uid="{95247833-EDFA-49A7-8DDA-E1F6CE9CA21D}"/>
    <cellStyle name="Percent 5 4 3 4" xfId="16070" xr:uid="{E138291C-1749-4843-A61B-D6A75CA78B0D}"/>
    <cellStyle name="Percent 5 4 3 4 2" xfId="36900" xr:uid="{D1FECD08-F63E-4CE6-9F20-CD2F25C8ABA7}"/>
    <cellStyle name="Percent 5 4 3 5" xfId="36895" xr:uid="{A5D51AA2-E6F2-4D3F-ADE9-AB25E39173AE}"/>
    <cellStyle name="Percent 5 4 4" xfId="16071" xr:uid="{75E2D7AF-9632-4B4C-92A7-701556A67419}"/>
    <cellStyle name="Percent 5 4 4 2" xfId="16072" xr:uid="{FC14430B-2513-4A1A-B80A-5DF0FB0F388F}"/>
    <cellStyle name="Percent 5 4 4 2 2" xfId="16073" xr:uid="{33C5D3DB-8252-4AF1-830A-9EDEB3C5FF45}"/>
    <cellStyle name="Percent 5 4 4 2 2 2" xfId="36903" xr:uid="{F47CD270-FBFA-495A-9401-B9F80EE16DB5}"/>
    <cellStyle name="Percent 5 4 4 2 3" xfId="36902" xr:uid="{5FA269AC-675C-4848-9A19-6427E3B17EA4}"/>
    <cellStyle name="Percent 5 4 4 3" xfId="16074" xr:uid="{E560AFA3-AE1F-4262-9ADD-7A4DF6889997}"/>
    <cellStyle name="Percent 5 4 4 3 2" xfId="16075" xr:uid="{FD3183B7-2728-41BE-AC81-5166D53245DD}"/>
    <cellStyle name="Percent 5 4 4 3 2 2" xfId="36905" xr:uid="{A64E4C79-4564-44AB-9743-683F38391A20}"/>
    <cellStyle name="Percent 5 4 4 3 3" xfId="36904" xr:uid="{36CB1904-B207-42FD-BA06-DD4F5EA979FA}"/>
    <cellStyle name="Percent 5 4 4 4" xfId="16076" xr:uid="{1DF9588D-0F90-4893-A684-AD203FD21F82}"/>
    <cellStyle name="Percent 5 4 4 4 2" xfId="16077" xr:uid="{98527D5A-3940-477E-AD1E-945D545BC40C}"/>
    <cellStyle name="Percent 5 4 4 4 2 2" xfId="36907" xr:uid="{36C10526-C1B1-4C65-AB3C-3C6331DDCB8E}"/>
    <cellStyle name="Percent 5 4 4 4 3" xfId="36906" xr:uid="{D1FF83DA-8B7B-4C46-B081-27E117A2637C}"/>
    <cellStyle name="Percent 5 4 4 5" xfId="16078" xr:uid="{E6AEE484-71FC-4AB8-AFDF-F85D057B267F}"/>
    <cellStyle name="Percent 5 4 4 5 2" xfId="36908" xr:uid="{9C2B241E-FCF4-44F8-AF45-213E393FC6A5}"/>
    <cellStyle name="Percent 5 4 4 6" xfId="36901" xr:uid="{B0FEBC0B-85B6-43ED-AE84-914FC3C356A1}"/>
    <cellStyle name="Percent 5 4 5" xfId="16079" xr:uid="{D947D1BE-63BA-4A6C-8104-AAEC21121452}"/>
    <cellStyle name="Percent 5 4 5 2" xfId="16080" xr:uid="{00AA661C-B6E3-4019-8189-C164A505BEC1}"/>
    <cellStyle name="Percent 5 4 5 2 2" xfId="16081" xr:uid="{BD8AF9EF-BAEA-4920-95AE-C103AE9593ED}"/>
    <cellStyle name="Percent 5 4 5 2 2 2" xfId="36911" xr:uid="{DD82B724-B9EC-4554-8827-EE14E970B182}"/>
    <cellStyle name="Percent 5 4 5 2 3" xfId="36910" xr:uid="{66EA896E-3432-489E-98F2-24B3632A8820}"/>
    <cellStyle name="Percent 5 4 5 3" xfId="16082" xr:uid="{CDB437DF-99D2-49D3-89BA-76BE0E442532}"/>
    <cellStyle name="Percent 5 4 5 3 2" xfId="16083" xr:uid="{53236F6C-04B6-4DFB-9C81-091032B42D97}"/>
    <cellStyle name="Percent 5 4 5 3 2 2" xfId="36913" xr:uid="{E616B890-987F-4A53-B3F2-B120EF3B4770}"/>
    <cellStyle name="Percent 5 4 5 3 3" xfId="36912" xr:uid="{5AB9465C-9AEB-45D3-A50F-5EE708F5AD5F}"/>
    <cellStyle name="Percent 5 4 5 4" xfId="16084" xr:uid="{2AD6BF88-E8FB-43A0-A70C-B4BEE7955D58}"/>
    <cellStyle name="Percent 5 4 5 4 2" xfId="36914" xr:uid="{0A90758E-DA76-4840-90DD-95F21C307E6A}"/>
    <cellStyle name="Percent 5 4 5 5" xfId="36909" xr:uid="{F2F54873-4C53-4F70-8024-30E2AA2194A7}"/>
    <cellStyle name="Percent 5 4 6" xfId="16085" xr:uid="{D7450D6D-0B02-476A-937C-D980CDFBEC0C}"/>
    <cellStyle name="Percent 5 4 6 2" xfId="16086" xr:uid="{B6BC8944-1C1C-4E23-BBC2-5F9CE98082B5}"/>
    <cellStyle name="Percent 5 4 6 2 2" xfId="36916" xr:uid="{F9A33B79-CDA9-4C9C-AFC6-BEEE5AA7C941}"/>
    <cellStyle name="Percent 5 4 6 3" xfId="36915" xr:uid="{E0DD5A37-D393-4206-9371-579748482FC2}"/>
    <cellStyle name="Percent 5 4 7" xfId="16087" xr:uid="{CF16FF72-042F-4597-813E-A8D1D702723E}"/>
    <cellStyle name="Percent 5 4 7 2" xfId="16088" xr:uid="{A1241115-BAE9-4EBD-BA96-5FDFDE561657}"/>
    <cellStyle name="Percent 5 4 7 2 2" xfId="36918" xr:uid="{40322EDC-7A21-483C-92F7-A58355D58D39}"/>
    <cellStyle name="Percent 5 4 7 3" xfId="36917" xr:uid="{AF1E8098-1A0A-4EB1-A7C3-83646CECC95F}"/>
    <cellStyle name="Percent 5 4 8" xfId="16089" xr:uid="{B2D81C2F-A63A-4611-9665-6675102FB826}"/>
    <cellStyle name="Percent 5 4 8 2" xfId="16090" xr:uid="{BD56014E-856A-45CD-8C20-FCDCE2712CB8}"/>
    <cellStyle name="Percent 5 4 8 2 2" xfId="36920" xr:uid="{68144B14-6FA4-494D-94A8-9342E75F93E8}"/>
    <cellStyle name="Percent 5 4 8 3" xfId="36919" xr:uid="{6A5526A6-DAC5-493F-9069-EE90ADC86F28}"/>
    <cellStyle name="Percent 5 4 9" xfId="16091" xr:uid="{B73B13CB-58DF-43E8-B241-7B9B98D62DB7}"/>
    <cellStyle name="Percent 5 4 9 2" xfId="36921" xr:uid="{1AEF5196-F413-459E-AE1A-D1B318567BFA}"/>
    <cellStyle name="Percent 5 5" xfId="1691" xr:uid="{00000000-0005-0000-0000-0000A1060000}"/>
    <cellStyle name="Percent 5 5 10" xfId="16093" xr:uid="{1596F7DA-D210-4854-8737-D855F8575508}"/>
    <cellStyle name="Percent 5 5 10 2" xfId="36923" xr:uid="{C3FB67EA-E853-4978-B89D-E4C999F514C4}"/>
    <cellStyle name="Percent 5 5 11" xfId="16092" xr:uid="{4C4AA6F5-8939-43FB-83E0-325A54E640B2}"/>
    <cellStyle name="Percent 5 5 11 2" xfId="36922" xr:uid="{18153636-E90E-4D9C-86F6-C1ED7F9B8898}"/>
    <cellStyle name="Percent 5 5 12" xfId="7699" xr:uid="{B369764C-5DE2-40EC-B7B9-3F1E64DFBFFF}"/>
    <cellStyle name="Percent 5 5 13" xfId="5795" xr:uid="{C31F173E-45CE-41B7-81F6-F4946E4D263A}"/>
    <cellStyle name="Percent 5 5 13 2" xfId="28412" xr:uid="{3386D363-987A-4248-9DD0-0CD4E9697D7B}"/>
    <cellStyle name="Percent 5 5 2" xfId="5796" xr:uid="{FF4C0EC3-AB50-4692-8EDE-6C256677A710}"/>
    <cellStyle name="Percent 5 5 2 2" xfId="16095" xr:uid="{2DF9A5C7-F552-487C-ABA5-F04E63662C4C}"/>
    <cellStyle name="Percent 5 5 2 2 2" xfId="16096" xr:uid="{D6F134E7-7734-48F1-B6A7-FCFD2CA394CB}"/>
    <cellStyle name="Percent 5 5 2 2 2 2" xfId="36926" xr:uid="{2DD72E08-4A87-4E63-908F-C81DA550D48F}"/>
    <cellStyle name="Percent 5 5 2 2 3" xfId="36925" xr:uid="{1E9BFDC8-D469-4436-ACD6-AF998DAA1D52}"/>
    <cellStyle name="Percent 5 5 2 3" xfId="16097" xr:uid="{30E568B9-6016-4E31-9DE8-0DE94D6F40BB}"/>
    <cellStyle name="Percent 5 5 2 3 2" xfId="16098" xr:uid="{F296E46E-3731-4DB5-BF22-EA37C9BAC1D2}"/>
    <cellStyle name="Percent 5 5 2 3 2 2" xfId="36928" xr:uid="{0BB76897-B288-4E28-9F30-F93E387ACA40}"/>
    <cellStyle name="Percent 5 5 2 3 3" xfId="36927" xr:uid="{2593403C-23B8-42FB-89EA-B2101B9FEEA6}"/>
    <cellStyle name="Percent 5 5 2 4" xfId="16099" xr:uid="{1EF7B740-0ABD-4245-904A-A725BD37FE8F}"/>
    <cellStyle name="Percent 5 5 2 4 2" xfId="36929" xr:uid="{1EC54ADF-9F52-41E1-A61D-D9FF5BBA01BA}"/>
    <cellStyle name="Percent 5 5 2 5" xfId="16094" xr:uid="{AA9A0983-7224-4CBB-B90D-FBB8764AA037}"/>
    <cellStyle name="Percent 5 5 2 5 2" xfId="36924" xr:uid="{B8DF23BC-8E8D-4C1C-A782-7D3ED854C829}"/>
    <cellStyle name="Percent 5 5 2 6" xfId="8664" xr:uid="{725C472C-C244-46DD-8D1D-A40EC6B3FA17}"/>
    <cellStyle name="Percent 5 5 2 7" xfId="28413" xr:uid="{B9304D27-3EC2-40F5-8D3C-884E9A9FBBB0}"/>
    <cellStyle name="Percent 5 5 3" xfId="5797" xr:uid="{ECB6A6F9-8CDA-4128-B284-41A332A696D0}"/>
    <cellStyle name="Percent 5 5 3 2" xfId="16101" xr:uid="{F0BC08D5-5760-4085-B79F-CA7BBE723B4A}"/>
    <cellStyle name="Percent 5 5 3 2 2" xfId="16102" xr:uid="{658DC8B0-B87A-47E6-A805-9F595901B02B}"/>
    <cellStyle name="Percent 5 5 3 2 2 2" xfId="36932" xr:uid="{DAE8D182-22E9-4FEF-90D2-587DFB0D310B}"/>
    <cellStyle name="Percent 5 5 3 2 3" xfId="36931" xr:uid="{E5C934F1-0016-4C6E-98CB-C2CB776ECFC2}"/>
    <cellStyle name="Percent 5 5 3 3" xfId="16103" xr:uid="{6610B8EB-D033-429B-A923-8D470D9A6126}"/>
    <cellStyle name="Percent 5 5 3 3 2" xfId="16104" xr:uid="{0EC228B9-0E2A-40F6-BE5D-269C9383D47E}"/>
    <cellStyle name="Percent 5 5 3 3 2 2" xfId="36934" xr:uid="{01287164-63F7-488A-A209-B8FAD9649A51}"/>
    <cellStyle name="Percent 5 5 3 3 3" xfId="36933" xr:uid="{390199E5-51E0-4C8B-9DD2-84A52C9576D3}"/>
    <cellStyle name="Percent 5 5 3 4" xfId="16105" xr:uid="{D841A81B-5DB3-48B0-AA87-F59940218126}"/>
    <cellStyle name="Percent 5 5 3 4 2" xfId="36935" xr:uid="{A7AF8CFA-247D-49AD-85B0-428E0776AD5D}"/>
    <cellStyle name="Percent 5 5 3 5" xfId="16100" xr:uid="{85639711-EBF8-4CD9-8792-299EA1B2BB8C}"/>
    <cellStyle name="Percent 5 5 3 5 2" xfId="36930" xr:uid="{2712AAA5-8476-4787-A8C0-C54B50D1CAA4}"/>
    <cellStyle name="Percent 5 5 3 6" xfId="28414" xr:uid="{9F188735-A496-4A02-92AF-F9F806BF4E67}"/>
    <cellStyle name="Percent 5 5 4" xfId="16106" xr:uid="{AA046351-22BD-4AA2-9739-E36CC160BA58}"/>
    <cellStyle name="Percent 5 5 4 2" xfId="16107" xr:uid="{326668E1-C0DE-4CDC-A5DB-8136B875ABF6}"/>
    <cellStyle name="Percent 5 5 4 2 2" xfId="16108" xr:uid="{605C3C4D-7385-4B9C-818E-21CB86167B58}"/>
    <cellStyle name="Percent 5 5 4 2 2 2" xfId="36938" xr:uid="{354BE890-76A8-42F2-9ABA-0F091E52D67D}"/>
    <cellStyle name="Percent 5 5 4 2 3" xfId="36937" xr:uid="{33176BE2-EAA7-45EC-B393-D5CFF2639016}"/>
    <cellStyle name="Percent 5 5 4 3" xfId="16109" xr:uid="{869BEBE1-22B6-4BB4-BADB-CB36C37F6953}"/>
    <cellStyle name="Percent 5 5 4 3 2" xfId="16110" xr:uid="{DC293223-FF17-413B-842D-3892151EDE99}"/>
    <cellStyle name="Percent 5 5 4 3 2 2" xfId="36940" xr:uid="{B98D896C-807B-47A3-8138-EEC7DBDD8164}"/>
    <cellStyle name="Percent 5 5 4 3 3" xfId="36939" xr:uid="{C09257DC-4039-41FD-8E71-AC7C86BCCC0B}"/>
    <cellStyle name="Percent 5 5 4 4" xfId="16111" xr:uid="{2ECD55D2-33DD-4F07-9288-B1985DBC7306}"/>
    <cellStyle name="Percent 5 5 4 4 2" xfId="16112" xr:uid="{E5249985-DC07-432A-8419-8836014DAE8D}"/>
    <cellStyle name="Percent 5 5 4 4 2 2" xfId="36942" xr:uid="{9432D9B4-B83F-4CC3-ACC2-B07595BE6849}"/>
    <cellStyle name="Percent 5 5 4 4 3" xfId="36941" xr:uid="{0E196724-8759-410C-B29F-096FCFDF3EF2}"/>
    <cellStyle name="Percent 5 5 4 5" xfId="16113" xr:uid="{FD9ECE5A-687C-486A-9D3F-193CE7D77259}"/>
    <cellStyle name="Percent 5 5 4 5 2" xfId="36943" xr:uid="{C40C6AFC-F2BB-431A-A875-B666D0D38CB9}"/>
    <cellStyle name="Percent 5 5 4 6" xfId="36936" xr:uid="{86AE167F-0425-47E0-B17E-94E6C5DE1201}"/>
    <cellStyle name="Percent 5 5 5" xfId="16114" xr:uid="{9AB8EF80-9250-4A96-AFFF-B020F5AEBB8E}"/>
    <cellStyle name="Percent 5 5 5 2" xfId="16115" xr:uid="{07508A86-BC7E-4D30-ABAB-2EA747804631}"/>
    <cellStyle name="Percent 5 5 5 2 2" xfId="16116" xr:uid="{E98A870D-946B-47B0-914A-E68186920388}"/>
    <cellStyle name="Percent 5 5 5 2 2 2" xfId="36946" xr:uid="{8B8EA771-FDB7-4136-8BE6-C567BDC26D40}"/>
    <cellStyle name="Percent 5 5 5 2 3" xfId="36945" xr:uid="{83543227-AFFC-4545-88E3-1B7485DC7B95}"/>
    <cellStyle name="Percent 5 5 5 3" xfId="16117" xr:uid="{AE9BBA00-D300-45F1-9226-0208D4D1AC96}"/>
    <cellStyle name="Percent 5 5 5 3 2" xfId="16118" xr:uid="{1186C3EC-FA58-4AFD-80D7-F76BA9987494}"/>
    <cellStyle name="Percent 5 5 5 3 2 2" xfId="36948" xr:uid="{825F4A5A-A8D6-4BBF-AF12-DAA9FE95D08E}"/>
    <cellStyle name="Percent 5 5 5 3 3" xfId="36947" xr:uid="{0C3DA8D5-03C0-40DC-8609-54FE40D71EE0}"/>
    <cellStyle name="Percent 5 5 5 4" xfId="16119" xr:uid="{0A5BA1BF-A2A8-442C-898D-62FDFD3D081D}"/>
    <cellStyle name="Percent 5 5 5 4 2" xfId="36949" xr:uid="{B927663F-64BC-4ECF-BAE6-9177AF46CAFC}"/>
    <cellStyle name="Percent 5 5 5 5" xfId="36944" xr:uid="{9D6532EB-E4D2-4876-8BE1-F0CF5CF2B215}"/>
    <cellStyle name="Percent 5 5 6" xfId="16120" xr:uid="{900264D7-0BA5-4F3C-A311-3275BA0E055E}"/>
    <cellStyle name="Percent 5 5 6 2" xfId="16121" xr:uid="{E771A3DF-74F1-4DFC-80E2-862CFFBD9D8C}"/>
    <cellStyle name="Percent 5 5 6 2 2" xfId="36951" xr:uid="{9DB2DC3E-CC67-4722-9A3D-B1C2DF331BA9}"/>
    <cellStyle name="Percent 5 5 6 3" xfId="36950" xr:uid="{44DDA3AA-D18D-46BD-927B-F260AF257964}"/>
    <cellStyle name="Percent 5 5 7" xfId="16122" xr:uid="{B6EF204D-5426-4F0A-A416-83D3E3CC9EF1}"/>
    <cellStyle name="Percent 5 5 7 2" xfId="16123" xr:uid="{720F4AC6-B93B-4DD6-8285-FD314848BA64}"/>
    <cellStyle name="Percent 5 5 7 2 2" xfId="36953" xr:uid="{2495A2E4-D5E2-460F-B02A-D2E486331F3C}"/>
    <cellStyle name="Percent 5 5 7 3" xfId="36952" xr:uid="{2782914F-545B-4EA1-98CE-D5447F16827A}"/>
    <cellStyle name="Percent 5 5 8" xfId="16124" xr:uid="{727851BD-993E-406F-8168-DDA0A350FAFF}"/>
    <cellStyle name="Percent 5 5 8 2" xfId="16125" xr:uid="{3D117F12-A6FE-457F-8FB6-1C64B6679A8A}"/>
    <cellStyle name="Percent 5 5 8 2 2" xfId="36955" xr:uid="{383CB880-61EA-425C-9DA5-F0D840DBEEC9}"/>
    <cellStyle name="Percent 5 5 8 3" xfId="36954" xr:uid="{9CF654FB-CDE9-4D83-9AA7-C86FECC9A5C7}"/>
    <cellStyle name="Percent 5 5 9" xfId="16126" xr:uid="{96967028-AD7B-4FA0-B8D6-B4D0F82F32A4}"/>
    <cellStyle name="Percent 5 5 9 2" xfId="36956" xr:uid="{845CB512-BFDF-43A3-B4CD-712B7A2EFE9F}"/>
    <cellStyle name="Percent 5 6" xfId="1692" xr:uid="{00000000-0005-0000-0000-0000A2060000}"/>
    <cellStyle name="Percent 5 6 10" xfId="16128" xr:uid="{BCEF4925-97F2-4EE1-81E1-5E4CB8F73AB6}"/>
    <cellStyle name="Percent 5 6 10 2" xfId="36958" xr:uid="{F490F211-22D2-4449-940E-219340921DB9}"/>
    <cellStyle name="Percent 5 6 11" xfId="16127" xr:uid="{CC1AA386-56FD-45C0-8EB2-B25F8C6F29FF}"/>
    <cellStyle name="Percent 5 6 11 2" xfId="36957" xr:uid="{7BEDAA15-07B4-4A07-96AF-13ADD3340A17}"/>
    <cellStyle name="Percent 5 6 12" xfId="8665" xr:uid="{FC747E75-FEF5-4A3F-8622-FF6EB580A710}"/>
    <cellStyle name="Percent 5 6 13" xfId="5798" xr:uid="{CEDB8EA0-9458-45BF-9AF1-C122C502EE63}"/>
    <cellStyle name="Percent 5 6 13 2" xfId="28415" xr:uid="{A7635C54-8C25-4366-B9B3-3711D053A79D}"/>
    <cellStyle name="Percent 5 6 2" xfId="16129" xr:uid="{164A6985-5C94-4411-B746-77D6C11FAE19}"/>
    <cellStyle name="Percent 5 6 2 2" xfId="16130" xr:uid="{27BB573D-1101-44E5-B751-E4CF2CF86C8C}"/>
    <cellStyle name="Percent 5 6 2 2 2" xfId="16131" xr:uid="{846EF6FC-2263-4AFD-A7A6-EF31AC1CE718}"/>
    <cellStyle name="Percent 5 6 2 2 2 2" xfId="36961" xr:uid="{B588A450-89C1-4375-A148-25C196D5C833}"/>
    <cellStyle name="Percent 5 6 2 2 3" xfId="36960" xr:uid="{FBA5A61A-9513-4193-B28F-9AE727C84CA1}"/>
    <cellStyle name="Percent 5 6 2 3" xfId="16132" xr:uid="{2990B36E-EE0E-4EA1-B07A-DE0C9188D730}"/>
    <cellStyle name="Percent 5 6 2 3 2" xfId="16133" xr:uid="{C661ED35-B0AD-4AFA-9001-88AC9A367DD8}"/>
    <cellStyle name="Percent 5 6 2 3 2 2" xfId="36963" xr:uid="{E5EB2652-888C-41A8-92D9-0B29D4F354A4}"/>
    <cellStyle name="Percent 5 6 2 3 3" xfId="36962" xr:uid="{DB500F5C-CF25-4672-91D3-20F8A7EA5995}"/>
    <cellStyle name="Percent 5 6 2 4" xfId="16134" xr:uid="{FFFC0E61-2B00-42E0-87BA-0E5BC4CFBF5E}"/>
    <cellStyle name="Percent 5 6 2 4 2" xfId="36964" xr:uid="{5800CDB8-4EEC-48F3-8DE0-4DC7781C4697}"/>
    <cellStyle name="Percent 5 6 2 5" xfId="36959" xr:uid="{713500B8-3630-4343-A562-14878A398165}"/>
    <cellStyle name="Percent 5 6 3" xfId="16135" xr:uid="{E5CCDDA4-7CCD-493D-B63C-7D7F367D183E}"/>
    <cellStyle name="Percent 5 6 3 2" xfId="16136" xr:uid="{AFE61EE6-0BC4-4476-BECE-9AB95E87E7D9}"/>
    <cellStyle name="Percent 5 6 3 2 2" xfId="16137" xr:uid="{0F6BA481-B61D-4E52-B5B9-915A23F70A1B}"/>
    <cellStyle name="Percent 5 6 3 2 2 2" xfId="36967" xr:uid="{365A0E24-684C-4733-96CB-4A9362F88A60}"/>
    <cellStyle name="Percent 5 6 3 2 3" xfId="36966" xr:uid="{BEADCA10-55CD-448D-A400-22B3EA81F5E8}"/>
    <cellStyle name="Percent 5 6 3 3" xfId="16138" xr:uid="{D37EAD85-75DF-4DD6-9383-ED5182B8BC5F}"/>
    <cellStyle name="Percent 5 6 3 3 2" xfId="16139" xr:uid="{DCD807E9-831C-4AB2-BAA9-EC2A38B018E5}"/>
    <cellStyle name="Percent 5 6 3 3 2 2" xfId="36969" xr:uid="{8FF55EF4-376D-4B68-A547-EAC354B197A4}"/>
    <cellStyle name="Percent 5 6 3 3 3" xfId="36968" xr:uid="{67864007-EED0-4690-A4A8-6B2AD6FEEB93}"/>
    <cellStyle name="Percent 5 6 3 4" xfId="16140" xr:uid="{5EB86332-1432-45D2-A249-C1C432059206}"/>
    <cellStyle name="Percent 5 6 3 4 2" xfId="36970" xr:uid="{83B18CCE-7EB9-493E-9C7A-0D84175068FF}"/>
    <cellStyle name="Percent 5 6 3 5" xfId="36965" xr:uid="{22423D8B-89AE-431A-8123-54BAAD020AB9}"/>
    <cellStyle name="Percent 5 6 4" xfId="16141" xr:uid="{DD0D14A8-0E7D-4EE8-BD4F-7523D7264923}"/>
    <cellStyle name="Percent 5 6 4 2" xfId="16142" xr:uid="{A74E78A1-86AA-4352-9E37-A3430362664A}"/>
    <cellStyle name="Percent 5 6 4 2 2" xfId="16143" xr:uid="{894B3D2D-13AD-4E1F-96DC-692A378CE034}"/>
    <cellStyle name="Percent 5 6 4 2 2 2" xfId="36973" xr:uid="{65FD1CBE-DE41-4B15-AB6A-437770DD6DC0}"/>
    <cellStyle name="Percent 5 6 4 2 3" xfId="36972" xr:uid="{D6C37222-9584-4BA2-9909-D0EDCB485C44}"/>
    <cellStyle name="Percent 5 6 4 3" xfId="16144" xr:uid="{6272642F-5506-4815-86D7-C6F6D4AB21A0}"/>
    <cellStyle name="Percent 5 6 4 3 2" xfId="16145" xr:uid="{81EBF729-02ED-4BB4-828D-7B795D228A68}"/>
    <cellStyle name="Percent 5 6 4 3 2 2" xfId="36975" xr:uid="{24194DA8-29FC-4873-9725-C9AC12871E22}"/>
    <cellStyle name="Percent 5 6 4 3 3" xfId="36974" xr:uid="{525669B9-5A6A-42B1-B62D-32DA6CDBBEB8}"/>
    <cellStyle name="Percent 5 6 4 4" xfId="16146" xr:uid="{6B251176-3E6B-41C6-9960-B69BC91F8AF1}"/>
    <cellStyle name="Percent 5 6 4 4 2" xfId="16147" xr:uid="{C476346A-DCDA-40EE-9363-3FF3ED9EF752}"/>
    <cellStyle name="Percent 5 6 4 4 2 2" xfId="36977" xr:uid="{FEF67665-4D84-4D33-B48B-2287D20C076A}"/>
    <cellStyle name="Percent 5 6 4 4 3" xfId="36976" xr:uid="{D5B1A579-90DF-404D-94BC-57C3C5A43C56}"/>
    <cellStyle name="Percent 5 6 4 5" xfId="16148" xr:uid="{9E166445-10EF-45E9-85A5-8073B362411B}"/>
    <cellStyle name="Percent 5 6 4 5 2" xfId="36978" xr:uid="{6D9F6FC5-5DBA-4BE1-8F3D-C17B91885390}"/>
    <cellStyle name="Percent 5 6 4 6" xfId="36971" xr:uid="{90CDD348-44ED-407D-8E28-580F9AD7BFAE}"/>
    <cellStyle name="Percent 5 6 5" xfId="16149" xr:uid="{7FFD6415-0E80-4974-A7C7-F68CE7DDA700}"/>
    <cellStyle name="Percent 5 6 5 2" xfId="16150" xr:uid="{212FFEEB-E068-44B4-BCBA-C0DCD55C1382}"/>
    <cellStyle name="Percent 5 6 5 2 2" xfId="16151" xr:uid="{D5BC3034-6B39-45F7-BA41-95613C2B496A}"/>
    <cellStyle name="Percent 5 6 5 2 2 2" xfId="36981" xr:uid="{0220230B-0F8D-4288-BFBE-13E4EC804838}"/>
    <cellStyle name="Percent 5 6 5 2 3" xfId="36980" xr:uid="{39220A70-4BD6-4DEA-9A53-ADA4AAB00473}"/>
    <cellStyle name="Percent 5 6 5 3" xfId="16152" xr:uid="{6E31E49A-8313-49D0-AA49-EA1C958B4F1B}"/>
    <cellStyle name="Percent 5 6 5 3 2" xfId="16153" xr:uid="{5DF3A571-A5F4-4B1A-8651-95EC6764E73D}"/>
    <cellStyle name="Percent 5 6 5 3 2 2" xfId="36983" xr:uid="{EE08B18D-2470-4C9D-8221-BFF89D3D57D0}"/>
    <cellStyle name="Percent 5 6 5 3 3" xfId="36982" xr:uid="{6C089B43-3250-4B48-B7E4-1C592E9F5AB7}"/>
    <cellStyle name="Percent 5 6 5 4" xfId="16154" xr:uid="{A368B813-5783-4A75-A387-5A8FF2319894}"/>
    <cellStyle name="Percent 5 6 5 4 2" xfId="36984" xr:uid="{214F500B-36EC-42D9-A07D-57EDCDA5CC24}"/>
    <cellStyle name="Percent 5 6 5 5" xfId="36979" xr:uid="{3B4257EA-D70D-4EBB-A644-81044A7229E7}"/>
    <cellStyle name="Percent 5 6 6" xfId="16155" xr:uid="{9C60F54C-9E57-4056-AAD7-67424A3758E9}"/>
    <cellStyle name="Percent 5 6 6 2" xfId="16156" xr:uid="{F86F1786-8EFD-4F12-8F6E-4C237C837F10}"/>
    <cellStyle name="Percent 5 6 6 2 2" xfId="36986" xr:uid="{4E931E0D-B892-4002-91E5-E73554148EA3}"/>
    <cellStyle name="Percent 5 6 6 3" xfId="36985" xr:uid="{D8482851-75AD-4D24-B376-15BC2E2C10DA}"/>
    <cellStyle name="Percent 5 6 7" xfId="16157" xr:uid="{DF95AAA0-D9A0-466E-BA12-855F97AAF461}"/>
    <cellStyle name="Percent 5 6 7 2" xfId="16158" xr:uid="{E1D29734-29B8-4986-A5BE-282F37795184}"/>
    <cellStyle name="Percent 5 6 7 2 2" xfId="36988" xr:uid="{F1BCBFD7-1AED-4D48-98C8-8F33161281B1}"/>
    <cellStyle name="Percent 5 6 7 3" xfId="36987" xr:uid="{37E9F941-AE88-4D8F-AF99-4AE26F2D6604}"/>
    <cellStyle name="Percent 5 6 8" xfId="16159" xr:uid="{59E9E99A-AC0E-4338-9BEC-EBD11289F5DA}"/>
    <cellStyle name="Percent 5 6 8 2" xfId="16160" xr:uid="{DB34FDD8-4C84-4B74-AF7D-3465B4279F3B}"/>
    <cellStyle name="Percent 5 6 8 2 2" xfId="36990" xr:uid="{22C6FAAA-0092-49A2-BBB5-98C507D2B460}"/>
    <cellStyle name="Percent 5 6 8 3" xfId="36989" xr:uid="{6B554E10-2401-4ADD-B7F0-24F94B21E9C3}"/>
    <cellStyle name="Percent 5 6 9" xfId="16161" xr:uid="{509112DD-B19D-4C9E-A2A3-D56867612897}"/>
    <cellStyle name="Percent 5 6 9 2" xfId="36991" xr:uid="{409A6277-FC76-4B7C-BF10-DDAFEA49332D}"/>
    <cellStyle name="Percent 5 7" xfId="1693" xr:uid="{00000000-0005-0000-0000-0000A3060000}"/>
    <cellStyle name="Percent 5 7 10" xfId="16163" xr:uid="{77433D47-848A-49AC-A128-2131E5692A77}"/>
    <cellStyle name="Percent 5 7 10 2" xfId="36993" xr:uid="{2479625C-FBA3-4A91-997E-D64CD04F4527}"/>
    <cellStyle name="Percent 5 7 11" xfId="16162" xr:uid="{DE2E4D3C-8C4E-4BB8-B8D5-C6319FB925A0}"/>
    <cellStyle name="Percent 5 7 11 2" xfId="36992" xr:uid="{D6A5B3EB-177F-4484-91FD-FCDE35744E5C}"/>
    <cellStyle name="Percent 5 7 12" xfId="8666" xr:uid="{B19471F8-D80B-4965-87B0-972C00DC68E4}"/>
    <cellStyle name="Percent 5 7 13" xfId="5799" xr:uid="{8DCE7414-421A-47F5-B5B1-B28DD413B913}"/>
    <cellStyle name="Percent 5 7 13 2" xfId="28416" xr:uid="{E6072447-337B-4991-B824-7008D5FD941D}"/>
    <cellStyle name="Percent 5 7 2" xfId="16164" xr:uid="{220FD2D8-6039-410C-AB45-CC917745CCF7}"/>
    <cellStyle name="Percent 5 7 2 2" xfId="16165" xr:uid="{61C771C7-808B-4BA4-9F41-B56AE2B94194}"/>
    <cellStyle name="Percent 5 7 2 2 2" xfId="16166" xr:uid="{DBF79A71-208B-4F9E-875D-9FCA6F962882}"/>
    <cellStyle name="Percent 5 7 2 2 2 2" xfId="36996" xr:uid="{CD54F9F4-BD6A-4E2E-81A0-5789BF55EEDF}"/>
    <cellStyle name="Percent 5 7 2 2 3" xfId="36995" xr:uid="{8FE5C6AF-6109-44A1-B41A-575FE25E1061}"/>
    <cellStyle name="Percent 5 7 2 3" xfId="16167" xr:uid="{D0C62A5E-64CF-43C8-A6FD-3A9058A3397B}"/>
    <cellStyle name="Percent 5 7 2 3 2" xfId="16168" xr:uid="{6F524481-6406-4ADE-894C-7CF700B628B1}"/>
    <cellStyle name="Percent 5 7 2 3 2 2" xfId="36998" xr:uid="{AD868F80-FFA7-4722-85D5-176C7B333C5A}"/>
    <cellStyle name="Percent 5 7 2 3 3" xfId="36997" xr:uid="{A1B43FD8-39A6-4456-AE40-A0B3A7C3EC48}"/>
    <cellStyle name="Percent 5 7 2 4" xfId="16169" xr:uid="{BEBCA0CE-2AF3-45E4-A7A5-209C652AF072}"/>
    <cellStyle name="Percent 5 7 2 4 2" xfId="36999" xr:uid="{97A34B1F-A8D7-4B34-A483-230858B1A808}"/>
    <cellStyle name="Percent 5 7 2 5" xfId="36994" xr:uid="{0F255C88-E3BA-4D66-AB8A-702347099183}"/>
    <cellStyle name="Percent 5 7 3" xfId="16170" xr:uid="{5CCE864F-3101-40B5-B988-E62D9D2D2620}"/>
    <cellStyle name="Percent 5 7 3 2" xfId="16171" xr:uid="{998C4539-E90F-4CAB-AC5A-52D08948479E}"/>
    <cellStyle name="Percent 5 7 3 2 2" xfId="16172" xr:uid="{F0D5FB11-7C9A-4EDC-8B12-359DB560E0CD}"/>
    <cellStyle name="Percent 5 7 3 2 2 2" xfId="37002" xr:uid="{1495D4AE-BA76-4CC5-95EF-F34F3F662BA3}"/>
    <cellStyle name="Percent 5 7 3 2 3" xfId="37001" xr:uid="{AF67705F-DEA8-4504-B772-8F398BC04100}"/>
    <cellStyle name="Percent 5 7 3 3" xfId="16173" xr:uid="{E59B78EF-0A6B-4961-A1F7-B90E81623325}"/>
    <cellStyle name="Percent 5 7 3 3 2" xfId="16174" xr:uid="{3622D79B-66D6-44D3-934C-94E071B771AB}"/>
    <cellStyle name="Percent 5 7 3 3 2 2" xfId="37004" xr:uid="{AFB6A53F-9C0C-4DF5-B9C6-79AD5E732FFE}"/>
    <cellStyle name="Percent 5 7 3 3 3" xfId="37003" xr:uid="{72E5311F-8604-4674-B279-64B6099BE1E3}"/>
    <cellStyle name="Percent 5 7 3 4" xfId="16175" xr:uid="{F933AC6E-98BF-4F0A-B81C-4FE9F4886FC3}"/>
    <cellStyle name="Percent 5 7 3 4 2" xfId="37005" xr:uid="{B2A22775-B4A1-4AFD-8B6E-F8F16ECDB267}"/>
    <cellStyle name="Percent 5 7 3 5" xfId="37000" xr:uid="{01AA7D11-0457-43B6-85D2-2439073374FC}"/>
    <cellStyle name="Percent 5 7 4" xfId="16176" xr:uid="{D0A7F60B-41B3-4467-9FA1-28EE193C700B}"/>
    <cellStyle name="Percent 5 7 4 2" xfId="16177" xr:uid="{3F622A30-9241-4125-9549-CD07182485CF}"/>
    <cellStyle name="Percent 5 7 4 2 2" xfId="16178" xr:uid="{870FC1C3-8E44-4D1A-8A32-09B514BFE4FE}"/>
    <cellStyle name="Percent 5 7 4 2 2 2" xfId="37008" xr:uid="{50351323-D217-481C-B1D3-088E26DC5E15}"/>
    <cellStyle name="Percent 5 7 4 2 3" xfId="37007" xr:uid="{8D230985-FDA2-4172-B0DD-8432BE9954FA}"/>
    <cellStyle name="Percent 5 7 4 3" xfId="16179" xr:uid="{404CDE6E-77AD-4561-8A7F-D5E0D86E4803}"/>
    <cellStyle name="Percent 5 7 4 3 2" xfId="16180" xr:uid="{2743F7A2-CAA4-4C45-8EE0-71793BCBFCBD}"/>
    <cellStyle name="Percent 5 7 4 3 2 2" xfId="37010" xr:uid="{C0ADCD56-6F2A-4F56-A0A3-6D02903D60F4}"/>
    <cellStyle name="Percent 5 7 4 3 3" xfId="37009" xr:uid="{741224DF-6B1F-43F0-9999-7F0896E04DED}"/>
    <cellStyle name="Percent 5 7 4 4" xfId="16181" xr:uid="{EEFDFDC7-3A3D-47E6-9AC5-AC6AE4253E9A}"/>
    <cellStyle name="Percent 5 7 4 4 2" xfId="16182" xr:uid="{894171A0-E76D-4B47-A811-C13C1954BE02}"/>
    <cellStyle name="Percent 5 7 4 4 2 2" xfId="37012" xr:uid="{EAEF4E78-62E6-4A8F-9FE1-F79F491273FB}"/>
    <cellStyle name="Percent 5 7 4 4 3" xfId="37011" xr:uid="{E427753F-E64E-49C2-9030-EB016D505AAA}"/>
    <cellStyle name="Percent 5 7 4 5" xfId="16183" xr:uid="{6CF75E01-F1BC-434F-B3D4-23C41F4BB1B3}"/>
    <cellStyle name="Percent 5 7 4 5 2" xfId="37013" xr:uid="{6BFDE01E-7D0E-4EBD-AB8E-649746CC21E3}"/>
    <cellStyle name="Percent 5 7 4 6" xfId="37006" xr:uid="{EEF4C8B3-DB55-440B-8494-25605C36CC97}"/>
    <cellStyle name="Percent 5 7 5" xfId="16184" xr:uid="{88DD9C95-B2EB-484E-B132-D6E020D42F18}"/>
    <cellStyle name="Percent 5 7 5 2" xfId="16185" xr:uid="{6A26D14D-0E45-4F4C-8017-2AED17A4D02B}"/>
    <cellStyle name="Percent 5 7 5 2 2" xfId="16186" xr:uid="{04DC705E-F741-42A8-892B-56B2C98FFF49}"/>
    <cellStyle name="Percent 5 7 5 2 2 2" xfId="37016" xr:uid="{5DE903B2-1684-4A82-8638-2F849EE79E4D}"/>
    <cellStyle name="Percent 5 7 5 2 3" xfId="37015" xr:uid="{C3A5BF34-56E2-4343-8E8F-F9471CA449FB}"/>
    <cellStyle name="Percent 5 7 5 3" xfId="16187" xr:uid="{03D6D7E8-83FD-48F0-849C-7D421BD67B4F}"/>
    <cellStyle name="Percent 5 7 5 3 2" xfId="16188" xr:uid="{F1F70F06-F999-4640-B0C8-1C04EDCF58F8}"/>
    <cellStyle name="Percent 5 7 5 3 2 2" xfId="37018" xr:uid="{0F5A99F7-A1E5-45D7-B52A-899C9FB19601}"/>
    <cellStyle name="Percent 5 7 5 3 3" xfId="37017" xr:uid="{DE279E93-0697-4C9A-913D-5E9CA1E6545C}"/>
    <cellStyle name="Percent 5 7 5 4" xfId="16189" xr:uid="{5F9CD0A8-4D76-4FEE-BA5D-320B35F02079}"/>
    <cellStyle name="Percent 5 7 5 4 2" xfId="37019" xr:uid="{78867974-EEAC-4EBE-B8D8-69104E3F1DA9}"/>
    <cellStyle name="Percent 5 7 5 5" xfId="37014" xr:uid="{A6E49F7D-EEF9-4D0B-AB94-1C6BA3EA61B1}"/>
    <cellStyle name="Percent 5 7 6" xfId="16190" xr:uid="{5C2A8480-08B5-4004-BA84-4690BE079322}"/>
    <cellStyle name="Percent 5 7 6 2" xfId="16191" xr:uid="{B6FF2555-BF0C-4F4E-805E-587EA8BD2809}"/>
    <cellStyle name="Percent 5 7 6 2 2" xfId="37021" xr:uid="{05E0E123-9B98-4AF4-8E03-4A8D8F87B5F7}"/>
    <cellStyle name="Percent 5 7 6 3" xfId="37020" xr:uid="{30231D4B-806F-4147-A0E8-29B3A597FB83}"/>
    <cellStyle name="Percent 5 7 7" xfId="16192" xr:uid="{A31BC699-DFDC-40DE-B8C7-4CBCAC4AA6FB}"/>
    <cellStyle name="Percent 5 7 7 2" xfId="16193" xr:uid="{34FD6E13-DD3D-4CCA-9658-468C58FAD6B4}"/>
    <cellStyle name="Percent 5 7 7 2 2" xfId="37023" xr:uid="{FEB87A47-267E-484F-8D5E-27D843D6D9B6}"/>
    <cellStyle name="Percent 5 7 7 3" xfId="37022" xr:uid="{601F7ED6-9CF1-41AB-9A98-A74166D2D2A8}"/>
    <cellStyle name="Percent 5 7 8" xfId="16194" xr:uid="{4EB8FEB3-6FB4-4BBA-9BB9-F18A25574208}"/>
    <cellStyle name="Percent 5 7 8 2" xfId="16195" xr:uid="{B178F9B9-3D4A-406B-8135-E6FFB7A6D1FD}"/>
    <cellStyle name="Percent 5 7 8 2 2" xfId="37025" xr:uid="{04497BD5-2F79-4601-AEB3-7896FD17C561}"/>
    <cellStyle name="Percent 5 7 8 3" xfId="37024" xr:uid="{FA791141-35AC-43C6-AAE3-F2D821782BFA}"/>
    <cellStyle name="Percent 5 7 9" xfId="16196" xr:uid="{24305DEA-C3A0-4E1E-BCE2-ED18FCD6E8A7}"/>
    <cellStyle name="Percent 5 7 9 2" xfId="37026" xr:uid="{3CFAF0DF-AF51-49B1-A662-17DA395DDF41}"/>
    <cellStyle name="Percent 5 8" xfId="1694" xr:uid="{00000000-0005-0000-0000-0000A4060000}"/>
    <cellStyle name="Percent 5 8 10" xfId="16198" xr:uid="{4214B2F4-FD5A-4DA6-B4FC-FC545ACB7886}"/>
    <cellStyle name="Percent 5 8 10 2" xfId="37028" xr:uid="{31E8242A-58FA-469C-AC52-B1AF00C0D2BF}"/>
    <cellStyle name="Percent 5 8 11" xfId="16197" xr:uid="{67F74DDD-3696-48E5-AC86-A9EE626EBE78}"/>
    <cellStyle name="Percent 5 8 11 2" xfId="37027" xr:uid="{BE8A8ACA-CE2D-433A-A458-59BD2692CB35}"/>
    <cellStyle name="Percent 5 8 12" xfId="8667" xr:uid="{70150B72-6AD4-4F27-8B97-21D01391FEEC}"/>
    <cellStyle name="Percent 5 8 13" xfId="5800" xr:uid="{EAC52C19-87BE-481D-A623-28B4B1FC47E3}"/>
    <cellStyle name="Percent 5 8 13 2" xfId="28417" xr:uid="{CFFDCCAB-02D9-4328-A948-C2C1A3846919}"/>
    <cellStyle name="Percent 5 8 2" xfId="16199" xr:uid="{1FFB9E4D-97C7-4A49-8431-899E79F8C844}"/>
    <cellStyle name="Percent 5 8 2 2" xfId="16200" xr:uid="{F858F4C2-9BCD-4556-8FEA-F40FBA7B0900}"/>
    <cellStyle name="Percent 5 8 2 2 2" xfId="16201" xr:uid="{73916DD7-CABA-4169-B752-E1E7694B5539}"/>
    <cellStyle name="Percent 5 8 2 2 2 2" xfId="37031" xr:uid="{B873D624-EFE6-4B84-985C-A340292220F5}"/>
    <cellStyle name="Percent 5 8 2 2 3" xfId="37030" xr:uid="{5075A10B-ED15-4DFA-A472-451AAD5481A1}"/>
    <cellStyle name="Percent 5 8 2 3" xfId="16202" xr:uid="{530CA791-12DA-45C9-97AD-E212764FBD7D}"/>
    <cellStyle name="Percent 5 8 2 3 2" xfId="16203" xr:uid="{9E0C3525-0A41-4BB0-9F40-F8EB77621541}"/>
    <cellStyle name="Percent 5 8 2 3 2 2" xfId="37033" xr:uid="{AF0D5026-0FE1-46FC-8045-F0848BE95D74}"/>
    <cellStyle name="Percent 5 8 2 3 3" xfId="37032" xr:uid="{F414656B-1C43-4868-9876-870B99FC38AF}"/>
    <cellStyle name="Percent 5 8 2 4" xfId="16204" xr:uid="{D397072C-7689-49AB-AF3C-E022EE00D2DD}"/>
    <cellStyle name="Percent 5 8 2 4 2" xfId="37034" xr:uid="{B59C331C-E126-4EA0-90F8-25D2386FE4D9}"/>
    <cellStyle name="Percent 5 8 2 5" xfId="37029" xr:uid="{3DE9B895-A831-4469-AFD1-25E94C96F1E2}"/>
    <cellStyle name="Percent 5 8 3" xfId="16205" xr:uid="{E278FF9D-D85F-4527-8C15-650A5EB754CA}"/>
    <cellStyle name="Percent 5 8 3 2" xfId="16206" xr:uid="{C2D47383-020D-4A34-9988-19C44E1BF87F}"/>
    <cellStyle name="Percent 5 8 3 2 2" xfId="16207" xr:uid="{9DD19FA2-67C3-4EDA-8D81-8187AA191DBF}"/>
    <cellStyle name="Percent 5 8 3 2 2 2" xfId="37037" xr:uid="{5EF1ABC2-40EB-4A6C-94BA-AB8AE1619B11}"/>
    <cellStyle name="Percent 5 8 3 2 3" xfId="37036" xr:uid="{971FA6FC-2301-4CE7-B680-C354BB15DAB5}"/>
    <cellStyle name="Percent 5 8 3 3" xfId="16208" xr:uid="{E3920B7A-72BA-4278-8975-55AE4005C9F4}"/>
    <cellStyle name="Percent 5 8 3 3 2" xfId="16209" xr:uid="{C5657AA6-22BD-43F9-A176-0424B7AAD56C}"/>
    <cellStyle name="Percent 5 8 3 3 2 2" xfId="37039" xr:uid="{73FA2D4A-66BC-42A7-84B7-986AF41FF958}"/>
    <cellStyle name="Percent 5 8 3 3 3" xfId="37038" xr:uid="{1BED0B2C-8601-49E2-8C0C-BE80508CC627}"/>
    <cellStyle name="Percent 5 8 3 4" xfId="16210" xr:uid="{DAB2534C-A3A3-432F-B13E-9BA6748859D5}"/>
    <cellStyle name="Percent 5 8 3 4 2" xfId="37040" xr:uid="{8C2DA77C-5DB0-4DCE-BD9E-33238DCFBF84}"/>
    <cellStyle name="Percent 5 8 3 5" xfId="37035" xr:uid="{64EB5332-A942-440E-B93C-00B6DC1A6385}"/>
    <cellStyle name="Percent 5 8 4" xfId="16211" xr:uid="{AA45616C-6817-4791-958D-72B3534C39C5}"/>
    <cellStyle name="Percent 5 8 4 2" xfId="16212" xr:uid="{EB5A2411-235A-4337-9526-09D362E51C51}"/>
    <cellStyle name="Percent 5 8 4 2 2" xfId="16213" xr:uid="{0E3F6140-00A7-448A-8596-7C910F66D0F7}"/>
    <cellStyle name="Percent 5 8 4 2 2 2" xfId="37043" xr:uid="{11C30BCA-B300-4BC4-965D-1FBEABA6BE4F}"/>
    <cellStyle name="Percent 5 8 4 2 3" xfId="37042" xr:uid="{3F30CDB1-BA84-48AF-9ABD-A2848333985F}"/>
    <cellStyle name="Percent 5 8 4 3" xfId="16214" xr:uid="{8A316913-1930-4A8F-B65F-1BCD59561E65}"/>
    <cellStyle name="Percent 5 8 4 3 2" xfId="16215" xr:uid="{4E88CE9F-8A3E-47FE-B31C-FFD0E00A0802}"/>
    <cellStyle name="Percent 5 8 4 3 2 2" xfId="37045" xr:uid="{FC650717-6B18-43FD-B888-827D99962ABA}"/>
    <cellStyle name="Percent 5 8 4 3 3" xfId="37044" xr:uid="{E416C173-FE96-4A24-A08E-C27EAFA66692}"/>
    <cellStyle name="Percent 5 8 4 4" xfId="16216" xr:uid="{18EF8100-D7A5-4157-9A0D-EF3D5F966D42}"/>
    <cellStyle name="Percent 5 8 4 4 2" xfId="16217" xr:uid="{3423C245-718B-4D54-B822-1A0252156106}"/>
    <cellStyle name="Percent 5 8 4 4 2 2" xfId="37047" xr:uid="{3D7EAD96-E938-4516-A1AC-C0985F11BD96}"/>
    <cellStyle name="Percent 5 8 4 4 3" xfId="37046" xr:uid="{7FFA0EEF-932F-43CD-AEED-410421E1DB55}"/>
    <cellStyle name="Percent 5 8 4 5" xfId="16218" xr:uid="{966FA359-8530-427D-A6F0-303E138FC965}"/>
    <cellStyle name="Percent 5 8 4 5 2" xfId="37048" xr:uid="{C5810B52-39FB-49ED-80FA-1559FDF11EF0}"/>
    <cellStyle name="Percent 5 8 4 6" xfId="37041" xr:uid="{C1F7999E-C435-44FA-87F7-DA9B97A48A32}"/>
    <cellStyle name="Percent 5 8 5" xfId="16219" xr:uid="{0E722A4B-9519-43EB-BBB4-D47103AC2B62}"/>
    <cellStyle name="Percent 5 8 5 2" xfId="16220" xr:uid="{AF0F31DE-CD1A-4159-B594-0B6A360A24FA}"/>
    <cellStyle name="Percent 5 8 5 2 2" xfId="16221" xr:uid="{D9DCA2A1-36DA-436C-B140-0C844076360A}"/>
    <cellStyle name="Percent 5 8 5 2 2 2" xfId="37051" xr:uid="{96B0EC78-E0F6-442B-BAB2-A63BEB26FE40}"/>
    <cellStyle name="Percent 5 8 5 2 3" xfId="37050" xr:uid="{1B17B4D9-32DE-41ED-A93B-1AB64CB42534}"/>
    <cellStyle name="Percent 5 8 5 3" xfId="16222" xr:uid="{D20B4917-4BDB-49DC-8CC0-AF8A620B4730}"/>
    <cellStyle name="Percent 5 8 5 3 2" xfId="16223" xr:uid="{6549E94D-31E4-4792-8127-359C4CE4D091}"/>
    <cellStyle name="Percent 5 8 5 3 2 2" xfId="37053" xr:uid="{6316A231-8A53-4907-8CF2-B9445298AF56}"/>
    <cellStyle name="Percent 5 8 5 3 3" xfId="37052" xr:uid="{9BFA034B-F2F7-4A49-B0CD-91E957B6AEE2}"/>
    <cellStyle name="Percent 5 8 5 4" xfId="16224" xr:uid="{4031E8FA-84AE-4F2D-B3B6-F778C062367A}"/>
    <cellStyle name="Percent 5 8 5 4 2" xfId="37054" xr:uid="{604CFEBC-7BE8-49EF-8C59-7527EB06E599}"/>
    <cellStyle name="Percent 5 8 5 5" xfId="37049" xr:uid="{2EE650F0-BB40-4B5A-95C1-236C36EACFAF}"/>
    <cellStyle name="Percent 5 8 6" xfId="16225" xr:uid="{6BC127AB-CC0D-4522-90F5-49D3742C8288}"/>
    <cellStyle name="Percent 5 8 6 2" xfId="16226" xr:uid="{A2551C93-27CC-4B01-A52F-87A9BF861A25}"/>
    <cellStyle name="Percent 5 8 6 2 2" xfId="37056" xr:uid="{FDE8491F-391E-419E-AB92-D128B01C2F47}"/>
    <cellStyle name="Percent 5 8 6 3" xfId="37055" xr:uid="{B3B82A56-29CB-4253-A118-EE07D7795A0F}"/>
    <cellStyle name="Percent 5 8 7" xfId="16227" xr:uid="{491E9240-CE20-4524-B680-1979970D43E5}"/>
    <cellStyle name="Percent 5 8 7 2" xfId="16228" xr:uid="{87A57A96-601E-4D5B-8ABF-611673B921B4}"/>
    <cellStyle name="Percent 5 8 7 2 2" xfId="37058" xr:uid="{3EA48D2A-DA48-491B-8252-072956D10F7E}"/>
    <cellStyle name="Percent 5 8 7 3" xfId="37057" xr:uid="{B8741621-76C4-4EFE-AC30-E2D706A1EA00}"/>
    <cellStyle name="Percent 5 8 8" xfId="16229" xr:uid="{326D4239-C188-4632-B113-270B1509710F}"/>
    <cellStyle name="Percent 5 8 8 2" xfId="16230" xr:uid="{6E8240E1-399F-407B-9C42-C4D1BBCBAE6B}"/>
    <cellStyle name="Percent 5 8 8 2 2" xfId="37060" xr:uid="{3C498B7D-C062-4C0F-A109-AE62FB608949}"/>
    <cellStyle name="Percent 5 8 8 3" xfId="37059" xr:uid="{4E5D9ABA-A30D-47E4-89B7-F5391AFFFF0E}"/>
    <cellStyle name="Percent 5 8 9" xfId="16231" xr:uid="{C7203D7F-6589-4870-9A86-C85C09839952}"/>
    <cellStyle name="Percent 5 8 9 2" xfId="37061" xr:uid="{0E849151-B81E-4ACF-86C8-B7B1E1D92404}"/>
    <cellStyle name="Percent 5 9" xfId="1695" xr:uid="{00000000-0005-0000-0000-0000A5060000}"/>
    <cellStyle name="Percent 5 9 10" xfId="16233" xr:uid="{84C25272-F297-45E5-887F-9024369E7373}"/>
    <cellStyle name="Percent 5 9 10 2" xfId="37063" xr:uid="{3B1C9C9D-B144-4AC8-A356-C805367B06AB}"/>
    <cellStyle name="Percent 5 9 11" xfId="16232" xr:uid="{C4A1C993-AE53-4F85-9B85-0C4CEE4B332F}"/>
    <cellStyle name="Percent 5 9 11 2" xfId="37062" xr:uid="{884780CB-CB03-4B4D-9B0C-10D4FA561285}"/>
    <cellStyle name="Percent 5 9 12" xfId="8668" xr:uid="{891E131E-93BF-4F47-83C6-FF0D2A4A19A6}"/>
    <cellStyle name="Percent 5 9 13" xfId="5801" xr:uid="{10F80B78-16DB-45EB-BB15-1C49814956F4}"/>
    <cellStyle name="Percent 5 9 13 2" xfId="28418" xr:uid="{DCBE9B90-1CC9-4A82-B1AA-B9789F484D47}"/>
    <cellStyle name="Percent 5 9 2" xfId="1696" xr:uid="{00000000-0005-0000-0000-0000A6060000}"/>
    <cellStyle name="Percent 5 9 2 2" xfId="1697" xr:uid="{00000000-0005-0000-0000-0000A7060000}"/>
    <cellStyle name="Percent 5 9 2 2 2" xfId="16236" xr:uid="{E6D10E8B-0D26-40D6-8CA0-41060E7E18EE}"/>
    <cellStyle name="Percent 5 9 2 2 2 2" xfId="37066" xr:uid="{7E7C7AC0-47F4-46B1-A2EF-2D4808E477EA}"/>
    <cellStyle name="Percent 5 9 2 2 3" xfId="16235" xr:uid="{FA62576D-835C-48C9-B5F8-DABD839FF03E}"/>
    <cellStyle name="Percent 5 9 2 2 3 2" xfId="37065" xr:uid="{2B36DBE5-32F3-426D-A372-AB2C27FDB390}"/>
    <cellStyle name="Percent 5 9 2 2 4" xfId="5803" xr:uid="{D5F286A8-DF27-4E38-A6B4-387BB4CD3003}"/>
    <cellStyle name="Percent 5 9 2 2 4 2" xfId="28420" xr:uid="{1CEC39E8-3839-4366-BC42-0551670B0520}"/>
    <cellStyle name="Percent 5 9 2 3" xfId="16237" xr:uid="{2DB050E3-AD3D-4940-B6B3-0DBFB0410472}"/>
    <cellStyle name="Percent 5 9 2 3 2" xfId="16238" xr:uid="{C92727F6-1656-4AEA-9843-911D4ED3A0C9}"/>
    <cellStyle name="Percent 5 9 2 3 2 2" xfId="37068" xr:uid="{C73088CF-3E6B-4B3D-BF53-0C5A4611BEDD}"/>
    <cellStyle name="Percent 5 9 2 3 3" xfId="37067" xr:uid="{AC6269FD-2B70-41B3-8F02-0525E581714C}"/>
    <cellStyle name="Percent 5 9 2 4" xfId="16239" xr:uid="{EAC24635-28C3-4853-AB40-3315DC773516}"/>
    <cellStyle name="Percent 5 9 2 4 2" xfId="37069" xr:uid="{BF4ED7D2-1E09-4A1C-92D7-1FD06D01C08A}"/>
    <cellStyle name="Percent 5 9 2 5" xfId="16234" xr:uid="{B8170E30-C985-4C9B-B3C1-48463FA31BAC}"/>
    <cellStyle name="Percent 5 9 2 5 2" xfId="37064" xr:uid="{AA733927-52E3-4F8B-8DC5-F9645A76E746}"/>
    <cellStyle name="Percent 5 9 2 6" xfId="8669" xr:uid="{C5FF34A0-6747-4EC4-9DD1-4357AB0B87B1}"/>
    <cellStyle name="Percent 5 9 2 7" xfId="5802" xr:uid="{979C8A60-62EE-4FA0-AF8A-D8A56A312CC2}"/>
    <cellStyle name="Percent 5 9 2 7 2" xfId="28419" xr:uid="{E9649828-EB4E-4E1B-A993-35DEBB956B8D}"/>
    <cellStyle name="Percent 5 9 2 8" xfId="26798" xr:uid="{B1218CA6-3E1B-4F66-BB3F-6DB629AAEE53}"/>
    <cellStyle name="Percent 5 9 3" xfId="16240" xr:uid="{4C3AF793-B53F-437A-8430-F2095F1A9BB6}"/>
    <cellStyle name="Percent 5 9 3 2" xfId="16241" xr:uid="{C14B32D8-5474-4EF2-88ED-AEB04CCA08CE}"/>
    <cellStyle name="Percent 5 9 3 2 2" xfId="16242" xr:uid="{EA344152-263A-4D6B-9084-AC07D17F7049}"/>
    <cellStyle name="Percent 5 9 3 2 2 2" xfId="37072" xr:uid="{4CBF9C67-6EF2-43DE-96E7-147CC99D29C1}"/>
    <cellStyle name="Percent 5 9 3 2 3" xfId="37071" xr:uid="{6B718353-77D8-4192-BC07-490B09139D5C}"/>
    <cellStyle name="Percent 5 9 3 3" xfId="16243" xr:uid="{542030D1-0A82-474A-8181-9AA42CE3B1B6}"/>
    <cellStyle name="Percent 5 9 3 3 2" xfId="16244" xr:uid="{C8A3E7D4-DA3E-4BFF-9818-61DF679FA41A}"/>
    <cellStyle name="Percent 5 9 3 3 2 2" xfId="37074" xr:uid="{16DB5CDF-BCA1-4CEA-B409-A7D6705503C0}"/>
    <cellStyle name="Percent 5 9 3 3 3" xfId="37073" xr:uid="{188F6D4E-9CD7-402C-9F25-A19DCBD62F42}"/>
    <cellStyle name="Percent 5 9 3 4" xfId="16245" xr:uid="{B239A20F-6856-4F98-92A8-9B3B30EE7AA8}"/>
    <cellStyle name="Percent 5 9 3 4 2" xfId="37075" xr:uid="{1C34F8F8-D687-4577-86D6-DD2439D88F5B}"/>
    <cellStyle name="Percent 5 9 3 5" xfId="37070" xr:uid="{BDAC0F69-210F-487B-8C62-8D5C362E05C6}"/>
    <cellStyle name="Percent 5 9 4" xfId="16246" xr:uid="{A08DC4E1-8DC4-48A8-830E-03BEC4E80EC3}"/>
    <cellStyle name="Percent 5 9 4 2" xfId="16247" xr:uid="{518A27DA-9656-485D-9BC9-8A1137B7A247}"/>
    <cellStyle name="Percent 5 9 4 2 2" xfId="16248" xr:uid="{8B159D23-1DC5-4E4A-9E87-08E6CA63ADBC}"/>
    <cellStyle name="Percent 5 9 4 2 2 2" xfId="37078" xr:uid="{87CCC680-D9F7-45CB-B110-3A24E014B212}"/>
    <cellStyle name="Percent 5 9 4 2 3" xfId="37077" xr:uid="{929D510E-EC66-45A5-B73C-838914F30995}"/>
    <cellStyle name="Percent 5 9 4 3" xfId="16249" xr:uid="{5AE2D218-E0E8-475F-9F7A-737A401A30F7}"/>
    <cellStyle name="Percent 5 9 4 3 2" xfId="16250" xr:uid="{49024F8A-B374-4EE6-8706-FB32B34010E1}"/>
    <cellStyle name="Percent 5 9 4 3 2 2" xfId="37080" xr:uid="{FF780B03-FD40-48C7-9347-DA9E8B8AD85A}"/>
    <cellStyle name="Percent 5 9 4 3 3" xfId="37079" xr:uid="{48F1E3F8-CDAF-44F9-8827-8EE979F63624}"/>
    <cellStyle name="Percent 5 9 4 4" xfId="16251" xr:uid="{516EAC9C-4E73-4E94-86B8-93E99A4F2DCC}"/>
    <cellStyle name="Percent 5 9 4 4 2" xfId="16252" xr:uid="{E228FACF-FDFB-4E22-9444-AF824280E3F1}"/>
    <cellStyle name="Percent 5 9 4 4 2 2" xfId="37082" xr:uid="{95CEEA74-6F69-40CE-80C5-BCB4F1EAF437}"/>
    <cellStyle name="Percent 5 9 4 4 3" xfId="37081" xr:uid="{7329CC93-93F5-49E4-8A38-3521D96A0F96}"/>
    <cellStyle name="Percent 5 9 4 5" xfId="16253" xr:uid="{575D4FE9-E222-4EF7-A368-DD382FDEF6EC}"/>
    <cellStyle name="Percent 5 9 4 5 2" xfId="37083" xr:uid="{DA35E72F-604C-47A3-93F8-AFD3111B0FBD}"/>
    <cellStyle name="Percent 5 9 4 6" xfId="37076" xr:uid="{FA25E92D-DFFB-4043-86A5-9E6FC1001B28}"/>
    <cellStyle name="Percent 5 9 5" xfId="16254" xr:uid="{F41F4B9B-19B6-487F-877C-2E14DD78BCF8}"/>
    <cellStyle name="Percent 5 9 5 2" xfId="16255" xr:uid="{17784226-907A-4B05-8C85-04377F55C098}"/>
    <cellStyle name="Percent 5 9 5 2 2" xfId="16256" xr:uid="{7027CAA4-707C-45FE-91EF-768AC87ED40B}"/>
    <cellStyle name="Percent 5 9 5 2 2 2" xfId="37086" xr:uid="{53386967-83C8-49B1-B488-F31534622F0E}"/>
    <cellStyle name="Percent 5 9 5 2 3" xfId="37085" xr:uid="{EE30CBAD-1C04-4583-8D60-FF67AE0C3E3B}"/>
    <cellStyle name="Percent 5 9 5 3" xfId="16257" xr:uid="{D76E4904-6558-4824-BDAC-C40AD4ABE32B}"/>
    <cellStyle name="Percent 5 9 5 3 2" xfId="16258" xr:uid="{0D4FE70D-513C-4862-B12F-A778C2DC7E14}"/>
    <cellStyle name="Percent 5 9 5 3 2 2" xfId="37088" xr:uid="{BDAF737B-864C-4382-A74F-58DF64EE6C83}"/>
    <cellStyle name="Percent 5 9 5 3 3" xfId="37087" xr:uid="{5CA45600-6682-4D0D-9989-F9D6AA1DF240}"/>
    <cellStyle name="Percent 5 9 5 4" xfId="16259" xr:uid="{08B46C44-C37A-45EB-878E-506DDF78620D}"/>
    <cellStyle name="Percent 5 9 5 4 2" xfId="37089" xr:uid="{265C8294-16E4-48A3-B818-3B0A76368013}"/>
    <cellStyle name="Percent 5 9 5 5" xfId="37084" xr:uid="{33191F00-CA46-4966-A009-5D8E82AEFC4E}"/>
    <cellStyle name="Percent 5 9 6" xfId="16260" xr:uid="{B0E64063-3F08-4912-ABAE-BE026C778C59}"/>
    <cellStyle name="Percent 5 9 6 2" xfId="16261" xr:uid="{E5D32CBA-6C14-4EF0-9EF3-F0E798252C5B}"/>
    <cellStyle name="Percent 5 9 6 2 2" xfId="37091" xr:uid="{C3AE6F6E-E644-4980-A571-5899963447BC}"/>
    <cellStyle name="Percent 5 9 6 3" xfId="37090" xr:uid="{36EE2605-96AD-4F7A-979B-3D76779AEFE3}"/>
    <cellStyle name="Percent 5 9 7" xfId="16262" xr:uid="{478DF0EB-E2A0-4D85-B1F9-35DE8616C15C}"/>
    <cellStyle name="Percent 5 9 7 2" xfId="16263" xr:uid="{5D8AC53B-7353-47F6-9AAD-A4A815485251}"/>
    <cellStyle name="Percent 5 9 7 2 2" xfId="37093" xr:uid="{24F6DC0C-63EA-4E3F-9A80-EF9FFCC12312}"/>
    <cellStyle name="Percent 5 9 7 3" xfId="37092" xr:uid="{5AD4E99F-EE41-497F-88CE-4483773B02CE}"/>
    <cellStyle name="Percent 5 9 8" xfId="16264" xr:uid="{25ACD821-6D7E-4905-B72F-935929231CE9}"/>
    <cellStyle name="Percent 5 9 8 2" xfId="16265" xr:uid="{C3E1A4B9-D815-42E3-8E8C-8B30EBD50AEA}"/>
    <cellStyle name="Percent 5 9 8 2 2" xfId="37095" xr:uid="{574F74DB-394B-4092-B97D-6B006451F180}"/>
    <cellStyle name="Percent 5 9 8 3" xfId="37094" xr:uid="{77430433-71A8-414C-996E-05CFA8DDCE23}"/>
    <cellStyle name="Percent 5 9 9" xfId="16266" xr:uid="{D2C9B65B-0808-4C0A-BF23-69A14F8389AC}"/>
    <cellStyle name="Percent 5 9 9 2" xfId="37096" xr:uid="{395AE8F6-06DD-4FCF-868E-F81F19572E0F}"/>
    <cellStyle name="Percent 6" xfId="1698" xr:uid="{00000000-0005-0000-0000-0000A8060000}"/>
    <cellStyle name="Percent 6 10" xfId="2217" xr:uid="{B181B69F-897D-4733-86CA-5FA8F8E6BA6B}"/>
    <cellStyle name="Percent 6 10 2" xfId="16269" xr:uid="{6C5C37D0-5180-40C1-8B2B-E251DE9F750A}"/>
    <cellStyle name="Percent 6 10 2 2" xfId="16270" xr:uid="{A9E689D4-EE2F-4E19-AC5E-F39BA69DD880}"/>
    <cellStyle name="Percent 6 10 2 2 2" xfId="37100" xr:uid="{F59E2B88-FB97-4003-95FD-D54146D87B36}"/>
    <cellStyle name="Percent 6 10 2 3" xfId="37099" xr:uid="{9ACAF4FE-B355-4550-931D-9F345483F9C3}"/>
    <cellStyle name="Percent 6 10 3" xfId="16271" xr:uid="{B772CCC5-D895-40A4-AFF2-EE61C4FB236B}"/>
    <cellStyle name="Percent 6 10 3 2" xfId="16272" xr:uid="{2DFB1889-A928-48CD-93F1-906F37F0C972}"/>
    <cellStyle name="Percent 6 10 3 2 2" xfId="37102" xr:uid="{69F4D280-6BF6-4078-A776-4F08F6A677D0}"/>
    <cellStyle name="Percent 6 10 3 3" xfId="37101" xr:uid="{65AF434D-305A-4F10-B8D3-58706297299E}"/>
    <cellStyle name="Percent 6 10 4" xfId="16273" xr:uid="{0F93B5B1-982F-46D0-A19C-75ECD8503C84}"/>
    <cellStyle name="Percent 6 10 4 2" xfId="37103" xr:uid="{8F48D491-5A8F-49AA-8995-05E22383A154}"/>
    <cellStyle name="Percent 6 10 5" xfId="16274" xr:uid="{212C29A1-134A-4264-8705-2C219E4DBFFD}"/>
    <cellStyle name="Percent 6 10 5 2" xfId="37104" xr:uid="{DD330B39-FF4B-439A-BF26-C4FAE466D2D3}"/>
    <cellStyle name="Percent 6 10 6" xfId="16268" xr:uid="{6AC97282-BB41-405A-8574-75CF1768D192}"/>
    <cellStyle name="Percent 6 10 6 2" xfId="37098" xr:uid="{83E4EE5F-C79F-4956-A274-C307C8700595}"/>
    <cellStyle name="Percent 6 10 7" xfId="5805" xr:uid="{81DBA5BB-F9D4-4FF2-9EF0-14E2AF7FD1D5}"/>
    <cellStyle name="Percent 6 10 7 2" xfId="28422" xr:uid="{20E01218-40B4-4AC9-9F7F-CC7EE54C7CAD}"/>
    <cellStyle name="Percent 6 10 8" xfId="26944" xr:uid="{EF624365-7F26-40D4-9052-E10A4F5D914B}"/>
    <cellStyle name="Percent 6 11" xfId="16275" xr:uid="{889816F6-5CC5-4102-A97B-F10E7A22A994}"/>
    <cellStyle name="Percent 6 11 2" xfId="16276" xr:uid="{88730B60-1BFA-4840-AA28-341EC3457A25}"/>
    <cellStyle name="Percent 6 11 2 2" xfId="16277" xr:uid="{0A190B09-CBD9-432F-824C-E03838F507A8}"/>
    <cellStyle name="Percent 6 11 2 2 2" xfId="37107" xr:uid="{7E3C8879-157E-4C2D-894A-C9A519694092}"/>
    <cellStyle name="Percent 6 11 2 3" xfId="37106" xr:uid="{15390DEF-6526-4DCE-8452-2A26469B0BF8}"/>
    <cellStyle name="Percent 6 11 3" xfId="16278" xr:uid="{F3228CA7-6456-4EDE-82F1-ACC64A416EC1}"/>
    <cellStyle name="Percent 6 11 3 2" xfId="16279" xr:uid="{1AF4AC8C-4770-495C-A3E9-64DB0848DCD5}"/>
    <cellStyle name="Percent 6 11 3 2 2" xfId="37109" xr:uid="{8251A51A-D1B4-4B3C-A381-7329E763D379}"/>
    <cellStyle name="Percent 6 11 3 3" xfId="37108" xr:uid="{65F26099-DF14-4DD6-A26E-0A995476C42B}"/>
    <cellStyle name="Percent 6 11 4" xfId="16280" xr:uid="{C8E0A2AE-2DFA-428F-B205-A58B10DE5E63}"/>
    <cellStyle name="Percent 6 11 4 2" xfId="37110" xr:uid="{9BBECCCC-DC1D-442C-B587-A56261455BF8}"/>
    <cellStyle name="Percent 6 11 5" xfId="16281" xr:uid="{441404C9-348E-4C59-9776-6AAD5FE12FE9}"/>
    <cellStyle name="Percent 6 11 5 2" xfId="37111" xr:uid="{77CB4322-6BC8-476D-9415-D7EC8A6EB078}"/>
    <cellStyle name="Percent 6 11 6" xfId="37105" xr:uid="{33FF6B00-D656-49B5-A6B3-4C1469845AA1}"/>
    <cellStyle name="Percent 6 12" xfId="16282" xr:uid="{6681BDCA-372A-4D8E-B3DC-34E4C1A92347}"/>
    <cellStyle name="Percent 6 12 2" xfId="16283" xr:uid="{73E0DB8A-2E19-4B83-9867-426397AFC082}"/>
    <cellStyle name="Percent 6 12 2 2" xfId="16284" xr:uid="{0FF6480D-9A90-44F2-9914-CEBA9965D2AF}"/>
    <cellStyle name="Percent 6 12 2 2 2" xfId="37114" xr:uid="{DD6ED461-72CB-46C3-8800-2CEDB8E73CC9}"/>
    <cellStyle name="Percent 6 12 2 3" xfId="37113" xr:uid="{07D4686B-548C-489E-A19C-2A661A8330FC}"/>
    <cellStyle name="Percent 6 12 3" xfId="16285" xr:uid="{0A603CA8-1EAF-4A3B-A0F3-32C0B1905315}"/>
    <cellStyle name="Percent 6 12 3 2" xfId="16286" xr:uid="{3C6AA99B-43C7-4309-A85F-FB4AB0E7B21A}"/>
    <cellStyle name="Percent 6 12 3 2 2" xfId="37116" xr:uid="{229A0335-26D2-4256-ACD6-132DAA3E812B}"/>
    <cellStyle name="Percent 6 12 3 3" xfId="37115" xr:uid="{4C899CB4-133E-49FA-B0BD-20408F5CC5EE}"/>
    <cellStyle name="Percent 6 12 4" xfId="16287" xr:uid="{BE86EDE3-4D3C-4F33-A6A4-B0DBC0AD5326}"/>
    <cellStyle name="Percent 6 12 4 2" xfId="37117" xr:uid="{DA7F342A-2053-4165-8A79-896CB237428B}"/>
    <cellStyle name="Percent 6 12 5" xfId="37112" xr:uid="{7D09C261-3776-4CBD-BA4E-BB3830E786DA}"/>
    <cellStyle name="Percent 6 13" xfId="16288" xr:uid="{8087E80D-09DC-4C62-BA5D-F465E5752334}"/>
    <cellStyle name="Percent 6 13 2" xfId="16289" xr:uid="{B2140C91-6FC8-45E7-8E1C-1858962655D4}"/>
    <cellStyle name="Percent 6 13 2 2" xfId="16290" xr:uid="{ABEF8361-352C-4594-8DD9-E801B0F5E6FC}"/>
    <cellStyle name="Percent 6 13 2 2 2" xfId="37120" xr:uid="{D33079C8-3605-4138-B32D-685E952A16AE}"/>
    <cellStyle name="Percent 6 13 2 3" xfId="37119" xr:uid="{62FC49CD-B6F0-4989-B740-98F45688FEC8}"/>
    <cellStyle name="Percent 6 13 3" xfId="16291" xr:uid="{F8A26DB8-E486-4AD8-A176-F8C078B251F0}"/>
    <cellStyle name="Percent 6 13 3 2" xfId="16292" xr:uid="{7354FDAF-6F83-48E2-B2F3-F38B8874183E}"/>
    <cellStyle name="Percent 6 13 3 2 2" xfId="37122" xr:uid="{A71289EC-9A5C-4AE3-8DAE-025FCABA8A9B}"/>
    <cellStyle name="Percent 6 13 3 3" xfId="37121" xr:uid="{198A0B4E-9D48-4E78-B4ED-6F5D51B83AB5}"/>
    <cellStyle name="Percent 6 13 4" xfId="16293" xr:uid="{D813549F-18EF-485E-AF96-A0E4D1CFEA9D}"/>
    <cellStyle name="Percent 6 13 4 2" xfId="16294" xr:uid="{8DA5FC35-C7DE-49A2-B81D-CF53BEF29239}"/>
    <cellStyle name="Percent 6 13 4 2 2" xfId="37124" xr:uid="{2421E9F3-B232-4C81-BC7D-E37695BBE49B}"/>
    <cellStyle name="Percent 6 13 4 3" xfId="37123" xr:uid="{33256422-3503-42A8-BDB5-DC16EB707E60}"/>
    <cellStyle name="Percent 6 13 5" xfId="16295" xr:uid="{8F2FF59B-0E54-424C-8AF0-BE202F075D1D}"/>
    <cellStyle name="Percent 6 13 5 2" xfId="37125" xr:uid="{2E3D6C01-6050-465D-8935-05293213E7DC}"/>
    <cellStyle name="Percent 6 13 6" xfId="37118" xr:uid="{A0BEA643-632C-489B-9A5A-06F9259D2CAD}"/>
    <cellStyle name="Percent 6 14" xfId="16296" xr:uid="{68E7FC99-88A8-41E2-A264-43FF4EDC7C5C}"/>
    <cellStyle name="Percent 6 14 2" xfId="16297" xr:uid="{173C4EEE-C9ED-4140-9873-0524D0A87A93}"/>
    <cellStyle name="Percent 6 14 2 2" xfId="16298" xr:uid="{6232359B-1DF6-404B-A3B1-64F679626457}"/>
    <cellStyle name="Percent 6 14 2 2 2" xfId="37128" xr:uid="{C397DD6B-074F-4AFA-B32A-71DB8A440B9E}"/>
    <cellStyle name="Percent 6 14 2 3" xfId="37127" xr:uid="{1A21828E-A08A-4841-8F3B-56A56C129108}"/>
    <cellStyle name="Percent 6 14 3" xfId="16299" xr:uid="{BED54660-B49F-4DFA-9982-BFB3357826FA}"/>
    <cellStyle name="Percent 6 14 3 2" xfId="16300" xr:uid="{DF339AE8-1DB8-46F1-A18A-8C9A8E695CB6}"/>
    <cellStyle name="Percent 6 14 3 2 2" xfId="37130" xr:uid="{00034F4B-92A6-4767-8A21-65AD29244384}"/>
    <cellStyle name="Percent 6 14 3 3" xfId="37129" xr:uid="{C99C8B4C-A985-46B3-9EFB-C1C51C0F06FE}"/>
    <cellStyle name="Percent 6 14 4" xfId="16301" xr:uid="{D7431C95-D64A-4A66-A116-B9A26E19C219}"/>
    <cellStyle name="Percent 6 14 4 2" xfId="37131" xr:uid="{BA96FDC7-E572-4002-BFF4-CE25390A48C0}"/>
    <cellStyle name="Percent 6 14 5" xfId="37126" xr:uid="{2DA83ABC-937A-4967-867C-7BD69DBC42F9}"/>
    <cellStyle name="Percent 6 15" xfId="16302" xr:uid="{767D7B9E-FB60-49DC-A8C2-BA05C03A0C01}"/>
    <cellStyle name="Percent 6 15 2" xfId="16303" xr:uid="{926B1392-6D76-4CDD-97A5-5E86EC85ED5F}"/>
    <cellStyle name="Percent 6 15 2 2" xfId="37133" xr:uid="{458012F2-4B47-4EF1-9A59-DB050F64E6FA}"/>
    <cellStyle name="Percent 6 15 3" xfId="37132" xr:uid="{731735EA-2782-423F-8D03-932EFB0DFAFC}"/>
    <cellStyle name="Percent 6 16" xfId="16304" xr:uid="{05CDAA18-2414-4261-A528-97E61C8C0EC8}"/>
    <cellStyle name="Percent 6 16 2" xfId="16305" xr:uid="{68551339-16D3-4571-8209-9D98BFCE5D9E}"/>
    <cellStyle name="Percent 6 16 2 2" xfId="37135" xr:uid="{34019906-0F2B-49D7-863D-4AFB48EA61DA}"/>
    <cellStyle name="Percent 6 16 3" xfId="37134" xr:uid="{81765404-FD02-4882-BB5D-B62897C7FAB7}"/>
    <cellStyle name="Percent 6 17" xfId="16306" xr:uid="{B94F05BC-F916-49CE-8235-388B81696D3F}"/>
    <cellStyle name="Percent 6 17 2" xfId="16307" xr:uid="{E33F032C-07BB-4F0F-94BE-9234003B648A}"/>
    <cellStyle name="Percent 6 17 2 2" xfId="37137" xr:uid="{EF8A19CB-0EEC-4F9F-99C6-B609A79C6199}"/>
    <cellStyle name="Percent 6 17 3" xfId="37136" xr:uid="{38E62C4D-CECA-47D6-9048-80B280928125}"/>
    <cellStyle name="Percent 6 18" xfId="16308" xr:uid="{EFB012A8-C0F7-45D5-9300-67C6CDAEC827}"/>
    <cellStyle name="Percent 6 18 2" xfId="37138" xr:uid="{C63597DB-1C8F-454B-91E4-16A023BD906F}"/>
    <cellStyle name="Percent 6 19" xfId="16309" xr:uid="{2DB2607A-38DC-410D-A13F-5D87D6B58FBD}"/>
    <cellStyle name="Percent 6 19 2" xfId="37139" xr:uid="{BECE97B9-198D-4291-815E-251E5803E27C}"/>
    <cellStyle name="Percent 6 2" xfId="1699" xr:uid="{00000000-0005-0000-0000-0000A9060000}"/>
    <cellStyle name="Percent 6 2 10" xfId="16311" xr:uid="{BEACC8C3-1ABA-4ACA-A3F4-8F768D3DC0EF}"/>
    <cellStyle name="Percent 6 2 10 2" xfId="37141" xr:uid="{E871CF11-706D-4941-97A2-1F027C2CDBC0}"/>
    <cellStyle name="Percent 6 2 11" xfId="16310" xr:uid="{983EA776-D5F9-4C8C-9A21-5E8B65945BE4}"/>
    <cellStyle name="Percent 6 2 11 2" xfId="37140" xr:uid="{6B21E8A1-7886-4E4D-AA52-D6671A819FBF}"/>
    <cellStyle name="Percent 6 2 12" xfId="7703" xr:uid="{ABA49C42-6F01-4044-99AF-3401E3C20E2D}"/>
    <cellStyle name="Percent 6 2 13" xfId="5806" xr:uid="{DDF939B0-74FA-4619-A2DD-07A1C59F04D3}"/>
    <cellStyle name="Percent 6 2 13 2" xfId="28423" xr:uid="{F58071A2-1F33-44ED-990C-945D786EC741}"/>
    <cellStyle name="Percent 6 2 2" xfId="16312" xr:uid="{92649C40-6B3C-4AFB-9923-673C87E597BC}"/>
    <cellStyle name="Percent 6 2 2 2" xfId="16313" xr:uid="{CE5BA3A8-7D8A-41C9-A299-0257A87E7663}"/>
    <cellStyle name="Percent 6 2 2 2 2" xfId="16314" xr:uid="{F03362A2-46EA-4AF7-9D2A-D04F668F7303}"/>
    <cellStyle name="Percent 6 2 2 2 2 2" xfId="37144" xr:uid="{C6E8B0FF-BEB9-4788-BF38-5367B7FD950A}"/>
    <cellStyle name="Percent 6 2 2 2 3" xfId="37143" xr:uid="{890152AC-BC14-405A-8CD2-DA92238666EA}"/>
    <cellStyle name="Percent 6 2 2 3" xfId="16315" xr:uid="{4AB35F7B-983E-448F-947F-6006E0B62E5A}"/>
    <cellStyle name="Percent 6 2 2 3 2" xfId="16316" xr:uid="{1A7CF222-9D83-4CF8-A1EA-25005DD23093}"/>
    <cellStyle name="Percent 6 2 2 3 2 2" xfId="37146" xr:uid="{8E606E59-A896-4F4F-BB68-41CFE2E6D1BD}"/>
    <cellStyle name="Percent 6 2 2 3 3" xfId="37145" xr:uid="{5FA5859F-8991-4A64-8499-47F1BFFA1BE9}"/>
    <cellStyle name="Percent 6 2 2 4" xfId="16317" xr:uid="{7C09A8A5-62E4-4D12-A5A5-ED04871CCF00}"/>
    <cellStyle name="Percent 6 2 2 4 2" xfId="37147" xr:uid="{C5716194-6C65-4409-A547-FBF16A3D7CA6}"/>
    <cellStyle name="Percent 6 2 2 5" xfId="37142" xr:uid="{358AF3E2-F9B1-4FA5-A1DB-45FC7CD305B7}"/>
    <cellStyle name="Percent 6 2 3" xfId="16318" xr:uid="{8E4BBEA2-D1BC-4C24-BFE1-00FFC1253361}"/>
    <cellStyle name="Percent 6 2 3 2" xfId="16319" xr:uid="{B402AFCF-446E-456E-B1FC-A1690F7516D2}"/>
    <cellStyle name="Percent 6 2 3 2 2" xfId="16320" xr:uid="{087ACCDA-F639-4962-ACE1-CF06FFB9B822}"/>
    <cellStyle name="Percent 6 2 3 2 2 2" xfId="37150" xr:uid="{189F5C04-4EE5-4660-87B5-BA96BF46D62B}"/>
    <cellStyle name="Percent 6 2 3 2 3" xfId="37149" xr:uid="{0C8EDCAD-582D-4035-B7BE-9471BB7E0B4D}"/>
    <cellStyle name="Percent 6 2 3 3" xfId="16321" xr:uid="{3A43CEC9-BD67-47BB-9837-116FB71F4E49}"/>
    <cellStyle name="Percent 6 2 3 3 2" xfId="16322" xr:uid="{70A04A59-DBA5-42BF-8C6A-86FB5E6DF70E}"/>
    <cellStyle name="Percent 6 2 3 3 2 2" xfId="37152" xr:uid="{A849E41F-C690-456A-9A1B-6683659278E4}"/>
    <cellStyle name="Percent 6 2 3 3 3" xfId="37151" xr:uid="{CFF1A7D6-5FA9-44C6-8CD7-3818015C6A1C}"/>
    <cellStyle name="Percent 6 2 3 4" xfId="16323" xr:uid="{AFE249B5-F8B1-4C03-BB34-02451F874B35}"/>
    <cellStyle name="Percent 6 2 3 4 2" xfId="37153" xr:uid="{C5A87359-8F4E-49EC-BCDE-F28FE87611F9}"/>
    <cellStyle name="Percent 6 2 3 5" xfId="37148" xr:uid="{1B192BD6-8467-4ADB-B1A1-531909FE4B5A}"/>
    <cellStyle name="Percent 6 2 4" xfId="16324" xr:uid="{C4005383-80F9-48CA-876D-693BF558DB6D}"/>
    <cellStyle name="Percent 6 2 4 2" xfId="16325" xr:uid="{CA29464F-1F9E-4156-BE06-1BFEC1B00E53}"/>
    <cellStyle name="Percent 6 2 4 2 2" xfId="16326" xr:uid="{AD01B86B-3935-4202-A009-BA08935871E5}"/>
    <cellStyle name="Percent 6 2 4 2 2 2" xfId="37156" xr:uid="{B0CF1DFD-01D8-4B5D-A480-13ED99B23BB4}"/>
    <cellStyle name="Percent 6 2 4 2 3" xfId="37155" xr:uid="{A1FB5B10-5E48-4976-8818-7352752E2BE6}"/>
    <cellStyle name="Percent 6 2 4 3" xfId="16327" xr:uid="{278B383E-15C4-44C7-9624-8921995F6BF4}"/>
    <cellStyle name="Percent 6 2 4 3 2" xfId="16328" xr:uid="{397DFE11-6B81-4FA6-83F1-0FE1654B7FC6}"/>
    <cellStyle name="Percent 6 2 4 3 2 2" xfId="37158" xr:uid="{18DCF480-0ACC-47CB-BD57-6D707D2F2009}"/>
    <cellStyle name="Percent 6 2 4 3 3" xfId="37157" xr:uid="{8304F998-A6A9-459D-83B6-8B981EBE5899}"/>
    <cellStyle name="Percent 6 2 4 4" xfId="16329" xr:uid="{3B6201B8-2AD1-4B0A-947C-3DE156469F05}"/>
    <cellStyle name="Percent 6 2 4 4 2" xfId="16330" xr:uid="{B811877D-9B31-4497-AFC8-B933AE8A7540}"/>
    <cellStyle name="Percent 6 2 4 4 2 2" xfId="37160" xr:uid="{644FEA22-DC82-420D-91EC-B1C6A1784491}"/>
    <cellStyle name="Percent 6 2 4 4 3" xfId="37159" xr:uid="{89D90F65-2B57-4E7A-B910-64CB46D7D8EE}"/>
    <cellStyle name="Percent 6 2 4 5" xfId="16331" xr:uid="{4E9D671A-BC25-485A-8CC5-6A5110644F32}"/>
    <cellStyle name="Percent 6 2 4 5 2" xfId="37161" xr:uid="{F2E0DABA-977F-4877-B341-7A49A28C1088}"/>
    <cellStyle name="Percent 6 2 4 6" xfId="37154" xr:uid="{A2110C7C-F367-469B-B808-7CDDF811E736}"/>
    <cellStyle name="Percent 6 2 5" xfId="16332" xr:uid="{76787FA1-2CB7-4C00-97EB-9BE65D49BC6D}"/>
    <cellStyle name="Percent 6 2 5 2" xfId="16333" xr:uid="{099B1911-3F86-4F01-A17B-989798893B15}"/>
    <cellStyle name="Percent 6 2 5 2 2" xfId="16334" xr:uid="{36DA5E3F-E049-42E7-8B57-2E0C4B67DEBA}"/>
    <cellStyle name="Percent 6 2 5 2 2 2" xfId="37164" xr:uid="{16EB41ED-595B-4D4B-99FB-FD144A251426}"/>
    <cellStyle name="Percent 6 2 5 2 3" xfId="37163" xr:uid="{E1A1A5F4-7CF8-414F-8D29-E689978B841C}"/>
    <cellStyle name="Percent 6 2 5 3" xfId="16335" xr:uid="{AA07F168-4A0A-4634-8919-7C3BBAF96688}"/>
    <cellStyle name="Percent 6 2 5 3 2" xfId="16336" xr:uid="{C5FA39FF-B595-48D8-B321-31F587E150F7}"/>
    <cellStyle name="Percent 6 2 5 3 2 2" xfId="37166" xr:uid="{997E76E5-2AE1-4F21-A842-0F98FEF55C4A}"/>
    <cellStyle name="Percent 6 2 5 3 3" xfId="37165" xr:uid="{6977BE87-0232-487A-B194-2C6F2C5E3AA4}"/>
    <cellStyle name="Percent 6 2 5 4" xfId="16337" xr:uid="{C6DB8C0E-550A-48B8-B4A2-B652B48BCB40}"/>
    <cellStyle name="Percent 6 2 5 4 2" xfId="37167" xr:uid="{27DAD387-796B-47B8-A6EC-A8BD57A23E57}"/>
    <cellStyle name="Percent 6 2 5 5" xfId="37162" xr:uid="{AAD92528-3E94-48F5-8276-AD86667D9434}"/>
    <cellStyle name="Percent 6 2 6" xfId="16338" xr:uid="{C2BC8517-75C4-4E1C-8080-8516898EBC83}"/>
    <cellStyle name="Percent 6 2 6 2" xfId="16339" xr:uid="{8AFB7643-5D78-4EBC-8438-1742B882A486}"/>
    <cellStyle name="Percent 6 2 6 2 2" xfId="37169" xr:uid="{5FC99BDF-CE18-4E9C-8A23-75D8B74AA6E1}"/>
    <cellStyle name="Percent 6 2 6 3" xfId="37168" xr:uid="{50CEDE8B-7BB6-4347-9C04-2BEF90C370FB}"/>
    <cellStyle name="Percent 6 2 7" xfId="16340" xr:uid="{66779020-7D10-4514-89FE-CD34A0EB4039}"/>
    <cellStyle name="Percent 6 2 7 2" xfId="16341" xr:uid="{8B46B64C-5AAC-4D57-8FC3-85E06FF20941}"/>
    <cellStyle name="Percent 6 2 7 2 2" xfId="37171" xr:uid="{985D8F56-9186-4B92-8711-932B656C0983}"/>
    <cellStyle name="Percent 6 2 7 3" xfId="37170" xr:uid="{75AB1182-B9AE-47F3-832E-59961EB44A82}"/>
    <cellStyle name="Percent 6 2 8" xfId="16342" xr:uid="{708685AA-9567-4527-9805-E80E0460B208}"/>
    <cellStyle name="Percent 6 2 8 2" xfId="16343" xr:uid="{05DD1A5F-1B8D-4DC3-AD9F-5F756FC3B655}"/>
    <cellStyle name="Percent 6 2 8 2 2" xfId="37173" xr:uid="{16811E40-1383-4606-A1D6-3D9493E1A2C9}"/>
    <cellStyle name="Percent 6 2 8 3" xfId="37172" xr:uid="{F14B038F-B83A-4E87-AE8B-BFF2BDA00F6A}"/>
    <cellStyle name="Percent 6 2 9" xfId="16344" xr:uid="{F0FCEC84-B67E-44CA-871D-6B05C1CCED2E}"/>
    <cellStyle name="Percent 6 2 9 2" xfId="37174" xr:uid="{AE1FBD87-35C6-4B63-BF59-025686EB3494}"/>
    <cellStyle name="Percent 6 20" xfId="16267" xr:uid="{6B166B5C-D50F-49F6-9F5C-315A5BBD55F6}"/>
    <cellStyle name="Percent 6 20 2" xfId="37097" xr:uid="{83DBAAF4-D34B-4E87-92D4-A968307900CD}"/>
    <cellStyle name="Percent 6 21" xfId="7130" xr:uid="{45528D4C-EE19-48AB-B2C8-63A1AD5D9835}"/>
    <cellStyle name="Percent 6 21 2" xfId="29419" xr:uid="{ECBCBB79-CDDF-41E8-84B0-0979D75080D5}"/>
    <cellStyle name="Percent 6 22" xfId="5804" xr:uid="{A1074290-66E6-4938-8647-8D6A05F1AF85}"/>
    <cellStyle name="Percent 6 22 2" xfId="28421" xr:uid="{E70AE473-7FC8-46AF-A08B-AB786E814AA7}"/>
    <cellStyle name="Percent 6 23" xfId="26799" xr:uid="{56C3B52C-B464-4955-BA27-9A12E2A865D7}"/>
    <cellStyle name="Percent 6 3" xfId="1700" xr:uid="{00000000-0005-0000-0000-0000AA060000}"/>
    <cellStyle name="Percent 6 3 10" xfId="16346" xr:uid="{D66A3086-0CD8-4C7B-927B-8DB60C42B2A6}"/>
    <cellStyle name="Percent 6 3 10 2" xfId="37176" xr:uid="{0F541FDA-2087-4DB7-A0DE-B16D7059A718}"/>
    <cellStyle name="Percent 6 3 11" xfId="16345" xr:uid="{55A0A860-D7F0-4112-A253-AE29A711AE1B}"/>
    <cellStyle name="Percent 6 3 11 2" xfId="37175" xr:uid="{D13E4AA8-2FCC-4870-9547-DBA69BC1669B}"/>
    <cellStyle name="Percent 6 3 12" xfId="7702" xr:uid="{8A1FA512-E984-4398-B171-8CDD54C74D31}"/>
    <cellStyle name="Percent 6 3 13" xfId="5807" xr:uid="{A14424B5-978F-4903-BF56-46148F520D50}"/>
    <cellStyle name="Percent 6 3 13 2" xfId="28424" xr:uid="{89EB3D06-82FF-418C-B305-FF14E202D8BC}"/>
    <cellStyle name="Percent 6 3 2" xfId="5808" xr:uid="{0EEED75C-A6EC-4139-8BE9-13A89A6DAE65}"/>
    <cellStyle name="Percent 6 3 2 2" xfId="16348" xr:uid="{2F74676F-FA3D-474D-983C-BC38ABA7D7FA}"/>
    <cellStyle name="Percent 6 3 2 2 2" xfId="16349" xr:uid="{7B7F8868-1295-42B0-94A7-7CDEE06F3E4A}"/>
    <cellStyle name="Percent 6 3 2 2 2 2" xfId="37179" xr:uid="{5C2769F2-188D-4AF8-9BB9-A8A16A09A7BE}"/>
    <cellStyle name="Percent 6 3 2 2 3" xfId="37178" xr:uid="{267C1BB0-0498-4857-8A83-2D9B1A295D65}"/>
    <cellStyle name="Percent 6 3 2 3" xfId="16350" xr:uid="{DD9C49D7-7939-4808-AACE-6809AA9FE014}"/>
    <cellStyle name="Percent 6 3 2 3 2" xfId="16351" xr:uid="{4D07EE61-D5B3-4778-A0D8-D65B6D468D53}"/>
    <cellStyle name="Percent 6 3 2 3 2 2" xfId="37181" xr:uid="{03694E7A-2FA6-470A-B7E5-BBBE909B0FB0}"/>
    <cellStyle name="Percent 6 3 2 3 3" xfId="37180" xr:uid="{FDD90B2F-226E-4183-8314-9767090A12CC}"/>
    <cellStyle name="Percent 6 3 2 4" xfId="16352" xr:uid="{74D01673-7BED-40B5-A90F-EA3C6DBDC086}"/>
    <cellStyle name="Percent 6 3 2 4 2" xfId="37182" xr:uid="{1DDAA8D3-132D-4BF5-BE98-46F458961DF3}"/>
    <cellStyle name="Percent 6 3 2 5" xfId="16347" xr:uid="{B1EFE95B-EC64-4FC1-B543-439428EE53A7}"/>
    <cellStyle name="Percent 6 3 2 5 2" xfId="37177" xr:uid="{1B1B60C3-C085-4F29-9080-AB23A8BD7231}"/>
    <cellStyle name="Percent 6 3 2 6" xfId="8670" xr:uid="{4270A5B5-73B1-4B46-8701-EBCE8096F564}"/>
    <cellStyle name="Percent 6 3 2 7" xfId="28425" xr:uid="{9532EF41-1B8B-49B4-BB63-D2876BD256A5}"/>
    <cellStyle name="Percent 6 3 3" xfId="5809" xr:uid="{9C40AC38-3765-42B6-BDBF-D8C89BDEB087}"/>
    <cellStyle name="Percent 6 3 3 2" xfId="16354" xr:uid="{9B4ED910-4B72-4C14-AAE5-C068D607AA3B}"/>
    <cellStyle name="Percent 6 3 3 2 2" xfId="16355" xr:uid="{5CFD01BC-70C9-437B-82A4-08A9847B61BA}"/>
    <cellStyle name="Percent 6 3 3 2 2 2" xfId="37185" xr:uid="{1B5EE85C-FA21-4173-A223-FA273E04841A}"/>
    <cellStyle name="Percent 6 3 3 2 3" xfId="37184" xr:uid="{ACBC14A6-FFB4-4E99-92CF-6E4EC698902D}"/>
    <cellStyle name="Percent 6 3 3 3" xfId="16356" xr:uid="{441029B9-5C5F-42E2-8B8D-E3D11C125B06}"/>
    <cellStyle name="Percent 6 3 3 3 2" xfId="16357" xr:uid="{4604492A-B3BB-4303-836E-52E876AE1900}"/>
    <cellStyle name="Percent 6 3 3 3 2 2" xfId="37187" xr:uid="{C3274D5E-48AE-4C4C-9D7D-915689C5E27B}"/>
    <cellStyle name="Percent 6 3 3 3 3" xfId="37186" xr:uid="{2278678A-FDF7-431D-83A0-D836F9A4F502}"/>
    <cellStyle name="Percent 6 3 3 4" xfId="16358" xr:uid="{773BF7D2-8455-47C9-8B7F-C1D8E8A07311}"/>
    <cellStyle name="Percent 6 3 3 4 2" xfId="37188" xr:uid="{DF053044-D697-4942-9019-17B9E7E750FE}"/>
    <cellStyle name="Percent 6 3 3 5" xfId="16353" xr:uid="{99DF0541-863E-4487-B7BC-B8C9B47B35FF}"/>
    <cellStyle name="Percent 6 3 3 5 2" xfId="37183" xr:uid="{EBD20709-F0DD-4276-9AAD-88AE21F51DA0}"/>
    <cellStyle name="Percent 6 3 3 6" xfId="28426" xr:uid="{F8D5D56C-FADE-4934-94BD-A6819F9053D2}"/>
    <cellStyle name="Percent 6 3 4" xfId="16359" xr:uid="{09F5F9DC-2DC5-48D5-B600-CB24621043C0}"/>
    <cellStyle name="Percent 6 3 4 2" xfId="16360" xr:uid="{B2607C99-60CD-4EE9-B6A6-F4342B88CB5F}"/>
    <cellStyle name="Percent 6 3 4 2 2" xfId="16361" xr:uid="{B1FDAABC-CD13-4AAA-A944-5085750E83AC}"/>
    <cellStyle name="Percent 6 3 4 2 2 2" xfId="37191" xr:uid="{170BA3D4-785C-4F8A-B950-99A586F465F7}"/>
    <cellStyle name="Percent 6 3 4 2 3" xfId="37190" xr:uid="{FEE4E476-4DA7-458B-A120-82655A98A3EF}"/>
    <cellStyle name="Percent 6 3 4 3" xfId="16362" xr:uid="{327BDF0A-BADF-4D3D-8A9F-AB80236FC712}"/>
    <cellStyle name="Percent 6 3 4 3 2" xfId="16363" xr:uid="{B702ED8C-7004-44D6-B575-036AA82CA562}"/>
    <cellStyle name="Percent 6 3 4 3 2 2" xfId="37193" xr:uid="{6EADC62C-A6A5-4883-B2D8-EAA4A4EC0738}"/>
    <cellStyle name="Percent 6 3 4 3 3" xfId="37192" xr:uid="{FFF29DC1-D100-4E28-A089-522740BFF5D9}"/>
    <cellStyle name="Percent 6 3 4 4" xfId="16364" xr:uid="{5BF15FC2-D90D-4C10-B1A1-9FF5A131490B}"/>
    <cellStyle name="Percent 6 3 4 4 2" xfId="16365" xr:uid="{85491A17-BE12-45FA-B6AB-7D3C8A1E650D}"/>
    <cellStyle name="Percent 6 3 4 4 2 2" xfId="37195" xr:uid="{19CD27AA-638B-4AC1-A6D1-D83C6A8A9359}"/>
    <cellStyle name="Percent 6 3 4 4 3" xfId="37194" xr:uid="{E7D6EC9E-D4D9-4C88-A232-0DFE1961C1E4}"/>
    <cellStyle name="Percent 6 3 4 5" xfId="16366" xr:uid="{D4F3A8D3-36A0-4CD8-96A7-22408BFC9A14}"/>
    <cellStyle name="Percent 6 3 4 5 2" xfId="37196" xr:uid="{4237293F-4039-4C56-A56A-C2FFC552BCBF}"/>
    <cellStyle name="Percent 6 3 4 6" xfId="37189" xr:uid="{62E1CC97-C9DC-4BA2-A768-EB25C8CFC07F}"/>
    <cellStyle name="Percent 6 3 5" xfId="16367" xr:uid="{30B054DE-4C6A-44E4-AA6C-79058614B337}"/>
    <cellStyle name="Percent 6 3 5 2" xfId="16368" xr:uid="{EC29FE7E-FEAF-4964-8EFE-F0830B99BC8D}"/>
    <cellStyle name="Percent 6 3 5 2 2" xfId="16369" xr:uid="{7684004F-5123-42F3-84B8-B4AAAA0B15BE}"/>
    <cellStyle name="Percent 6 3 5 2 2 2" xfId="37199" xr:uid="{BC475FF1-98AA-43D0-8DE4-EB1C4E97166D}"/>
    <cellStyle name="Percent 6 3 5 2 3" xfId="37198" xr:uid="{2147E588-5FD1-471A-AF6B-778568C4053D}"/>
    <cellStyle name="Percent 6 3 5 3" xfId="16370" xr:uid="{5F4A63D0-33D0-4EAE-AFCB-CC4AC66CA10B}"/>
    <cellStyle name="Percent 6 3 5 3 2" xfId="16371" xr:uid="{22256C53-5CCB-4A74-84BA-835A224F4086}"/>
    <cellStyle name="Percent 6 3 5 3 2 2" xfId="37201" xr:uid="{9F5AB78D-0FE9-4DAA-B9DF-EE3EE3EF7E8E}"/>
    <cellStyle name="Percent 6 3 5 3 3" xfId="37200" xr:uid="{7B140309-FDC4-41E2-874C-5BC6F17FD7E9}"/>
    <cellStyle name="Percent 6 3 5 4" xfId="16372" xr:uid="{B8E8ECDC-B8B1-4DD3-925D-D402D50E69E2}"/>
    <cellStyle name="Percent 6 3 5 4 2" xfId="37202" xr:uid="{DC3FEB90-22CC-4945-B0C3-350C24AB4642}"/>
    <cellStyle name="Percent 6 3 5 5" xfId="37197" xr:uid="{BDC1BD00-D93A-4319-9A46-A6703E8B489F}"/>
    <cellStyle name="Percent 6 3 6" xfId="16373" xr:uid="{9CB70BD7-07CC-4AB0-BD5B-27BA7B73C6CD}"/>
    <cellStyle name="Percent 6 3 6 2" xfId="16374" xr:uid="{4D27D4D7-AAD0-480C-A5C6-9D09143E8C30}"/>
    <cellStyle name="Percent 6 3 6 2 2" xfId="37204" xr:uid="{E5CA94CD-2974-47A6-89AD-99576012B6B7}"/>
    <cellStyle name="Percent 6 3 6 3" xfId="37203" xr:uid="{88BCD468-7FC4-4C11-B1F3-1C5E11085988}"/>
    <cellStyle name="Percent 6 3 7" xfId="16375" xr:uid="{9C71F92C-EB82-4C82-B658-673FDD5F52FC}"/>
    <cellStyle name="Percent 6 3 7 2" xfId="16376" xr:uid="{117D10F8-C5F2-4920-A3F9-73F784EFAFC8}"/>
    <cellStyle name="Percent 6 3 7 2 2" xfId="37206" xr:uid="{C608AE3F-D85E-40FC-B5A8-AC09787A8D52}"/>
    <cellStyle name="Percent 6 3 7 3" xfId="37205" xr:uid="{0D9EA826-F76B-4F73-A953-E1684642D4FD}"/>
    <cellStyle name="Percent 6 3 8" xfId="16377" xr:uid="{1C98C803-8394-4B86-9492-675F25F64189}"/>
    <cellStyle name="Percent 6 3 8 2" xfId="16378" xr:uid="{5DCCB282-1492-401F-B0C2-CFFE5CE33B3E}"/>
    <cellStyle name="Percent 6 3 8 2 2" xfId="37208" xr:uid="{0FC1363F-A4F3-470F-A931-4E520E19CC43}"/>
    <cellStyle name="Percent 6 3 8 3" xfId="37207" xr:uid="{CCEC3EF7-2462-480C-AC8F-387EBE8C04B7}"/>
    <cellStyle name="Percent 6 3 9" xfId="16379" xr:uid="{F3D49811-747C-44B1-83E6-8CDD144F105A}"/>
    <cellStyle name="Percent 6 3 9 2" xfId="37209" xr:uid="{BDDA561D-424A-4966-B5EF-C7F94CCFA40C}"/>
    <cellStyle name="Percent 6 4" xfId="1701" xr:uid="{00000000-0005-0000-0000-0000AB060000}"/>
    <cellStyle name="Percent 6 4 10" xfId="16381" xr:uid="{84053AC0-EDDE-47B4-83CA-66B32934B6C7}"/>
    <cellStyle name="Percent 6 4 10 2" xfId="37211" xr:uid="{92655C9B-1BFF-4091-A11D-78B5F90D8C2A}"/>
    <cellStyle name="Percent 6 4 11" xfId="16380" xr:uid="{4B187B23-349B-453C-90D9-E7E93B397DFF}"/>
    <cellStyle name="Percent 6 4 11 2" xfId="37210" xr:uid="{0F095A82-E5F8-4D99-9E1C-71FD2B2EB689}"/>
    <cellStyle name="Percent 6 4 12" xfId="8671" xr:uid="{442AB6D9-2F1E-4B2D-B6A0-227B1B4954F2}"/>
    <cellStyle name="Percent 6 4 13" xfId="5810" xr:uid="{8C0B242E-E9A6-49D8-831F-DEA0952C9D2F}"/>
    <cellStyle name="Percent 6 4 13 2" xfId="28427" xr:uid="{D95CED70-8CF0-4A2A-A821-3EEE37448930}"/>
    <cellStyle name="Percent 6 4 2" xfId="16382" xr:uid="{F1AD8EBA-90EF-4D79-8A9E-B628B76D1793}"/>
    <cellStyle name="Percent 6 4 2 2" xfId="16383" xr:uid="{4D5D8917-0DFE-4F6E-B532-5B2C40D28A5C}"/>
    <cellStyle name="Percent 6 4 2 2 2" xfId="16384" xr:uid="{FD17FA57-645E-42EB-B07A-D6826CA218F1}"/>
    <cellStyle name="Percent 6 4 2 2 2 2" xfId="37214" xr:uid="{47FF0E0B-13A5-44C1-83FA-4F5050D57458}"/>
    <cellStyle name="Percent 6 4 2 2 3" xfId="37213" xr:uid="{C0D78980-5B8F-4049-897D-765070E9058F}"/>
    <cellStyle name="Percent 6 4 2 3" xfId="16385" xr:uid="{56ECE6D9-AD83-4359-9164-06B907CA7C58}"/>
    <cellStyle name="Percent 6 4 2 3 2" xfId="16386" xr:uid="{FEF7AC3E-3C6C-400F-BF40-6FC228E2E3A2}"/>
    <cellStyle name="Percent 6 4 2 3 2 2" xfId="37216" xr:uid="{799411F7-4138-49BB-A031-2A67E3C7779B}"/>
    <cellStyle name="Percent 6 4 2 3 3" xfId="37215" xr:uid="{1A35B1DB-B452-47BC-B859-D6B2EF71C485}"/>
    <cellStyle name="Percent 6 4 2 4" xfId="16387" xr:uid="{D98799ED-759C-4976-BA60-41ED0D0DCFEC}"/>
    <cellStyle name="Percent 6 4 2 4 2" xfId="37217" xr:uid="{66254861-2920-4021-BA47-042EF980C640}"/>
    <cellStyle name="Percent 6 4 2 5" xfId="37212" xr:uid="{34915F64-9401-4338-BCE6-48AA3468E2A0}"/>
    <cellStyle name="Percent 6 4 3" xfId="16388" xr:uid="{26822CD7-2596-4BCE-8CD3-F718027B2621}"/>
    <cellStyle name="Percent 6 4 3 2" xfId="16389" xr:uid="{EA9DA1D8-E3E6-4125-B4B6-2B8EC54BC5DF}"/>
    <cellStyle name="Percent 6 4 3 2 2" xfId="16390" xr:uid="{512D6D18-D4C7-4DA0-AE2C-5EF2AC255DA8}"/>
    <cellStyle name="Percent 6 4 3 2 2 2" xfId="37220" xr:uid="{ABF3FA98-F0F0-4F45-A643-5FB3CE95EA90}"/>
    <cellStyle name="Percent 6 4 3 2 3" xfId="37219" xr:uid="{1A446098-469E-43EC-9657-45CB8B7977AA}"/>
    <cellStyle name="Percent 6 4 3 3" xfId="16391" xr:uid="{22102E5A-99E4-4A28-AC60-03242CD7A60C}"/>
    <cellStyle name="Percent 6 4 3 3 2" xfId="16392" xr:uid="{95ECC137-52F9-4565-B592-920BB953D59D}"/>
    <cellStyle name="Percent 6 4 3 3 2 2" xfId="37222" xr:uid="{39B5CACE-737D-4E52-B663-D889E9937250}"/>
    <cellStyle name="Percent 6 4 3 3 3" xfId="37221" xr:uid="{3823E93B-699D-4FB0-9EA4-D6CED316DD06}"/>
    <cellStyle name="Percent 6 4 3 4" xfId="16393" xr:uid="{50956A0B-19C5-45EB-8D5A-2B68860ACF3F}"/>
    <cellStyle name="Percent 6 4 3 4 2" xfId="37223" xr:uid="{19F474F0-84C2-4A1F-9271-758CC8FF05B3}"/>
    <cellStyle name="Percent 6 4 3 5" xfId="37218" xr:uid="{CC3F0B8D-125E-40BD-80C4-E3ED690EB293}"/>
    <cellStyle name="Percent 6 4 4" xfId="16394" xr:uid="{E22EE4EC-8472-4C94-A54A-DA58937DC988}"/>
    <cellStyle name="Percent 6 4 4 2" xfId="16395" xr:uid="{4F1728BE-0074-46EA-866D-BE4FA9E6B29E}"/>
    <cellStyle name="Percent 6 4 4 2 2" xfId="16396" xr:uid="{E3661189-F0C3-481B-BCA7-3D6A3E733251}"/>
    <cellStyle name="Percent 6 4 4 2 2 2" xfId="37226" xr:uid="{E83F958F-A2CD-4F1B-8DC5-088E37205F7C}"/>
    <cellStyle name="Percent 6 4 4 2 3" xfId="37225" xr:uid="{C0DD2C87-73D1-49DD-AC6F-BCD0A8D1B7EF}"/>
    <cellStyle name="Percent 6 4 4 3" xfId="16397" xr:uid="{DA5D6059-D48A-4DBB-B7E6-67F85A12F3D5}"/>
    <cellStyle name="Percent 6 4 4 3 2" xfId="16398" xr:uid="{BE9240CC-E3F8-4A7B-9AEB-C48AC62A891B}"/>
    <cellStyle name="Percent 6 4 4 3 2 2" xfId="37228" xr:uid="{C0096A83-A7C1-4683-BB12-D533151FAC79}"/>
    <cellStyle name="Percent 6 4 4 3 3" xfId="37227" xr:uid="{8BDD4DEC-EA0B-4D8F-8CBD-562EE6D4E61A}"/>
    <cellStyle name="Percent 6 4 4 4" xfId="16399" xr:uid="{269038E0-182C-4130-8DF5-3308EDA0EA78}"/>
    <cellStyle name="Percent 6 4 4 4 2" xfId="16400" xr:uid="{07067AB0-309E-41B4-9B8C-FAD505B6532B}"/>
    <cellStyle name="Percent 6 4 4 4 2 2" xfId="37230" xr:uid="{E29BD258-78CE-4E57-A6F7-9C962FBC38A7}"/>
    <cellStyle name="Percent 6 4 4 4 3" xfId="37229" xr:uid="{FB562737-8D8C-4B47-907F-75B138167A8E}"/>
    <cellStyle name="Percent 6 4 4 5" xfId="16401" xr:uid="{290DD10C-C498-487F-B476-9B485FE6A88B}"/>
    <cellStyle name="Percent 6 4 4 5 2" xfId="37231" xr:uid="{00A0D56A-386B-4E01-8DEC-F676D46526CD}"/>
    <cellStyle name="Percent 6 4 4 6" xfId="37224" xr:uid="{3CECAD85-9137-4ED2-B31E-BB2D6267D861}"/>
    <cellStyle name="Percent 6 4 5" xfId="16402" xr:uid="{37AE324D-D32F-4256-8453-16EF0ABAF51D}"/>
    <cellStyle name="Percent 6 4 5 2" xfId="16403" xr:uid="{4BAEADDE-6ACE-4A6A-B1CF-BAE8443EEB86}"/>
    <cellStyle name="Percent 6 4 5 2 2" xfId="16404" xr:uid="{A719EC6A-D819-4692-A27E-3D472830DC69}"/>
    <cellStyle name="Percent 6 4 5 2 2 2" xfId="37234" xr:uid="{BF6B35E9-9EA3-4DF4-8177-36E290BF16F3}"/>
    <cellStyle name="Percent 6 4 5 2 3" xfId="37233" xr:uid="{7F033E68-7294-46D6-92E7-6D92EEE28DF3}"/>
    <cellStyle name="Percent 6 4 5 3" xfId="16405" xr:uid="{7DD85674-6B62-4A1A-A170-608FA44C9A78}"/>
    <cellStyle name="Percent 6 4 5 3 2" xfId="16406" xr:uid="{EB9C04CB-F3DC-44D2-80AB-BAC41D968826}"/>
    <cellStyle name="Percent 6 4 5 3 2 2" xfId="37236" xr:uid="{708E1FC4-731D-4186-B134-05098B4B3749}"/>
    <cellStyle name="Percent 6 4 5 3 3" xfId="37235" xr:uid="{52A8B251-6E96-404D-9BF5-8002E09C47A8}"/>
    <cellStyle name="Percent 6 4 5 4" xfId="16407" xr:uid="{0F4AD13B-E987-4786-B7DC-7D6315B2F6E1}"/>
    <cellStyle name="Percent 6 4 5 4 2" xfId="37237" xr:uid="{5263D034-17BF-494E-8B21-AC6F1601E63E}"/>
    <cellStyle name="Percent 6 4 5 5" xfId="37232" xr:uid="{5FFBE437-550D-4250-8C57-4E40B4BD9C45}"/>
    <cellStyle name="Percent 6 4 6" xfId="16408" xr:uid="{C826658B-BFA8-453C-8A0E-C4392DBF74C8}"/>
    <cellStyle name="Percent 6 4 6 2" xfId="16409" xr:uid="{677A7C53-A26A-4DD6-9D68-60117135FC36}"/>
    <cellStyle name="Percent 6 4 6 2 2" xfId="37239" xr:uid="{25D08883-A6DD-45E7-9B31-E225F4604FAE}"/>
    <cellStyle name="Percent 6 4 6 3" xfId="37238" xr:uid="{8547BA9F-0FDE-481A-9D9B-5867B62D0926}"/>
    <cellStyle name="Percent 6 4 7" xfId="16410" xr:uid="{24918376-7A19-4DE4-9585-F4053334B7CF}"/>
    <cellStyle name="Percent 6 4 7 2" xfId="16411" xr:uid="{48EF0357-1E65-466B-A19B-18040B2170D7}"/>
    <cellStyle name="Percent 6 4 7 2 2" xfId="37241" xr:uid="{8398B771-BD09-4C7A-A9D8-A54D41D16CA6}"/>
    <cellStyle name="Percent 6 4 7 3" xfId="37240" xr:uid="{61909ACB-E973-4BA6-81D6-D5D64C3D41BC}"/>
    <cellStyle name="Percent 6 4 8" xfId="16412" xr:uid="{8C109866-13E2-4CA0-8545-BF366C1E9E39}"/>
    <cellStyle name="Percent 6 4 8 2" xfId="16413" xr:uid="{A1FEA0AF-DA45-401B-9CB7-8985B5C44093}"/>
    <cellStyle name="Percent 6 4 8 2 2" xfId="37243" xr:uid="{63A7CC2A-9C58-4FBF-A4CE-9FE7ECE623AC}"/>
    <cellStyle name="Percent 6 4 8 3" xfId="37242" xr:uid="{FF41952C-8DC6-452D-8019-F0C48B0522B3}"/>
    <cellStyle name="Percent 6 4 9" xfId="16414" xr:uid="{8BBC4859-2B2B-40B3-8931-588AA17E1FE1}"/>
    <cellStyle name="Percent 6 4 9 2" xfId="37244" xr:uid="{38CA04E5-3C81-4B67-960E-01C557BF3F67}"/>
    <cellStyle name="Percent 6 5" xfId="1702" xr:uid="{00000000-0005-0000-0000-0000AC060000}"/>
    <cellStyle name="Percent 6 5 10" xfId="16416" xr:uid="{6B362024-98F4-40D8-9E77-7A8EC65770A5}"/>
    <cellStyle name="Percent 6 5 10 2" xfId="37246" xr:uid="{101EEB85-8A10-413D-A838-0219E6DDD047}"/>
    <cellStyle name="Percent 6 5 11" xfId="16415" xr:uid="{7034284C-3FEF-40BA-BAC1-E958AF287E21}"/>
    <cellStyle name="Percent 6 5 11 2" xfId="37245" xr:uid="{64F76102-C08D-4807-B6AF-143FC7D22481}"/>
    <cellStyle name="Percent 6 5 12" xfId="8672" xr:uid="{53D6E3CB-449A-43E6-BC31-E2F2B6D189EB}"/>
    <cellStyle name="Percent 6 5 13" xfId="5811" xr:uid="{71DEE339-54F1-43AB-ACEE-EBD81281FA9C}"/>
    <cellStyle name="Percent 6 5 13 2" xfId="28428" xr:uid="{EDD7DA2B-F127-46D5-AC54-9D2AC0CBFC09}"/>
    <cellStyle name="Percent 6 5 2" xfId="16417" xr:uid="{7634E6BA-7674-42B5-A447-9A4E9A514427}"/>
    <cellStyle name="Percent 6 5 2 2" xfId="16418" xr:uid="{62DA85E8-27D7-4889-906A-D4AAA198E4AA}"/>
    <cellStyle name="Percent 6 5 2 2 2" xfId="16419" xr:uid="{BBE5568C-863A-47A3-975B-561F313EA2C2}"/>
    <cellStyle name="Percent 6 5 2 2 2 2" xfId="37249" xr:uid="{48EF8276-9DC9-4F9D-83F5-CCCDEA7EEF93}"/>
    <cellStyle name="Percent 6 5 2 2 3" xfId="37248" xr:uid="{7D9377F0-3F55-4133-ADD4-93ABF614AE00}"/>
    <cellStyle name="Percent 6 5 2 3" xfId="16420" xr:uid="{82745AE9-B020-4559-8F4D-DE20AB861ABA}"/>
    <cellStyle name="Percent 6 5 2 3 2" xfId="16421" xr:uid="{CFE9C724-03A4-4CBC-8D31-BB58E18FF376}"/>
    <cellStyle name="Percent 6 5 2 3 2 2" xfId="37251" xr:uid="{B6AA97F4-F4DD-4E6F-A5A3-D56E034EEE4B}"/>
    <cellStyle name="Percent 6 5 2 3 3" xfId="37250" xr:uid="{E8780A5C-3FFF-4409-81BF-D7508ECD2C00}"/>
    <cellStyle name="Percent 6 5 2 4" xfId="16422" xr:uid="{FCC7EF6D-C716-4A3F-9E8A-0CEE21DF6E28}"/>
    <cellStyle name="Percent 6 5 2 4 2" xfId="37252" xr:uid="{70DC88BE-D748-4D9D-BF50-9E18156CE60C}"/>
    <cellStyle name="Percent 6 5 2 5" xfId="37247" xr:uid="{20DEAE58-BF6D-4DF9-901F-DA2578549169}"/>
    <cellStyle name="Percent 6 5 3" xfId="16423" xr:uid="{9F810125-E18E-4218-927D-D2AC94337257}"/>
    <cellStyle name="Percent 6 5 3 2" xfId="16424" xr:uid="{F7D0849D-A7F2-48B5-9A08-B9241FA38306}"/>
    <cellStyle name="Percent 6 5 3 2 2" xfId="16425" xr:uid="{16CF3B53-9A6D-43B9-8A67-3432EA2078C8}"/>
    <cellStyle name="Percent 6 5 3 2 2 2" xfId="37255" xr:uid="{3C1D417F-62D5-4176-963C-31FC0BBA0E78}"/>
    <cellStyle name="Percent 6 5 3 2 3" xfId="37254" xr:uid="{4A2C5EAA-4AE0-444F-86F1-D35144A480F0}"/>
    <cellStyle name="Percent 6 5 3 3" xfId="16426" xr:uid="{FAACE425-2F95-4355-AE5B-05509CF1675D}"/>
    <cellStyle name="Percent 6 5 3 3 2" xfId="16427" xr:uid="{10A1A0E5-6498-49F8-B823-95793D740787}"/>
    <cellStyle name="Percent 6 5 3 3 2 2" xfId="37257" xr:uid="{FC6FA338-FD1F-4B92-A7C6-306E4D4C23FF}"/>
    <cellStyle name="Percent 6 5 3 3 3" xfId="37256" xr:uid="{DBD211A4-41D7-4EA9-AD5E-39412E33FB0A}"/>
    <cellStyle name="Percent 6 5 3 4" xfId="16428" xr:uid="{39876B1C-35C0-4BFB-B8D3-F9E4D2E6189E}"/>
    <cellStyle name="Percent 6 5 3 4 2" xfId="37258" xr:uid="{514EF498-F024-4339-ACE5-51213D880B20}"/>
    <cellStyle name="Percent 6 5 3 5" xfId="37253" xr:uid="{496F781D-E62D-4AA9-BB17-061794F72E13}"/>
    <cellStyle name="Percent 6 5 4" xfId="16429" xr:uid="{D854F885-F267-4B6B-8193-292AC986CFF2}"/>
    <cellStyle name="Percent 6 5 4 2" xfId="16430" xr:uid="{7B8B1A62-7692-4E25-AF32-EA7BF6F876A2}"/>
    <cellStyle name="Percent 6 5 4 2 2" xfId="16431" xr:uid="{7EF88CC6-257F-4BF1-97B7-A1FC5AA2A105}"/>
    <cellStyle name="Percent 6 5 4 2 2 2" xfId="37261" xr:uid="{9B9FB6A8-9E5E-477D-918D-4440D3FB21A7}"/>
    <cellStyle name="Percent 6 5 4 2 3" xfId="37260" xr:uid="{565E2EA1-BC7F-4E19-8CB7-DBAAA80B37CB}"/>
    <cellStyle name="Percent 6 5 4 3" xfId="16432" xr:uid="{51D65521-EC0F-42F3-B910-750728810131}"/>
    <cellStyle name="Percent 6 5 4 3 2" xfId="16433" xr:uid="{64A1D2DF-9663-41DC-8282-50E8BD10E68B}"/>
    <cellStyle name="Percent 6 5 4 3 2 2" xfId="37263" xr:uid="{3F2E09FC-17A9-497C-8E18-DA00E8B67E00}"/>
    <cellStyle name="Percent 6 5 4 3 3" xfId="37262" xr:uid="{1DAA8861-2B5B-4C4E-9866-B0A41028F318}"/>
    <cellStyle name="Percent 6 5 4 4" xfId="16434" xr:uid="{2C6D6E57-5926-435B-8365-7835807C05F1}"/>
    <cellStyle name="Percent 6 5 4 4 2" xfId="16435" xr:uid="{C84A36A5-ED67-461F-8580-F0E60F0DE202}"/>
    <cellStyle name="Percent 6 5 4 4 2 2" xfId="37265" xr:uid="{18693633-22DC-4C56-AA53-758168C4C633}"/>
    <cellStyle name="Percent 6 5 4 4 3" xfId="37264" xr:uid="{20D6A1CC-C3CE-425B-9B71-3D6D957F1A00}"/>
    <cellStyle name="Percent 6 5 4 5" xfId="16436" xr:uid="{984C680D-E6E6-48CE-8C6B-B6CCFC371FC8}"/>
    <cellStyle name="Percent 6 5 4 5 2" xfId="37266" xr:uid="{EB15142E-8942-43DF-8C91-7ED0F7763F01}"/>
    <cellStyle name="Percent 6 5 4 6" xfId="37259" xr:uid="{EC4A0F66-040F-4DF1-B74F-9DEA673F2E7F}"/>
    <cellStyle name="Percent 6 5 5" xfId="16437" xr:uid="{70C12C37-A127-472C-849F-9873F0A94297}"/>
    <cellStyle name="Percent 6 5 5 2" xfId="16438" xr:uid="{FABC53E8-6F07-4FF5-BEDF-458C4F540073}"/>
    <cellStyle name="Percent 6 5 5 2 2" xfId="16439" xr:uid="{12867C32-6691-4350-B5CD-53368DACFFF3}"/>
    <cellStyle name="Percent 6 5 5 2 2 2" xfId="37269" xr:uid="{3D43C6EE-0ADC-405E-BB6A-C8FD904F15E3}"/>
    <cellStyle name="Percent 6 5 5 2 3" xfId="37268" xr:uid="{7DCDEF58-29AE-45E0-9C6D-FEC878BEAE2D}"/>
    <cellStyle name="Percent 6 5 5 3" xfId="16440" xr:uid="{48744757-1D5F-43A1-B010-1FCABF830D91}"/>
    <cellStyle name="Percent 6 5 5 3 2" xfId="16441" xr:uid="{FE7DF1BD-BCF6-47A2-8B1C-E0A11DDE1EE8}"/>
    <cellStyle name="Percent 6 5 5 3 2 2" xfId="37271" xr:uid="{128F948B-87AB-4C63-B91A-F6C36299321B}"/>
    <cellStyle name="Percent 6 5 5 3 3" xfId="37270" xr:uid="{4DDACD20-57B2-49A9-9E99-6D0F893A77D2}"/>
    <cellStyle name="Percent 6 5 5 4" xfId="16442" xr:uid="{F299D306-0808-4E11-84E1-775BB32224D5}"/>
    <cellStyle name="Percent 6 5 5 4 2" xfId="37272" xr:uid="{DCD05C36-1DBC-4B42-BC2C-1B3F685834ED}"/>
    <cellStyle name="Percent 6 5 5 5" xfId="37267" xr:uid="{BA790E79-D4FF-4A9C-95F4-258665F52980}"/>
    <cellStyle name="Percent 6 5 6" xfId="16443" xr:uid="{6AB4B81E-227D-4E9E-800E-D9D1977C2FE6}"/>
    <cellStyle name="Percent 6 5 6 2" xfId="16444" xr:uid="{CAA75DEE-6844-4E13-9E13-EB00A856AD75}"/>
    <cellStyle name="Percent 6 5 6 2 2" xfId="37274" xr:uid="{6168F9CB-47EC-429F-ADB8-B46B5C3C8950}"/>
    <cellStyle name="Percent 6 5 6 3" xfId="37273" xr:uid="{DEFBE652-3A63-41A5-838F-A9B5A3FA85EA}"/>
    <cellStyle name="Percent 6 5 7" xfId="16445" xr:uid="{92E37983-B3B1-4291-975D-66A67F72130A}"/>
    <cellStyle name="Percent 6 5 7 2" xfId="16446" xr:uid="{67DDAB9E-C5A0-47E7-B60E-822633BB78A4}"/>
    <cellStyle name="Percent 6 5 7 2 2" xfId="37276" xr:uid="{1C76CD01-1A73-43D4-AB5E-5C47EAD8F7A3}"/>
    <cellStyle name="Percent 6 5 7 3" xfId="37275" xr:uid="{8140EE33-63C6-40A5-A3BE-2F2FF685FCB0}"/>
    <cellStyle name="Percent 6 5 8" xfId="16447" xr:uid="{C282168C-B51E-4752-99A1-30F10F2628F3}"/>
    <cellStyle name="Percent 6 5 8 2" xfId="16448" xr:uid="{2CD7E721-402F-4C01-A489-90BD14929FF5}"/>
    <cellStyle name="Percent 6 5 8 2 2" xfId="37278" xr:uid="{7C3397E7-4E4F-4E06-9923-0DD023B28F8C}"/>
    <cellStyle name="Percent 6 5 8 3" xfId="37277" xr:uid="{AFFA9583-2822-41BE-99E3-F6E5C952E3F2}"/>
    <cellStyle name="Percent 6 5 9" xfId="16449" xr:uid="{8C6AA682-1638-42B2-A4B1-DA76E820EED6}"/>
    <cellStyle name="Percent 6 5 9 2" xfId="37279" xr:uid="{90B504D8-117E-4038-B7A3-013729ADA3EF}"/>
    <cellStyle name="Percent 6 6" xfId="1703" xr:uid="{00000000-0005-0000-0000-0000AD060000}"/>
    <cellStyle name="Percent 6 6 10" xfId="16451" xr:uid="{2E24C96D-596D-42C5-9B7B-AFCA0381DAB9}"/>
    <cellStyle name="Percent 6 6 10 2" xfId="37281" xr:uid="{22C88D3E-3A11-45B9-A24C-ED2D9C87FFFB}"/>
    <cellStyle name="Percent 6 6 11" xfId="16450" xr:uid="{414E0727-B2C2-4C67-98AE-FBB860F1C25F}"/>
    <cellStyle name="Percent 6 6 11 2" xfId="37280" xr:uid="{6F8F5011-9B6F-4E2A-9438-5F9B671EA417}"/>
    <cellStyle name="Percent 6 6 12" xfId="8673" xr:uid="{D8864032-8019-4A1E-A115-6C4542F96DA5}"/>
    <cellStyle name="Percent 6 6 13" xfId="5812" xr:uid="{5F209C4D-55EA-4FCB-BCB4-D2D27B2E76B5}"/>
    <cellStyle name="Percent 6 6 13 2" xfId="28429" xr:uid="{2EC76F64-191C-43C1-8B37-3DCE4E31357C}"/>
    <cellStyle name="Percent 6 6 2" xfId="16452" xr:uid="{5D903A12-8961-4316-BFA2-E82F90C33EC5}"/>
    <cellStyle name="Percent 6 6 2 2" xfId="16453" xr:uid="{BE344CEB-BE12-442B-964A-91B57CAE81FD}"/>
    <cellStyle name="Percent 6 6 2 2 2" xfId="16454" xr:uid="{A5F4BB2E-EFA8-4909-8EA8-2E4CEF9AF38B}"/>
    <cellStyle name="Percent 6 6 2 2 2 2" xfId="37284" xr:uid="{D0192667-635E-4CB6-B037-0810F0D932B8}"/>
    <cellStyle name="Percent 6 6 2 2 3" xfId="37283" xr:uid="{1BF15766-F72C-457F-944A-6B9D0C8BB2FB}"/>
    <cellStyle name="Percent 6 6 2 3" xfId="16455" xr:uid="{3D052E61-09B1-4F4F-8540-3588419BD2B8}"/>
    <cellStyle name="Percent 6 6 2 3 2" xfId="16456" xr:uid="{E789A02D-6807-4F18-82BB-57405AEF6A44}"/>
    <cellStyle name="Percent 6 6 2 3 2 2" xfId="37286" xr:uid="{D2E5C535-BDFB-4380-8B95-B74DC9BF8B36}"/>
    <cellStyle name="Percent 6 6 2 3 3" xfId="37285" xr:uid="{7FC50798-D27B-4710-9FBE-910D007BEFFA}"/>
    <cellStyle name="Percent 6 6 2 4" xfId="16457" xr:uid="{08B3F6F6-967F-4820-A3E7-3D7A1F26F9B1}"/>
    <cellStyle name="Percent 6 6 2 4 2" xfId="37287" xr:uid="{DA629749-D11C-4B76-A699-CC147679A3CC}"/>
    <cellStyle name="Percent 6 6 2 5" xfId="37282" xr:uid="{EB2D0A20-1448-4696-BE5C-8D97F86E7D3A}"/>
    <cellStyle name="Percent 6 6 3" xfId="16458" xr:uid="{3AC59992-B68F-4C37-8675-46A711879C31}"/>
    <cellStyle name="Percent 6 6 3 2" xfId="16459" xr:uid="{C7AE8A59-7969-4FB3-B884-5C6A91655CA1}"/>
    <cellStyle name="Percent 6 6 3 2 2" xfId="16460" xr:uid="{E9AC288B-E0AA-49F5-8F07-89C0308C9FB3}"/>
    <cellStyle name="Percent 6 6 3 2 2 2" xfId="37290" xr:uid="{46DE859E-CF5B-4FC2-97A2-56D370A153EA}"/>
    <cellStyle name="Percent 6 6 3 2 3" xfId="37289" xr:uid="{AFCE7D46-C235-4804-8024-9AFD40898AF8}"/>
    <cellStyle name="Percent 6 6 3 3" xfId="16461" xr:uid="{F98B2752-FD80-4097-A8DA-5ADCF8B2F8B9}"/>
    <cellStyle name="Percent 6 6 3 3 2" xfId="16462" xr:uid="{ABA30FCB-F0DE-4741-A5FD-A22570051812}"/>
    <cellStyle name="Percent 6 6 3 3 2 2" xfId="37292" xr:uid="{23CAB071-DA74-4817-ACB7-236517646C38}"/>
    <cellStyle name="Percent 6 6 3 3 3" xfId="37291" xr:uid="{D9E73709-39AF-43B2-B82C-B9A6E02BAF33}"/>
    <cellStyle name="Percent 6 6 3 4" xfId="16463" xr:uid="{A8F5DADA-B621-46B3-A83A-F71A97FEAFF1}"/>
    <cellStyle name="Percent 6 6 3 4 2" xfId="37293" xr:uid="{BCDDBB70-C957-4BC9-9BE3-25EA60FB4F4D}"/>
    <cellStyle name="Percent 6 6 3 5" xfId="37288" xr:uid="{B639DAB0-234B-4F11-9E1C-0AF9A3F66F31}"/>
    <cellStyle name="Percent 6 6 4" xfId="16464" xr:uid="{DAD3C92F-A04D-4CB8-80C5-F37970AE0D42}"/>
    <cellStyle name="Percent 6 6 4 2" xfId="16465" xr:uid="{13C7E756-79B2-4C6C-9A5F-754871AA89D7}"/>
    <cellStyle name="Percent 6 6 4 2 2" xfId="16466" xr:uid="{FDD00E55-2A12-41D8-892D-4FC8B1EBEFD4}"/>
    <cellStyle name="Percent 6 6 4 2 2 2" xfId="37296" xr:uid="{8C23B12B-9833-4053-8450-A9952B40190F}"/>
    <cellStyle name="Percent 6 6 4 2 3" xfId="37295" xr:uid="{719D5801-3753-4C14-A96A-B1EE3CD56163}"/>
    <cellStyle name="Percent 6 6 4 3" xfId="16467" xr:uid="{5DBEB961-294C-4827-AC5E-011A6D014971}"/>
    <cellStyle name="Percent 6 6 4 3 2" xfId="16468" xr:uid="{11B93FA9-B79B-4107-8E1A-74F10FD0128E}"/>
    <cellStyle name="Percent 6 6 4 3 2 2" xfId="37298" xr:uid="{16ED4655-6330-4BCB-9287-B17F8A8EBFFE}"/>
    <cellStyle name="Percent 6 6 4 3 3" xfId="37297" xr:uid="{72D27D8E-8236-4655-8A43-2E48FE28BAFD}"/>
    <cellStyle name="Percent 6 6 4 4" xfId="16469" xr:uid="{7273AC5D-5642-4016-A741-2B23897E075F}"/>
    <cellStyle name="Percent 6 6 4 4 2" xfId="16470" xr:uid="{457B6F58-4D19-4B4C-96CF-02687B1500CC}"/>
    <cellStyle name="Percent 6 6 4 4 2 2" xfId="37300" xr:uid="{C69CA536-3C12-48F0-ACB0-7387958EFBD3}"/>
    <cellStyle name="Percent 6 6 4 4 3" xfId="37299" xr:uid="{5056B650-6C95-426C-90C9-128F370CC666}"/>
    <cellStyle name="Percent 6 6 4 5" xfId="16471" xr:uid="{2C9A10BD-6128-454F-BC58-08FCDB99E083}"/>
    <cellStyle name="Percent 6 6 4 5 2" xfId="37301" xr:uid="{8AAE3B4B-96EF-4BE3-B2BA-67ECB0EC4427}"/>
    <cellStyle name="Percent 6 6 4 6" xfId="37294" xr:uid="{D9259CDD-BE73-4238-871A-75FB9709D944}"/>
    <cellStyle name="Percent 6 6 5" xfId="16472" xr:uid="{966A8B83-F74D-4593-A91E-853FFEF66763}"/>
    <cellStyle name="Percent 6 6 5 2" xfId="16473" xr:uid="{369D03F1-4F60-461F-927A-35951CAF55EC}"/>
    <cellStyle name="Percent 6 6 5 2 2" xfId="16474" xr:uid="{043DB1BA-AB5C-4F6F-8AD7-71BE30550B8F}"/>
    <cellStyle name="Percent 6 6 5 2 2 2" xfId="37304" xr:uid="{D71070A6-BF94-480E-8338-E5CE87E68AAC}"/>
    <cellStyle name="Percent 6 6 5 2 3" xfId="37303" xr:uid="{5956BC16-103B-41A6-A860-72982BC84F91}"/>
    <cellStyle name="Percent 6 6 5 3" xfId="16475" xr:uid="{D51115AB-FFFC-41D8-944A-721639BDFD25}"/>
    <cellStyle name="Percent 6 6 5 3 2" xfId="16476" xr:uid="{B27ECAB2-5490-46C4-B801-CAF0162A5CB9}"/>
    <cellStyle name="Percent 6 6 5 3 2 2" xfId="37306" xr:uid="{DFD6225E-4A7E-4D1E-966F-36F27D5FE32E}"/>
    <cellStyle name="Percent 6 6 5 3 3" xfId="37305" xr:uid="{2C94380F-AADA-4A41-B4AA-BB8288E70035}"/>
    <cellStyle name="Percent 6 6 5 4" xfId="16477" xr:uid="{05CDCF1B-D6B3-4A51-A77F-C33E6869E020}"/>
    <cellStyle name="Percent 6 6 5 4 2" xfId="37307" xr:uid="{C2917430-E6FC-4BD7-8719-B1723C0989EB}"/>
    <cellStyle name="Percent 6 6 5 5" xfId="37302" xr:uid="{CBB5AEBC-F5CA-4FCF-ACC7-C674C9512106}"/>
    <cellStyle name="Percent 6 6 6" xfId="16478" xr:uid="{0909D35B-0904-4087-B442-274F09FC899D}"/>
    <cellStyle name="Percent 6 6 6 2" xfId="16479" xr:uid="{1029A27F-471A-47DC-B5E4-ADD618452A52}"/>
    <cellStyle name="Percent 6 6 6 2 2" xfId="37309" xr:uid="{4CD1939A-1E1F-4EC7-82BD-DB56A217E34A}"/>
    <cellStyle name="Percent 6 6 6 3" xfId="37308" xr:uid="{9E9441C1-701A-4D07-AB0B-2AB46A1B913F}"/>
    <cellStyle name="Percent 6 6 7" xfId="16480" xr:uid="{092C9CD7-F407-4E08-AF64-CED79914FE34}"/>
    <cellStyle name="Percent 6 6 7 2" xfId="16481" xr:uid="{FC67E669-284A-436A-BB9C-04B6BC1CBC1F}"/>
    <cellStyle name="Percent 6 6 7 2 2" xfId="37311" xr:uid="{A1FF33A7-3452-4E97-9742-FD877C135BF1}"/>
    <cellStyle name="Percent 6 6 7 3" xfId="37310" xr:uid="{139DECFE-384B-40D3-84D6-DB957A17E965}"/>
    <cellStyle name="Percent 6 6 8" xfId="16482" xr:uid="{6F9FD5D1-7F27-4270-BA79-0175CBC7494F}"/>
    <cellStyle name="Percent 6 6 8 2" xfId="16483" xr:uid="{CD2ECD0B-8EE3-4D01-BE77-2546E410B551}"/>
    <cellStyle name="Percent 6 6 8 2 2" xfId="37313" xr:uid="{4BE053F3-B040-4D32-B8A5-98D3BBD77461}"/>
    <cellStyle name="Percent 6 6 8 3" xfId="37312" xr:uid="{7AB18BDF-CB03-43A3-A3E5-BADEE346F731}"/>
    <cellStyle name="Percent 6 6 9" xfId="16484" xr:uid="{337AED38-79A5-46C4-9456-D27203654AA7}"/>
    <cellStyle name="Percent 6 6 9 2" xfId="37314" xr:uid="{E3CE3037-D2E4-4789-9297-16660142F886}"/>
    <cellStyle name="Percent 6 7" xfId="1704" xr:uid="{00000000-0005-0000-0000-0000AE060000}"/>
    <cellStyle name="Percent 6 7 10" xfId="16486" xr:uid="{5B5ADF42-BCA0-448B-B14C-5A6CC850E2CF}"/>
    <cellStyle name="Percent 6 7 10 2" xfId="37316" xr:uid="{FC7EF861-F23F-4D77-97FB-0567A045D48A}"/>
    <cellStyle name="Percent 6 7 11" xfId="16485" xr:uid="{C176D7D5-F909-47E4-9F70-0A364BD4815F}"/>
    <cellStyle name="Percent 6 7 11 2" xfId="37315" xr:uid="{23CA7FDB-2189-434F-A0D9-4BF9E733E4D0}"/>
    <cellStyle name="Percent 6 7 12" xfId="8674" xr:uid="{143B2967-B4C1-4F20-BC54-2F5C3CB127E8}"/>
    <cellStyle name="Percent 6 7 13" xfId="5813" xr:uid="{5F86213E-F976-4BE2-8054-F31EA0830ACD}"/>
    <cellStyle name="Percent 6 7 13 2" xfId="28430" xr:uid="{5E1CA09B-5172-4697-A404-AD2D668401C7}"/>
    <cellStyle name="Percent 6 7 2" xfId="16487" xr:uid="{87D5FEC5-15E6-4BCE-81E1-081E076913AC}"/>
    <cellStyle name="Percent 6 7 2 2" xfId="16488" xr:uid="{317E88EB-3EAF-4014-BBBA-1508B62AA5B1}"/>
    <cellStyle name="Percent 6 7 2 2 2" xfId="16489" xr:uid="{D58977F4-3546-41E8-9D92-076B6DFB0F13}"/>
    <cellStyle name="Percent 6 7 2 2 2 2" xfId="37319" xr:uid="{D0E60BCF-9AC5-40F3-954A-1BB9004AA2A7}"/>
    <cellStyle name="Percent 6 7 2 2 3" xfId="37318" xr:uid="{8DFE0284-6234-4661-B143-7873F06D380B}"/>
    <cellStyle name="Percent 6 7 2 3" xfId="16490" xr:uid="{66533403-2351-471C-AC51-F79BA3177850}"/>
    <cellStyle name="Percent 6 7 2 3 2" xfId="16491" xr:uid="{2F2CD893-3CC9-46DC-A95D-1E395C191C76}"/>
    <cellStyle name="Percent 6 7 2 3 2 2" xfId="37321" xr:uid="{15DCB213-AB35-4F66-AD0A-848BC11891BB}"/>
    <cellStyle name="Percent 6 7 2 3 3" xfId="37320" xr:uid="{A3F3C51A-20B6-4958-B73A-B73470C644CC}"/>
    <cellStyle name="Percent 6 7 2 4" xfId="16492" xr:uid="{B1D4D4CA-1245-4D35-944C-C04C906B50B1}"/>
    <cellStyle name="Percent 6 7 2 4 2" xfId="37322" xr:uid="{1C2FCF15-0F5F-4779-AD28-B4E6526B1EFE}"/>
    <cellStyle name="Percent 6 7 2 5" xfId="37317" xr:uid="{15E99DB0-9A93-492A-8E9D-8B55E088BC86}"/>
    <cellStyle name="Percent 6 7 3" xfId="16493" xr:uid="{59E3AD32-A450-426A-B40F-C5EE72B1B192}"/>
    <cellStyle name="Percent 6 7 3 2" xfId="16494" xr:uid="{FE541394-C32B-44EE-B0E7-40B4C38F36C6}"/>
    <cellStyle name="Percent 6 7 3 2 2" xfId="16495" xr:uid="{C342FF60-E1DB-4C90-B660-3B569338FFEC}"/>
    <cellStyle name="Percent 6 7 3 2 2 2" xfId="37325" xr:uid="{C5D7E633-9834-40A0-8351-ACCCAAA4A5DF}"/>
    <cellStyle name="Percent 6 7 3 2 3" xfId="37324" xr:uid="{53F16E41-BB44-414D-9148-93D4B5711AB9}"/>
    <cellStyle name="Percent 6 7 3 3" xfId="16496" xr:uid="{65426253-9CDD-4140-A25A-594543C205F2}"/>
    <cellStyle name="Percent 6 7 3 3 2" xfId="16497" xr:uid="{1E919C65-E0E1-4EAC-B32C-3603ECCA0CC0}"/>
    <cellStyle name="Percent 6 7 3 3 2 2" xfId="37327" xr:uid="{C4D7CD13-BC8A-4695-B150-B7577007F305}"/>
    <cellStyle name="Percent 6 7 3 3 3" xfId="37326" xr:uid="{58893039-95A8-4B59-A04D-41FF8E33B50C}"/>
    <cellStyle name="Percent 6 7 3 4" xfId="16498" xr:uid="{E02010B4-33D2-4F7F-9527-01F6A2037F0B}"/>
    <cellStyle name="Percent 6 7 3 4 2" xfId="37328" xr:uid="{FD7C27F7-1B6F-4C97-B102-95F5DC451259}"/>
    <cellStyle name="Percent 6 7 3 5" xfId="37323" xr:uid="{6E8FAE06-A0EE-43B5-B794-2F5A27E43E2A}"/>
    <cellStyle name="Percent 6 7 4" xfId="16499" xr:uid="{EB68016B-82B9-4B2E-BDAE-6B65E2948071}"/>
    <cellStyle name="Percent 6 7 4 2" xfId="16500" xr:uid="{7422A1AC-113B-4A1C-AA86-CE35B504DA18}"/>
    <cellStyle name="Percent 6 7 4 2 2" xfId="16501" xr:uid="{5836F961-7FD5-48F7-8C34-902C89C3D1C2}"/>
    <cellStyle name="Percent 6 7 4 2 2 2" xfId="37331" xr:uid="{721E94B7-E804-49D7-AFD9-5E84A96258F2}"/>
    <cellStyle name="Percent 6 7 4 2 3" xfId="37330" xr:uid="{581DEA5E-B4BC-4B2D-9F17-4F40A8E2ED76}"/>
    <cellStyle name="Percent 6 7 4 3" xfId="16502" xr:uid="{95E88FAA-BAEF-4A1B-BCB9-E26659445EDF}"/>
    <cellStyle name="Percent 6 7 4 3 2" xfId="16503" xr:uid="{7CDC1A5C-DF0B-4E7A-B2E6-8EABF0E30399}"/>
    <cellStyle name="Percent 6 7 4 3 2 2" xfId="37333" xr:uid="{01FB80E4-AA68-495B-9A3E-E52F606B2215}"/>
    <cellStyle name="Percent 6 7 4 3 3" xfId="37332" xr:uid="{1F9B23A8-E83C-4719-AA67-1937AF14A037}"/>
    <cellStyle name="Percent 6 7 4 4" xfId="16504" xr:uid="{F4384B34-3B88-48DA-91D0-04C171FAE963}"/>
    <cellStyle name="Percent 6 7 4 4 2" xfId="16505" xr:uid="{1F468C1D-A0BB-48AA-BE1A-C29EB86D144E}"/>
    <cellStyle name="Percent 6 7 4 4 2 2" xfId="37335" xr:uid="{07851832-7281-42E7-AC30-1B807101F9A4}"/>
    <cellStyle name="Percent 6 7 4 4 3" xfId="37334" xr:uid="{45CCB20B-B786-4537-8396-2BBBF06E4FB0}"/>
    <cellStyle name="Percent 6 7 4 5" xfId="16506" xr:uid="{2D8DB645-1F28-46F3-A479-495D256ADBD2}"/>
    <cellStyle name="Percent 6 7 4 5 2" xfId="37336" xr:uid="{8B79A287-2E30-465A-B6CB-6830310B8C4C}"/>
    <cellStyle name="Percent 6 7 4 6" xfId="37329" xr:uid="{28A2132F-F0CF-41E5-A8C6-3CF936ACE639}"/>
    <cellStyle name="Percent 6 7 5" xfId="16507" xr:uid="{C127936C-B5F9-4E52-A176-C626899C7045}"/>
    <cellStyle name="Percent 6 7 5 2" xfId="16508" xr:uid="{CBBFA7E6-D4AE-464C-9A3E-86BC2CB14BE4}"/>
    <cellStyle name="Percent 6 7 5 2 2" xfId="16509" xr:uid="{FA161548-3857-4645-9538-7BC7CA7E7400}"/>
    <cellStyle name="Percent 6 7 5 2 2 2" xfId="37339" xr:uid="{69075BE1-53BB-4882-85BF-7CBC3D1E3F28}"/>
    <cellStyle name="Percent 6 7 5 2 3" xfId="37338" xr:uid="{EC574489-3C41-4E4B-A820-133E43D9430F}"/>
    <cellStyle name="Percent 6 7 5 3" xfId="16510" xr:uid="{2A8BEEB7-6B19-4721-A186-E9D6B93FFDF4}"/>
    <cellStyle name="Percent 6 7 5 3 2" xfId="16511" xr:uid="{FBD96920-522F-4005-9462-B830214A368E}"/>
    <cellStyle name="Percent 6 7 5 3 2 2" xfId="37341" xr:uid="{C1DC92F8-C4A1-4E41-B335-028DED759218}"/>
    <cellStyle name="Percent 6 7 5 3 3" xfId="37340" xr:uid="{A2D4B944-EB66-4006-B9FF-AFC73598D9BD}"/>
    <cellStyle name="Percent 6 7 5 4" xfId="16512" xr:uid="{D66D2C6B-8126-44B7-B922-86A7ADBBE5BD}"/>
    <cellStyle name="Percent 6 7 5 4 2" xfId="37342" xr:uid="{01073149-C850-4818-AF7B-1A7EBFA442F1}"/>
    <cellStyle name="Percent 6 7 5 5" xfId="37337" xr:uid="{0047CE40-8CB6-45B6-AD8E-C89B4D4BCCE3}"/>
    <cellStyle name="Percent 6 7 6" xfId="16513" xr:uid="{30AA75A2-8A58-45F9-85CC-4F83D0DD11BA}"/>
    <cellStyle name="Percent 6 7 6 2" xfId="16514" xr:uid="{CF0A7616-458D-4796-8E71-A6971C14F2AD}"/>
    <cellStyle name="Percent 6 7 6 2 2" xfId="37344" xr:uid="{65EF026B-B9EC-4533-8BDB-AAE826AE1064}"/>
    <cellStyle name="Percent 6 7 6 3" xfId="37343" xr:uid="{836A1ED0-376B-44FE-86D8-5F0A3A7D9BBD}"/>
    <cellStyle name="Percent 6 7 7" xfId="16515" xr:uid="{5358E13D-9484-470B-B3D1-9ED3621FE0CA}"/>
    <cellStyle name="Percent 6 7 7 2" xfId="16516" xr:uid="{EED2AF66-3156-41AF-B546-0FC949D5DEEE}"/>
    <cellStyle name="Percent 6 7 7 2 2" xfId="37346" xr:uid="{0BFA228E-A633-431C-9051-D362C5237906}"/>
    <cellStyle name="Percent 6 7 7 3" xfId="37345" xr:uid="{6FB6F9B2-2C1E-43C3-946E-57520094B662}"/>
    <cellStyle name="Percent 6 7 8" xfId="16517" xr:uid="{747CC949-9449-46D2-B430-066464C0D4BE}"/>
    <cellStyle name="Percent 6 7 8 2" xfId="16518" xr:uid="{F8CF68CE-672F-43CA-B923-C94E4113F227}"/>
    <cellStyle name="Percent 6 7 8 2 2" xfId="37348" xr:uid="{1545E352-9F61-4B7E-B7EF-606FB8C775B0}"/>
    <cellStyle name="Percent 6 7 8 3" xfId="37347" xr:uid="{725D2D0D-0B4D-4193-A506-547595797F0A}"/>
    <cellStyle name="Percent 6 7 9" xfId="16519" xr:uid="{ECC2A0B1-97EC-4524-9A40-CEE189489BC6}"/>
    <cellStyle name="Percent 6 7 9 2" xfId="37349" xr:uid="{30955EE9-C5A6-4B3B-8914-F04146C021C6}"/>
    <cellStyle name="Percent 6 8" xfId="1705" xr:uid="{00000000-0005-0000-0000-0000AF060000}"/>
    <cellStyle name="Percent 6 8 10" xfId="16521" xr:uid="{5CE03A5F-75CD-4949-80C2-879BF3A67589}"/>
    <cellStyle name="Percent 6 8 10 2" xfId="37351" xr:uid="{D06FC75D-AC2A-48CC-ADE1-EDDAAF058714}"/>
    <cellStyle name="Percent 6 8 11" xfId="16520" xr:uid="{DD8AB3C8-67DD-4A82-A7C6-74B2F0A8C617}"/>
    <cellStyle name="Percent 6 8 11 2" xfId="37350" xr:uid="{43A66FE8-68A0-453A-9A89-14B0553C5F23}"/>
    <cellStyle name="Percent 6 8 12" xfId="8675" xr:uid="{0809B24D-D5A0-479A-ACAB-B40938A4CC18}"/>
    <cellStyle name="Percent 6 8 13" xfId="5814" xr:uid="{5ABDF5B9-3201-4379-AD9A-2E63D3100215}"/>
    <cellStyle name="Percent 6 8 13 2" xfId="28431" xr:uid="{A014EA58-44E8-484C-B373-0BBB7238617F}"/>
    <cellStyle name="Percent 6 8 2" xfId="16522" xr:uid="{3F47C926-67B5-4540-BFEC-CB4C161AD4CE}"/>
    <cellStyle name="Percent 6 8 2 2" xfId="16523" xr:uid="{1787832C-70C4-4232-97EA-C6F9EBF432EA}"/>
    <cellStyle name="Percent 6 8 2 2 2" xfId="16524" xr:uid="{AB231E5A-BCC5-463B-9E5F-B9B86937286F}"/>
    <cellStyle name="Percent 6 8 2 2 2 2" xfId="37354" xr:uid="{483A4DBA-3735-476A-B4BC-6D9F47C5404C}"/>
    <cellStyle name="Percent 6 8 2 2 3" xfId="37353" xr:uid="{478642DB-77DF-44EB-A6EE-17C269F40149}"/>
    <cellStyle name="Percent 6 8 2 3" xfId="16525" xr:uid="{20DE2603-A7E5-4274-9E32-FFED70115C54}"/>
    <cellStyle name="Percent 6 8 2 3 2" xfId="16526" xr:uid="{1D2F837A-6374-4A70-B0B6-00B8C9C0F6EC}"/>
    <cellStyle name="Percent 6 8 2 3 2 2" xfId="37356" xr:uid="{4B3B5EEF-024F-466C-95B2-3EE90452DE6D}"/>
    <cellStyle name="Percent 6 8 2 3 3" xfId="37355" xr:uid="{70B25753-7AD0-458D-B0DF-7330C0E90FB2}"/>
    <cellStyle name="Percent 6 8 2 4" xfId="16527" xr:uid="{2980C9CA-A131-4B62-9223-6198B687B3D5}"/>
    <cellStyle name="Percent 6 8 2 4 2" xfId="37357" xr:uid="{5B0092DF-03B5-4653-B2BB-835F339C081D}"/>
    <cellStyle name="Percent 6 8 2 5" xfId="37352" xr:uid="{E2A2E318-4720-4F22-865D-6D36FCC1870C}"/>
    <cellStyle name="Percent 6 8 3" xfId="16528" xr:uid="{D43238C4-8BBF-4CA6-9ADD-05F8651FD8B5}"/>
    <cellStyle name="Percent 6 8 3 2" xfId="16529" xr:uid="{D8EBE0C7-680C-40C3-BA31-312ACD558799}"/>
    <cellStyle name="Percent 6 8 3 2 2" xfId="16530" xr:uid="{EDC66632-43CE-4CF6-92E0-E968DFA4906D}"/>
    <cellStyle name="Percent 6 8 3 2 2 2" xfId="37360" xr:uid="{1C4AD542-4F64-414F-9757-33BFBCEDB65C}"/>
    <cellStyle name="Percent 6 8 3 2 3" xfId="37359" xr:uid="{034B977C-4C5A-406F-BA88-B3984EF7F6EF}"/>
    <cellStyle name="Percent 6 8 3 3" xfId="16531" xr:uid="{D3FDF0BF-E230-4FA8-A792-4EB9EC8C7E0B}"/>
    <cellStyle name="Percent 6 8 3 3 2" xfId="16532" xr:uid="{C2F105B6-8CE5-451B-B131-F8B3DA23CC23}"/>
    <cellStyle name="Percent 6 8 3 3 2 2" xfId="37362" xr:uid="{5651CD99-1A79-439C-95D6-5647E112596B}"/>
    <cellStyle name="Percent 6 8 3 3 3" xfId="37361" xr:uid="{1ACEA678-4A7F-4E8C-BA44-9093BD2D1770}"/>
    <cellStyle name="Percent 6 8 3 4" xfId="16533" xr:uid="{F02B3FFA-1593-4D59-97E3-3E0C19D4178B}"/>
    <cellStyle name="Percent 6 8 3 4 2" xfId="37363" xr:uid="{A91693B3-43FA-4F8F-88C6-986B9CA2CE8F}"/>
    <cellStyle name="Percent 6 8 3 5" xfId="37358" xr:uid="{8B22D216-F507-41E8-A0F0-9605D38508F2}"/>
    <cellStyle name="Percent 6 8 4" xfId="16534" xr:uid="{5382CAC4-2692-4CFA-BD91-1FF488251E78}"/>
    <cellStyle name="Percent 6 8 4 2" xfId="16535" xr:uid="{A0DA5FA3-A58B-43B6-B82C-B3C427890770}"/>
    <cellStyle name="Percent 6 8 4 2 2" xfId="16536" xr:uid="{5531F543-B8D7-45C5-A01E-AD4F57A97FCB}"/>
    <cellStyle name="Percent 6 8 4 2 2 2" xfId="37366" xr:uid="{42539E97-4F99-46E9-A1E2-417833D1C8BF}"/>
    <cellStyle name="Percent 6 8 4 2 3" xfId="37365" xr:uid="{095D35A0-C072-4257-8EAA-132D3AF33760}"/>
    <cellStyle name="Percent 6 8 4 3" xfId="16537" xr:uid="{58000705-4658-405B-A9B5-0882A7578486}"/>
    <cellStyle name="Percent 6 8 4 3 2" xfId="16538" xr:uid="{4771F6B8-B0A7-43C2-B5CF-152C52F6E58B}"/>
    <cellStyle name="Percent 6 8 4 3 2 2" xfId="37368" xr:uid="{9908E07F-5F76-4D7A-B31A-8F4E6FF99B59}"/>
    <cellStyle name="Percent 6 8 4 3 3" xfId="37367" xr:uid="{1B3E29F9-1691-42A3-B174-01A00974AF4F}"/>
    <cellStyle name="Percent 6 8 4 4" xfId="16539" xr:uid="{D44964EE-1B36-4774-8AFE-C511E018B594}"/>
    <cellStyle name="Percent 6 8 4 4 2" xfId="16540" xr:uid="{4251B5C0-2F6C-421E-849D-6FD28228AE11}"/>
    <cellStyle name="Percent 6 8 4 4 2 2" xfId="37370" xr:uid="{0902F6A5-8FEA-4F6C-91E4-9D678BD8C0E7}"/>
    <cellStyle name="Percent 6 8 4 4 3" xfId="37369" xr:uid="{F0B7E0A8-CBD5-4987-9B36-FAA2A8B80B4B}"/>
    <cellStyle name="Percent 6 8 4 5" xfId="16541" xr:uid="{529F94F2-D525-4FBE-AE6C-143FDB29BABE}"/>
    <cellStyle name="Percent 6 8 4 5 2" xfId="37371" xr:uid="{A88F68F4-06A6-4780-9870-6F9AF526B661}"/>
    <cellStyle name="Percent 6 8 4 6" xfId="37364" xr:uid="{41DD112E-652D-4982-A2ED-4D3567E4385E}"/>
    <cellStyle name="Percent 6 8 5" xfId="16542" xr:uid="{D5951966-0B60-4E1E-B11A-6ADD892D31D6}"/>
    <cellStyle name="Percent 6 8 5 2" xfId="16543" xr:uid="{3C4FD50F-CDC3-4F56-8C0F-C26C48AF8D3D}"/>
    <cellStyle name="Percent 6 8 5 2 2" xfId="16544" xr:uid="{CDE6A124-3044-4C3E-9E85-DABC39EEE72C}"/>
    <cellStyle name="Percent 6 8 5 2 2 2" xfId="37374" xr:uid="{24B15A42-5170-4195-87CC-4F6077879281}"/>
    <cellStyle name="Percent 6 8 5 2 3" xfId="37373" xr:uid="{4BC3B5AA-91A5-4F8D-BF24-3BE4955CC339}"/>
    <cellStyle name="Percent 6 8 5 3" xfId="16545" xr:uid="{7CBB2C94-73D7-4C28-A946-6F8CE6A8DBFF}"/>
    <cellStyle name="Percent 6 8 5 3 2" xfId="16546" xr:uid="{775D4F4B-0A24-402B-A963-E7A0CAE1FC5B}"/>
    <cellStyle name="Percent 6 8 5 3 2 2" xfId="37376" xr:uid="{5A326ABF-EC00-4C14-B43E-FB129F9110B2}"/>
    <cellStyle name="Percent 6 8 5 3 3" xfId="37375" xr:uid="{661AA0C0-A95C-4087-9855-7699DFCC2E05}"/>
    <cellStyle name="Percent 6 8 5 4" xfId="16547" xr:uid="{4EE62300-0634-4D5E-8300-25421888222D}"/>
    <cellStyle name="Percent 6 8 5 4 2" xfId="37377" xr:uid="{4FA72EB1-83A0-4A12-AF08-D307DA1460DD}"/>
    <cellStyle name="Percent 6 8 5 5" xfId="37372" xr:uid="{0ABB258A-123D-43AB-AF2A-AD66152D5F4A}"/>
    <cellStyle name="Percent 6 8 6" xfId="16548" xr:uid="{9450C6B1-B416-46A8-845A-9C7B5DC84347}"/>
    <cellStyle name="Percent 6 8 6 2" xfId="16549" xr:uid="{497F15A5-C2AB-4FB0-81B8-EA6E9860E6F8}"/>
    <cellStyle name="Percent 6 8 6 2 2" xfId="37379" xr:uid="{4E54D962-E7A5-40DB-BA35-2A7A88078305}"/>
    <cellStyle name="Percent 6 8 6 3" xfId="37378" xr:uid="{A6E50E9A-6A55-42FD-B6E2-20171CD39A0C}"/>
    <cellStyle name="Percent 6 8 7" xfId="16550" xr:uid="{8228B5F5-F9F6-4A81-A350-4E8D089F1A0C}"/>
    <cellStyle name="Percent 6 8 7 2" xfId="16551" xr:uid="{07B25CBC-1BB3-4B6A-9B0E-0387FF7C52CA}"/>
    <cellStyle name="Percent 6 8 7 2 2" xfId="37381" xr:uid="{10D1DA77-6E68-4B2C-9EAC-A97CA77DE182}"/>
    <cellStyle name="Percent 6 8 7 3" xfId="37380" xr:uid="{E4D8E85B-30AB-4814-AA3D-BC819FEFEC1F}"/>
    <cellStyle name="Percent 6 8 8" xfId="16552" xr:uid="{EFD68198-3FCC-4EE3-8AB2-AB55E21EBDAE}"/>
    <cellStyle name="Percent 6 8 8 2" xfId="16553" xr:uid="{20F0DCE3-4B5A-4F27-B7C3-187B1B493797}"/>
    <cellStyle name="Percent 6 8 8 2 2" xfId="37383" xr:uid="{C60D004E-AF0C-4A20-A1E9-214884BA0D49}"/>
    <cellStyle name="Percent 6 8 8 3" xfId="37382" xr:uid="{A65797F3-0CB1-4DC7-91D0-24BC9F6C07A9}"/>
    <cellStyle name="Percent 6 8 9" xfId="16554" xr:uid="{ADB8F99D-7E2C-4B1A-97B3-D1A1D24B4F51}"/>
    <cellStyle name="Percent 6 8 9 2" xfId="37384" xr:uid="{72BA9E76-9FF6-46C4-B21D-5E1CD87F84B8}"/>
    <cellStyle name="Percent 6 9" xfId="1706" xr:uid="{00000000-0005-0000-0000-0000B0060000}"/>
    <cellStyle name="Percent 6 9 10" xfId="16556" xr:uid="{AA92A4F1-AE4A-4073-8963-7E3E8CFB0469}"/>
    <cellStyle name="Percent 6 9 10 2" xfId="37386" xr:uid="{86BAAFA3-102B-4167-8FAE-E85413CAB45E}"/>
    <cellStyle name="Percent 6 9 11" xfId="16555" xr:uid="{BB208B32-C1E6-48B8-8D18-3E95C84B2E6D}"/>
    <cellStyle name="Percent 6 9 11 2" xfId="37385" xr:uid="{89B575F3-4C8D-4AFA-BE29-E6FCA6061778}"/>
    <cellStyle name="Percent 6 9 12" xfId="5815" xr:uid="{D3075C30-8265-49EA-AE0A-81CD3C5B8AE8}"/>
    <cellStyle name="Percent 6 9 12 2" xfId="28432" xr:uid="{3EB547BB-450F-40CB-923E-1F7CEB6E7105}"/>
    <cellStyle name="Percent 6 9 2" xfId="16557" xr:uid="{127CA848-2B8A-4E00-AA73-C51A384A678C}"/>
    <cellStyle name="Percent 6 9 2 2" xfId="16558" xr:uid="{04EBE3A9-673C-4200-8A53-4D233D9503FC}"/>
    <cellStyle name="Percent 6 9 2 2 2" xfId="16559" xr:uid="{D626496E-5C40-47DE-ABA1-A66D5D91387E}"/>
    <cellStyle name="Percent 6 9 2 2 2 2" xfId="37389" xr:uid="{4B2C56B7-7096-45A8-9B5D-F0C5855865AF}"/>
    <cellStyle name="Percent 6 9 2 2 3" xfId="37388" xr:uid="{11B4BCA1-1589-4B0D-9502-C911B00B2F37}"/>
    <cellStyle name="Percent 6 9 2 3" xfId="16560" xr:uid="{5409305F-D8A0-49BA-B31B-490E09A54F75}"/>
    <cellStyle name="Percent 6 9 2 3 2" xfId="16561" xr:uid="{185EB0F8-AFB1-4E5F-8E38-03078B7CC755}"/>
    <cellStyle name="Percent 6 9 2 3 2 2" xfId="37391" xr:uid="{BED11AD5-0B4A-45F5-A0DF-9C66609C9587}"/>
    <cellStyle name="Percent 6 9 2 3 3" xfId="37390" xr:uid="{3EC1254A-DE18-437B-856A-A021971441A9}"/>
    <cellStyle name="Percent 6 9 2 4" xfId="16562" xr:uid="{5E446407-B75D-45D0-A3D9-1BC131669771}"/>
    <cellStyle name="Percent 6 9 2 4 2" xfId="37392" xr:uid="{FCCFCF15-9ADB-48B2-A965-1BD8EEF76FEC}"/>
    <cellStyle name="Percent 6 9 2 5" xfId="37387" xr:uid="{7DACCEA8-9957-4324-9CF4-3B334D2127A9}"/>
    <cellStyle name="Percent 6 9 3" xfId="16563" xr:uid="{A9FF1318-48D2-4027-B2DE-8F660BBFD1B1}"/>
    <cellStyle name="Percent 6 9 3 2" xfId="16564" xr:uid="{9C496F07-23E3-463F-99AD-4416ED56FCEE}"/>
    <cellStyle name="Percent 6 9 3 2 2" xfId="16565" xr:uid="{9CD6316F-5DE1-4B1C-971F-646464586BF5}"/>
    <cellStyle name="Percent 6 9 3 2 2 2" xfId="37395" xr:uid="{20154BB5-0975-4713-BACA-99EF8772671B}"/>
    <cellStyle name="Percent 6 9 3 2 3" xfId="37394" xr:uid="{FC890ABA-3C5B-40AC-B064-04E2088D7677}"/>
    <cellStyle name="Percent 6 9 3 3" xfId="16566" xr:uid="{276450B2-6875-4A31-9968-5F8B462FC71C}"/>
    <cellStyle name="Percent 6 9 3 3 2" xfId="16567" xr:uid="{094AC09E-B776-45B2-847B-6FB412FD0D49}"/>
    <cellStyle name="Percent 6 9 3 3 2 2" xfId="37397" xr:uid="{A6207D3E-8FC5-47B5-AF95-2C54B6D0AA4D}"/>
    <cellStyle name="Percent 6 9 3 3 3" xfId="37396" xr:uid="{5787D496-963E-4F4C-AB63-D06F58D2F728}"/>
    <cellStyle name="Percent 6 9 3 4" xfId="16568" xr:uid="{0A1076E1-CC1B-4944-BB3F-07AC4DCBC72C}"/>
    <cellStyle name="Percent 6 9 3 4 2" xfId="37398" xr:uid="{7DD769D6-B401-4FE0-BD79-2B238DBAB2FF}"/>
    <cellStyle name="Percent 6 9 3 5" xfId="37393" xr:uid="{EAD79C43-9295-4071-B8E7-6CD6798156BB}"/>
    <cellStyle name="Percent 6 9 4" xfId="16569" xr:uid="{A92DC45D-AAFF-4E56-96B9-08104F47A6A5}"/>
    <cellStyle name="Percent 6 9 4 2" xfId="16570" xr:uid="{4FB47A99-C0AD-4364-9F09-2A578541D7DA}"/>
    <cellStyle name="Percent 6 9 4 2 2" xfId="16571" xr:uid="{4D6FCF68-1BCB-4511-81FE-92B18A670E1E}"/>
    <cellStyle name="Percent 6 9 4 2 2 2" xfId="37401" xr:uid="{EEC06F74-83CE-4B33-B970-4115D563219C}"/>
    <cellStyle name="Percent 6 9 4 2 3" xfId="37400" xr:uid="{9B56CA25-8A09-4140-A708-D89C8DBF5848}"/>
    <cellStyle name="Percent 6 9 4 3" xfId="16572" xr:uid="{FED884BD-04AF-48D0-8A0F-A6521BB7D6E1}"/>
    <cellStyle name="Percent 6 9 4 3 2" xfId="16573" xr:uid="{2EEE2424-7A03-435D-8726-F81FB2E19608}"/>
    <cellStyle name="Percent 6 9 4 3 2 2" xfId="37403" xr:uid="{1E3B0419-9740-453E-ADF7-FBD42979D5E8}"/>
    <cellStyle name="Percent 6 9 4 3 3" xfId="37402" xr:uid="{1FDDCE20-DBAA-450A-BCFB-BD6E71FE62CE}"/>
    <cellStyle name="Percent 6 9 4 4" xfId="16574" xr:uid="{F99FC2C4-F468-4B65-B8F4-2A2D830D7A1F}"/>
    <cellStyle name="Percent 6 9 4 4 2" xfId="16575" xr:uid="{DFCF560C-DEA4-4963-9106-381C15457DA7}"/>
    <cellStyle name="Percent 6 9 4 4 2 2" xfId="37405" xr:uid="{C219C9E7-ED11-4812-AC24-D3A9C470EC38}"/>
    <cellStyle name="Percent 6 9 4 4 3" xfId="37404" xr:uid="{D6AA6455-DE09-4DBB-88DF-D7274361CF76}"/>
    <cellStyle name="Percent 6 9 4 5" xfId="16576" xr:uid="{38EA0953-8F61-4400-AFE0-22D6BCC837F2}"/>
    <cellStyle name="Percent 6 9 4 5 2" xfId="37406" xr:uid="{A77E7D29-DC4C-4003-96C8-8092FE2B1712}"/>
    <cellStyle name="Percent 6 9 4 6" xfId="37399" xr:uid="{B16AA2BC-04FB-40AC-9E75-F0A471B49679}"/>
    <cellStyle name="Percent 6 9 5" xfId="16577" xr:uid="{AAD2F740-36B7-4D6B-9E39-1F9BBCD31901}"/>
    <cellStyle name="Percent 6 9 5 2" xfId="16578" xr:uid="{D18C1FA4-317E-43F5-B84B-F2F45E184F0E}"/>
    <cellStyle name="Percent 6 9 5 2 2" xfId="16579" xr:uid="{FCA9DB58-78AA-4BF3-A8AA-017CA4E991B4}"/>
    <cellStyle name="Percent 6 9 5 2 2 2" xfId="37409" xr:uid="{D794DF4D-473A-4F2C-9F75-BDF0474D2386}"/>
    <cellStyle name="Percent 6 9 5 2 3" xfId="37408" xr:uid="{CDCD8C19-924B-4544-8DFC-A66D7F596A9A}"/>
    <cellStyle name="Percent 6 9 5 3" xfId="16580" xr:uid="{8DDBF91C-9F20-4679-B509-0C83A94DCC63}"/>
    <cellStyle name="Percent 6 9 5 3 2" xfId="16581" xr:uid="{F38D5D17-D911-4FEB-9907-4A61567EDA00}"/>
    <cellStyle name="Percent 6 9 5 3 2 2" xfId="37411" xr:uid="{D389950C-D044-4D6D-907B-9BE49671DE0A}"/>
    <cellStyle name="Percent 6 9 5 3 3" xfId="37410" xr:uid="{EFE3931B-14C8-43ED-AE44-D0E938C98E03}"/>
    <cellStyle name="Percent 6 9 5 4" xfId="16582" xr:uid="{A461748A-E45F-45BC-9FC8-1B13F9D2FF76}"/>
    <cellStyle name="Percent 6 9 5 4 2" xfId="37412" xr:uid="{BA5F94CA-7E35-4A40-B24A-781B3DB40228}"/>
    <cellStyle name="Percent 6 9 5 5" xfId="37407" xr:uid="{961072EF-CBEB-43B0-8010-209B0AD08C57}"/>
    <cellStyle name="Percent 6 9 6" xfId="16583" xr:uid="{73273ECD-CD33-42E7-A179-720B4ADAAFFE}"/>
    <cellStyle name="Percent 6 9 6 2" xfId="16584" xr:uid="{CCDA4FD5-D6D5-4707-A5C7-AF8C03493D8C}"/>
    <cellStyle name="Percent 6 9 6 2 2" xfId="37414" xr:uid="{C271262E-6E21-4C9F-A505-7DB2041C107E}"/>
    <cellStyle name="Percent 6 9 6 3" xfId="37413" xr:uid="{EA88B5E5-86BC-4133-B8BC-6D2F7665DC87}"/>
    <cellStyle name="Percent 6 9 7" xfId="16585" xr:uid="{EE73D883-5869-4872-BB1C-FF19FE30A69B}"/>
    <cellStyle name="Percent 6 9 7 2" xfId="16586" xr:uid="{0001D383-C3ED-41A5-AC4D-12BFD00FE647}"/>
    <cellStyle name="Percent 6 9 7 2 2" xfId="37416" xr:uid="{CB6EF9C5-AB31-4403-804E-1B2DCB53DFDB}"/>
    <cellStyle name="Percent 6 9 7 3" xfId="37415" xr:uid="{0CF4297F-3028-4269-80B8-197D2A709F09}"/>
    <cellStyle name="Percent 6 9 8" xfId="16587" xr:uid="{A73F92AF-054D-426E-A326-DCA504A2FEB0}"/>
    <cellStyle name="Percent 6 9 8 2" xfId="16588" xr:uid="{7D7B11CE-BA9E-4706-9455-FD14C8AFC167}"/>
    <cellStyle name="Percent 6 9 8 2 2" xfId="37418" xr:uid="{9756F299-3540-46D1-8739-80F93F014543}"/>
    <cellStyle name="Percent 6 9 8 3" xfId="37417" xr:uid="{D2C81AA2-AACD-4308-9636-76ABB5516614}"/>
    <cellStyle name="Percent 6 9 9" xfId="16589" xr:uid="{0A1406D7-5822-47F3-BD0A-F4A73768330C}"/>
    <cellStyle name="Percent 6 9 9 2" xfId="37419" xr:uid="{71693245-16A2-483C-BB77-5946CF650002}"/>
    <cellStyle name="Percent 7" xfId="1707" xr:uid="{00000000-0005-0000-0000-0000B1060000}"/>
    <cellStyle name="Percent 7 10" xfId="5817" xr:uid="{B37026AF-3B6D-4E52-AFA8-57E0825D3221}"/>
    <cellStyle name="Percent 7 10 2" xfId="16592" xr:uid="{8DE0B355-D4D7-4F60-92EC-068BD3D1EB1D}"/>
    <cellStyle name="Percent 7 10 2 2" xfId="16593" xr:uid="{9C592114-E632-4EDA-84DA-3984D98AF541}"/>
    <cellStyle name="Percent 7 10 2 2 2" xfId="37423" xr:uid="{C270ECA8-0C14-4B69-8097-D4E1436CB09D}"/>
    <cellStyle name="Percent 7 10 2 3" xfId="37422" xr:uid="{64960F80-9926-4CAD-8948-EB596A1937CB}"/>
    <cellStyle name="Percent 7 10 3" xfId="16594" xr:uid="{60C5B1FF-CDAC-4D0A-A6CD-A9037C71D03E}"/>
    <cellStyle name="Percent 7 10 3 2" xfId="16595" xr:uid="{E9CB9E32-10F8-4173-9851-61896CE3A67A}"/>
    <cellStyle name="Percent 7 10 3 2 2" xfId="37425" xr:uid="{A18F61B4-F994-4731-9A7F-ED4AAE3249DE}"/>
    <cellStyle name="Percent 7 10 3 3" xfId="37424" xr:uid="{D8BD98BE-D92B-4908-B2C2-A4BF17DED49B}"/>
    <cellStyle name="Percent 7 10 4" xfId="16596" xr:uid="{0AE01CA9-01E9-471C-8062-C9A08C9E0343}"/>
    <cellStyle name="Percent 7 10 4 2" xfId="37426" xr:uid="{8021BFA3-02CE-4381-8C58-40C29F1C421C}"/>
    <cellStyle name="Percent 7 10 5" xfId="16597" xr:uid="{6B5FE865-7C2A-4414-BFAF-7123D9BECB8F}"/>
    <cellStyle name="Percent 7 10 5 2" xfId="37427" xr:uid="{26065B09-4A53-4AB6-94CB-0AC4E75108C7}"/>
    <cellStyle name="Percent 7 10 6" xfId="16591" xr:uid="{AFCBF7ED-A434-407D-A36B-04AB9331A162}"/>
    <cellStyle name="Percent 7 10 6 2" xfId="37421" xr:uid="{25455658-2E43-4E30-8C4A-4EA941D4DF8D}"/>
    <cellStyle name="Percent 7 10 7" xfId="28434" xr:uid="{23563464-64F6-45BD-8654-876AAED811C5}"/>
    <cellStyle name="Percent 7 11" xfId="16598" xr:uid="{A71870F1-9154-4AD9-A195-0B9F3F076B85}"/>
    <cellStyle name="Percent 7 11 2" xfId="16599" xr:uid="{7AE5420E-6726-4D7E-A4F8-9E8D31C8AF26}"/>
    <cellStyle name="Percent 7 11 2 2" xfId="16600" xr:uid="{3A890F4B-10DB-4179-9CF2-A3650C6F9213}"/>
    <cellStyle name="Percent 7 11 2 2 2" xfId="37430" xr:uid="{793716B2-8265-4CEA-99DA-1F9A19104F86}"/>
    <cellStyle name="Percent 7 11 2 3" xfId="37429" xr:uid="{64179DF3-E605-410E-A1F4-63FAE1B435C9}"/>
    <cellStyle name="Percent 7 11 3" xfId="16601" xr:uid="{358119BB-2053-48DF-9995-7DE57F3A487D}"/>
    <cellStyle name="Percent 7 11 3 2" xfId="16602" xr:uid="{ADB19136-D9BB-4349-AB31-DCDC110B44CD}"/>
    <cellStyle name="Percent 7 11 3 2 2" xfId="37432" xr:uid="{CC77C0BB-0867-44ED-9F71-95DE6F2849DF}"/>
    <cellStyle name="Percent 7 11 3 3" xfId="37431" xr:uid="{7B283489-3D23-4E16-AB5F-AE2A038884CB}"/>
    <cellStyle name="Percent 7 11 4" xfId="16603" xr:uid="{5C64153B-F1CC-4000-A2DF-2FB30FCFC569}"/>
    <cellStyle name="Percent 7 11 4 2" xfId="37433" xr:uid="{2002A9EE-60E4-4526-91F7-8C9AA85B6C15}"/>
    <cellStyle name="Percent 7 11 5" xfId="37428" xr:uid="{53074FAB-C670-478F-A500-0E33445BC706}"/>
    <cellStyle name="Percent 7 12" xfId="16604" xr:uid="{45174C4B-0FCD-4BEE-B2FB-DF071E993E63}"/>
    <cellStyle name="Percent 7 12 2" xfId="16605" xr:uid="{A27C004D-D446-461B-A753-F188886BA776}"/>
    <cellStyle name="Percent 7 12 2 2" xfId="16606" xr:uid="{DB7A86F3-EDB0-44B7-83DB-08B11AB38C33}"/>
    <cellStyle name="Percent 7 12 2 2 2" xfId="37436" xr:uid="{846A0AB0-87B9-405F-89C7-3AD8D19DE6D5}"/>
    <cellStyle name="Percent 7 12 2 3" xfId="37435" xr:uid="{BBA66412-CB61-4E1B-A812-9349346B31D0}"/>
    <cellStyle name="Percent 7 12 3" xfId="16607" xr:uid="{DADB14F7-F5E6-413C-8499-E0723731FE6F}"/>
    <cellStyle name="Percent 7 12 3 2" xfId="16608" xr:uid="{A05E82E6-3069-48A5-8FBB-B0FD6E556326}"/>
    <cellStyle name="Percent 7 12 3 2 2" xfId="37438" xr:uid="{3E534683-2719-47D2-9F9D-CCD4C0A7A039}"/>
    <cellStyle name="Percent 7 12 3 3" xfId="37437" xr:uid="{327C431D-0E56-4F58-8EDA-3BD09E81694E}"/>
    <cellStyle name="Percent 7 12 4" xfId="16609" xr:uid="{F12FB564-F9EC-4A8B-BFE0-522BFCF88D25}"/>
    <cellStyle name="Percent 7 12 4 2" xfId="37439" xr:uid="{01841BB1-6C5B-4BAD-B71B-006A75B59EF1}"/>
    <cellStyle name="Percent 7 12 5" xfId="37434" xr:uid="{BFFE399C-D4F7-46EB-8E4A-A4DD9ACD8FAF}"/>
    <cellStyle name="Percent 7 13" xfId="16610" xr:uid="{DE17AF1D-0B16-4A8E-8946-E36ABA4B02E7}"/>
    <cellStyle name="Percent 7 13 2" xfId="16611" xr:uid="{51169CB3-BFC9-45D9-A07A-CDAA06E933E8}"/>
    <cellStyle name="Percent 7 13 2 2" xfId="16612" xr:uid="{59AE24F7-8C5F-4935-AE5E-979FACA683BC}"/>
    <cellStyle name="Percent 7 13 2 2 2" xfId="37442" xr:uid="{0A461E87-798D-42C1-8846-137BFE83D45E}"/>
    <cellStyle name="Percent 7 13 2 3" xfId="37441" xr:uid="{569DD05F-B5DE-46FD-B627-EF2AF2E0B20B}"/>
    <cellStyle name="Percent 7 13 3" xfId="16613" xr:uid="{8ADCFE54-A53A-4E4F-817D-D11510CE9AEB}"/>
    <cellStyle name="Percent 7 13 3 2" xfId="16614" xr:uid="{6C14E5D3-9302-443A-9E95-0DEE1F238704}"/>
    <cellStyle name="Percent 7 13 3 2 2" xfId="37444" xr:uid="{5D906ABF-68F1-4FDF-B3EF-06A1777CD26C}"/>
    <cellStyle name="Percent 7 13 3 3" xfId="37443" xr:uid="{75B634A6-E493-4DE4-B1C2-D65B7B89C2D8}"/>
    <cellStyle name="Percent 7 13 4" xfId="16615" xr:uid="{3C3EAF3E-2E91-463B-B696-98AAD8CEE7BA}"/>
    <cellStyle name="Percent 7 13 4 2" xfId="16616" xr:uid="{C44130E2-42A5-4DCC-B3D7-0942FF6B5572}"/>
    <cellStyle name="Percent 7 13 4 2 2" xfId="37446" xr:uid="{C7C32466-47BD-435E-B9F2-F79B50DB7968}"/>
    <cellStyle name="Percent 7 13 4 3" xfId="37445" xr:uid="{AC2F5F1B-D7DF-44BF-895F-7540C79592B3}"/>
    <cellStyle name="Percent 7 13 5" xfId="16617" xr:uid="{673728BB-0D94-48A3-8AF8-8223067D4D8A}"/>
    <cellStyle name="Percent 7 13 5 2" xfId="37447" xr:uid="{D6FF7B13-4BED-4B8E-8474-3882B3903C06}"/>
    <cellStyle name="Percent 7 13 6" xfId="37440" xr:uid="{39030F65-1FF0-4813-8681-8A25C23A7962}"/>
    <cellStyle name="Percent 7 14" xfId="16618" xr:uid="{BA91A5A6-B062-4E48-8EB7-B37200127A78}"/>
    <cellStyle name="Percent 7 14 2" xfId="16619" xr:uid="{FBAFEB9C-6E3E-4906-B8A7-85D1D040F0D9}"/>
    <cellStyle name="Percent 7 14 2 2" xfId="16620" xr:uid="{667A4496-351C-4F77-BCCF-DD15567A6716}"/>
    <cellStyle name="Percent 7 14 2 2 2" xfId="37450" xr:uid="{71D4D5AE-3322-46CD-A9AD-590B3FD53C86}"/>
    <cellStyle name="Percent 7 14 2 3" xfId="37449" xr:uid="{EF86EACA-D364-45B0-8AE9-964DCAD2181C}"/>
    <cellStyle name="Percent 7 14 3" xfId="16621" xr:uid="{9E8360F3-D995-40FF-9D57-8635D82CD680}"/>
    <cellStyle name="Percent 7 14 3 2" xfId="16622" xr:uid="{22BC2A35-FA5B-4ABC-8A36-46993E28AC57}"/>
    <cellStyle name="Percent 7 14 3 2 2" xfId="37452" xr:uid="{174FC275-E556-4C4A-9EB4-0507989AE9AA}"/>
    <cellStyle name="Percent 7 14 3 3" xfId="37451" xr:uid="{94F802B5-66A9-4A8C-BC86-B9DE6E543D81}"/>
    <cellStyle name="Percent 7 14 4" xfId="16623" xr:uid="{4A77734F-2559-4EFB-BAC9-872BBE75C7F4}"/>
    <cellStyle name="Percent 7 14 4 2" xfId="37453" xr:uid="{86E99B66-154B-41A0-81E3-251C0733FA73}"/>
    <cellStyle name="Percent 7 14 5" xfId="37448" xr:uid="{1DDF4288-21E0-4B62-9CF8-1FC81BE13A15}"/>
    <cellStyle name="Percent 7 15" xfId="16624" xr:uid="{0BC4DB24-15AC-4EA0-A1F5-254EC206736A}"/>
    <cellStyle name="Percent 7 15 2" xfId="16625" xr:uid="{CBAF589B-33F5-4F97-8CC8-A429BF58764C}"/>
    <cellStyle name="Percent 7 15 2 2" xfId="37455" xr:uid="{A25674D7-FDAE-4AC1-A392-624FEA641A21}"/>
    <cellStyle name="Percent 7 15 3" xfId="37454" xr:uid="{E7E37AB0-3F30-4CC1-9371-8F214682C679}"/>
    <cellStyle name="Percent 7 16" xfId="16626" xr:uid="{D945D38D-CFD8-4497-A276-27819F613646}"/>
    <cellStyle name="Percent 7 16 2" xfId="16627" xr:uid="{7784C60D-7D19-42CF-8A8C-7DC9E14EA795}"/>
    <cellStyle name="Percent 7 16 2 2" xfId="37457" xr:uid="{50787AF4-9D28-4CAE-860F-637CD4458764}"/>
    <cellStyle name="Percent 7 16 3" xfId="37456" xr:uid="{E5FEAD53-B222-4CDD-BB17-7DED81157AD8}"/>
    <cellStyle name="Percent 7 17" xfId="16628" xr:uid="{B9FDD208-9073-420E-A319-CB07F9AB5A09}"/>
    <cellStyle name="Percent 7 17 2" xfId="16629" xr:uid="{B7D41A52-D18B-492E-A48C-1D835337DF43}"/>
    <cellStyle name="Percent 7 17 2 2" xfId="37459" xr:uid="{0DBEB102-BAD5-41B8-8CD9-4578CDD27ECB}"/>
    <cellStyle name="Percent 7 17 3" xfId="37458" xr:uid="{8CF1C0BF-9B7C-4E33-9854-96B5A1BF7CC2}"/>
    <cellStyle name="Percent 7 18" xfId="16630" xr:uid="{D7E1773A-30C1-41B6-B275-90865C048ACF}"/>
    <cellStyle name="Percent 7 18 2" xfId="37460" xr:uid="{9992B39F-FF16-4627-8E20-E123081DB2BE}"/>
    <cellStyle name="Percent 7 19" xfId="16631" xr:uid="{74288991-21B0-47EC-A9DB-C18073C6975E}"/>
    <cellStyle name="Percent 7 19 2" xfId="37461" xr:uid="{FBD44C1D-47F5-4750-BE65-A7A490C9E41B}"/>
    <cellStyle name="Percent 7 2" xfId="1708" xr:uid="{00000000-0005-0000-0000-0000B2060000}"/>
    <cellStyle name="Percent 7 2 10" xfId="16633" xr:uid="{3DE00DD5-8E52-4660-8ED2-27922E40ECBC}"/>
    <cellStyle name="Percent 7 2 10 2" xfId="37463" xr:uid="{07A5778A-778D-42C9-8207-C5DAE9F17997}"/>
    <cellStyle name="Percent 7 2 11" xfId="16632" xr:uid="{FA9C1DFE-C7DF-43C8-99D8-10577FA156B9}"/>
    <cellStyle name="Percent 7 2 11 2" xfId="37462" xr:uid="{FB781DEA-BDD9-4B1F-802E-FD4AC1CFC608}"/>
    <cellStyle name="Percent 7 2 12" xfId="7704" xr:uid="{42351570-C841-4830-BDF9-4CD742F4CD39}"/>
    <cellStyle name="Percent 7 2 13" xfId="5818" xr:uid="{C120D395-1C6C-4A95-BAA9-C79CE10D5D21}"/>
    <cellStyle name="Percent 7 2 13 2" xfId="28435" xr:uid="{C4E9129E-B894-436B-B223-164D1FDBF4A1}"/>
    <cellStyle name="Percent 7 2 2" xfId="16634" xr:uid="{160E735F-E52A-4925-A414-310214509DAA}"/>
    <cellStyle name="Percent 7 2 2 2" xfId="16635" xr:uid="{DE415FDA-5E7C-4680-A6FC-B3BC61A984CC}"/>
    <cellStyle name="Percent 7 2 2 2 2" xfId="16636" xr:uid="{E2920D1F-B83B-4643-8695-00692C23B5D2}"/>
    <cellStyle name="Percent 7 2 2 2 2 2" xfId="37466" xr:uid="{A2E49CD7-B27F-4D5F-9F32-069298B8DA26}"/>
    <cellStyle name="Percent 7 2 2 2 3" xfId="37465" xr:uid="{166C1E4B-8FBB-442E-84EC-AF26FEAEC4BB}"/>
    <cellStyle name="Percent 7 2 2 3" xfId="16637" xr:uid="{345144BE-D4C3-49AC-AC4C-E707FF4D78E9}"/>
    <cellStyle name="Percent 7 2 2 3 2" xfId="16638" xr:uid="{00DC0814-E355-40FE-A961-CD4A64614B22}"/>
    <cellStyle name="Percent 7 2 2 3 2 2" xfId="37468" xr:uid="{87EE6B0C-4CE8-46FA-AFBB-86BB2FB4F58E}"/>
    <cellStyle name="Percent 7 2 2 3 3" xfId="37467" xr:uid="{064EE005-0772-43F6-BC70-51265711935F}"/>
    <cellStyle name="Percent 7 2 2 4" xfId="16639" xr:uid="{3A52DB5C-9C64-4CEB-829C-33A6C25B1ECB}"/>
    <cellStyle name="Percent 7 2 2 4 2" xfId="37469" xr:uid="{5DE87CBE-8BE0-4FE2-B7EB-8E02924C669B}"/>
    <cellStyle name="Percent 7 2 2 5" xfId="37464" xr:uid="{5B6E90C6-E258-4F05-90CC-DF0592623570}"/>
    <cellStyle name="Percent 7 2 3" xfId="16640" xr:uid="{F53A1E18-AFDC-4BCD-A9F0-C250EE6DEF93}"/>
    <cellStyle name="Percent 7 2 3 2" xfId="16641" xr:uid="{0EDF812E-8495-4CA7-BF6A-A9537E3A27E4}"/>
    <cellStyle name="Percent 7 2 3 2 2" xfId="16642" xr:uid="{8DE91B99-1BD8-481A-A75B-654E2BE6C703}"/>
    <cellStyle name="Percent 7 2 3 2 2 2" xfId="37472" xr:uid="{37CA4E00-8542-4DDF-B82F-5C19C1F7F215}"/>
    <cellStyle name="Percent 7 2 3 2 3" xfId="37471" xr:uid="{A99DC3AD-C6AE-4429-BD66-16E45F159213}"/>
    <cellStyle name="Percent 7 2 3 3" xfId="16643" xr:uid="{81B4452A-A7F7-44CA-A54F-78DC98AD119D}"/>
    <cellStyle name="Percent 7 2 3 3 2" xfId="16644" xr:uid="{C431F5AA-93EA-4870-97BE-9241CC6C23E7}"/>
    <cellStyle name="Percent 7 2 3 3 2 2" xfId="37474" xr:uid="{6476424E-B764-4864-8D05-072A02ABEC2E}"/>
    <cellStyle name="Percent 7 2 3 3 3" xfId="37473" xr:uid="{786461FB-BEB2-4A36-8181-2CFC2565234C}"/>
    <cellStyle name="Percent 7 2 3 4" xfId="16645" xr:uid="{F2802FD4-C062-48FC-B44E-269F4911D93C}"/>
    <cellStyle name="Percent 7 2 3 4 2" xfId="37475" xr:uid="{C81AD7E1-01CB-480A-B10F-57DD2A1F5433}"/>
    <cellStyle name="Percent 7 2 3 5" xfId="37470" xr:uid="{3880DEAA-D9FF-4887-95C6-7FD261C06035}"/>
    <cellStyle name="Percent 7 2 4" xfId="16646" xr:uid="{1AD62251-CA27-4D46-AAF8-B78E7BE290F2}"/>
    <cellStyle name="Percent 7 2 4 2" xfId="16647" xr:uid="{6A8D17AE-751C-4D83-A0E1-4E1AEABB4546}"/>
    <cellStyle name="Percent 7 2 4 2 2" xfId="16648" xr:uid="{AC6548AA-9586-4573-893A-0D40BF9AAB81}"/>
    <cellStyle name="Percent 7 2 4 2 2 2" xfId="37478" xr:uid="{127D32FD-29F1-4092-A23B-EBE5798B11B0}"/>
    <cellStyle name="Percent 7 2 4 2 3" xfId="37477" xr:uid="{050C6C35-76A4-4196-BF35-1A69C31A767C}"/>
    <cellStyle name="Percent 7 2 4 3" xfId="16649" xr:uid="{7600489B-C0B8-4BC2-9A1B-91E365099AF0}"/>
    <cellStyle name="Percent 7 2 4 3 2" xfId="16650" xr:uid="{D81A2E08-DDCE-4F88-853F-5E0F91551242}"/>
    <cellStyle name="Percent 7 2 4 3 2 2" xfId="37480" xr:uid="{31C72E28-5767-47CA-BBCE-A11CF61EF094}"/>
    <cellStyle name="Percent 7 2 4 3 3" xfId="37479" xr:uid="{39207E9F-EE49-45A8-B2E1-46B954AF2438}"/>
    <cellStyle name="Percent 7 2 4 4" xfId="16651" xr:uid="{9E153BC5-C555-4B0C-B6E9-D4541056EBF4}"/>
    <cellStyle name="Percent 7 2 4 4 2" xfId="16652" xr:uid="{B278269A-17C6-4166-A662-C71A5C020D55}"/>
    <cellStyle name="Percent 7 2 4 4 2 2" xfId="37482" xr:uid="{4E215732-268E-4654-8E2F-737686919574}"/>
    <cellStyle name="Percent 7 2 4 4 3" xfId="37481" xr:uid="{0EDDB5C9-C608-47FE-8B3D-13F33B9140C4}"/>
    <cellStyle name="Percent 7 2 4 5" xfId="16653" xr:uid="{06E60CA9-AEE1-4D97-9BFE-6E0BCF4012E4}"/>
    <cellStyle name="Percent 7 2 4 5 2" xfId="37483" xr:uid="{B5062E9A-D40B-4726-BF15-972EE86DCBDC}"/>
    <cellStyle name="Percent 7 2 4 6" xfId="37476" xr:uid="{6DEAD958-229D-49E0-BB3C-19EB972F0429}"/>
    <cellStyle name="Percent 7 2 5" xfId="16654" xr:uid="{945F1032-7203-4A16-9726-97E75177FB11}"/>
    <cellStyle name="Percent 7 2 5 2" xfId="16655" xr:uid="{7D2EF77C-4C30-48F1-828E-92E09BA52C0A}"/>
    <cellStyle name="Percent 7 2 5 2 2" xfId="16656" xr:uid="{98B6B5BB-265E-4ECA-A024-9482DCD6F622}"/>
    <cellStyle name="Percent 7 2 5 2 2 2" xfId="37486" xr:uid="{0AA376DC-1C13-405A-80C1-FF28199D0A7C}"/>
    <cellStyle name="Percent 7 2 5 2 3" xfId="37485" xr:uid="{194F7E8E-5031-4463-A3A1-2A1B5871CDDF}"/>
    <cellStyle name="Percent 7 2 5 3" xfId="16657" xr:uid="{768259F9-3E6C-4253-A4A5-F697B1437C8B}"/>
    <cellStyle name="Percent 7 2 5 3 2" xfId="16658" xr:uid="{89CD8C24-52D6-4220-83EF-979E978195C9}"/>
    <cellStyle name="Percent 7 2 5 3 2 2" xfId="37488" xr:uid="{7F8DF784-33A8-4A92-8566-704306D26194}"/>
    <cellStyle name="Percent 7 2 5 3 3" xfId="37487" xr:uid="{2539BFB6-29C3-4815-ACE1-5EA94E42C015}"/>
    <cellStyle name="Percent 7 2 5 4" xfId="16659" xr:uid="{FB5DDA73-D896-4455-8C27-4F2762F8EE53}"/>
    <cellStyle name="Percent 7 2 5 4 2" xfId="37489" xr:uid="{A39D3C68-8F1B-4C5C-9C51-F797DC705270}"/>
    <cellStyle name="Percent 7 2 5 5" xfId="37484" xr:uid="{C2B67BFB-39A2-4C08-9633-B769F3682435}"/>
    <cellStyle name="Percent 7 2 6" xfId="16660" xr:uid="{3AC81336-E1B4-4B88-91A4-28BD8D610721}"/>
    <cellStyle name="Percent 7 2 6 2" xfId="16661" xr:uid="{FE335273-270B-4AE7-9FC8-1888498D1FEC}"/>
    <cellStyle name="Percent 7 2 6 2 2" xfId="37491" xr:uid="{F467A93B-E11E-4FAF-9E97-F50D9C06BBC1}"/>
    <cellStyle name="Percent 7 2 6 3" xfId="37490" xr:uid="{6D7681B3-C826-44F5-998C-BA8561894338}"/>
    <cellStyle name="Percent 7 2 7" xfId="16662" xr:uid="{9D59DCE6-785B-4CD0-889A-98CDD4A4708E}"/>
    <cellStyle name="Percent 7 2 7 2" xfId="16663" xr:uid="{11A42F9C-3F8B-4AB8-A6BD-93D8F1ABCF42}"/>
    <cellStyle name="Percent 7 2 7 2 2" xfId="37493" xr:uid="{C6B017C4-6438-4EC3-B1CB-FBC22124A11E}"/>
    <cellStyle name="Percent 7 2 7 3" xfId="37492" xr:uid="{97026F66-8477-40C5-AC5B-6260C814CC9A}"/>
    <cellStyle name="Percent 7 2 8" xfId="16664" xr:uid="{AF971FED-2F98-46A6-B670-22EA086B71C8}"/>
    <cellStyle name="Percent 7 2 8 2" xfId="16665" xr:uid="{04CC0052-DE3B-4775-A2B7-F41D1BCEBECF}"/>
    <cellStyle name="Percent 7 2 8 2 2" xfId="37495" xr:uid="{7639C7D7-5D31-4A1A-8329-7307CCBA8134}"/>
    <cellStyle name="Percent 7 2 8 3" xfId="37494" xr:uid="{FC641537-75D3-4465-BC18-403F299A1F95}"/>
    <cellStyle name="Percent 7 2 9" xfId="16666" xr:uid="{0A84EB51-E123-4985-8108-46D8BF4257C6}"/>
    <cellStyle name="Percent 7 2 9 2" xfId="37496" xr:uid="{5683BBA6-1DD6-417D-B4F0-DC2A6E115F65}"/>
    <cellStyle name="Percent 7 20" xfId="16590" xr:uid="{493EF9E1-5E5B-4931-9060-FFEC0FC9E75B}"/>
    <cellStyle name="Percent 7 20 2" xfId="37420" xr:uid="{FA6FDC3E-4702-44BC-82B0-57B1BCC64FB1}"/>
    <cellStyle name="Percent 7 21" xfId="7132" xr:uid="{6F1335D2-2CF1-4CC6-9E82-0B99D729F68C}"/>
    <cellStyle name="Percent 7 21 2" xfId="29421" xr:uid="{5F708A3D-25DA-4AAF-941F-04EC1F0C060C}"/>
    <cellStyle name="Percent 7 22" xfId="5816" xr:uid="{C109C945-022E-4B53-99BA-FB55BFE49972}"/>
    <cellStyle name="Percent 7 22 2" xfId="28433" xr:uid="{E64F448F-DD57-4E9A-B1A0-95B3EBF4859B}"/>
    <cellStyle name="Percent 7 3" xfId="1709" xr:uid="{00000000-0005-0000-0000-0000B3060000}"/>
    <cellStyle name="Percent 7 3 10" xfId="16668" xr:uid="{B766599C-0587-4D99-A79B-4CD97CC09A60}"/>
    <cellStyle name="Percent 7 3 10 2" xfId="37498" xr:uid="{FEFD08A6-237F-4B2A-8027-000D0F9C9270}"/>
    <cellStyle name="Percent 7 3 11" xfId="16667" xr:uid="{090A1164-470D-4461-A4DD-DA0D49D7ED77}"/>
    <cellStyle name="Percent 7 3 11 2" xfId="37497" xr:uid="{F639B92C-37B3-4E3E-83FA-1D3C8FECFDD2}"/>
    <cellStyle name="Percent 7 3 12" xfId="8676" xr:uid="{70BD4E31-2011-497E-93F4-434D761DA136}"/>
    <cellStyle name="Percent 7 3 13" xfId="5819" xr:uid="{26EF01D5-7215-4082-9167-D3E0BD5F3043}"/>
    <cellStyle name="Percent 7 3 13 2" xfId="28436" xr:uid="{8F7E8D20-E304-4419-874C-79AE90C78923}"/>
    <cellStyle name="Percent 7 3 2" xfId="16669" xr:uid="{37C3DB13-9354-4E68-B148-69F7DDBFDD1B}"/>
    <cellStyle name="Percent 7 3 2 2" xfId="16670" xr:uid="{7E61D399-5855-442F-8488-2C8FA4BCDBE3}"/>
    <cellStyle name="Percent 7 3 2 2 2" xfId="16671" xr:uid="{2C482D71-CCCD-4C69-A9DD-59317331E19F}"/>
    <cellStyle name="Percent 7 3 2 2 2 2" xfId="37501" xr:uid="{754729C4-3D18-4EAF-8847-1E5FC6C74E55}"/>
    <cellStyle name="Percent 7 3 2 2 3" xfId="37500" xr:uid="{B6F52995-B38E-4BB3-A7CA-3147D0D924A7}"/>
    <cellStyle name="Percent 7 3 2 3" xfId="16672" xr:uid="{E19A5BEB-0B76-43A2-871A-2AF551946B61}"/>
    <cellStyle name="Percent 7 3 2 3 2" xfId="16673" xr:uid="{6066CC69-8A16-421F-A4D9-248619DD1F05}"/>
    <cellStyle name="Percent 7 3 2 3 2 2" xfId="37503" xr:uid="{61D39FFF-E1F6-45FD-8B3F-0241FE599CBF}"/>
    <cellStyle name="Percent 7 3 2 3 3" xfId="37502" xr:uid="{A51743D8-CFDC-4D68-BE11-374546B55D76}"/>
    <cellStyle name="Percent 7 3 2 4" xfId="16674" xr:uid="{DE6C5C86-A885-4B09-B2C9-4BDCAB44ABCC}"/>
    <cellStyle name="Percent 7 3 2 4 2" xfId="37504" xr:uid="{E7C6731D-6928-4EFE-A3EB-312B53ACF71B}"/>
    <cellStyle name="Percent 7 3 2 5" xfId="37499" xr:uid="{3CA6C7E8-88C7-4D6E-BF9D-7EF31E52788A}"/>
    <cellStyle name="Percent 7 3 3" xfId="16675" xr:uid="{B77D07C2-4EB6-456D-9677-C0A3E4A5496B}"/>
    <cellStyle name="Percent 7 3 3 2" xfId="16676" xr:uid="{1AD582FE-DD1D-43F4-9142-C346ABA922E3}"/>
    <cellStyle name="Percent 7 3 3 2 2" xfId="16677" xr:uid="{C0993EDB-A7DF-47D5-B637-88AB78D1B1E3}"/>
    <cellStyle name="Percent 7 3 3 2 2 2" xfId="37507" xr:uid="{87B0F776-37CA-443B-9EFA-254EA0804777}"/>
    <cellStyle name="Percent 7 3 3 2 3" xfId="37506" xr:uid="{BD12A776-7884-47E2-A94C-56C441E34ED5}"/>
    <cellStyle name="Percent 7 3 3 3" xfId="16678" xr:uid="{0135C2D1-4953-47DE-AB5E-6EFC9B87E48F}"/>
    <cellStyle name="Percent 7 3 3 3 2" xfId="16679" xr:uid="{5819E1C6-913F-4276-BFF2-762E911F1A44}"/>
    <cellStyle name="Percent 7 3 3 3 2 2" xfId="37509" xr:uid="{D6933C65-72A4-4B07-B0A9-9833367C125E}"/>
    <cellStyle name="Percent 7 3 3 3 3" xfId="37508" xr:uid="{63CBAC1C-9FA1-42DD-8A4C-C790BF6B8E8F}"/>
    <cellStyle name="Percent 7 3 3 4" xfId="16680" xr:uid="{5E8D5B32-DEDD-4528-9065-F2146A830FF9}"/>
    <cellStyle name="Percent 7 3 3 4 2" xfId="37510" xr:uid="{7F932F7D-6EF2-4DC4-B200-BB750C1304FF}"/>
    <cellStyle name="Percent 7 3 3 5" xfId="37505" xr:uid="{4C61276C-47EA-4794-960A-724811B2A2C5}"/>
    <cellStyle name="Percent 7 3 4" xfId="16681" xr:uid="{6DA327DE-0347-40A2-BAD8-8FA88D89D685}"/>
    <cellStyle name="Percent 7 3 4 2" xfId="16682" xr:uid="{FB97FA0F-09DD-4ACB-A11D-6C9BA6939DE3}"/>
    <cellStyle name="Percent 7 3 4 2 2" xfId="16683" xr:uid="{858B2EAC-C75E-4425-8743-B5B9E5C004F3}"/>
    <cellStyle name="Percent 7 3 4 2 2 2" xfId="37513" xr:uid="{F88F6C9C-B865-447D-B68B-B9E4C4B52B4F}"/>
    <cellStyle name="Percent 7 3 4 2 3" xfId="37512" xr:uid="{1B47B05B-8A80-4501-8D00-F0980AA5857A}"/>
    <cellStyle name="Percent 7 3 4 3" xfId="16684" xr:uid="{96678D61-FAB2-4518-AC3A-E7F926EF6D84}"/>
    <cellStyle name="Percent 7 3 4 3 2" xfId="16685" xr:uid="{10C3C003-0BB8-4A8C-AB0F-7D388B31564F}"/>
    <cellStyle name="Percent 7 3 4 3 2 2" xfId="37515" xr:uid="{03CBE3EC-6D2C-4BB8-BB17-12B939A9A528}"/>
    <cellStyle name="Percent 7 3 4 3 3" xfId="37514" xr:uid="{B1972759-8B0B-445A-A5C8-D010A5455A1A}"/>
    <cellStyle name="Percent 7 3 4 4" xfId="16686" xr:uid="{EFB27209-5B48-4F36-8239-4A9E33511DFA}"/>
    <cellStyle name="Percent 7 3 4 4 2" xfId="16687" xr:uid="{F573919E-D51A-42E7-B6F9-60EBB8901CEE}"/>
    <cellStyle name="Percent 7 3 4 4 2 2" xfId="37517" xr:uid="{F43EA762-2E8A-47C5-A57C-4A74D304EFAA}"/>
    <cellStyle name="Percent 7 3 4 4 3" xfId="37516" xr:uid="{0DBB1570-1B61-4B9D-BBE0-17368578BA3B}"/>
    <cellStyle name="Percent 7 3 4 5" xfId="16688" xr:uid="{79A705B6-11F1-44E9-9C6F-7BBE2D5B300C}"/>
    <cellStyle name="Percent 7 3 4 5 2" xfId="37518" xr:uid="{273FD7D0-55A6-44F7-9C24-D4A9CAD7E2A6}"/>
    <cellStyle name="Percent 7 3 4 6" xfId="37511" xr:uid="{2031D0E6-D1F2-4191-B118-6A60F4D37BB3}"/>
    <cellStyle name="Percent 7 3 5" xfId="16689" xr:uid="{BB140CDA-B3EF-48A5-9227-EF4006222CDE}"/>
    <cellStyle name="Percent 7 3 5 2" xfId="16690" xr:uid="{54D68D10-C6AE-4727-8AB7-0C778B67612E}"/>
    <cellStyle name="Percent 7 3 5 2 2" xfId="16691" xr:uid="{35DB1FE5-B090-4A93-AE58-EEDC259C1D3A}"/>
    <cellStyle name="Percent 7 3 5 2 2 2" xfId="37521" xr:uid="{F6DFF393-7418-4D32-BB2E-18C89A8F14E5}"/>
    <cellStyle name="Percent 7 3 5 2 3" xfId="37520" xr:uid="{5FDF3581-7D4C-42DC-9354-93AEF87F7FE0}"/>
    <cellStyle name="Percent 7 3 5 3" xfId="16692" xr:uid="{F875A283-045B-4641-82DB-1DF807A18B64}"/>
    <cellStyle name="Percent 7 3 5 3 2" xfId="16693" xr:uid="{FBE8528B-4C25-44E2-9FB4-9D255CA1A895}"/>
    <cellStyle name="Percent 7 3 5 3 2 2" xfId="37523" xr:uid="{BD1D87EF-1429-4DCF-A986-3ED64013A3E6}"/>
    <cellStyle name="Percent 7 3 5 3 3" xfId="37522" xr:uid="{3795D378-FB33-4FF8-987E-EBF26222E183}"/>
    <cellStyle name="Percent 7 3 5 4" xfId="16694" xr:uid="{ABCE8128-2945-43DA-B2A2-E6A52A15B8C7}"/>
    <cellStyle name="Percent 7 3 5 4 2" xfId="37524" xr:uid="{D7DBE65E-7184-4C04-B0B6-7425DDA356C5}"/>
    <cellStyle name="Percent 7 3 5 5" xfId="37519" xr:uid="{3CABD793-F4D0-4D2F-926E-BB1FCA2CC459}"/>
    <cellStyle name="Percent 7 3 6" xfId="16695" xr:uid="{2DB35430-F2CF-4EC4-9BDA-4BEEE4C44968}"/>
    <cellStyle name="Percent 7 3 6 2" xfId="16696" xr:uid="{D3C30DAE-3999-4616-90F7-80659DB2CE92}"/>
    <cellStyle name="Percent 7 3 6 2 2" xfId="37526" xr:uid="{5DFE11E9-8CED-4B44-8251-D9D7B0E8A987}"/>
    <cellStyle name="Percent 7 3 6 3" xfId="37525" xr:uid="{53E12C06-A7A4-49BB-9957-CB1AA47C3919}"/>
    <cellStyle name="Percent 7 3 7" xfId="16697" xr:uid="{801E632B-A1DC-41F7-ACC2-612B56BB0B13}"/>
    <cellStyle name="Percent 7 3 7 2" xfId="16698" xr:uid="{10A0637B-2578-4482-9E89-2FEA525558D1}"/>
    <cellStyle name="Percent 7 3 7 2 2" xfId="37528" xr:uid="{836DB17D-FB2A-4DEC-896E-B4E76AB60704}"/>
    <cellStyle name="Percent 7 3 7 3" xfId="37527" xr:uid="{0E6F4C04-75A9-44B0-8CA0-0DF3D7720352}"/>
    <cellStyle name="Percent 7 3 8" xfId="16699" xr:uid="{5E26FD6A-190C-4E7B-BDFE-4FBC99025EB4}"/>
    <cellStyle name="Percent 7 3 8 2" xfId="16700" xr:uid="{25CADE89-F2A2-48A1-AF92-42C2A6A89262}"/>
    <cellStyle name="Percent 7 3 8 2 2" xfId="37530" xr:uid="{38B32744-8481-4AB3-9C82-A49014E8760F}"/>
    <cellStyle name="Percent 7 3 8 3" xfId="37529" xr:uid="{247B8FFE-CB33-4EA8-A158-89848D329BD5}"/>
    <cellStyle name="Percent 7 3 9" xfId="16701" xr:uid="{68954878-53B9-4D27-BC90-3D49249BA1A5}"/>
    <cellStyle name="Percent 7 3 9 2" xfId="37531" xr:uid="{97D2E0A6-113E-4E6B-92B5-5328EE4783B0}"/>
    <cellStyle name="Percent 7 4" xfId="1710" xr:uid="{00000000-0005-0000-0000-0000B4060000}"/>
    <cellStyle name="Percent 7 4 10" xfId="16703" xr:uid="{540C9E7D-93EE-48F2-9FE5-0B035F873801}"/>
    <cellStyle name="Percent 7 4 10 2" xfId="37533" xr:uid="{C33ACFFA-6258-446F-BFE2-14E20823132E}"/>
    <cellStyle name="Percent 7 4 11" xfId="16702" xr:uid="{ABE51311-0573-4F43-9FDA-4B7370AF50F6}"/>
    <cellStyle name="Percent 7 4 11 2" xfId="37532" xr:uid="{1B0A84D1-FB42-47D9-B7CA-778395226FAF}"/>
    <cellStyle name="Percent 7 4 12" xfId="8677" xr:uid="{7FD51359-7357-48F0-A685-4D0AA73B6448}"/>
    <cellStyle name="Percent 7 4 13" xfId="5820" xr:uid="{72A82909-8BA4-4298-8452-1C0E5D344E7F}"/>
    <cellStyle name="Percent 7 4 13 2" xfId="28437" xr:uid="{0A6E3B7E-37A0-42BC-80C8-4046669432BA}"/>
    <cellStyle name="Percent 7 4 2" xfId="16704" xr:uid="{F06BC63C-6E00-4FF8-9BBA-A82CEE6109AD}"/>
    <cellStyle name="Percent 7 4 2 2" xfId="16705" xr:uid="{737720E3-24D9-4AB6-8ED6-D08FCED7E9C5}"/>
    <cellStyle name="Percent 7 4 2 2 2" xfId="16706" xr:uid="{4AF2364B-B70B-4BB1-9B44-8FC2B6F527AD}"/>
    <cellStyle name="Percent 7 4 2 2 2 2" xfId="37536" xr:uid="{EAEBB674-510B-47C3-A459-0244E61E14A3}"/>
    <cellStyle name="Percent 7 4 2 2 3" xfId="37535" xr:uid="{0B1635BE-10D6-4ACD-87A8-04C80AD6E275}"/>
    <cellStyle name="Percent 7 4 2 3" xfId="16707" xr:uid="{28C16FA9-B99F-44DE-B84A-AC5A58ED9E49}"/>
    <cellStyle name="Percent 7 4 2 3 2" xfId="16708" xr:uid="{A6E3C317-29F0-4292-861A-158FFA151F80}"/>
    <cellStyle name="Percent 7 4 2 3 2 2" xfId="37538" xr:uid="{74CB1EBE-6AD4-42FE-A572-F45D7BAF65C5}"/>
    <cellStyle name="Percent 7 4 2 3 3" xfId="37537" xr:uid="{92D0C3D3-E2A3-4FA3-95E9-3F257E14F650}"/>
    <cellStyle name="Percent 7 4 2 4" xfId="16709" xr:uid="{83D177CA-B5E3-4711-9E4B-0AD9875391A7}"/>
    <cellStyle name="Percent 7 4 2 4 2" xfId="37539" xr:uid="{E7EDDA08-E491-42E5-BC8E-FA8880984BAF}"/>
    <cellStyle name="Percent 7 4 2 5" xfId="37534" xr:uid="{2433B5CC-36D2-4195-940E-94D097410ED7}"/>
    <cellStyle name="Percent 7 4 3" xfId="16710" xr:uid="{F63CE30C-2F48-405C-BE3A-BF28A7817ACA}"/>
    <cellStyle name="Percent 7 4 3 2" xfId="16711" xr:uid="{946A9EB2-081E-441E-926C-9A3CFCFD7623}"/>
    <cellStyle name="Percent 7 4 3 2 2" xfId="16712" xr:uid="{54F1D727-E37E-4FCA-A197-D584E52F4D34}"/>
    <cellStyle name="Percent 7 4 3 2 2 2" xfId="37542" xr:uid="{9906451A-683A-4C52-9DFD-F066912DA8E4}"/>
    <cellStyle name="Percent 7 4 3 2 3" xfId="37541" xr:uid="{3D811627-4E9B-4A74-87F8-61F32875CC9E}"/>
    <cellStyle name="Percent 7 4 3 3" xfId="16713" xr:uid="{8CBBD09B-EC92-49BF-AF87-56885CF2DB98}"/>
    <cellStyle name="Percent 7 4 3 3 2" xfId="16714" xr:uid="{16124266-19F1-4360-8698-039505149AF4}"/>
    <cellStyle name="Percent 7 4 3 3 2 2" xfId="37544" xr:uid="{30327F1D-9A59-4A12-AD17-34F2D1E43BB4}"/>
    <cellStyle name="Percent 7 4 3 3 3" xfId="37543" xr:uid="{6BF94522-8386-4981-B1C4-E9E24551F6C2}"/>
    <cellStyle name="Percent 7 4 3 4" xfId="16715" xr:uid="{9AD9F1D4-8A07-4121-9056-913EB6C7A689}"/>
    <cellStyle name="Percent 7 4 3 4 2" xfId="37545" xr:uid="{1D97801E-640C-4751-8E51-6F963991B0D5}"/>
    <cellStyle name="Percent 7 4 3 5" xfId="37540" xr:uid="{57C73B62-C09A-400A-AF92-ACD2D417D2BB}"/>
    <cellStyle name="Percent 7 4 4" xfId="16716" xr:uid="{6F259841-1BA2-49FC-BC50-6C2CB52546F8}"/>
    <cellStyle name="Percent 7 4 4 2" xfId="16717" xr:uid="{160DC435-4807-4751-830F-20663C1AB7C6}"/>
    <cellStyle name="Percent 7 4 4 2 2" xfId="16718" xr:uid="{D490D750-D9EF-43AF-A953-DE868DB3A11F}"/>
    <cellStyle name="Percent 7 4 4 2 2 2" xfId="37548" xr:uid="{C6F85641-D70C-418E-949D-C7C775166CAD}"/>
    <cellStyle name="Percent 7 4 4 2 3" xfId="37547" xr:uid="{841A0034-A3C7-4EC9-8C8A-6BE4ABF941EC}"/>
    <cellStyle name="Percent 7 4 4 3" xfId="16719" xr:uid="{14AE5FBC-A55D-4896-99A4-4D1EAE96C631}"/>
    <cellStyle name="Percent 7 4 4 3 2" xfId="16720" xr:uid="{DF23C510-8873-4276-A70C-DD90A333D05A}"/>
    <cellStyle name="Percent 7 4 4 3 2 2" xfId="37550" xr:uid="{1F3E25E1-1607-4196-9D69-EC908633814E}"/>
    <cellStyle name="Percent 7 4 4 3 3" xfId="37549" xr:uid="{3C6D88DC-CBB5-479D-8E58-7A15898BE9AD}"/>
    <cellStyle name="Percent 7 4 4 4" xfId="16721" xr:uid="{28B2509B-B1DE-4E92-8BFA-66D8D98C920F}"/>
    <cellStyle name="Percent 7 4 4 4 2" xfId="16722" xr:uid="{B9D9E1F9-ADA4-4FAC-9237-8FA33DA61DF5}"/>
    <cellStyle name="Percent 7 4 4 4 2 2" xfId="37552" xr:uid="{3E12CD16-FC64-4AAC-B7ED-D9D7924C78D9}"/>
    <cellStyle name="Percent 7 4 4 4 3" xfId="37551" xr:uid="{C27432BF-5C6E-4D9B-9F37-004CD73E86AD}"/>
    <cellStyle name="Percent 7 4 4 5" xfId="16723" xr:uid="{A178FB42-ED8A-4A15-A497-9E6DF7308D7B}"/>
    <cellStyle name="Percent 7 4 4 5 2" xfId="37553" xr:uid="{3B1A1405-0817-4226-96FF-3004D381F488}"/>
    <cellStyle name="Percent 7 4 4 6" xfId="37546" xr:uid="{105BABE2-93C9-47C5-805E-86D826EF74D9}"/>
    <cellStyle name="Percent 7 4 5" xfId="16724" xr:uid="{B060238A-160D-46DC-8A75-E5130CD532BE}"/>
    <cellStyle name="Percent 7 4 5 2" xfId="16725" xr:uid="{10F3FB93-F0DF-4AD5-AF9F-14CC9D1316D0}"/>
    <cellStyle name="Percent 7 4 5 2 2" xfId="16726" xr:uid="{C4A5B141-62D2-4D0C-B0C0-529B0839FAFB}"/>
    <cellStyle name="Percent 7 4 5 2 2 2" xfId="37556" xr:uid="{54AC1FAE-C029-47E3-84A8-DA1A09763183}"/>
    <cellStyle name="Percent 7 4 5 2 3" xfId="37555" xr:uid="{8CC7A200-A205-4487-BA74-EBA0B4471FAA}"/>
    <cellStyle name="Percent 7 4 5 3" xfId="16727" xr:uid="{96E1A5FC-DDAE-4791-A2B0-B75D75A8AEC5}"/>
    <cellStyle name="Percent 7 4 5 3 2" xfId="16728" xr:uid="{6E1D4DDB-F2A0-4259-9499-74F7AAC6955C}"/>
    <cellStyle name="Percent 7 4 5 3 2 2" xfId="37558" xr:uid="{DD316F3F-6F14-4BA3-B11D-47962522A8F4}"/>
    <cellStyle name="Percent 7 4 5 3 3" xfId="37557" xr:uid="{41B28173-1D4C-4079-9472-225C6C4BA889}"/>
    <cellStyle name="Percent 7 4 5 4" xfId="16729" xr:uid="{544CFF39-0CFF-4E6B-986E-924FA3115180}"/>
    <cellStyle name="Percent 7 4 5 4 2" xfId="37559" xr:uid="{A0D1E20E-9129-4FD0-8E97-4F489756CC42}"/>
    <cellStyle name="Percent 7 4 5 5" xfId="37554" xr:uid="{0A214F69-3C9F-456D-A682-391F649E0BEE}"/>
    <cellStyle name="Percent 7 4 6" xfId="16730" xr:uid="{19BD7F14-6FDF-497A-A2A8-7275359AF000}"/>
    <cellStyle name="Percent 7 4 6 2" xfId="16731" xr:uid="{3BA73520-4208-47F6-8B3E-8135A3E12C0F}"/>
    <cellStyle name="Percent 7 4 6 2 2" xfId="37561" xr:uid="{C2504B31-AE38-4043-8881-265DD1FC9F66}"/>
    <cellStyle name="Percent 7 4 6 3" xfId="37560" xr:uid="{72E69D5D-0177-408A-93D7-990D52CCD320}"/>
    <cellStyle name="Percent 7 4 7" xfId="16732" xr:uid="{DD1262CB-6E37-4C75-94F9-648D1353B144}"/>
    <cellStyle name="Percent 7 4 7 2" xfId="16733" xr:uid="{E88DA8CB-7560-4BF0-AE02-3FFED5BB1A16}"/>
    <cellStyle name="Percent 7 4 7 2 2" xfId="37563" xr:uid="{E5E2B5C8-C1FD-46B0-B369-330CE61415DC}"/>
    <cellStyle name="Percent 7 4 7 3" xfId="37562" xr:uid="{1760A150-52DA-43DA-8F15-7EEA4D316B7D}"/>
    <cellStyle name="Percent 7 4 8" xfId="16734" xr:uid="{4F8415E1-0146-48A8-A2BA-9AF80F63E046}"/>
    <cellStyle name="Percent 7 4 8 2" xfId="16735" xr:uid="{2E14734C-2864-4BFC-A52E-BFE763548412}"/>
    <cellStyle name="Percent 7 4 8 2 2" xfId="37565" xr:uid="{1E5028C5-658B-4FA7-8B7F-CD428E609E7F}"/>
    <cellStyle name="Percent 7 4 8 3" xfId="37564" xr:uid="{CB278AEF-DE4A-4B2F-AEEE-93A03FD9250A}"/>
    <cellStyle name="Percent 7 4 9" xfId="16736" xr:uid="{258A0BFA-52C3-4BCC-A3C4-35FC8FEEE0E8}"/>
    <cellStyle name="Percent 7 4 9 2" xfId="37566" xr:uid="{05A672F0-D849-4325-8417-24372BB5A546}"/>
    <cellStyle name="Percent 7 5" xfId="1711" xr:uid="{00000000-0005-0000-0000-0000B5060000}"/>
    <cellStyle name="Percent 7 5 10" xfId="16738" xr:uid="{FC61F426-04CA-4791-BDB1-C8D484FC7676}"/>
    <cellStyle name="Percent 7 5 10 2" xfId="37568" xr:uid="{D7C055B2-93D3-4B60-930F-C0F3E54ACA8B}"/>
    <cellStyle name="Percent 7 5 11" xfId="16737" xr:uid="{93E69354-067F-4B3E-B918-D6F828FF7356}"/>
    <cellStyle name="Percent 7 5 11 2" xfId="37567" xr:uid="{42CEC757-A39B-49E4-B288-3F9328D2354E}"/>
    <cellStyle name="Percent 7 5 12" xfId="8678" xr:uid="{95653E8E-3EA4-4506-9A60-F62B2F79B5B7}"/>
    <cellStyle name="Percent 7 5 13" xfId="5821" xr:uid="{E4098A6C-F03A-477E-831E-B8A67D6A63DA}"/>
    <cellStyle name="Percent 7 5 13 2" xfId="28438" xr:uid="{98F736A7-01B8-4D86-8602-E4FCAD4E9105}"/>
    <cellStyle name="Percent 7 5 2" xfId="16739" xr:uid="{7C5214F1-481D-4D7A-A9B5-4A5D7EFED590}"/>
    <cellStyle name="Percent 7 5 2 2" xfId="16740" xr:uid="{030A8858-1848-4BBF-AC6F-CD749460560F}"/>
    <cellStyle name="Percent 7 5 2 2 2" xfId="16741" xr:uid="{F9CFD56F-0007-46F8-A811-893F10977D12}"/>
    <cellStyle name="Percent 7 5 2 2 2 2" xfId="37571" xr:uid="{C47C8EF5-E476-4F80-A8E0-4444F7B01374}"/>
    <cellStyle name="Percent 7 5 2 2 3" xfId="37570" xr:uid="{372142AA-755B-485F-A98D-E9B2F0110025}"/>
    <cellStyle name="Percent 7 5 2 3" xfId="16742" xr:uid="{A7DA3496-2F39-4B86-8BED-AA18F4957D01}"/>
    <cellStyle name="Percent 7 5 2 3 2" xfId="16743" xr:uid="{E2CEB1B1-9BEF-4E36-948E-E2F94B325492}"/>
    <cellStyle name="Percent 7 5 2 3 2 2" xfId="37573" xr:uid="{63CEAFB1-355A-4429-A41E-3FD1BDC39D13}"/>
    <cellStyle name="Percent 7 5 2 3 3" xfId="37572" xr:uid="{085936AC-03D6-4E24-97D9-B7791CA6EC51}"/>
    <cellStyle name="Percent 7 5 2 4" xfId="16744" xr:uid="{08DE0DF1-71A9-4BD2-84AF-9387CF939340}"/>
    <cellStyle name="Percent 7 5 2 4 2" xfId="37574" xr:uid="{8F6A012C-2BBE-4A25-94AF-DED51C6BA06E}"/>
    <cellStyle name="Percent 7 5 2 5" xfId="37569" xr:uid="{D64A03B2-7A48-45DA-A838-E6FAD94987EA}"/>
    <cellStyle name="Percent 7 5 3" xfId="16745" xr:uid="{8B92490F-2931-4469-AA9A-49DA6996BAE1}"/>
    <cellStyle name="Percent 7 5 3 2" xfId="16746" xr:uid="{06134924-8DDA-49B1-B021-3B8B0A112E11}"/>
    <cellStyle name="Percent 7 5 3 2 2" xfId="16747" xr:uid="{CD12883C-8F69-4046-A565-00868D20BD5A}"/>
    <cellStyle name="Percent 7 5 3 2 2 2" xfId="37577" xr:uid="{DEAA5E24-1CE0-42AD-BBAF-DBD7FEA74704}"/>
    <cellStyle name="Percent 7 5 3 2 3" xfId="37576" xr:uid="{AB04EC85-45D8-4B8C-8D71-2EAA5F69857A}"/>
    <cellStyle name="Percent 7 5 3 3" xfId="16748" xr:uid="{C7FB01E6-7533-4514-8E3D-4FC4C8BF53F1}"/>
    <cellStyle name="Percent 7 5 3 3 2" xfId="16749" xr:uid="{5E2E617B-3DC9-4623-ABDB-85229C4A94E4}"/>
    <cellStyle name="Percent 7 5 3 3 2 2" xfId="37579" xr:uid="{5E55F081-29D9-4CE8-90E9-852A14829E3A}"/>
    <cellStyle name="Percent 7 5 3 3 3" xfId="37578" xr:uid="{D2F3AF45-3407-4884-B888-93A2931A00A7}"/>
    <cellStyle name="Percent 7 5 3 4" xfId="16750" xr:uid="{BC5C7C4F-3D04-493A-ACAF-57E2BD341C4E}"/>
    <cellStyle name="Percent 7 5 3 4 2" xfId="37580" xr:uid="{BFD04E42-5E25-4DD9-BBEB-CA4468A84FF0}"/>
    <cellStyle name="Percent 7 5 3 5" xfId="37575" xr:uid="{97DBDEF8-A182-4DAB-A6E6-4C35668DF91B}"/>
    <cellStyle name="Percent 7 5 4" xfId="16751" xr:uid="{C443E18C-E096-4EDD-9FCE-EEFE206695B4}"/>
    <cellStyle name="Percent 7 5 4 2" xfId="16752" xr:uid="{C4CA3D40-96A0-4D11-AD9B-E447978DCFA6}"/>
    <cellStyle name="Percent 7 5 4 2 2" xfId="16753" xr:uid="{BD45CD81-5534-4C34-964C-773E1C4B678B}"/>
    <cellStyle name="Percent 7 5 4 2 2 2" xfId="37583" xr:uid="{43C1F77C-2660-4D1E-A4DB-CDBFF12973B5}"/>
    <cellStyle name="Percent 7 5 4 2 3" xfId="37582" xr:uid="{4EA5C1D4-E36B-4838-B801-13BEC17BFC9D}"/>
    <cellStyle name="Percent 7 5 4 3" xfId="16754" xr:uid="{F5FA1577-2321-4636-9DE7-79C682F459FA}"/>
    <cellStyle name="Percent 7 5 4 3 2" xfId="16755" xr:uid="{D77C321F-1F1A-4BCE-BB07-11B68048DB20}"/>
    <cellStyle name="Percent 7 5 4 3 2 2" xfId="37585" xr:uid="{40B4EE2F-EB7F-4ABF-929B-9FEC62769412}"/>
    <cellStyle name="Percent 7 5 4 3 3" xfId="37584" xr:uid="{CD7542F8-3A7E-4739-B371-B9D5EF90F873}"/>
    <cellStyle name="Percent 7 5 4 4" xfId="16756" xr:uid="{F9C1931C-EEE9-4392-8781-547C34038BCA}"/>
    <cellStyle name="Percent 7 5 4 4 2" xfId="16757" xr:uid="{E20240FF-69F8-4FE1-9D07-892D53CBCC02}"/>
    <cellStyle name="Percent 7 5 4 4 2 2" xfId="37587" xr:uid="{5EDC2942-0EC7-4E59-8E1A-425D7625DB8E}"/>
    <cellStyle name="Percent 7 5 4 4 3" xfId="37586" xr:uid="{B14E09FD-2961-4D96-A81D-EFAD083988B8}"/>
    <cellStyle name="Percent 7 5 4 5" xfId="16758" xr:uid="{4A3F8B40-1086-49D7-A9B2-1BDEED7C6E15}"/>
    <cellStyle name="Percent 7 5 4 5 2" xfId="37588" xr:uid="{648EBD80-F093-4702-9031-4CFB9E71BBE8}"/>
    <cellStyle name="Percent 7 5 4 6" xfId="37581" xr:uid="{FFF198CA-D8F5-40DC-9759-736987AEEF58}"/>
    <cellStyle name="Percent 7 5 5" xfId="16759" xr:uid="{D4077743-A5A9-4EF3-B6BE-268A63BA831E}"/>
    <cellStyle name="Percent 7 5 5 2" xfId="16760" xr:uid="{047FE19A-5E0F-4F43-AF2B-3A0275E71329}"/>
    <cellStyle name="Percent 7 5 5 2 2" xfId="16761" xr:uid="{ADF0C070-DAF8-40A5-B388-489EE9FDE7CB}"/>
    <cellStyle name="Percent 7 5 5 2 2 2" xfId="37591" xr:uid="{5B8E9D27-29E4-40C9-B5D0-D6ED00B53AF8}"/>
    <cellStyle name="Percent 7 5 5 2 3" xfId="37590" xr:uid="{A65E0675-5A76-4E6E-8458-5F55B0E189AF}"/>
    <cellStyle name="Percent 7 5 5 3" xfId="16762" xr:uid="{2403D964-D339-4510-9AC3-6A60969E4B12}"/>
    <cellStyle name="Percent 7 5 5 3 2" xfId="16763" xr:uid="{75A0BD23-7F1A-4458-9826-68C11D0C898E}"/>
    <cellStyle name="Percent 7 5 5 3 2 2" xfId="37593" xr:uid="{63DAB087-7EEA-4870-B4D0-20A290D0BBEE}"/>
    <cellStyle name="Percent 7 5 5 3 3" xfId="37592" xr:uid="{96431B51-A818-4701-8553-6C217EF43FD1}"/>
    <cellStyle name="Percent 7 5 5 4" xfId="16764" xr:uid="{47321FFC-F1AB-4A54-A258-0EE809F2961F}"/>
    <cellStyle name="Percent 7 5 5 4 2" xfId="37594" xr:uid="{EFDC15A9-A469-49A1-9A08-789D60F84518}"/>
    <cellStyle name="Percent 7 5 5 5" xfId="37589" xr:uid="{D33A7418-65AF-4CEA-B282-4BF236527EA3}"/>
    <cellStyle name="Percent 7 5 6" xfId="16765" xr:uid="{A155FBB0-EB02-4BAC-88BA-3344A7849057}"/>
    <cellStyle name="Percent 7 5 6 2" xfId="16766" xr:uid="{5E466F00-6F40-427A-A1F0-F327451EB9B2}"/>
    <cellStyle name="Percent 7 5 6 2 2" xfId="37596" xr:uid="{FB3BF683-AB6C-48D4-B339-4C3B405591A9}"/>
    <cellStyle name="Percent 7 5 6 3" xfId="37595" xr:uid="{43BF0489-EC38-401B-B686-B5FFFD59B66D}"/>
    <cellStyle name="Percent 7 5 7" xfId="16767" xr:uid="{10F38131-B05A-405E-BDCD-50EE652C89BB}"/>
    <cellStyle name="Percent 7 5 7 2" xfId="16768" xr:uid="{7FFAE00E-613B-4376-B61C-D0A146491E37}"/>
    <cellStyle name="Percent 7 5 7 2 2" xfId="37598" xr:uid="{92A1BBB5-CB51-4DEC-AB2E-FFC2F32E4277}"/>
    <cellStyle name="Percent 7 5 7 3" xfId="37597" xr:uid="{BC0BD983-41C4-4C90-9223-A5A497069599}"/>
    <cellStyle name="Percent 7 5 8" xfId="16769" xr:uid="{BC25811E-DD43-4FA7-81A2-600E2C267B2D}"/>
    <cellStyle name="Percent 7 5 8 2" xfId="16770" xr:uid="{7F83C2B2-0EC7-4BB0-83A9-A6659AF9B9A7}"/>
    <cellStyle name="Percent 7 5 8 2 2" xfId="37600" xr:uid="{9AA16193-CFCE-46B0-92CE-BADC9369363B}"/>
    <cellStyle name="Percent 7 5 8 3" xfId="37599" xr:uid="{DB1B919B-0ABE-4C84-BB22-1ED4EEF98402}"/>
    <cellStyle name="Percent 7 5 9" xfId="16771" xr:uid="{D10F54EB-DA48-4BE2-A390-1E5B0AFF344F}"/>
    <cellStyle name="Percent 7 5 9 2" xfId="37601" xr:uid="{3CB0FFB4-57A8-4DA0-B744-13CAC269E64E}"/>
    <cellStyle name="Percent 7 6" xfId="1712" xr:uid="{00000000-0005-0000-0000-0000B6060000}"/>
    <cellStyle name="Percent 7 6 10" xfId="16773" xr:uid="{BC4F8FAB-EF9A-4463-A52D-DCEE12614019}"/>
    <cellStyle name="Percent 7 6 10 2" xfId="37603" xr:uid="{1A0204FA-2927-40EE-A19C-081AD530125A}"/>
    <cellStyle name="Percent 7 6 11" xfId="16772" xr:uid="{0A776A40-1268-4102-982E-8633C2A10331}"/>
    <cellStyle name="Percent 7 6 11 2" xfId="37602" xr:uid="{74E94EFF-731B-4AE7-8E6C-91FE579F856F}"/>
    <cellStyle name="Percent 7 6 12" xfId="8679" xr:uid="{B28CED4C-1589-4914-978C-6031E046653A}"/>
    <cellStyle name="Percent 7 6 13" xfId="5822" xr:uid="{6A48685F-53B6-4BBC-840C-36B20F188D8D}"/>
    <cellStyle name="Percent 7 6 13 2" xfId="28439" xr:uid="{249A2C55-18D8-4083-B941-880DFA25DB29}"/>
    <cellStyle name="Percent 7 6 2" xfId="16774" xr:uid="{90F139AC-F671-4217-B916-2F02E4BCEAAB}"/>
    <cellStyle name="Percent 7 6 2 2" xfId="16775" xr:uid="{1061017D-C9E6-4840-8A34-7647889B046F}"/>
    <cellStyle name="Percent 7 6 2 2 2" xfId="16776" xr:uid="{D226D204-9EE5-43B3-B11D-65C02190EFDA}"/>
    <cellStyle name="Percent 7 6 2 2 2 2" xfId="37606" xr:uid="{D69EFAA7-3AD9-49B1-B9EA-2536BF15BBA1}"/>
    <cellStyle name="Percent 7 6 2 2 3" xfId="37605" xr:uid="{30B3BF0B-F2FF-44A0-906C-9FA8F6B5FBD4}"/>
    <cellStyle name="Percent 7 6 2 3" xfId="16777" xr:uid="{6A0CEAF6-90BB-4F5F-AD0B-FA7009C43CC1}"/>
    <cellStyle name="Percent 7 6 2 3 2" xfId="16778" xr:uid="{8EB9A422-5BC0-4D7D-B388-B0195F21C614}"/>
    <cellStyle name="Percent 7 6 2 3 2 2" xfId="37608" xr:uid="{C8BC97CF-09F7-4BB4-95C4-04C6830A5257}"/>
    <cellStyle name="Percent 7 6 2 3 3" xfId="37607" xr:uid="{BEA3188D-CE36-4972-B552-9FD939B2B7A7}"/>
    <cellStyle name="Percent 7 6 2 4" xfId="16779" xr:uid="{5EF92070-8FD6-4636-8C76-BF8B75A3FC91}"/>
    <cellStyle name="Percent 7 6 2 4 2" xfId="37609" xr:uid="{5F0BD83F-BEB3-4ADD-B169-D08850377277}"/>
    <cellStyle name="Percent 7 6 2 5" xfId="37604" xr:uid="{DDEBCF49-2B11-4369-92FD-ABA9A32CC2A1}"/>
    <cellStyle name="Percent 7 6 3" xfId="16780" xr:uid="{E424AFC9-14F1-408A-A545-02E89A208C54}"/>
    <cellStyle name="Percent 7 6 3 2" xfId="16781" xr:uid="{42D6F68F-4439-448F-B16E-7213F146572B}"/>
    <cellStyle name="Percent 7 6 3 2 2" xfId="16782" xr:uid="{FBBF2BBD-101C-4FD3-B41E-C16BE4BCF484}"/>
    <cellStyle name="Percent 7 6 3 2 2 2" xfId="37612" xr:uid="{8B59A7A4-F2BE-4E70-83D0-E6C8C65C6A84}"/>
    <cellStyle name="Percent 7 6 3 2 3" xfId="37611" xr:uid="{C8611964-42E5-4882-A475-F91887BC1F63}"/>
    <cellStyle name="Percent 7 6 3 3" xfId="16783" xr:uid="{1A95CA90-A196-448E-803C-07847562E815}"/>
    <cellStyle name="Percent 7 6 3 3 2" xfId="16784" xr:uid="{823FA13E-2063-4786-994E-A14A67EEDA7B}"/>
    <cellStyle name="Percent 7 6 3 3 2 2" xfId="37614" xr:uid="{35FEBE73-0807-4C88-A8FA-634594EB0F25}"/>
    <cellStyle name="Percent 7 6 3 3 3" xfId="37613" xr:uid="{5910D5FD-017D-4885-9CA3-8A4FC8CC8BBD}"/>
    <cellStyle name="Percent 7 6 3 4" xfId="16785" xr:uid="{AEC01390-CBEA-48A5-A2A9-AD40C405B0B9}"/>
    <cellStyle name="Percent 7 6 3 4 2" xfId="37615" xr:uid="{4C483963-1B1E-4971-9488-9AC908BA0C7B}"/>
    <cellStyle name="Percent 7 6 3 5" xfId="37610" xr:uid="{34850CD0-7080-4CB8-9208-AA7E03134208}"/>
    <cellStyle name="Percent 7 6 4" xfId="16786" xr:uid="{4457D51E-E6CE-4860-B6FD-64728198631C}"/>
    <cellStyle name="Percent 7 6 4 2" xfId="16787" xr:uid="{4A434478-1171-4A17-9FFE-41B67117E2C9}"/>
    <cellStyle name="Percent 7 6 4 2 2" xfId="16788" xr:uid="{F66A63D2-430E-4AC6-8342-9244FC7607FE}"/>
    <cellStyle name="Percent 7 6 4 2 2 2" xfId="37618" xr:uid="{46E1FF56-0439-474A-87C8-A4CD8EBBB1AB}"/>
    <cellStyle name="Percent 7 6 4 2 3" xfId="37617" xr:uid="{D2161A3F-9764-4A65-A92F-31338DF851F6}"/>
    <cellStyle name="Percent 7 6 4 3" xfId="16789" xr:uid="{5E990964-FB74-4236-8A68-5E1D854E360A}"/>
    <cellStyle name="Percent 7 6 4 3 2" xfId="16790" xr:uid="{1EF7C22D-2244-4C99-999A-58557E7F55C6}"/>
    <cellStyle name="Percent 7 6 4 3 2 2" xfId="37620" xr:uid="{54F03E63-FC32-4DDD-8023-F9D517F2CC28}"/>
    <cellStyle name="Percent 7 6 4 3 3" xfId="37619" xr:uid="{B39528E7-BDCA-4E81-BC37-D852A37DFC78}"/>
    <cellStyle name="Percent 7 6 4 4" xfId="16791" xr:uid="{2925BEF7-8ACC-4446-BDF9-4A96ECCEF3E4}"/>
    <cellStyle name="Percent 7 6 4 4 2" xfId="16792" xr:uid="{BD40EF33-85A9-4E71-9E35-AB5B1D14DE1D}"/>
    <cellStyle name="Percent 7 6 4 4 2 2" xfId="37622" xr:uid="{BD116DB0-17AB-47A1-B8CF-B3D9D57E01F9}"/>
    <cellStyle name="Percent 7 6 4 4 3" xfId="37621" xr:uid="{1992B970-0F58-4BD8-A513-4D372AAA56EB}"/>
    <cellStyle name="Percent 7 6 4 5" xfId="16793" xr:uid="{FEFEC86C-8836-4452-A60F-A75363FCDAED}"/>
    <cellStyle name="Percent 7 6 4 5 2" xfId="37623" xr:uid="{15F276F9-1DFB-4F90-85FD-BC85D2B73AF7}"/>
    <cellStyle name="Percent 7 6 4 6" xfId="37616" xr:uid="{33E02156-38F6-4216-AC91-97E1926202EF}"/>
    <cellStyle name="Percent 7 6 5" xfId="16794" xr:uid="{0D522D94-8BC1-4B28-9E2B-9AF5CE73D4E2}"/>
    <cellStyle name="Percent 7 6 5 2" xfId="16795" xr:uid="{5C294B92-6B8F-4EC3-B715-7BC79E669BFB}"/>
    <cellStyle name="Percent 7 6 5 2 2" xfId="16796" xr:uid="{06060C1D-281F-4E66-961F-7A56B71FD75F}"/>
    <cellStyle name="Percent 7 6 5 2 2 2" xfId="37626" xr:uid="{FFF4B1E2-34A8-4F6C-869E-3AE44EF5F41C}"/>
    <cellStyle name="Percent 7 6 5 2 3" xfId="37625" xr:uid="{2ED0168A-766D-425E-8577-A68BA4B5106E}"/>
    <cellStyle name="Percent 7 6 5 3" xfId="16797" xr:uid="{0119719F-7800-4D47-8B01-448E162850FC}"/>
    <cellStyle name="Percent 7 6 5 3 2" xfId="16798" xr:uid="{B6057CAB-7F38-4C15-B88A-F42D495B056E}"/>
    <cellStyle name="Percent 7 6 5 3 2 2" xfId="37628" xr:uid="{CD70E857-DD9C-4339-8625-80B85A278FF2}"/>
    <cellStyle name="Percent 7 6 5 3 3" xfId="37627" xr:uid="{415617E1-604F-425B-9CCF-EF0AC0E782AC}"/>
    <cellStyle name="Percent 7 6 5 4" xfId="16799" xr:uid="{CA810DF7-8D6F-444A-92CD-6AA55F377E8A}"/>
    <cellStyle name="Percent 7 6 5 4 2" xfId="37629" xr:uid="{29C730E3-6CED-45D6-BFF6-AC33D371D688}"/>
    <cellStyle name="Percent 7 6 5 5" xfId="37624" xr:uid="{8E935CD0-8D8E-4F49-89FD-920065093E8C}"/>
    <cellStyle name="Percent 7 6 6" xfId="16800" xr:uid="{46524B82-AFE9-4435-BC47-65B3134B9A8C}"/>
    <cellStyle name="Percent 7 6 6 2" xfId="16801" xr:uid="{78978A99-5986-4C07-BBBA-BF810293F352}"/>
    <cellStyle name="Percent 7 6 6 2 2" xfId="37631" xr:uid="{4D89167F-2BEB-4B30-8885-375350AE04BC}"/>
    <cellStyle name="Percent 7 6 6 3" xfId="37630" xr:uid="{934D1C0D-3092-484B-9F11-287C306D2518}"/>
    <cellStyle name="Percent 7 6 7" xfId="16802" xr:uid="{CB0C9ADC-7F1E-4DEF-B521-F806486F1B7A}"/>
    <cellStyle name="Percent 7 6 7 2" xfId="16803" xr:uid="{8FD73974-85C7-4262-BE1D-51EAEB9A7EFF}"/>
    <cellStyle name="Percent 7 6 7 2 2" xfId="37633" xr:uid="{7E3F6694-6D14-4738-B2CA-83799EA8A5B5}"/>
    <cellStyle name="Percent 7 6 7 3" xfId="37632" xr:uid="{460F1853-F6F9-42B4-99B0-9115A6C95312}"/>
    <cellStyle name="Percent 7 6 8" xfId="16804" xr:uid="{F61D853F-6E8F-42A9-9170-6F45587A8B51}"/>
    <cellStyle name="Percent 7 6 8 2" xfId="16805" xr:uid="{B58D42EF-F4BE-4048-83B6-E9A172FC4C7E}"/>
    <cellStyle name="Percent 7 6 8 2 2" xfId="37635" xr:uid="{BC6CDAF1-F31A-495A-9939-C4916F633629}"/>
    <cellStyle name="Percent 7 6 8 3" xfId="37634" xr:uid="{3828639B-4ADD-4AC2-999C-B2815C86816E}"/>
    <cellStyle name="Percent 7 6 9" xfId="16806" xr:uid="{C96B8BAF-F379-404D-967A-B823682EBD08}"/>
    <cellStyle name="Percent 7 6 9 2" xfId="37636" xr:uid="{F36E7E7D-CD72-4885-AAD6-6DC4A27BE2B7}"/>
    <cellStyle name="Percent 7 7" xfId="1713" xr:uid="{00000000-0005-0000-0000-0000B7060000}"/>
    <cellStyle name="Percent 7 7 10" xfId="16808" xr:uid="{39709C34-46E4-4750-BB83-E2C502D9CD4B}"/>
    <cellStyle name="Percent 7 7 10 2" xfId="37638" xr:uid="{E5D3B9BA-4A03-460A-9656-620F81FC59C5}"/>
    <cellStyle name="Percent 7 7 11" xfId="16807" xr:uid="{684DC250-0B94-4A20-AD49-2F664C7EC13A}"/>
    <cellStyle name="Percent 7 7 11 2" xfId="37637" xr:uid="{35CE87CB-242F-4B80-ACF2-8427259E129A}"/>
    <cellStyle name="Percent 7 7 12" xfId="8680" xr:uid="{C8D7B488-A0F0-4100-8583-E04A25A76A2B}"/>
    <cellStyle name="Percent 7 7 13" xfId="5823" xr:uid="{D1AC15FF-1652-40C8-911A-CFDA4235887B}"/>
    <cellStyle name="Percent 7 7 13 2" xfId="28440" xr:uid="{5F283F47-67A9-4736-8942-4201558A2408}"/>
    <cellStyle name="Percent 7 7 2" xfId="16809" xr:uid="{6EF59920-B950-4479-BCAC-9FA278369E93}"/>
    <cellStyle name="Percent 7 7 2 2" xfId="16810" xr:uid="{DD041DDD-BE9E-4CEC-80CA-E14A997CC174}"/>
    <cellStyle name="Percent 7 7 2 2 2" xfId="16811" xr:uid="{CE391B98-DB96-40AA-BE32-45EDC2E08552}"/>
    <cellStyle name="Percent 7 7 2 2 2 2" xfId="37641" xr:uid="{FC515F25-6F27-470D-B931-067F500CD5E2}"/>
    <cellStyle name="Percent 7 7 2 2 3" xfId="37640" xr:uid="{CD1EF25D-4504-469E-B552-C77BAB1E86A0}"/>
    <cellStyle name="Percent 7 7 2 3" xfId="16812" xr:uid="{3BDBF9B4-55B3-4AA2-856C-CDAD4AFEE8AB}"/>
    <cellStyle name="Percent 7 7 2 3 2" xfId="16813" xr:uid="{69BC0FD3-5DE8-4534-8300-1B524EF8B5A8}"/>
    <cellStyle name="Percent 7 7 2 3 2 2" xfId="37643" xr:uid="{B33185A9-E723-445E-8EFD-0F42492C42A2}"/>
    <cellStyle name="Percent 7 7 2 3 3" xfId="37642" xr:uid="{E738AEF2-1F11-41F2-AFAD-C38FC31C23B5}"/>
    <cellStyle name="Percent 7 7 2 4" xfId="16814" xr:uid="{2A3E1695-C79C-4C33-B207-55414650D33D}"/>
    <cellStyle name="Percent 7 7 2 4 2" xfId="37644" xr:uid="{097CB988-451D-4A5C-95F3-7D5B16A2DAB8}"/>
    <cellStyle name="Percent 7 7 2 5" xfId="37639" xr:uid="{B714D73D-1D85-4312-88AD-AF4F4F1ECF44}"/>
    <cellStyle name="Percent 7 7 3" xfId="16815" xr:uid="{8F1E4445-7EF8-44AA-ACE0-04D8B757F584}"/>
    <cellStyle name="Percent 7 7 3 2" xfId="16816" xr:uid="{278DD312-9FBD-4BA6-BFE1-0220B1E53D3C}"/>
    <cellStyle name="Percent 7 7 3 2 2" xfId="16817" xr:uid="{FA8C43AE-1B84-4C7B-930D-FAAB58B2A2D3}"/>
    <cellStyle name="Percent 7 7 3 2 2 2" xfId="37647" xr:uid="{A8A9BC69-6247-4176-A06C-407F8DA89859}"/>
    <cellStyle name="Percent 7 7 3 2 3" xfId="37646" xr:uid="{6987914B-84D8-4EEE-B98B-9AF25049D1BF}"/>
    <cellStyle name="Percent 7 7 3 3" xfId="16818" xr:uid="{7784C8F0-B921-4A8E-8F2F-FB890F92678C}"/>
    <cellStyle name="Percent 7 7 3 3 2" xfId="16819" xr:uid="{28A0B7DD-FBD7-40A0-820C-C9B53F44A445}"/>
    <cellStyle name="Percent 7 7 3 3 2 2" xfId="37649" xr:uid="{5C809EF0-7CC5-4831-884E-05D1936D28DD}"/>
    <cellStyle name="Percent 7 7 3 3 3" xfId="37648" xr:uid="{41A0EE39-B2BA-498A-88A5-C9535BCB25A1}"/>
    <cellStyle name="Percent 7 7 3 4" xfId="16820" xr:uid="{480A2C53-513D-41FE-9315-A181798BEE2E}"/>
    <cellStyle name="Percent 7 7 3 4 2" xfId="37650" xr:uid="{88AA80E7-DBA5-492E-807E-2F1101136932}"/>
    <cellStyle name="Percent 7 7 3 5" xfId="37645" xr:uid="{3B280ED1-26B6-4574-BF78-B41CFBADD4C0}"/>
    <cellStyle name="Percent 7 7 4" xfId="16821" xr:uid="{35A0D09D-B33E-4665-BF2F-7A6D1B4BA751}"/>
    <cellStyle name="Percent 7 7 4 2" xfId="16822" xr:uid="{CCE356B1-1A95-45C8-9D7A-978B2FA8D27F}"/>
    <cellStyle name="Percent 7 7 4 2 2" xfId="16823" xr:uid="{68BEA45D-DEA3-43AC-8DBB-7CD99A7E8035}"/>
    <cellStyle name="Percent 7 7 4 2 2 2" xfId="37653" xr:uid="{C20D4A2A-EBD3-48B9-BA7A-A9BF327FA5D7}"/>
    <cellStyle name="Percent 7 7 4 2 3" xfId="37652" xr:uid="{99079127-2194-4C50-9846-D04D70DABF23}"/>
    <cellStyle name="Percent 7 7 4 3" xfId="16824" xr:uid="{EF78929F-4A64-4FD3-8026-80A639AB9B08}"/>
    <cellStyle name="Percent 7 7 4 3 2" xfId="16825" xr:uid="{7CA1909B-0140-49E6-94E8-0A625CC1E764}"/>
    <cellStyle name="Percent 7 7 4 3 2 2" xfId="37655" xr:uid="{47F32DCB-59EF-4A29-A589-C37168DDA007}"/>
    <cellStyle name="Percent 7 7 4 3 3" xfId="37654" xr:uid="{75898F1E-79CB-4486-B4EE-B15E79AE9AE3}"/>
    <cellStyle name="Percent 7 7 4 4" xfId="16826" xr:uid="{870BB3EB-5215-4A69-93AE-4989E0EB8E51}"/>
    <cellStyle name="Percent 7 7 4 4 2" xfId="16827" xr:uid="{D33655E9-5F41-4836-B389-5ECB955AFCE9}"/>
    <cellStyle name="Percent 7 7 4 4 2 2" xfId="37657" xr:uid="{05746444-17CD-49CF-B5C4-9028434EC4C5}"/>
    <cellStyle name="Percent 7 7 4 4 3" xfId="37656" xr:uid="{85F55322-529D-4B2A-82F9-C1A5ECBE5E5E}"/>
    <cellStyle name="Percent 7 7 4 5" xfId="16828" xr:uid="{B621C2F0-69D8-48CD-A5EA-FA50CB61A4F2}"/>
    <cellStyle name="Percent 7 7 4 5 2" xfId="37658" xr:uid="{8B4A66C0-265A-411D-B30E-4B2C25F0AD86}"/>
    <cellStyle name="Percent 7 7 4 6" xfId="37651" xr:uid="{6A78F3CF-BB47-4C4C-AD9F-91315370C356}"/>
    <cellStyle name="Percent 7 7 5" xfId="16829" xr:uid="{E72291E2-A917-4D11-B0F4-DEBDA2E975D1}"/>
    <cellStyle name="Percent 7 7 5 2" xfId="16830" xr:uid="{210F9EA9-8B2E-4648-B79D-9177BE650466}"/>
    <cellStyle name="Percent 7 7 5 2 2" xfId="16831" xr:uid="{FEDCF993-1281-4A22-B74D-31F28E1A8486}"/>
    <cellStyle name="Percent 7 7 5 2 2 2" xfId="37661" xr:uid="{5327BB30-5C99-494F-8A34-FF5CB253A5E4}"/>
    <cellStyle name="Percent 7 7 5 2 3" xfId="37660" xr:uid="{E6EAEF2F-6643-44C0-9722-EB237A2207F9}"/>
    <cellStyle name="Percent 7 7 5 3" xfId="16832" xr:uid="{D8583470-0166-4199-8D73-BE57F3F0602C}"/>
    <cellStyle name="Percent 7 7 5 3 2" xfId="16833" xr:uid="{665184B4-AB64-4D6B-8678-A580B968AC12}"/>
    <cellStyle name="Percent 7 7 5 3 2 2" xfId="37663" xr:uid="{1593FF47-B390-4E5C-8DFC-C3BD63C0D14A}"/>
    <cellStyle name="Percent 7 7 5 3 3" xfId="37662" xr:uid="{41A9407D-0301-4849-92E1-BA428CB56525}"/>
    <cellStyle name="Percent 7 7 5 4" xfId="16834" xr:uid="{37D4C1C4-3CA6-493A-A8AA-1299FF413C0E}"/>
    <cellStyle name="Percent 7 7 5 4 2" xfId="37664" xr:uid="{CEE5A237-8508-4E95-855A-90A40F570248}"/>
    <cellStyle name="Percent 7 7 5 5" xfId="37659" xr:uid="{427826DA-DF52-4CF6-92F0-3C7E184684D0}"/>
    <cellStyle name="Percent 7 7 6" xfId="16835" xr:uid="{11505BB0-20E0-4A05-9A1B-0B6BB687F8CB}"/>
    <cellStyle name="Percent 7 7 6 2" xfId="16836" xr:uid="{B84E1A60-4478-42B2-B940-9B702124CFAF}"/>
    <cellStyle name="Percent 7 7 6 2 2" xfId="37666" xr:uid="{7D264F0D-713E-4DB3-9572-2BF5982CF458}"/>
    <cellStyle name="Percent 7 7 6 3" xfId="37665" xr:uid="{D53F76AB-3B44-4EE0-A0B7-F64731C4FA78}"/>
    <cellStyle name="Percent 7 7 7" xfId="16837" xr:uid="{350074F5-AEDA-42F0-A508-1B0E44E7D759}"/>
    <cellStyle name="Percent 7 7 7 2" xfId="16838" xr:uid="{846E2235-E502-4361-A622-2B6907383BC9}"/>
    <cellStyle name="Percent 7 7 7 2 2" xfId="37668" xr:uid="{BBCD5886-E107-45FB-902D-A0F6307EA413}"/>
    <cellStyle name="Percent 7 7 7 3" xfId="37667" xr:uid="{086D4F51-3BA0-4BA7-809A-8F334B2A3E89}"/>
    <cellStyle name="Percent 7 7 8" xfId="16839" xr:uid="{BFC6C591-E7EE-448A-9609-20ACA19193F0}"/>
    <cellStyle name="Percent 7 7 8 2" xfId="16840" xr:uid="{E6F0CC91-3334-4784-92A6-6605E0CD65A4}"/>
    <cellStyle name="Percent 7 7 8 2 2" xfId="37670" xr:uid="{D0BF0210-5BB1-4A5D-8AE5-918CBE07DE3A}"/>
    <cellStyle name="Percent 7 7 8 3" xfId="37669" xr:uid="{E51686DD-90C0-4B69-8908-BCFE6A6A5D29}"/>
    <cellStyle name="Percent 7 7 9" xfId="16841" xr:uid="{6F198655-A343-4D46-AAA0-89B703ADD040}"/>
    <cellStyle name="Percent 7 7 9 2" xfId="37671" xr:uid="{EE329D97-09A7-4705-9BB7-6AA59E4B0B83}"/>
    <cellStyle name="Percent 7 8" xfId="1714" xr:uid="{00000000-0005-0000-0000-0000B8060000}"/>
    <cellStyle name="Percent 7 8 10" xfId="16843" xr:uid="{E930CF7A-6F1D-4925-B975-9FF89F1C3776}"/>
    <cellStyle name="Percent 7 8 10 2" xfId="37673" xr:uid="{5E4FC100-82FE-4055-8152-D1D6000C925F}"/>
    <cellStyle name="Percent 7 8 11" xfId="16842" xr:uid="{FAC87058-F213-46E1-BD04-0D45B74579D1}"/>
    <cellStyle name="Percent 7 8 11 2" xfId="37672" xr:uid="{54AA7098-1D0D-485E-A65C-25DF93F5C2F0}"/>
    <cellStyle name="Percent 7 8 12" xfId="8681" xr:uid="{02AEF470-ECE3-4768-8E50-778F21F039D6}"/>
    <cellStyle name="Percent 7 8 13" xfId="5824" xr:uid="{7872218A-A426-4AF7-B157-8651A9F0E4AD}"/>
    <cellStyle name="Percent 7 8 13 2" xfId="28441" xr:uid="{80AA99C2-6A3C-4769-8E58-94FFA9BE03B8}"/>
    <cellStyle name="Percent 7 8 2" xfId="16844" xr:uid="{2DB3674C-1E1B-492C-8976-52FB3CF15245}"/>
    <cellStyle name="Percent 7 8 2 2" xfId="16845" xr:uid="{B294706D-F801-4785-B32A-17286F16F828}"/>
    <cellStyle name="Percent 7 8 2 2 2" xfId="16846" xr:uid="{4C6AA3FB-58F1-46F6-8EFC-39F006CD9C79}"/>
    <cellStyle name="Percent 7 8 2 2 2 2" xfId="37676" xr:uid="{B9078F61-26C7-4013-9ED5-35B78A17E313}"/>
    <cellStyle name="Percent 7 8 2 2 3" xfId="37675" xr:uid="{DD3CB377-3FB2-4556-AF70-29F33738424B}"/>
    <cellStyle name="Percent 7 8 2 3" xfId="16847" xr:uid="{1BE155D7-80A1-4174-B443-22137C828E44}"/>
    <cellStyle name="Percent 7 8 2 3 2" xfId="16848" xr:uid="{39C41387-953E-4E8D-AEC8-9BC2CB361DDB}"/>
    <cellStyle name="Percent 7 8 2 3 2 2" xfId="37678" xr:uid="{8843E2E8-D7BA-401A-AC03-ECF3DDFB5642}"/>
    <cellStyle name="Percent 7 8 2 3 3" xfId="37677" xr:uid="{1A74CE5D-5D32-40C0-AC4E-B0926717F551}"/>
    <cellStyle name="Percent 7 8 2 4" xfId="16849" xr:uid="{C1A18C22-1FE0-4E7B-954B-D506A429F39C}"/>
    <cellStyle name="Percent 7 8 2 4 2" xfId="37679" xr:uid="{39A269A0-D18F-4BE5-83F5-EB1B0B5135F0}"/>
    <cellStyle name="Percent 7 8 2 5" xfId="37674" xr:uid="{CB63FDA5-E609-4B48-B7F2-1ACE28095367}"/>
    <cellStyle name="Percent 7 8 3" xfId="16850" xr:uid="{B9ED1A17-75AF-4ABF-8114-EED589362579}"/>
    <cellStyle name="Percent 7 8 3 2" xfId="16851" xr:uid="{04D23551-3E06-44A4-A6E4-B4F2002BD5D0}"/>
    <cellStyle name="Percent 7 8 3 2 2" xfId="16852" xr:uid="{4A260C73-6933-4106-AFEE-DD4DC5ECA01D}"/>
    <cellStyle name="Percent 7 8 3 2 2 2" xfId="37682" xr:uid="{D932E9B0-0993-43C9-8056-A3A615341CDF}"/>
    <cellStyle name="Percent 7 8 3 2 3" xfId="37681" xr:uid="{408B1A21-829A-4CF8-8D6E-1AA9556A44BE}"/>
    <cellStyle name="Percent 7 8 3 3" xfId="16853" xr:uid="{E7FE3586-3074-4F13-B557-A4237D60B8F0}"/>
    <cellStyle name="Percent 7 8 3 3 2" xfId="16854" xr:uid="{AD2205E7-774B-4DD5-B8C2-83F9C7F24D48}"/>
    <cellStyle name="Percent 7 8 3 3 2 2" xfId="37684" xr:uid="{47A9C6D2-0287-4889-AB2E-364D53C4DE60}"/>
    <cellStyle name="Percent 7 8 3 3 3" xfId="37683" xr:uid="{0FE2EB3E-12CB-48D6-BB4B-E8C4F80B11EE}"/>
    <cellStyle name="Percent 7 8 3 4" xfId="16855" xr:uid="{65F5AB31-B037-4F41-9A3B-C2D456D4EFBA}"/>
    <cellStyle name="Percent 7 8 3 4 2" xfId="37685" xr:uid="{93396A98-F526-4148-89E8-9A3002CE31A3}"/>
    <cellStyle name="Percent 7 8 3 5" xfId="37680" xr:uid="{B5BBB37D-9350-4E5F-861F-D415B5F065A4}"/>
    <cellStyle name="Percent 7 8 4" xfId="16856" xr:uid="{D097EFA1-506D-4DA8-A252-97620EC204B1}"/>
    <cellStyle name="Percent 7 8 4 2" xfId="16857" xr:uid="{7500514A-7669-4180-8B9D-2511F28F79DE}"/>
    <cellStyle name="Percent 7 8 4 2 2" xfId="16858" xr:uid="{A424D1D7-6E82-4112-A55C-806C906C4FA4}"/>
    <cellStyle name="Percent 7 8 4 2 2 2" xfId="37688" xr:uid="{FD922FF9-2FB5-48E2-9F7C-8FE20F0AD1B4}"/>
    <cellStyle name="Percent 7 8 4 2 3" xfId="37687" xr:uid="{2247C8AA-D25A-420C-B797-99B7FEA153A5}"/>
    <cellStyle name="Percent 7 8 4 3" xfId="16859" xr:uid="{673DBBE6-9929-41F4-9CD6-33DCCC5BE375}"/>
    <cellStyle name="Percent 7 8 4 3 2" xfId="16860" xr:uid="{0E1C9D9A-C6E6-45A6-98C3-02A618741DF8}"/>
    <cellStyle name="Percent 7 8 4 3 2 2" xfId="37690" xr:uid="{34CCA2EE-35FB-4FDE-A430-504697994B23}"/>
    <cellStyle name="Percent 7 8 4 3 3" xfId="37689" xr:uid="{C4330DB9-F6A6-40F3-A64D-93BF0B4144A7}"/>
    <cellStyle name="Percent 7 8 4 4" xfId="16861" xr:uid="{03DDFC92-5638-4831-93AD-37F3D9001C58}"/>
    <cellStyle name="Percent 7 8 4 4 2" xfId="16862" xr:uid="{AE53F047-73BB-4321-8C72-B03D17C899C0}"/>
    <cellStyle name="Percent 7 8 4 4 2 2" xfId="37692" xr:uid="{7D4AC314-5695-4EE3-9908-3E087955BA0D}"/>
    <cellStyle name="Percent 7 8 4 4 3" xfId="37691" xr:uid="{D97B60AA-4259-4430-B0BD-A9DEE58AA13E}"/>
    <cellStyle name="Percent 7 8 4 5" xfId="16863" xr:uid="{C053A774-5D25-4C4A-B3D6-5614D3AA5B9F}"/>
    <cellStyle name="Percent 7 8 4 5 2" xfId="37693" xr:uid="{08E30521-494E-4997-9CEF-DD60547B0DC7}"/>
    <cellStyle name="Percent 7 8 4 6" xfId="37686" xr:uid="{1CB71CC5-1587-4A6E-90DF-1F6B54B9769C}"/>
    <cellStyle name="Percent 7 8 5" xfId="16864" xr:uid="{DFBBEFDD-A479-41D2-95FF-44FE94DBDBBC}"/>
    <cellStyle name="Percent 7 8 5 2" xfId="16865" xr:uid="{99AAFEE0-A292-468F-A979-BA06156CDE6B}"/>
    <cellStyle name="Percent 7 8 5 2 2" xfId="16866" xr:uid="{E38CD3C5-D378-4A0A-8D66-BE304B3FB916}"/>
    <cellStyle name="Percent 7 8 5 2 2 2" xfId="37696" xr:uid="{E5D3968C-686D-454E-BE77-EF029864E93D}"/>
    <cellStyle name="Percent 7 8 5 2 3" xfId="37695" xr:uid="{BE1B7FC4-8F5B-49D2-AA29-5F2FFB825D2B}"/>
    <cellStyle name="Percent 7 8 5 3" xfId="16867" xr:uid="{75F69E62-A2E3-4F35-A7AF-350D1EC0370F}"/>
    <cellStyle name="Percent 7 8 5 3 2" xfId="16868" xr:uid="{89866FDE-325B-43B6-A6CA-062442DF41AE}"/>
    <cellStyle name="Percent 7 8 5 3 2 2" xfId="37698" xr:uid="{24902352-7A7C-4FCE-949A-0901397FAEE3}"/>
    <cellStyle name="Percent 7 8 5 3 3" xfId="37697" xr:uid="{9177000F-90C5-490D-80F5-3470D628E459}"/>
    <cellStyle name="Percent 7 8 5 4" xfId="16869" xr:uid="{38CC92E1-E5D8-42CE-8124-DDBBA1661022}"/>
    <cellStyle name="Percent 7 8 5 4 2" xfId="37699" xr:uid="{5314E10F-8759-4B7A-8A43-CE05D87936BE}"/>
    <cellStyle name="Percent 7 8 5 5" xfId="37694" xr:uid="{5A5F9617-CC5D-4E1C-82F7-A674AFE03B86}"/>
    <cellStyle name="Percent 7 8 6" xfId="16870" xr:uid="{6E3281B9-2BD4-4692-BF06-54DF89E261E3}"/>
    <cellStyle name="Percent 7 8 6 2" xfId="16871" xr:uid="{988BE2EB-5EC8-46AC-BC8F-47FC780CBA26}"/>
    <cellStyle name="Percent 7 8 6 2 2" xfId="37701" xr:uid="{DE81D56B-ED62-4C3E-8906-EB5D0E5F9279}"/>
    <cellStyle name="Percent 7 8 6 3" xfId="37700" xr:uid="{DBE9B933-1C43-4307-B99A-3B377EFA458A}"/>
    <cellStyle name="Percent 7 8 7" xfId="16872" xr:uid="{C130AC1F-8EEF-40F1-B441-9845110AC870}"/>
    <cellStyle name="Percent 7 8 7 2" xfId="16873" xr:uid="{D2D40508-01B8-4C4F-8CB7-CB9F42560B70}"/>
    <cellStyle name="Percent 7 8 7 2 2" xfId="37703" xr:uid="{A8ED85DC-78E7-4D4A-B05A-A5739CE24159}"/>
    <cellStyle name="Percent 7 8 7 3" xfId="37702" xr:uid="{AC0ABBD6-7941-4724-8998-198382A3337B}"/>
    <cellStyle name="Percent 7 8 8" xfId="16874" xr:uid="{5EE5A8C5-C63A-436E-BF65-AE91AC7B9E47}"/>
    <cellStyle name="Percent 7 8 8 2" xfId="16875" xr:uid="{5F471882-7BA6-4FC1-AACC-11E495DD604E}"/>
    <cellStyle name="Percent 7 8 8 2 2" xfId="37705" xr:uid="{C1D5313A-E137-4408-8309-5E096D320BFF}"/>
    <cellStyle name="Percent 7 8 8 3" xfId="37704" xr:uid="{771485BB-01C0-4A6A-9FD3-43E887A4E0D8}"/>
    <cellStyle name="Percent 7 8 9" xfId="16876" xr:uid="{C86BB09A-2B7C-4EB5-BDF7-9B19B339511B}"/>
    <cellStyle name="Percent 7 8 9 2" xfId="37706" xr:uid="{E4A50721-C31E-4AEC-9637-2579AE5B13C3}"/>
    <cellStyle name="Percent 7 9" xfId="5825" xr:uid="{0E7B656B-51BD-4429-9C0C-EC12D3B39391}"/>
    <cellStyle name="Percent 7 9 10" xfId="16878" xr:uid="{03BB8180-57B1-4D05-995D-7BC05592F27F}"/>
    <cellStyle name="Percent 7 9 10 2" xfId="37708" xr:uid="{C80DCC13-1414-45F8-AD06-A813E79566E8}"/>
    <cellStyle name="Percent 7 9 11" xfId="16877" xr:uid="{AB9D4D44-3DBA-4F1D-A040-47FCB6F04601}"/>
    <cellStyle name="Percent 7 9 11 2" xfId="37707" xr:uid="{DBA299A6-C36C-480E-9C2A-8DA53EC67C27}"/>
    <cellStyle name="Percent 7 9 12" xfId="28442" xr:uid="{CC3E9F87-CF1F-48E5-A861-4CAA041CADBE}"/>
    <cellStyle name="Percent 7 9 2" xfId="16879" xr:uid="{C5A076D7-4A34-4EE9-B229-439A7A4BB256}"/>
    <cellStyle name="Percent 7 9 2 2" xfId="16880" xr:uid="{917A0EF1-9393-4C0C-94A4-69192DE602EE}"/>
    <cellStyle name="Percent 7 9 2 2 2" xfId="16881" xr:uid="{D8A8AB51-2D9D-41AA-8242-AD7A725C4953}"/>
    <cellStyle name="Percent 7 9 2 2 2 2" xfId="37711" xr:uid="{7C7D9AF2-13AB-4CA7-B9A2-ECB5CD5D4E51}"/>
    <cellStyle name="Percent 7 9 2 2 3" xfId="37710" xr:uid="{CB8E3D9B-F349-49AD-8DCA-50AD0AC0B138}"/>
    <cellStyle name="Percent 7 9 2 3" xfId="16882" xr:uid="{2BBF6C80-A0CD-4F61-A2DD-5215698D700F}"/>
    <cellStyle name="Percent 7 9 2 3 2" xfId="16883" xr:uid="{7583945F-81E5-4D99-8A5C-DD4254F38993}"/>
    <cellStyle name="Percent 7 9 2 3 2 2" xfId="37713" xr:uid="{C7BA995C-796B-43A4-AC64-F0C965296D7A}"/>
    <cellStyle name="Percent 7 9 2 3 3" xfId="37712" xr:uid="{AAC03DD6-CB39-4661-8F02-0CBF8EAC0575}"/>
    <cellStyle name="Percent 7 9 2 4" xfId="16884" xr:uid="{04119E61-80FF-4088-A50C-E208526C08CE}"/>
    <cellStyle name="Percent 7 9 2 4 2" xfId="37714" xr:uid="{4D77D657-5114-4EFA-BA54-FFEB6822A881}"/>
    <cellStyle name="Percent 7 9 2 5" xfId="37709" xr:uid="{B672879F-C923-4477-B448-A11262AA03A3}"/>
    <cellStyle name="Percent 7 9 3" xfId="16885" xr:uid="{BD85EF95-6B2C-4814-9EE9-BE8847AC544B}"/>
    <cellStyle name="Percent 7 9 3 2" xfId="16886" xr:uid="{7E8E7246-7F89-4C8C-811B-E082A5DD781B}"/>
    <cellStyle name="Percent 7 9 3 2 2" xfId="16887" xr:uid="{E547B53E-5ED6-4038-A776-AE5D89E11416}"/>
    <cellStyle name="Percent 7 9 3 2 2 2" xfId="37717" xr:uid="{006EECDA-5FB4-452A-8907-B67B3FD21E2E}"/>
    <cellStyle name="Percent 7 9 3 2 3" xfId="37716" xr:uid="{719960F0-0D28-4F80-B66E-3EC569D2C164}"/>
    <cellStyle name="Percent 7 9 3 3" xfId="16888" xr:uid="{CDDD8017-318C-44C8-A8C7-3759B62959CC}"/>
    <cellStyle name="Percent 7 9 3 3 2" xfId="16889" xr:uid="{EE9E7945-6A7B-4ADB-B5D3-FEA6B3E337ED}"/>
    <cellStyle name="Percent 7 9 3 3 2 2" xfId="37719" xr:uid="{03C3871F-5124-4963-A5D9-4D754DB22173}"/>
    <cellStyle name="Percent 7 9 3 3 3" xfId="37718" xr:uid="{03F9BA14-D316-494B-A3EC-5AFAE37E7C52}"/>
    <cellStyle name="Percent 7 9 3 4" xfId="16890" xr:uid="{C10343C0-3410-443B-A42D-765F0E341EBD}"/>
    <cellStyle name="Percent 7 9 3 4 2" xfId="37720" xr:uid="{98AC32BD-0B84-4746-B95B-566AB5E69947}"/>
    <cellStyle name="Percent 7 9 3 5" xfId="37715" xr:uid="{152E8915-33BF-4201-9416-5F6DB60AF3B6}"/>
    <cellStyle name="Percent 7 9 4" xfId="16891" xr:uid="{0ED14EF1-F35C-4D59-B386-F6F5DB3AE9DA}"/>
    <cellStyle name="Percent 7 9 4 2" xfId="16892" xr:uid="{D0C2CCE2-C9F1-4B58-80C3-7CFEE79578EB}"/>
    <cellStyle name="Percent 7 9 4 2 2" xfId="16893" xr:uid="{6219247A-6ED9-43F5-B9EE-76DAA7B5F139}"/>
    <cellStyle name="Percent 7 9 4 2 2 2" xfId="37723" xr:uid="{CA99C7C6-6757-45DD-9CD2-4605D2E13379}"/>
    <cellStyle name="Percent 7 9 4 2 3" xfId="37722" xr:uid="{0BAFB549-BCA1-4C6E-9DFA-7EF19C89E3CE}"/>
    <cellStyle name="Percent 7 9 4 3" xfId="16894" xr:uid="{9E3EEFC2-DAD8-4A4C-A877-FDED37E94FFD}"/>
    <cellStyle name="Percent 7 9 4 3 2" xfId="16895" xr:uid="{5474E0EB-2580-4CF2-8058-00BB04A51FA9}"/>
    <cellStyle name="Percent 7 9 4 3 2 2" xfId="37725" xr:uid="{F36D71D7-FAA4-4286-ACCD-62E07E1D6E52}"/>
    <cellStyle name="Percent 7 9 4 3 3" xfId="37724" xr:uid="{816EC709-D8A2-4806-9805-861A03779688}"/>
    <cellStyle name="Percent 7 9 4 4" xfId="16896" xr:uid="{C71EA6B1-61B9-45C5-AEAC-C8440A7620EA}"/>
    <cellStyle name="Percent 7 9 4 4 2" xfId="16897" xr:uid="{BA9DFBDB-AF82-4D34-B99C-CD5EB4697EA2}"/>
    <cellStyle name="Percent 7 9 4 4 2 2" xfId="37727" xr:uid="{5207D182-6B1D-4409-AA66-FB6C335F6388}"/>
    <cellStyle name="Percent 7 9 4 4 3" xfId="37726" xr:uid="{12009DD6-8CCA-43E5-8135-8C0502C1D526}"/>
    <cellStyle name="Percent 7 9 4 5" xfId="16898" xr:uid="{A93199B0-CADA-4199-AB20-C571CF23567E}"/>
    <cellStyle name="Percent 7 9 4 5 2" xfId="37728" xr:uid="{DB768FA9-3881-45F8-8C44-2ADEA0D918EF}"/>
    <cellStyle name="Percent 7 9 4 6" xfId="37721" xr:uid="{A08CC067-7FEF-4973-94CE-A77E6AED1F31}"/>
    <cellStyle name="Percent 7 9 5" xfId="16899" xr:uid="{267C28EF-560E-433B-BBB6-E7B4AD672AA5}"/>
    <cellStyle name="Percent 7 9 5 2" xfId="16900" xr:uid="{6304AC11-4975-4D66-8C17-8C3162501BF7}"/>
    <cellStyle name="Percent 7 9 5 2 2" xfId="16901" xr:uid="{8E83E451-752B-41BF-8535-E1033DFC3FA2}"/>
    <cellStyle name="Percent 7 9 5 2 2 2" xfId="37731" xr:uid="{F5197DA5-FBDC-4B88-B579-BC251B60BC7B}"/>
    <cellStyle name="Percent 7 9 5 2 3" xfId="37730" xr:uid="{F8C902D5-CFFA-445E-A772-A0099313D210}"/>
    <cellStyle name="Percent 7 9 5 3" xfId="16902" xr:uid="{A7C8A4B3-A8E7-4A63-94E4-BACED1352055}"/>
    <cellStyle name="Percent 7 9 5 3 2" xfId="16903" xr:uid="{2E1F67CB-168D-4594-9055-526614ABBFF6}"/>
    <cellStyle name="Percent 7 9 5 3 2 2" xfId="37733" xr:uid="{1A37CED0-95AC-48E6-BCC9-A18C618CECEA}"/>
    <cellStyle name="Percent 7 9 5 3 3" xfId="37732" xr:uid="{AD31D8EC-F336-486C-BC60-EC3EB51F87AD}"/>
    <cellStyle name="Percent 7 9 5 4" xfId="16904" xr:uid="{69274330-1782-46E5-9787-5785D3574F0B}"/>
    <cellStyle name="Percent 7 9 5 4 2" xfId="37734" xr:uid="{E4920A8B-BD41-4456-AE92-3ADA56D9380C}"/>
    <cellStyle name="Percent 7 9 5 5" xfId="37729" xr:uid="{4A3386A2-DA21-4DCF-BBA9-327A5E2C9ABA}"/>
    <cellStyle name="Percent 7 9 6" xfId="16905" xr:uid="{43BFFBA9-6A6B-4615-8E89-1988358399FF}"/>
    <cellStyle name="Percent 7 9 6 2" xfId="16906" xr:uid="{F222B210-4E06-4D62-8201-36C8EF13F946}"/>
    <cellStyle name="Percent 7 9 6 2 2" xfId="37736" xr:uid="{A284CDA4-4D17-47ED-987B-B950567648B4}"/>
    <cellStyle name="Percent 7 9 6 3" xfId="37735" xr:uid="{E7139E2D-D7AE-4F22-960F-29AE06B93B21}"/>
    <cellStyle name="Percent 7 9 7" xfId="16907" xr:uid="{E2D2FE22-5BD9-4747-BF3A-76F068D0066B}"/>
    <cellStyle name="Percent 7 9 7 2" xfId="16908" xr:uid="{2D8A0F2A-5F9F-4B24-AC14-3D431C3F3835}"/>
    <cellStyle name="Percent 7 9 7 2 2" xfId="37738" xr:uid="{00730DE8-A671-40E2-ADE9-24EA129383D1}"/>
    <cellStyle name="Percent 7 9 7 3" xfId="37737" xr:uid="{E9C9DFE6-BAB4-44FB-8B45-1FAB0184D92A}"/>
    <cellStyle name="Percent 7 9 8" xfId="16909" xr:uid="{EE5AA75B-457F-447C-A3DC-DAC065116F69}"/>
    <cellStyle name="Percent 7 9 8 2" xfId="16910" xr:uid="{81E12956-E677-4046-80B6-0340DA71828B}"/>
    <cellStyle name="Percent 7 9 8 2 2" xfId="37740" xr:uid="{D93620A1-22F2-4300-BBDA-D2277133958E}"/>
    <cellStyle name="Percent 7 9 8 3" xfId="37739" xr:uid="{089BBC0C-1698-492C-8B9E-A52E3927E0FC}"/>
    <cellStyle name="Percent 7 9 9" xfId="16911" xr:uid="{E82CF774-246C-4553-B9AE-C2F941D40F10}"/>
    <cellStyle name="Percent 7 9 9 2" xfId="37741" xr:uid="{ED3BC3B5-3631-42FC-8992-8CFDBBAE7F63}"/>
    <cellStyle name="Percent 8" xfId="1715" xr:uid="{00000000-0005-0000-0000-0000B9060000}"/>
    <cellStyle name="Percent 8 10" xfId="16913" xr:uid="{0B4EFB6C-F6CA-49BD-91C6-72DAD04C549A}"/>
    <cellStyle name="Percent 8 10 2" xfId="16914" xr:uid="{9D6AEB22-7C4D-43B8-94B3-10E53CFE9429}"/>
    <cellStyle name="Percent 8 10 2 2" xfId="16915" xr:uid="{29CE6B9A-52F6-4F0B-A202-6AE5DC305B10}"/>
    <cellStyle name="Percent 8 10 2 2 2" xfId="37745" xr:uid="{4658779C-E881-493C-86A7-EB9FFC5134E1}"/>
    <cellStyle name="Percent 8 10 2 3" xfId="37744" xr:uid="{D9BBA594-84CD-46B5-929D-312980E05664}"/>
    <cellStyle name="Percent 8 10 3" xfId="16916" xr:uid="{5E1CF665-EDA1-42DA-9234-B79E55E8EA70}"/>
    <cellStyle name="Percent 8 10 3 2" xfId="16917" xr:uid="{97F94626-79DA-46BF-9121-D8BAE95D2771}"/>
    <cellStyle name="Percent 8 10 3 2 2" xfId="37747" xr:uid="{C43C0315-8101-4A6C-8AAC-9B4FD2E4D407}"/>
    <cellStyle name="Percent 8 10 3 3" xfId="37746" xr:uid="{27049814-9D4D-439F-B101-453E7DE66C67}"/>
    <cellStyle name="Percent 8 10 4" xfId="16918" xr:uid="{ABD801E2-48EA-483F-BCBB-B9506B72D2FC}"/>
    <cellStyle name="Percent 8 10 4 2" xfId="37748" xr:uid="{3A638283-6744-4B15-9950-B81EFA87E7D7}"/>
    <cellStyle name="Percent 8 10 5" xfId="37743" xr:uid="{9A536DDA-6BC0-41E7-BBC1-A23BFF6DF1EC}"/>
    <cellStyle name="Percent 8 11" xfId="16919" xr:uid="{CB1567BE-A941-4CEB-BD7A-DFF3A4270765}"/>
    <cellStyle name="Percent 8 11 2" xfId="16920" xr:uid="{5C3EF318-7C0D-4E6F-84AD-2F30EC8AD8F6}"/>
    <cellStyle name="Percent 8 11 2 2" xfId="16921" xr:uid="{3872B30C-D20C-4F9A-9511-2516880F114C}"/>
    <cellStyle name="Percent 8 11 2 2 2" xfId="37751" xr:uid="{64198108-F269-4496-A564-9167C8FA87E0}"/>
    <cellStyle name="Percent 8 11 2 3" xfId="37750" xr:uid="{7F536042-073D-4738-9A5E-A0E8F24E1B9F}"/>
    <cellStyle name="Percent 8 11 3" xfId="16922" xr:uid="{0F71B71E-623F-4287-839E-1E22A1BD30FF}"/>
    <cellStyle name="Percent 8 11 3 2" xfId="16923" xr:uid="{F69C50F0-DB84-4E27-B9F2-724EEEE2C3E5}"/>
    <cellStyle name="Percent 8 11 3 2 2" xfId="37753" xr:uid="{98053CB2-ADD6-4A4A-8B2A-F028E7339F72}"/>
    <cellStyle name="Percent 8 11 3 3" xfId="37752" xr:uid="{CBE9328C-9544-4516-B7B2-4E041C560D70}"/>
    <cellStyle name="Percent 8 11 4" xfId="16924" xr:uid="{A8A28E18-2E05-4876-808E-F98440EE745D}"/>
    <cellStyle name="Percent 8 11 4 2" xfId="16925" xr:uid="{2C3452D8-229C-4444-A3AF-6BA86AAC36E6}"/>
    <cellStyle name="Percent 8 11 4 2 2" xfId="37755" xr:uid="{FA9DF8DA-9B7C-411D-AD89-59D10F51F256}"/>
    <cellStyle name="Percent 8 11 4 3" xfId="37754" xr:uid="{58A27784-3C10-415E-BFA8-763DDFA7A508}"/>
    <cellStyle name="Percent 8 11 5" xfId="16926" xr:uid="{1235FC8E-2FC9-4414-90D6-7021DAC39394}"/>
    <cellStyle name="Percent 8 11 5 2" xfId="37756" xr:uid="{FB2525C6-026A-4E13-A977-9C0C14849B02}"/>
    <cellStyle name="Percent 8 11 6" xfId="37749" xr:uid="{394F2136-EC5C-4128-AEF9-0A36497ABD65}"/>
    <cellStyle name="Percent 8 12" xfId="16927" xr:uid="{93D4D5D0-5D2E-4804-8AB8-CFF855E34EAB}"/>
    <cellStyle name="Percent 8 12 2" xfId="16928" xr:uid="{F3FE0C0B-8D43-4386-A532-F7E15A91F14F}"/>
    <cellStyle name="Percent 8 12 2 2" xfId="16929" xr:uid="{0ACAF388-345A-4A1E-9789-4E6BABB88CFA}"/>
    <cellStyle name="Percent 8 12 2 2 2" xfId="37759" xr:uid="{14255B8D-9C81-4D66-AD38-1AC2E84996A0}"/>
    <cellStyle name="Percent 8 12 2 3" xfId="37758" xr:uid="{5F9E0F6F-5D10-4748-B65F-0A609AC7CB64}"/>
    <cellStyle name="Percent 8 12 3" xfId="16930" xr:uid="{4352AFB9-6E46-49DB-A367-6DB5B7FAA9FB}"/>
    <cellStyle name="Percent 8 12 3 2" xfId="16931" xr:uid="{E1B87D5E-00FC-4C6D-9E7D-17C09A2FFEFA}"/>
    <cellStyle name="Percent 8 12 3 2 2" xfId="37761" xr:uid="{BF3C4ED8-6410-4728-8A70-04B858A82983}"/>
    <cellStyle name="Percent 8 12 3 3" xfId="37760" xr:uid="{FE8F376C-AF64-4A59-8491-4175950A8965}"/>
    <cellStyle name="Percent 8 12 4" xfId="16932" xr:uid="{6E0B9D4F-F73B-4154-977D-356ABD69942B}"/>
    <cellStyle name="Percent 8 12 4 2" xfId="37762" xr:uid="{F16CF29E-5B57-4B09-9FE1-CB4DEC57326E}"/>
    <cellStyle name="Percent 8 12 5" xfId="37757" xr:uid="{3CC24938-4390-45ED-9E91-5A1EC07D621E}"/>
    <cellStyle name="Percent 8 13" xfId="16933" xr:uid="{6B516B0A-2C99-4F17-9D91-318F6B6BCDC5}"/>
    <cellStyle name="Percent 8 13 2" xfId="16934" xr:uid="{C9AF9E9D-8685-4A31-B25C-0BFFBA7829A8}"/>
    <cellStyle name="Percent 8 13 2 2" xfId="37764" xr:uid="{A3777C0E-B900-417D-A2C1-333DB4C8077F}"/>
    <cellStyle name="Percent 8 13 3" xfId="37763" xr:uid="{21D93C63-8FA5-4D65-9C56-BC43F49BA37F}"/>
    <cellStyle name="Percent 8 14" xfId="16935" xr:uid="{9D528A17-6EFB-43B0-884B-802C1F48F00F}"/>
    <cellStyle name="Percent 8 14 2" xfId="16936" xr:uid="{F6A7C3A3-D5F5-4894-9A9D-902D68C07203}"/>
    <cellStyle name="Percent 8 14 2 2" xfId="37766" xr:uid="{674B1A0D-FD93-4F2E-AE32-F5A6BAB1C922}"/>
    <cellStyle name="Percent 8 14 3" xfId="37765" xr:uid="{3A106AF8-02CD-4D73-A7BE-50DE0333E9F7}"/>
    <cellStyle name="Percent 8 15" xfId="16937" xr:uid="{3A3E48D9-259E-422E-B358-1EA6693E4BF2}"/>
    <cellStyle name="Percent 8 15 2" xfId="16938" xr:uid="{4B975A28-1988-49CD-AC3A-2F4FF0A19D85}"/>
    <cellStyle name="Percent 8 15 2 2" xfId="37768" xr:uid="{B1EDE9F9-1681-4325-89B4-A91E055C6B3C}"/>
    <cellStyle name="Percent 8 15 3" xfId="37767" xr:uid="{0D9946F6-DB91-4524-B9D6-BEA4291CEB9C}"/>
    <cellStyle name="Percent 8 16" xfId="16939" xr:uid="{FD1F3B81-D33B-4C1F-8942-33874DE619B1}"/>
    <cellStyle name="Percent 8 16 2" xfId="37769" xr:uid="{A62CC72E-1D14-4B3A-8504-1284A26AE6A7}"/>
    <cellStyle name="Percent 8 17" xfId="16940" xr:uid="{74BC54B2-9509-4CB8-A2B9-88D8D8606C54}"/>
    <cellStyle name="Percent 8 17 2" xfId="37770" xr:uid="{A179EE4B-8CD9-463A-8AA0-804673E31C09}"/>
    <cellStyle name="Percent 8 18" xfId="16912" xr:uid="{189AD006-E559-4B2F-94AD-5F7F90D7E7F8}"/>
    <cellStyle name="Percent 8 18 2" xfId="37742" xr:uid="{5FDE0566-73DE-44FF-97A2-E69EAD90EAEA}"/>
    <cellStyle name="Percent 8 19" xfId="7705" xr:uid="{092ED5A7-7222-4830-95D6-1BFBDCBCD0BC}"/>
    <cellStyle name="Percent 8 2" xfId="1716" xr:uid="{00000000-0005-0000-0000-0000BA060000}"/>
    <cellStyle name="Percent 8 2 10" xfId="16942" xr:uid="{0F3D38ED-0ACD-4D87-930C-29203130EE56}"/>
    <cellStyle name="Percent 8 2 10 2" xfId="37772" xr:uid="{5DDA061C-88C3-4F98-A131-2FD7D11A9E6D}"/>
    <cellStyle name="Percent 8 2 11" xfId="16941" xr:uid="{75FD8F6D-CE0E-45E2-8E60-F0CB43EEA1B0}"/>
    <cellStyle name="Percent 8 2 11 2" xfId="37771" xr:uid="{3D94CCE8-D57A-44F5-AD75-C31BB84EC63B}"/>
    <cellStyle name="Percent 8 2 12" xfId="8682" xr:uid="{732ED509-1315-4387-8D6A-CB61D2715A56}"/>
    <cellStyle name="Percent 8 2 13" xfId="5827" xr:uid="{13086058-35E9-4F51-958F-4D5908AFF4E9}"/>
    <cellStyle name="Percent 8 2 13 2" xfId="28444" xr:uid="{40A012A9-E616-4721-999F-38B3A399E4E4}"/>
    <cellStyle name="Percent 8 2 2" xfId="16943" xr:uid="{EEB679D9-34BF-4EEF-BDE5-ED73418F6D06}"/>
    <cellStyle name="Percent 8 2 2 2" xfId="16944" xr:uid="{349955D9-227E-4C7C-8B47-91539B7F91C2}"/>
    <cellStyle name="Percent 8 2 2 2 2" xfId="16945" xr:uid="{C6ADD23F-945A-4238-A0B2-E2184A6B3550}"/>
    <cellStyle name="Percent 8 2 2 2 2 2" xfId="37775" xr:uid="{20C9EA73-DAF9-4D3F-B670-EF13ED52E560}"/>
    <cellStyle name="Percent 8 2 2 2 3" xfId="37774" xr:uid="{FC157701-939A-417E-9B38-BBE174919CDA}"/>
    <cellStyle name="Percent 8 2 2 3" xfId="16946" xr:uid="{CE48ECC4-4D05-44BB-94DB-F0405665B54C}"/>
    <cellStyle name="Percent 8 2 2 3 2" xfId="16947" xr:uid="{9FB10D92-B18C-4C42-B74E-9150AE48D346}"/>
    <cellStyle name="Percent 8 2 2 3 2 2" xfId="37777" xr:uid="{386B496D-F2E2-4764-B3E2-0F0701381273}"/>
    <cellStyle name="Percent 8 2 2 3 3" xfId="37776" xr:uid="{99C8DDBB-4361-4F2E-8931-8BFE1B73345C}"/>
    <cellStyle name="Percent 8 2 2 4" xfId="16948" xr:uid="{232BDAA5-536E-4BCF-AA5E-62A4969B4487}"/>
    <cellStyle name="Percent 8 2 2 4 2" xfId="37778" xr:uid="{61975C60-980F-46C7-BD9F-66C2023D5A85}"/>
    <cellStyle name="Percent 8 2 2 5" xfId="37773" xr:uid="{8845CEA6-7EDE-47E4-82AB-BB108A61F752}"/>
    <cellStyle name="Percent 8 2 3" xfId="16949" xr:uid="{D9843A47-CA8A-4754-A680-E93765E5E3EC}"/>
    <cellStyle name="Percent 8 2 3 2" xfId="16950" xr:uid="{332ADD5A-7620-48B4-851B-9B4F21E4393E}"/>
    <cellStyle name="Percent 8 2 3 2 2" xfId="16951" xr:uid="{982D5712-D44D-447A-98B6-1E1A8B902D29}"/>
    <cellStyle name="Percent 8 2 3 2 2 2" xfId="37781" xr:uid="{C4241C58-1E5E-44D4-8860-7D0D377D083F}"/>
    <cellStyle name="Percent 8 2 3 2 3" xfId="37780" xr:uid="{B4E7FA74-8FFF-424E-989D-4D2BC2C9185E}"/>
    <cellStyle name="Percent 8 2 3 3" xfId="16952" xr:uid="{EA3A01B8-A79E-4B80-BBD8-38CDEF000853}"/>
    <cellStyle name="Percent 8 2 3 3 2" xfId="16953" xr:uid="{58733342-6109-49DB-B449-EB9E6A2F1E1F}"/>
    <cellStyle name="Percent 8 2 3 3 2 2" xfId="37783" xr:uid="{604AACE5-10FD-4309-BB37-132EFB074D7B}"/>
    <cellStyle name="Percent 8 2 3 3 3" xfId="37782" xr:uid="{EB14FA70-17B7-4F11-9651-E6E12BFAA9C3}"/>
    <cellStyle name="Percent 8 2 3 4" xfId="16954" xr:uid="{3258CBAE-24AD-49F9-8DFE-46578211D52C}"/>
    <cellStyle name="Percent 8 2 3 4 2" xfId="37784" xr:uid="{5DC36A4E-7283-4179-954D-83694C28675C}"/>
    <cellStyle name="Percent 8 2 3 5" xfId="37779" xr:uid="{41C4036C-7997-44A1-8773-191E02DF43CA}"/>
    <cellStyle name="Percent 8 2 4" xfId="16955" xr:uid="{11CED79C-4815-4E24-A5FC-3FD0C92CCFE7}"/>
    <cellStyle name="Percent 8 2 4 2" xfId="16956" xr:uid="{84842070-0437-4D88-81A0-BEE1480BEF20}"/>
    <cellStyle name="Percent 8 2 4 2 2" xfId="16957" xr:uid="{61D523AC-5325-475D-A145-309699F46FB0}"/>
    <cellStyle name="Percent 8 2 4 2 2 2" xfId="37787" xr:uid="{D14AD2BE-3806-4F9C-A0F0-1597EEA0F741}"/>
    <cellStyle name="Percent 8 2 4 2 3" xfId="37786" xr:uid="{03477778-B856-4EEB-9E75-BB6CB10F13E1}"/>
    <cellStyle name="Percent 8 2 4 3" xfId="16958" xr:uid="{8DAD015D-F4CD-485E-AC0D-95975E062846}"/>
    <cellStyle name="Percent 8 2 4 3 2" xfId="16959" xr:uid="{07A905F8-39FE-4FA6-BED6-8680CC2058FC}"/>
    <cellStyle name="Percent 8 2 4 3 2 2" xfId="37789" xr:uid="{7CD5C001-A1E0-46E8-9973-51B4776D58D2}"/>
    <cellStyle name="Percent 8 2 4 3 3" xfId="37788" xr:uid="{2273979F-A550-4A3A-B5EA-1224854BA53F}"/>
    <cellStyle name="Percent 8 2 4 4" xfId="16960" xr:uid="{B60F1592-046F-4D28-8B3B-324010AC2943}"/>
    <cellStyle name="Percent 8 2 4 4 2" xfId="16961" xr:uid="{66116FAD-5302-4C16-9804-D34586BFB21A}"/>
    <cellStyle name="Percent 8 2 4 4 2 2" xfId="37791" xr:uid="{63DACAC9-3933-44DE-9E52-14ECFD35E005}"/>
    <cellStyle name="Percent 8 2 4 4 3" xfId="37790" xr:uid="{D643142A-66E6-4029-807B-14211D6DDDC7}"/>
    <cellStyle name="Percent 8 2 4 5" xfId="16962" xr:uid="{9E6938BB-1B47-49D3-BB05-AC70118C3BD7}"/>
    <cellStyle name="Percent 8 2 4 5 2" xfId="37792" xr:uid="{1C5FE286-7386-4FC1-9263-050BE86AD3E2}"/>
    <cellStyle name="Percent 8 2 4 6" xfId="37785" xr:uid="{BB3B0992-8370-4173-9DDB-3659C225C045}"/>
    <cellStyle name="Percent 8 2 5" xfId="16963" xr:uid="{EA18D5D6-A770-454C-8AAB-DF2ED7801EEF}"/>
    <cellStyle name="Percent 8 2 5 2" xfId="16964" xr:uid="{13F70C6A-FDA8-44CE-9D7D-28BEAFCB3BDB}"/>
    <cellStyle name="Percent 8 2 5 2 2" xfId="16965" xr:uid="{990ED05C-9DE1-48C6-89D1-5952DEBF9ED2}"/>
    <cellStyle name="Percent 8 2 5 2 2 2" xfId="37795" xr:uid="{F7414246-AC40-4BEB-948F-F07E7DD37F14}"/>
    <cellStyle name="Percent 8 2 5 2 3" xfId="37794" xr:uid="{738AD021-5740-4E19-B9C1-DEB32310CCC2}"/>
    <cellStyle name="Percent 8 2 5 3" xfId="16966" xr:uid="{416F7EB9-AD8C-4D86-830A-ACC9E584F45E}"/>
    <cellStyle name="Percent 8 2 5 3 2" xfId="16967" xr:uid="{711B38E3-24AA-46A8-8FB9-89E5769A52F9}"/>
    <cellStyle name="Percent 8 2 5 3 2 2" xfId="37797" xr:uid="{383EA7C2-87C3-4BB8-8AC4-D83600956FBD}"/>
    <cellStyle name="Percent 8 2 5 3 3" xfId="37796" xr:uid="{15780F15-FC7D-4B9F-808E-D1B2F540685B}"/>
    <cellStyle name="Percent 8 2 5 4" xfId="16968" xr:uid="{7666485A-B08C-46B4-9BAB-BECD5833ECB4}"/>
    <cellStyle name="Percent 8 2 5 4 2" xfId="37798" xr:uid="{39F23065-B032-4C04-AB61-79EC4C0901BC}"/>
    <cellStyle name="Percent 8 2 5 5" xfId="37793" xr:uid="{6EA86AD4-808B-4E37-88CC-1F89C8332EBE}"/>
    <cellStyle name="Percent 8 2 6" xfId="16969" xr:uid="{0D0BBBD1-A8DB-4D62-B809-1991906F989F}"/>
    <cellStyle name="Percent 8 2 6 2" xfId="16970" xr:uid="{03FAD216-FE64-4808-AD1E-9D22CEA3B02E}"/>
    <cellStyle name="Percent 8 2 6 2 2" xfId="37800" xr:uid="{E6B54355-ACE7-462F-98A4-3A63DD0811DA}"/>
    <cellStyle name="Percent 8 2 6 3" xfId="37799" xr:uid="{DAD928E9-DB83-4EE7-81F7-606637AF323F}"/>
    <cellStyle name="Percent 8 2 7" xfId="16971" xr:uid="{57B2044E-94A3-4FD8-8721-1D875A6C0273}"/>
    <cellStyle name="Percent 8 2 7 2" xfId="16972" xr:uid="{D3E1EC79-B7F6-4B1D-8ECD-12DE4A58036A}"/>
    <cellStyle name="Percent 8 2 7 2 2" xfId="37802" xr:uid="{59B3F659-DEB5-4F5A-BF2E-4D3092ED319D}"/>
    <cellStyle name="Percent 8 2 7 3" xfId="37801" xr:uid="{FCB867C6-89A6-4290-8066-DD3E17F14D11}"/>
    <cellStyle name="Percent 8 2 8" xfId="16973" xr:uid="{77CE4179-0ED4-4054-BED3-5592FC66A6B6}"/>
    <cellStyle name="Percent 8 2 8 2" xfId="16974" xr:uid="{2127D10C-588D-46A8-A4A6-3F6633077DB8}"/>
    <cellStyle name="Percent 8 2 8 2 2" xfId="37804" xr:uid="{D4D389B4-02F4-4A5D-9A0B-19D5569D240C}"/>
    <cellStyle name="Percent 8 2 8 3" xfId="37803" xr:uid="{31293362-A52A-4D28-B6D2-9BFA813B4E35}"/>
    <cellStyle name="Percent 8 2 9" xfId="16975" xr:uid="{6894FDDA-0648-43B6-AB69-C6B29FA94D1B}"/>
    <cellStyle name="Percent 8 2 9 2" xfId="37805" xr:uid="{F290FA0F-508C-4A6E-B863-D93CE6254B96}"/>
    <cellStyle name="Percent 8 20" xfId="5826" xr:uid="{8A750D2B-3250-41B9-A062-6736123772F3}"/>
    <cellStyle name="Percent 8 20 2" xfId="28443" xr:uid="{B9DF43D8-0700-4CC1-969B-9165D74A6221}"/>
    <cellStyle name="Percent 8 3" xfId="1717" xr:uid="{00000000-0005-0000-0000-0000BB060000}"/>
    <cellStyle name="Percent 8 3 10" xfId="16977" xr:uid="{83EB8FB7-57D4-43A5-96A7-616D96899A28}"/>
    <cellStyle name="Percent 8 3 10 2" xfId="37807" xr:uid="{2953860E-72D1-4B5C-936B-30BDAC948B0B}"/>
    <cellStyle name="Percent 8 3 11" xfId="16976" xr:uid="{0EC6B19D-B31B-4801-A175-81E9FA39DC44}"/>
    <cellStyle name="Percent 8 3 11 2" xfId="37806" xr:uid="{F8396133-4CE9-4725-9563-BEF2EAA4308B}"/>
    <cellStyle name="Percent 8 3 12" xfId="8683" xr:uid="{1E9E9821-A000-4B37-87C4-EFF351729B4F}"/>
    <cellStyle name="Percent 8 3 13" xfId="5828" xr:uid="{C737DB42-6A22-47DD-8CD9-A4A988630B13}"/>
    <cellStyle name="Percent 8 3 13 2" xfId="28445" xr:uid="{C189AA80-64D1-4E2D-9133-A0F283A10CD5}"/>
    <cellStyle name="Percent 8 3 2" xfId="16978" xr:uid="{0825FB84-A8D1-49C2-BA09-24AC7359D3B8}"/>
    <cellStyle name="Percent 8 3 2 2" xfId="16979" xr:uid="{553468A0-3B4B-4FAF-996D-7F0695F70BC7}"/>
    <cellStyle name="Percent 8 3 2 2 2" xfId="16980" xr:uid="{B936A014-0E7D-4221-A01B-98C3B1A9F285}"/>
    <cellStyle name="Percent 8 3 2 2 2 2" xfId="37810" xr:uid="{0B5A91B1-4DAB-4E2B-A34C-B435993EA38D}"/>
    <cellStyle name="Percent 8 3 2 2 3" xfId="37809" xr:uid="{619EB027-6941-442E-959B-F2281AD0A074}"/>
    <cellStyle name="Percent 8 3 2 3" xfId="16981" xr:uid="{72711333-6781-4D17-8872-789DD961D966}"/>
    <cellStyle name="Percent 8 3 2 3 2" xfId="16982" xr:uid="{E23E2845-D171-4545-B2F7-D9BF212381CB}"/>
    <cellStyle name="Percent 8 3 2 3 2 2" xfId="37812" xr:uid="{BD42091A-21FB-4ABF-9D78-5F7375320BA2}"/>
    <cellStyle name="Percent 8 3 2 3 3" xfId="37811" xr:uid="{603FA58B-1C5E-49FD-9887-33900434A1EC}"/>
    <cellStyle name="Percent 8 3 2 4" xfId="16983" xr:uid="{90D61C5C-295A-4E13-A554-9D510DF28C61}"/>
    <cellStyle name="Percent 8 3 2 4 2" xfId="37813" xr:uid="{0E0BE783-3757-4343-BA30-A33350B11758}"/>
    <cellStyle name="Percent 8 3 2 5" xfId="37808" xr:uid="{4473CE27-3EF3-4AF9-8959-ACEE745DBAD8}"/>
    <cellStyle name="Percent 8 3 3" xfId="16984" xr:uid="{3B3A4159-250D-4489-B24E-0D3A46865550}"/>
    <cellStyle name="Percent 8 3 3 2" xfId="16985" xr:uid="{C055DEB1-3200-4BF2-9A19-D4B1097180B1}"/>
    <cellStyle name="Percent 8 3 3 2 2" xfId="16986" xr:uid="{3E82F7D7-9F22-457F-A1E7-13DDF04B78C9}"/>
    <cellStyle name="Percent 8 3 3 2 2 2" xfId="37816" xr:uid="{FF7CDF2F-90C9-417E-89D0-22A1A249D300}"/>
    <cellStyle name="Percent 8 3 3 2 3" xfId="37815" xr:uid="{3F7BA18B-60D8-4513-B611-6BA9B6015C76}"/>
    <cellStyle name="Percent 8 3 3 3" xfId="16987" xr:uid="{E07BFF15-A217-4B74-9B3B-F3CD75DB403F}"/>
    <cellStyle name="Percent 8 3 3 3 2" xfId="16988" xr:uid="{091CE640-04D7-4DF1-B4C0-5D83C7501080}"/>
    <cellStyle name="Percent 8 3 3 3 2 2" xfId="37818" xr:uid="{978E4652-E783-4FE6-A122-1F973F1C8C8D}"/>
    <cellStyle name="Percent 8 3 3 3 3" xfId="37817" xr:uid="{DF7667DB-771A-4054-8D81-21860A7730AC}"/>
    <cellStyle name="Percent 8 3 3 4" xfId="16989" xr:uid="{E785507F-0045-4E94-B553-915D99F8FB53}"/>
    <cellStyle name="Percent 8 3 3 4 2" xfId="37819" xr:uid="{605FC868-4056-45E0-A7D4-8EEF1993D0AD}"/>
    <cellStyle name="Percent 8 3 3 5" xfId="37814" xr:uid="{BE6DDD4A-036C-4CC8-AE7A-9FD7D4140891}"/>
    <cellStyle name="Percent 8 3 4" xfId="16990" xr:uid="{B6C8C070-BECD-470E-98CD-1DD7E593D8FB}"/>
    <cellStyle name="Percent 8 3 4 2" xfId="16991" xr:uid="{F5B22E6B-6BBE-427F-8D7D-72E934B266AA}"/>
    <cellStyle name="Percent 8 3 4 2 2" xfId="16992" xr:uid="{A707FF91-61E4-4819-BE3F-C35818DE0D13}"/>
    <cellStyle name="Percent 8 3 4 2 2 2" xfId="37822" xr:uid="{074E8530-E60D-4A4A-9C9F-611FC1F2E131}"/>
    <cellStyle name="Percent 8 3 4 2 3" xfId="37821" xr:uid="{922603DE-946D-4CF3-A779-BE954EBE5720}"/>
    <cellStyle name="Percent 8 3 4 3" xfId="16993" xr:uid="{9B795E39-46B3-4ED4-8CBA-F46B72A7E472}"/>
    <cellStyle name="Percent 8 3 4 3 2" xfId="16994" xr:uid="{B3400409-E399-4D67-B21C-ED6BDD758806}"/>
    <cellStyle name="Percent 8 3 4 3 2 2" xfId="37824" xr:uid="{AADDD082-51C9-4666-BE3A-60401AC1A2D9}"/>
    <cellStyle name="Percent 8 3 4 3 3" xfId="37823" xr:uid="{75B4991A-C37D-4806-AEA6-90A20E9328F5}"/>
    <cellStyle name="Percent 8 3 4 4" xfId="16995" xr:uid="{59811628-F5A4-4F0B-B222-2EE35E309E16}"/>
    <cellStyle name="Percent 8 3 4 4 2" xfId="16996" xr:uid="{95719981-DD0C-4314-B657-42A233B145A2}"/>
    <cellStyle name="Percent 8 3 4 4 2 2" xfId="37826" xr:uid="{77C3F0D4-3E31-47E9-9655-C26A14F9AD7B}"/>
    <cellStyle name="Percent 8 3 4 4 3" xfId="37825" xr:uid="{7D8146C5-92A8-4CF7-A3FD-13992121209E}"/>
    <cellStyle name="Percent 8 3 4 5" xfId="16997" xr:uid="{6872B1BD-5164-4245-BA7F-08A7C70233A6}"/>
    <cellStyle name="Percent 8 3 4 5 2" xfId="37827" xr:uid="{A5969006-BD04-40BC-819F-73B444569D21}"/>
    <cellStyle name="Percent 8 3 4 6" xfId="37820" xr:uid="{4814B1AB-7E86-45A2-B81E-9DAE56284724}"/>
    <cellStyle name="Percent 8 3 5" xfId="16998" xr:uid="{48CE19F5-55A7-4B39-AFC1-78F34867682A}"/>
    <cellStyle name="Percent 8 3 5 2" xfId="16999" xr:uid="{E2AA4E6B-D6C4-4E54-A574-F2B0BB3B08F8}"/>
    <cellStyle name="Percent 8 3 5 2 2" xfId="17000" xr:uid="{745AA138-65B8-43D1-9B01-9DFF0F46A523}"/>
    <cellStyle name="Percent 8 3 5 2 2 2" xfId="37830" xr:uid="{8CD466B2-7519-4018-9F9A-982DE69AB0EF}"/>
    <cellStyle name="Percent 8 3 5 2 3" xfId="37829" xr:uid="{6BD74C30-4162-4BC2-B869-F1DC9926A0D0}"/>
    <cellStyle name="Percent 8 3 5 3" xfId="17001" xr:uid="{F00EAE84-1DD8-4C28-A1B4-9513299AABCD}"/>
    <cellStyle name="Percent 8 3 5 3 2" xfId="17002" xr:uid="{2F6CFE8C-1A34-499F-9680-C239D937E6D0}"/>
    <cellStyle name="Percent 8 3 5 3 2 2" xfId="37832" xr:uid="{B510E5A2-0D3A-4EC6-A2D7-E4CBB4F09F78}"/>
    <cellStyle name="Percent 8 3 5 3 3" xfId="37831" xr:uid="{1970B876-C6C4-46D8-8147-2C227A23C073}"/>
    <cellStyle name="Percent 8 3 5 4" xfId="17003" xr:uid="{9636DB12-9759-43D3-AA72-DBBC78691C9C}"/>
    <cellStyle name="Percent 8 3 5 4 2" xfId="37833" xr:uid="{41D4216A-D1DD-4402-B162-3DDC50BB4918}"/>
    <cellStyle name="Percent 8 3 5 5" xfId="37828" xr:uid="{A5C6CAC5-3081-4D5E-A082-119DEA0843F5}"/>
    <cellStyle name="Percent 8 3 6" xfId="17004" xr:uid="{D65D0CFD-D05C-43F8-AA53-D7D7F6026EDE}"/>
    <cellStyle name="Percent 8 3 6 2" xfId="17005" xr:uid="{77926AFC-EA34-4443-940D-195FAFEDB799}"/>
    <cellStyle name="Percent 8 3 6 2 2" xfId="37835" xr:uid="{07FEE3D8-2C8B-4CAE-8C12-C356F90D2737}"/>
    <cellStyle name="Percent 8 3 6 3" xfId="37834" xr:uid="{162CC942-FC7F-4C19-8EC0-67ACAA05DEBA}"/>
    <cellStyle name="Percent 8 3 7" xfId="17006" xr:uid="{2FFA8F83-D0AB-41CE-AD96-2EA85E66BA17}"/>
    <cellStyle name="Percent 8 3 7 2" xfId="17007" xr:uid="{D108C6E2-C0F5-49DD-AD40-DCC5A55F6CB5}"/>
    <cellStyle name="Percent 8 3 7 2 2" xfId="37837" xr:uid="{09DE23E0-EB93-4473-9CCA-4E74126729C2}"/>
    <cellStyle name="Percent 8 3 7 3" xfId="37836" xr:uid="{0ABEC130-BA6D-4C75-85C1-DE746C9E3866}"/>
    <cellStyle name="Percent 8 3 8" xfId="17008" xr:uid="{C07A78BE-1237-45E9-8DFC-8AF44DAFDEF2}"/>
    <cellStyle name="Percent 8 3 8 2" xfId="17009" xr:uid="{1A0D3239-200F-4076-8FD7-57755FDF6CCA}"/>
    <cellStyle name="Percent 8 3 8 2 2" xfId="37839" xr:uid="{6B49FC50-F07E-4C86-9F18-24B10025CFAD}"/>
    <cellStyle name="Percent 8 3 8 3" xfId="37838" xr:uid="{DEB37BEC-2DA6-4660-A24F-E399705C0B3F}"/>
    <cellStyle name="Percent 8 3 9" xfId="17010" xr:uid="{3B6AB589-FED6-4676-B35E-5E0AF2F552BF}"/>
    <cellStyle name="Percent 8 3 9 2" xfId="37840" xr:uid="{FB66672B-02A6-4076-83F2-62A60FFCF590}"/>
    <cellStyle name="Percent 8 4" xfId="1718" xr:uid="{00000000-0005-0000-0000-0000BC060000}"/>
    <cellStyle name="Percent 8 4 10" xfId="17012" xr:uid="{DEBD8099-F7C0-4895-A167-BAF5FAC2EE01}"/>
    <cellStyle name="Percent 8 4 10 2" xfId="37842" xr:uid="{D054AFED-4C25-4DB7-814D-5AADBDE98D9C}"/>
    <cellStyle name="Percent 8 4 11" xfId="17011" xr:uid="{E218A8CB-9D95-4B39-AB0C-848270B0ECB6}"/>
    <cellStyle name="Percent 8 4 11 2" xfId="37841" xr:uid="{CA387D15-AEB2-4CB1-B2C7-6DB84BF0D349}"/>
    <cellStyle name="Percent 8 4 12" xfId="8684" xr:uid="{0ED97571-6A3E-48C7-8363-2F41C789C2B7}"/>
    <cellStyle name="Percent 8 4 13" xfId="5829" xr:uid="{5A0711C1-94EB-4AD7-8ECC-F5C2D837CA3F}"/>
    <cellStyle name="Percent 8 4 13 2" xfId="28446" xr:uid="{9E532F55-3459-46C2-B1EE-1F3BF57C09B3}"/>
    <cellStyle name="Percent 8 4 2" xfId="17013" xr:uid="{02DA0522-DA7C-4663-B4FE-B4B85285005C}"/>
    <cellStyle name="Percent 8 4 2 2" xfId="17014" xr:uid="{1ED29DE1-C3F7-4DF0-99D5-61F00F813FA8}"/>
    <cellStyle name="Percent 8 4 2 2 2" xfId="17015" xr:uid="{66292EA4-D6B9-45CD-A165-9CC9D2292E85}"/>
    <cellStyle name="Percent 8 4 2 2 2 2" xfId="37845" xr:uid="{49CC1130-0063-4EF7-B2C3-FD13A676920C}"/>
    <cellStyle name="Percent 8 4 2 2 3" xfId="37844" xr:uid="{33DD6607-D6DE-4E55-9781-77FF2D43DCE3}"/>
    <cellStyle name="Percent 8 4 2 3" xfId="17016" xr:uid="{07049634-935F-4219-943C-AA1B8E6269B5}"/>
    <cellStyle name="Percent 8 4 2 3 2" xfId="17017" xr:uid="{7AA1A98F-272D-4051-8299-0EF7B7491446}"/>
    <cellStyle name="Percent 8 4 2 3 2 2" xfId="37847" xr:uid="{4B97F59B-8470-4BE9-AC01-ED309116B194}"/>
    <cellStyle name="Percent 8 4 2 3 3" xfId="37846" xr:uid="{54451082-8C28-4561-AE80-174D9A04CD99}"/>
    <cellStyle name="Percent 8 4 2 4" xfId="17018" xr:uid="{30C38C7F-DC88-45C3-B15F-2900B08B99E9}"/>
    <cellStyle name="Percent 8 4 2 4 2" xfId="37848" xr:uid="{0AA79608-DDF0-41C0-9C9F-3507CB74686F}"/>
    <cellStyle name="Percent 8 4 2 5" xfId="37843" xr:uid="{CAA61EDD-3225-42CF-95DC-0D32FEDF6314}"/>
    <cellStyle name="Percent 8 4 3" xfId="17019" xr:uid="{4626C010-FCAD-496A-A465-97EAC6264FF8}"/>
    <cellStyle name="Percent 8 4 3 2" xfId="17020" xr:uid="{1F36C1C6-6DD5-4BF0-9E5D-D4774E7BFC78}"/>
    <cellStyle name="Percent 8 4 3 2 2" xfId="17021" xr:uid="{0BEF2DF3-12C0-4896-880A-8EF8F20258A8}"/>
    <cellStyle name="Percent 8 4 3 2 2 2" xfId="37851" xr:uid="{A0D09B43-75A4-44E6-B1FA-D3ED4F982B30}"/>
    <cellStyle name="Percent 8 4 3 2 3" xfId="37850" xr:uid="{47F5ABEC-5AE8-4338-9B74-D733D400CBBA}"/>
    <cellStyle name="Percent 8 4 3 3" xfId="17022" xr:uid="{712A1D5F-1F2D-4B6E-940A-D5668B55C497}"/>
    <cellStyle name="Percent 8 4 3 3 2" xfId="17023" xr:uid="{11E2FF26-942C-4D1D-9D48-41B34BBCA219}"/>
    <cellStyle name="Percent 8 4 3 3 2 2" xfId="37853" xr:uid="{00DCA173-F669-4E45-B45C-BE0D1503EEB5}"/>
    <cellStyle name="Percent 8 4 3 3 3" xfId="37852" xr:uid="{BED8D374-00A3-41EE-A13E-45A543DF10BC}"/>
    <cellStyle name="Percent 8 4 3 4" xfId="17024" xr:uid="{7BB781F6-318A-4B91-B6E3-6CD1FA93A17C}"/>
    <cellStyle name="Percent 8 4 3 4 2" xfId="37854" xr:uid="{9B74091B-FECD-4B78-AB24-D48B4E19F6EB}"/>
    <cellStyle name="Percent 8 4 3 5" xfId="37849" xr:uid="{C547DDA5-1D9E-45AD-B99B-B41F3AA23891}"/>
    <cellStyle name="Percent 8 4 4" xfId="17025" xr:uid="{54645599-2069-40A6-8F8E-E54D6A32A153}"/>
    <cellStyle name="Percent 8 4 4 2" xfId="17026" xr:uid="{E069C4C0-2664-4DD4-A871-A884ACF8FFB9}"/>
    <cellStyle name="Percent 8 4 4 2 2" xfId="17027" xr:uid="{9558F654-D903-4668-8BE8-9CD1D4D6F301}"/>
    <cellStyle name="Percent 8 4 4 2 2 2" xfId="37857" xr:uid="{B33CF5FC-DF87-4915-844E-6E2BB166C900}"/>
    <cellStyle name="Percent 8 4 4 2 3" xfId="37856" xr:uid="{108393B8-EFED-443B-807A-C82B2A98E0F4}"/>
    <cellStyle name="Percent 8 4 4 3" xfId="17028" xr:uid="{0B8642AC-42D6-4B0C-8876-DFA81A574E81}"/>
    <cellStyle name="Percent 8 4 4 3 2" xfId="17029" xr:uid="{892FE962-2812-431A-A16E-2B2E21BDDD5B}"/>
    <cellStyle name="Percent 8 4 4 3 2 2" xfId="37859" xr:uid="{2BC41525-AD59-4FBE-97FC-546B95424171}"/>
    <cellStyle name="Percent 8 4 4 3 3" xfId="37858" xr:uid="{CD727973-7A73-4EE7-BB0B-8F54786E33CA}"/>
    <cellStyle name="Percent 8 4 4 4" xfId="17030" xr:uid="{C5B39275-DC30-41F4-9CCC-C33BD8EB4044}"/>
    <cellStyle name="Percent 8 4 4 4 2" xfId="17031" xr:uid="{7238362B-C399-401E-84A5-B402959A5CB0}"/>
    <cellStyle name="Percent 8 4 4 4 2 2" xfId="37861" xr:uid="{4EFCC74C-E254-4884-B29A-D3AEEC93EF09}"/>
    <cellStyle name="Percent 8 4 4 4 3" xfId="37860" xr:uid="{3322DD56-541F-4891-AFD1-5DC3DB407B69}"/>
    <cellStyle name="Percent 8 4 4 5" xfId="17032" xr:uid="{1351CA3B-6246-450E-9D4A-A79413A43D86}"/>
    <cellStyle name="Percent 8 4 4 5 2" xfId="37862" xr:uid="{EB4C88FA-E0FC-47EA-985B-A8E65CCE13D3}"/>
    <cellStyle name="Percent 8 4 4 6" xfId="37855" xr:uid="{FB294DA8-67F7-43D4-BA9A-022A78ECCB11}"/>
    <cellStyle name="Percent 8 4 5" xfId="17033" xr:uid="{5535D456-D67E-42E7-955D-811EEB7A6FD2}"/>
    <cellStyle name="Percent 8 4 5 2" xfId="17034" xr:uid="{D31EA91C-6C47-425B-9A61-9F2C74BAAAB1}"/>
    <cellStyle name="Percent 8 4 5 2 2" xfId="17035" xr:uid="{C282F569-F4BB-4735-9619-AEEFF98E47A5}"/>
    <cellStyle name="Percent 8 4 5 2 2 2" xfId="37865" xr:uid="{A5DC2C17-A142-4260-8C49-3CFAB24F4D6D}"/>
    <cellStyle name="Percent 8 4 5 2 3" xfId="37864" xr:uid="{64282DBA-B4F9-43B5-825C-DD9A34838E81}"/>
    <cellStyle name="Percent 8 4 5 3" xfId="17036" xr:uid="{C3914B8D-2EAB-470C-B675-E8E1519FE30B}"/>
    <cellStyle name="Percent 8 4 5 3 2" xfId="17037" xr:uid="{D3A765EE-A049-4261-ABD8-AF1719B27B25}"/>
    <cellStyle name="Percent 8 4 5 3 2 2" xfId="37867" xr:uid="{50F36A05-9B9A-4B0E-9D8F-F5FFA6917ADF}"/>
    <cellStyle name="Percent 8 4 5 3 3" xfId="37866" xr:uid="{AD0FE6E7-552B-4765-A673-74BE32601AAA}"/>
    <cellStyle name="Percent 8 4 5 4" xfId="17038" xr:uid="{1B4DE258-88E6-4835-B4BE-6363A8D7B453}"/>
    <cellStyle name="Percent 8 4 5 4 2" xfId="37868" xr:uid="{B7A0EE01-41E7-4F93-A539-C4E7C22AB1AD}"/>
    <cellStyle name="Percent 8 4 5 5" xfId="37863" xr:uid="{932FB4E9-8931-4793-94B1-EA29AE55FDA6}"/>
    <cellStyle name="Percent 8 4 6" xfId="17039" xr:uid="{CC92E761-FF19-4A37-899F-DE59A8F43F88}"/>
    <cellStyle name="Percent 8 4 6 2" xfId="17040" xr:uid="{013FDCAB-F279-47D1-A2A8-D887C9B8D502}"/>
    <cellStyle name="Percent 8 4 6 2 2" xfId="37870" xr:uid="{1EC1729D-82F0-44BA-B932-2FA1F404BC73}"/>
    <cellStyle name="Percent 8 4 6 3" xfId="37869" xr:uid="{4E5EB382-D2BE-47F7-A066-4A38B492D06C}"/>
    <cellStyle name="Percent 8 4 7" xfId="17041" xr:uid="{7D9D1D45-D51C-430C-94CF-795AA5AEC995}"/>
    <cellStyle name="Percent 8 4 7 2" xfId="17042" xr:uid="{41625700-97BC-47A2-A88A-5264A7947631}"/>
    <cellStyle name="Percent 8 4 7 2 2" xfId="37872" xr:uid="{B9B4B758-1BD1-4E8E-94A6-521D3F7CA8EB}"/>
    <cellStyle name="Percent 8 4 7 3" xfId="37871" xr:uid="{C64D600D-1720-430F-9C4F-7AEB43BD21D0}"/>
    <cellStyle name="Percent 8 4 8" xfId="17043" xr:uid="{6410622B-6E6F-4415-B0AC-7F3A4D81FC07}"/>
    <cellStyle name="Percent 8 4 8 2" xfId="17044" xr:uid="{27A5374F-93D8-43F5-95DD-0EC7F202240E}"/>
    <cellStyle name="Percent 8 4 8 2 2" xfId="37874" xr:uid="{8BE8F21D-60E8-469A-9B40-3B33857E741C}"/>
    <cellStyle name="Percent 8 4 8 3" xfId="37873" xr:uid="{5314C000-2EC7-4ED6-B317-E4FDD9E55420}"/>
    <cellStyle name="Percent 8 4 9" xfId="17045" xr:uid="{3C4F87BA-33A3-44BA-9E61-A464B3F5F180}"/>
    <cellStyle name="Percent 8 4 9 2" xfId="37875" xr:uid="{99BC14BD-2CF4-4120-8B19-EF79468CB30B}"/>
    <cellStyle name="Percent 8 5" xfId="1719" xr:uid="{00000000-0005-0000-0000-0000BD060000}"/>
    <cellStyle name="Percent 8 5 10" xfId="17047" xr:uid="{24F920B1-0F60-451D-81C7-C708CFE59951}"/>
    <cellStyle name="Percent 8 5 10 2" xfId="37877" xr:uid="{7700CD8C-F6F6-4534-9E38-C82F1225A7BF}"/>
    <cellStyle name="Percent 8 5 11" xfId="17046" xr:uid="{C7CCACDA-E8FC-4125-91E2-26D9184D52C9}"/>
    <cellStyle name="Percent 8 5 11 2" xfId="37876" xr:uid="{C1E6E102-AEE7-48EB-8166-DB40DCCD5D0A}"/>
    <cellStyle name="Percent 8 5 12" xfId="8685" xr:uid="{C71E3E95-A57C-406E-8D50-9FBA9464DF50}"/>
    <cellStyle name="Percent 8 5 13" xfId="5830" xr:uid="{3A78E492-15B4-4130-AC48-9075ACB4245D}"/>
    <cellStyle name="Percent 8 5 13 2" xfId="28447" xr:uid="{D4DAC8C5-9298-4D0A-864D-AF2F25C8BBFF}"/>
    <cellStyle name="Percent 8 5 2" xfId="17048" xr:uid="{CBA8C188-9B81-4B09-ADB8-DF763C84693A}"/>
    <cellStyle name="Percent 8 5 2 2" xfId="17049" xr:uid="{FFD898AF-60C1-4907-A695-B76EC5F6F120}"/>
    <cellStyle name="Percent 8 5 2 2 2" xfId="17050" xr:uid="{83D8B531-3711-48CF-B6CA-D2742B5FD2C5}"/>
    <cellStyle name="Percent 8 5 2 2 2 2" xfId="37880" xr:uid="{DB9B1CF9-8C34-4A3A-8105-EE7E55E9EE10}"/>
    <cellStyle name="Percent 8 5 2 2 3" xfId="37879" xr:uid="{DBFEB3E7-B03E-4840-B1F3-CC38B7D20A90}"/>
    <cellStyle name="Percent 8 5 2 3" xfId="17051" xr:uid="{434DB285-A85F-49F2-AEDB-8AE95AE41E4A}"/>
    <cellStyle name="Percent 8 5 2 3 2" xfId="17052" xr:uid="{1E1DBC91-5C69-4092-8F23-200918BEAF2E}"/>
    <cellStyle name="Percent 8 5 2 3 2 2" xfId="37882" xr:uid="{F5F4AB5A-4BA6-44F8-A285-52AEF29730C2}"/>
    <cellStyle name="Percent 8 5 2 3 3" xfId="37881" xr:uid="{71B84F50-CFF6-4C2C-9475-CBB1A5703517}"/>
    <cellStyle name="Percent 8 5 2 4" xfId="17053" xr:uid="{7D602CDD-BBB7-4F98-8B6D-4E9BD9C655EE}"/>
    <cellStyle name="Percent 8 5 2 4 2" xfId="37883" xr:uid="{62A77588-F010-441B-8FA9-2741FF53B25F}"/>
    <cellStyle name="Percent 8 5 2 5" xfId="37878" xr:uid="{CA1E3168-20EA-4017-A3A4-D43020CCB46C}"/>
    <cellStyle name="Percent 8 5 3" xfId="17054" xr:uid="{416FB36A-F065-46A7-8873-333792DA270D}"/>
    <cellStyle name="Percent 8 5 3 2" xfId="17055" xr:uid="{358E646A-6736-4CBC-9C44-344DE207A609}"/>
    <cellStyle name="Percent 8 5 3 2 2" xfId="17056" xr:uid="{01C1698F-058E-4600-95C9-4C4433C02980}"/>
    <cellStyle name="Percent 8 5 3 2 2 2" xfId="37886" xr:uid="{4CC50504-A93F-4978-BA23-87FDF73D90DA}"/>
    <cellStyle name="Percent 8 5 3 2 3" xfId="37885" xr:uid="{86126490-56B3-4A7D-9A1D-026E2C026DB9}"/>
    <cellStyle name="Percent 8 5 3 3" xfId="17057" xr:uid="{8C40E18D-B863-4987-98BC-4F42EC4458FA}"/>
    <cellStyle name="Percent 8 5 3 3 2" xfId="17058" xr:uid="{E6C1CA93-22F6-41FC-A93F-EA8BDF0FAEFA}"/>
    <cellStyle name="Percent 8 5 3 3 2 2" xfId="37888" xr:uid="{5311089B-9C2B-406D-8697-5F0FD3839D67}"/>
    <cellStyle name="Percent 8 5 3 3 3" xfId="37887" xr:uid="{4779E1B1-67DA-4904-9B1E-8BE294D55205}"/>
    <cellStyle name="Percent 8 5 3 4" xfId="17059" xr:uid="{4559D191-957B-4031-A2A0-64FBC3BE6E1F}"/>
    <cellStyle name="Percent 8 5 3 4 2" xfId="37889" xr:uid="{51A343F0-B63B-4D83-9DED-DC91DC8D9550}"/>
    <cellStyle name="Percent 8 5 3 5" xfId="37884" xr:uid="{F2B4A12D-F20C-47CF-8014-F1266F3793A0}"/>
    <cellStyle name="Percent 8 5 4" xfId="17060" xr:uid="{88F8CA3E-589B-4238-9AE7-FE5C429E66A8}"/>
    <cellStyle name="Percent 8 5 4 2" xfId="17061" xr:uid="{C3D601F7-561F-4769-8DC1-963C1A3096F3}"/>
    <cellStyle name="Percent 8 5 4 2 2" xfId="17062" xr:uid="{C3C63C31-0C59-494A-89D9-9C716DD28D8C}"/>
    <cellStyle name="Percent 8 5 4 2 2 2" xfId="37892" xr:uid="{751502DF-6D8D-4E8E-B20D-4A4A91E88719}"/>
    <cellStyle name="Percent 8 5 4 2 3" xfId="37891" xr:uid="{C68B16DE-F4FA-40CD-89F9-F6C7C72F0E03}"/>
    <cellStyle name="Percent 8 5 4 3" xfId="17063" xr:uid="{9ECE0ABF-A013-44C6-98E6-72B663CB2989}"/>
    <cellStyle name="Percent 8 5 4 3 2" xfId="17064" xr:uid="{5AFEF88E-C64B-4CB0-A463-538F59F723A9}"/>
    <cellStyle name="Percent 8 5 4 3 2 2" xfId="37894" xr:uid="{E15FDA2F-595E-4DCC-9F9C-022374FB90BE}"/>
    <cellStyle name="Percent 8 5 4 3 3" xfId="37893" xr:uid="{52CCE84D-965C-487A-BE2F-6D4A9D6E9C9A}"/>
    <cellStyle name="Percent 8 5 4 4" xfId="17065" xr:uid="{2EBFCBCA-8411-4118-BB21-B5E18077F9A2}"/>
    <cellStyle name="Percent 8 5 4 4 2" xfId="17066" xr:uid="{93D80C4B-1A73-4E21-8A1F-8FE12ECB7E38}"/>
    <cellStyle name="Percent 8 5 4 4 2 2" xfId="37896" xr:uid="{94FFA735-039C-45EA-BB66-DB396C866319}"/>
    <cellStyle name="Percent 8 5 4 4 3" xfId="37895" xr:uid="{14E6F585-E7D2-453A-9367-0D99251331AA}"/>
    <cellStyle name="Percent 8 5 4 5" xfId="17067" xr:uid="{F6A999A4-502E-42C8-8550-3C800B704168}"/>
    <cellStyle name="Percent 8 5 4 5 2" xfId="37897" xr:uid="{424DBE7A-39FB-49A3-ADE6-ABA0533C96C0}"/>
    <cellStyle name="Percent 8 5 4 6" xfId="37890" xr:uid="{7836772C-16CD-44B1-8F27-84680965CD42}"/>
    <cellStyle name="Percent 8 5 5" xfId="17068" xr:uid="{4B8CCE82-F102-42CA-B051-1346D83468B3}"/>
    <cellStyle name="Percent 8 5 5 2" xfId="17069" xr:uid="{E9D3CD04-2129-48CE-B142-D3BA77757361}"/>
    <cellStyle name="Percent 8 5 5 2 2" xfId="17070" xr:uid="{FA1E9B86-268E-4DB4-8998-347D6CA85685}"/>
    <cellStyle name="Percent 8 5 5 2 2 2" xfId="37900" xr:uid="{D0EADADD-42D9-46C3-B48E-F3A97EB52675}"/>
    <cellStyle name="Percent 8 5 5 2 3" xfId="37899" xr:uid="{797F158F-8B7D-48B4-8538-A7547D765E5D}"/>
    <cellStyle name="Percent 8 5 5 3" xfId="17071" xr:uid="{B6C82FB6-FBFF-46BB-8E85-DE6B27144CA0}"/>
    <cellStyle name="Percent 8 5 5 3 2" xfId="17072" xr:uid="{81179887-F78A-4E3D-AFFC-71AF69C57886}"/>
    <cellStyle name="Percent 8 5 5 3 2 2" xfId="37902" xr:uid="{67FB2F4F-C7AF-4734-AF1F-B7B81EDF12C7}"/>
    <cellStyle name="Percent 8 5 5 3 3" xfId="37901" xr:uid="{30060D44-8BD9-44A1-95CE-5523AADF6BD0}"/>
    <cellStyle name="Percent 8 5 5 4" xfId="17073" xr:uid="{2C2A879D-A2BA-4418-ABC1-C3B1E32A31B2}"/>
    <cellStyle name="Percent 8 5 5 4 2" xfId="37903" xr:uid="{B53C6346-2B0C-4C13-9F0E-2658DF691095}"/>
    <cellStyle name="Percent 8 5 5 5" xfId="37898" xr:uid="{7E9995E5-1C96-4AEF-9954-1720BCB0BABB}"/>
    <cellStyle name="Percent 8 5 6" xfId="17074" xr:uid="{F13DFEE3-F918-4833-8524-B8C7826D0074}"/>
    <cellStyle name="Percent 8 5 6 2" xfId="17075" xr:uid="{A2749D39-5AE0-4DC7-9A72-C039D54AE35A}"/>
    <cellStyle name="Percent 8 5 6 2 2" xfId="37905" xr:uid="{05731500-C251-4CFE-8CD4-C34B73A7D2FC}"/>
    <cellStyle name="Percent 8 5 6 3" xfId="37904" xr:uid="{C38B4D15-FB34-4FB4-8D9F-3A8DBDB71AF4}"/>
    <cellStyle name="Percent 8 5 7" xfId="17076" xr:uid="{EF4272EA-29F4-4652-B258-CE7F1B467C0D}"/>
    <cellStyle name="Percent 8 5 7 2" xfId="17077" xr:uid="{F64474FC-9ECD-4BB7-A18D-916F76A991FA}"/>
    <cellStyle name="Percent 8 5 7 2 2" xfId="37907" xr:uid="{B75E759C-C016-4D72-A038-67D90403063A}"/>
    <cellStyle name="Percent 8 5 7 3" xfId="37906" xr:uid="{7EC5D8DE-0B1E-4CFF-8A42-41E150097BE8}"/>
    <cellStyle name="Percent 8 5 8" xfId="17078" xr:uid="{86F14B29-47C7-4981-8130-52A3845646DF}"/>
    <cellStyle name="Percent 8 5 8 2" xfId="17079" xr:uid="{1EFC8CA2-E2FF-415A-8F0B-488C03A3C079}"/>
    <cellStyle name="Percent 8 5 8 2 2" xfId="37909" xr:uid="{2DDEA191-36E9-435D-A543-26565F9630AC}"/>
    <cellStyle name="Percent 8 5 8 3" xfId="37908" xr:uid="{9C4E219F-6281-41F9-8063-CB9C80D1A827}"/>
    <cellStyle name="Percent 8 5 9" xfId="17080" xr:uid="{5AB43D7E-C8F9-4AA7-822F-458AE69BCB55}"/>
    <cellStyle name="Percent 8 5 9 2" xfId="37910" xr:uid="{3320A239-41E1-41D9-AF3C-BCF6A5C3C77B}"/>
    <cellStyle name="Percent 8 6" xfId="1720" xr:uid="{00000000-0005-0000-0000-0000BE060000}"/>
    <cellStyle name="Percent 8 6 10" xfId="17082" xr:uid="{C9A9B368-225C-473E-AC8C-CC9FB82B09F1}"/>
    <cellStyle name="Percent 8 6 10 2" xfId="37912" xr:uid="{C4553396-CFF8-4E82-8FB6-92197E8137C3}"/>
    <cellStyle name="Percent 8 6 11" xfId="17081" xr:uid="{0106BACA-1294-419F-85F6-0B3948090CC2}"/>
    <cellStyle name="Percent 8 6 11 2" xfId="37911" xr:uid="{3DAC6B8A-4577-4FF1-AC4B-D9693E5038A8}"/>
    <cellStyle name="Percent 8 6 12" xfId="8686" xr:uid="{9C7537C2-590C-48ED-9A27-BF2402077995}"/>
    <cellStyle name="Percent 8 6 13" xfId="5831" xr:uid="{234292FA-4E7C-4F36-8669-9EEB78DE03BC}"/>
    <cellStyle name="Percent 8 6 13 2" xfId="28448" xr:uid="{F8177331-678F-469E-96C1-EAE50489A05F}"/>
    <cellStyle name="Percent 8 6 2" xfId="17083" xr:uid="{175B37BB-FD9B-4A9D-B03C-2F82594325FF}"/>
    <cellStyle name="Percent 8 6 2 2" xfId="17084" xr:uid="{6036148D-4122-4DA3-95CE-39DF5B36C10C}"/>
    <cellStyle name="Percent 8 6 2 2 2" xfId="17085" xr:uid="{7C376D1C-61B4-4EDF-903A-B629E02FC368}"/>
    <cellStyle name="Percent 8 6 2 2 2 2" xfId="37915" xr:uid="{8CF030F3-171B-4CF2-A3E1-FE82D51BD3D4}"/>
    <cellStyle name="Percent 8 6 2 2 3" xfId="37914" xr:uid="{55A26E4B-1723-4609-B1A1-347BDD85F9AF}"/>
    <cellStyle name="Percent 8 6 2 3" xfId="17086" xr:uid="{240EF698-444A-41C2-82D9-93D93CA33E9E}"/>
    <cellStyle name="Percent 8 6 2 3 2" xfId="17087" xr:uid="{4FA0ACD9-27DE-4554-90B5-0440BA128CFE}"/>
    <cellStyle name="Percent 8 6 2 3 2 2" xfId="37917" xr:uid="{99129676-BAE1-4887-93F3-243AAAC0724C}"/>
    <cellStyle name="Percent 8 6 2 3 3" xfId="37916" xr:uid="{7DBA5D48-CB31-4778-AFA7-45FEA9CFE9C5}"/>
    <cellStyle name="Percent 8 6 2 4" xfId="17088" xr:uid="{7019625E-3F3B-47B2-B604-BE7BEFE31849}"/>
    <cellStyle name="Percent 8 6 2 4 2" xfId="37918" xr:uid="{6B8E821C-3A0B-4EB2-82F3-A64949E4D013}"/>
    <cellStyle name="Percent 8 6 2 5" xfId="37913" xr:uid="{C097E164-7BE8-4DD1-84D5-DB34799D58C3}"/>
    <cellStyle name="Percent 8 6 3" xfId="17089" xr:uid="{7B778677-9C0D-4340-8D25-D537B26F6D4A}"/>
    <cellStyle name="Percent 8 6 3 2" xfId="17090" xr:uid="{316D055C-D957-48CE-A6AA-597EE93CAAB7}"/>
    <cellStyle name="Percent 8 6 3 2 2" xfId="17091" xr:uid="{4261E56B-B4C1-4543-A736-D7565F7AD28B}"/>
    <cellStyle name="Percent 8 6 3 2 2 2" xfId="37921" xr:uid="{6906BC4D-DF26-41DA-AC20-DF70B542F0E5}"/>
    <cellStyle name="Percent 8 6 3 2 3" xfId="37920" xr:uid="{94BAED33-9969-41ED-B5B3-6E3F24158E49}"/>
    <cellStyle name="Percent 8 6 3 3" xfId="17092" xr:uid="{B2D7EA5B-7726-447F-852E-4C68489B948A}"/>
    <cellStyle name="Percent 8 6 3 3 2" xfId="17093" xr:uid="{08C09E3C-8B12-4600-9D0E-F6D0DD6908DF}"/>
    <cellStyle name="Percent 8 6 3 3 2 2" xfId="37923" xr:uid="{8354D50F-DB8C-41EE-AE3A-E71846E2E71A}"/>
    <cellStyle name="Percent 8 6 3 3 3" xfId="37922" xr:uid="{8DA911E1-35D9-4E4B-ACDB-41CF3E5C375F}"/>
    <cellStyle name="Percent 8 6 3 4" xfId="17094" xr:uid="{590D7C16-BC38-4510-AD63-660D9FA2123A}"/>
    <cellStyle name="Percent 8 6 3 4 2" xfId="37924" xr:uid="{210B3CB7-B1B9-4A54-B94A-1636766CA649}"/>
    <cellStyle name="Percent 8 6 3 5" xfId="37919" xr:uid="{CE050747-F863-4DFC-8E46-066FABE164DD}"/>
    <cellStyle name="Percent 8 6 4" xfId="17095" xr:uid="{5B0AC910-11BD-488E-85A3-87EE43CADD32}"/>
    <cellStyle name="Percent 8 6 4 2" xfId="17096" xr:uid="{1CF255AB-4F59-4491-BD94-36D12E408022}"/>
    <cellStyle name="Percent 8 6 4 2 2" xfId="17097" xr:uid="{6578886C-8970-41C8-9117-3549A3BF57CC}"/>
    <cellStyle name="Percent 8 6 4 2 2 2" xfId="37927" xr:uid="{4823EC45-BC67-4979-A211-7E99449D6A02}"/>
    <cellStyle name="Percent 8 6 4 2 3" xfId="37926" xr:uid="{587C2D20-6842-40EA-B73E-0B18BDDDD34D}"/>
    <cellStyle name="Percent 8 6 4 3" xfId="17098" xr:uid="{E800E45C-98D8-4E98-91A3-8026A9689EFE}"/>
    <cellStyle name="Percent 8 6 4 3 2" xfId="17099" xr:uid="{C019E74A-7B91-4E18-89E2-0EC4E906A9E0}"/>
    <cellStyle name="Percent 8 6 4 3 2 2" xfId="37929" xr:uid="{3A0B665B-4DE4-47C2-837E-2C6CAADB48E8}"/>
    <cellStyle name="Percent 8 6 4 3 3" xfId="37928" xr:uid="{04FEADA5-9033-44D8-A8D1-CEEC75A7CBE4}"/>
    <cellStyle name="Percent 8 6 4 4" xfId="17100" xr:uid="{A22542A3-522E-4EB7-8DD5-C87BBB5ED949}"/>
    <cellStyle name="Percent 8 6 4 4 2" xfId="17101" xr:uid="{6A59A406-C95E-4A5C-894B-1AFB1CE1E27C}"/>
    <cellStyle name="Percent 8 6 4 4 2 2" xfId="37931" xr:uid="{3F0703DA-AD8A-4C22-8673-9B52260A344A}"/>
    <cellStyle name="Percent 8 6 4 4 3" xfId="37930" xr:uid="{E5741140-FD87-4D9E-8A94-AAF4C99794F0}"/>
    <cellStyle name="Percent 8 6 4 5" xfId="17102" xr:uid="{EBCE69A6-AA36-4E96-ACED-62AFED239893}"/>
    <cellStyle name="Percent 8 6 4 5 2" xfId="37932" xr:uid="{CB9376FB-0383-46A8-8F5B-DA1DE24B1488}"/>
    <cellStyle name="Percent 8 6 4 6" xfId="37925" xr:uid="{E4C6D6AD-9877-4A6D-B905-014B6AB8B2FA}"/>
    <cellStyle name="Percent 8 6 5" xfId="17103" xr:uid="{59064C6C-0CEB-4E9E-A40E-3E39977B831B}"/>
    <cellStyle name="Percent 8 6 5 2" xfId="17104" xr:uid="{B6E1987F-0AC7-4566-AFE3-747FC7668019}"/>
    <cellStyle name="Percent 8 6 5 2 2" xfId="17105" xr:uid="{02BAEDAB-0FB6-4469-B02E-E25B6541CD12}"/>
    <cellStyle name="Percent 8 6 5 2 2 2" xfId="37935" xr:uid="{ED31124A-E636-4DA0-9A41-0D2241514ACC}"/>
    <cellStyle name="Percent 8 6 5 2 3" xfId="37934" xr:uid="{00F66F6C-E744-4E30-A82D-66585036CDA7}"/>
    <cellStyle name="Percent 8 6 5 3" xfId="17106" xr:uid="{98A2D0D2-1E80-4594-AE8F-C949CBDE33BA}"/>
    <cellStyle name="Percent 8 6 5 3 2" xfId="17107" xr:uid="{60B6AB33-B767-45DD-BFE0-6B01ECD46A1A}"/>
    <cellStyle name="Percent 8 6 5 3 2 2" xfId="37937" xr:uid="{61A74A03-9C8C-4EBF-9D39-0EBCA5452284}"/>
    <cellStyle name="Percent 8 6 5 3 3" xfId="37936" xr:uid="{7A146412-096E-4C2C-98ED-EBD66FEF7875}"/>
    <cellStyle name="Percent 8 6 5 4" xfId="17108" xr:uid="{B7238074-36B0-4EE7-99DF-2A8A80E0BECE}"/>
    <cellStyle name="Percent 8 6 5 4 2" xfId="37938" xr:uid="{F706EC24-183B-4773-B4E2-183E98F114C3}"/>
    <cellStyle name="Percent 8 6 5 5" xfId="37933" xr:uid="{62551DB6-1237-4CB0-A25E-A392F8BCE480}"/>
    <cellStyle name="Percent 8 6 6" xfId="17109" xr:uid="{CE2EB107-71B9-47ED-9870-8DACBE136647}"/>
    <cellStyle name="Percent 8 6 6 2" xfId="17110" xr:uid="{0340F71A-DC44-452B-8395-71A81AB849B1}"/>
    <cellStyle name="Percent 8 6 6 2 2" xfId="37940" xr:uid="{853774D7-73F8-45E8-B651-B9A38028BD1A}"/>
    <cellStyle name="Percent 8 6 6 3" xfId="37939" xr:uid="{86854EAC-3FD1-4F18-A209-560FA98E9FDB}"/>
    <cellStyle name="Percent 8 6 7" xfId="17111" xr:uid="{86F17AAC-2A11-46EC-B749-8427262B5899}"/>
    <cellStyle name="Percent 8 6 7 2" xfId="17112" xr:uid="{E00BD98F-FABD-4D58-B96E-4D63D5FED84A}"/>
    <cellStyle name="Percent 8 6 7 2 2" xfId="37942" xr:uid="{E6571858-ADDE-4EA2-A145-FDF6C2A8C426}"/>
    <cellStyle name="Percent 8 6 7 3" xfId="37941" xr:uid="{39FF2B82-A169-47F1-8D2E-080DB9455DA0}"/>
    <cellStyle name="Percent 8 6 8" xfId="17113" xr:uid="{DAA0A44E-4A23-4015-91DF-9F804F3721C6}"/>
    <cellStyle name="Percent 8 6 8 2" xfId="17114" xr:uid="{FD30122E-9B4E-47C1-86C9-9C8A90AB01B0}"/>
    <cellStyle name="Percent 8 6 8 2 2" xfId="37944" xr:uid="{B9BB2321-CF0A-455F-A5F4-78BBFF804DD5}"/>
    <cellStyle name="Percent 8 6 8 3" xfId="37943" xr:uid="{7054B8BE-7C15-4985-8DFA-609CE7522403}"/>
    <cellStyle name="Percent 8 6 9" xfId="17115" xr:uid="{E20A2A59-0458-4F80-97AD-B204EFCD95BB}"/>
    <cellStyle name="Percent 8 6 9 2" xfId="37945" xr:uid="{43768F2E-2500-46E5-8EFE-814547658ACF}"/>
    <cellStyle name="Percent 8 7" xfId="1721" xr:uid="{00000000-0005-0000-0000-0000BF060000}"/>
    <cellStyle name="Percent 8 7 10" xfId="17117" xr:uid="{5FA7627A-6665-4646-94BC-E33591F1A704}"/>
    <cellStyle name="Percent 8 7 10 2" xfId="37947" xr:uid="{13BA69F2-6A38-471A-AF68-AFA24E01A600}"/>
    <cellStyle name="Percent 8 7 11" xfId="17116" xr:uid="{87F94F0E-F698-4AEB-81E5-68B2CE07C37C}"/>
    <cellStyle name="Percent 8 7 11 2" xfId="37946" xr:uid="{9596EC54-D671-4525-B52A-850888F9FAD5}"/>
    <cellStyle name="Percent 8 7 12" xfId="8687" xr:uid="{D8C8689B-2FFF-4915-9F97-65BBDD79445A}"/>
    <cellStyle name="Percent 8 7 13" xfId="5832" xr:uid="{1895D3C3-B329-45A9-B766-F90A467AA395}"/>
    <cellStyle name="Percent 8 7 13 2" xfId="28449" xr:uid="{C2A167A1-5A13-4743-8984-B7CBFF20974F}"/>
    <cellStyle name="Percent 8 7 2" xfId="17118" xr:uid="{EA30A943-9EFF-49CA-B448-08E03D853123}"/>
    <cellStyle name="Percent 8 7 2 2" xfId="17119" xr:uid="{234BA7C8-563F-4990-824F-49A9F16CD0DA}"/>
    <cellStyle name="Percent 8 7 2 2 2" xfId="17120" xr:uid="{74E12240-9E34-4B39-B241-8C216DA37A9C}"/>
    <cellStyle name="Percent 8 7 2 2 2 2" xfId="37950" xr:uid="{E1E9B551-5B35-457E-A97A-E1A4C489E5CC}"/>
    <cellStyle name="Percent 8 7 2 2 3" xfId="37949" xr:uid="{4D50691C-7870-4E37-8A35-9D7F6A4C4A70}"/>
    <cellStyle name="Percent 8 7 2 3" xfId="17121" xr:uid="{B5E55638-C519-4695-9EFB-04FB12033855}"/>
    <cellStyle name="Percent 8 7 2 3 2" xfId="17122" xr:uid="{884C507A-2511-44B7-9C58-8ABAD61975AA}"/>
    <cellStyle name="Percent 8 7 2 3 2 2" xfId="37952" xr:uid="{B71D3689-440C-4E99-87BD-3AA80444524E}"/>
    <cellStyle name="Percent 8 7 2 3 3" xfId="37951" xr:uid="{B49A7DF3-90A1-4EFA-8A5B-CB6401254D9C}"/>
    <cellStyle name="Percent 8 7 2 4" xfId="17123" xr:uid="{766E27A9-C8A9-4ED4-8019-EF80123B0195}"/>
    <cellStyle name="Percent 8 7 2 4 2" xfId="37953" xr:uid="{646A074F-14B7-4E06-B5AF-EC550305AB90}"/>
    <cellStyle name="Percent 8 7 2 5" xfId="37948" xr:uid="{70AF5281-69CF-4540-9654-352FDA0B95D8}"/>
    <cellStyle name="Percent 8 7 3" xfId="17124" xr:uid="{87CD65C6-8467-4C12-BC93-BC11BE228BB7}"/>
    <cellStyle name="Percent 8 7 3 2" xfId="17125" xr:uid="{86C4EEC7-4BD2-45CB-9489-1A1C3B9B9395}"/>
    <cellStyle name="Percent 8 7 3 2 2" xfId="17126" xr:uid="{028F36EB-4899-4CD1-B79E-9BA7EBAE5163}"/>
    <cellStyle name="Percent 8 7 3 2 2 2" xfId="37956" xr:uid="{FB82A5D9-F7A9-4DB6-8885-88C661E2F311}"/>
    <cellStyle name="Percent 8 7 3 2 3" xfId="37955" xr:uid="{FF5F3B20-B00B-4161-917B-7E1AC100A5FA}"/>
    <cellStyle name="Percent 8 7 3 3" xfId="17127" xr:uid="{FF881945-C6BA-4ED9-B30F-F13D2B937F4A}"/>
    <cellStyle name="Percent 8 7 3 3 2" xfId="17128" xr:uid="{7B4158ED-87CC-42AD-A6AB-7B7B1F68D6F7}"/>
    <cellStyle name="Percent 8 7 3 3 2 2" xfId="37958" xr:uid="{9175E737-B12E-45DF-B6E2-F2C3D06275F4}"/>
    <cellStyle name="Percent 8 7 3 3 3" xfId="37957" xr:uid="{601548E8-2793-47CB-9CD3-8E892799C46A}"/>
    <cellStyle name="Percent 8 7 3 4" xfId="17129" xr:uid="{297335AE-612D-43EA-85C0-C87E7F63EDF9}"/>
    <cellStyle name="Percent 8 7 3 4 2" xfId="37959" xr:uid="{654E9539-553A-44D1-9316-1FB731527310}"/>
    <cellStyle name="Percent 8 7 3 5" xfId="37954" xr:uid="{03652F65-5329-4D17-8255-B454DB4EAAAC}"/>
    <cellStyle name="Percent 8 7 4" xfId="17130" xr:uid="{B86E990E-EC36-4D64-967D-35DB21C81CFE}"/>
    <cellStyle name="Percent 8 7 4 2" xfId="17131" xr:uid="{C85DCD5D-4C16-4FE9-9FF0-C8677E864704}"/>
    <cellStyle name="Percent 8 7 4 2 2" xfId="17132" xr:uid="{B1543CEF-4E37-46E0-B767-76DD52F4FE5C}"/>
    <cellStyle name="Percent 8 7 4 2 2 2" xfId="37962" xr:uid="{DDFCF944-CBA0-4434-8CD9-A24EB5F69D65}"/>
    <cellStyle name="Percent 8 7 4 2 3" xfId="37961" xr:uid="{42F7F044-A792-45C1-AE78-0E211C0A061D}"/>
    <cellStyle name="Percent 8 7 4 3" xfId="17133" xr:uid="{084C2043-F1A6-4960-962D-9D70F741053D}"/>
    <cellStyle name="Percent 8 7 4 3 2" xfId="17134" xr:uid="{189C2662-48EF-4A9B-AF6D-9E33D9E3E3D8}"/>
    <cellStyle name="Percent 8 7 4 3 2 2" xfId="37964" xr:uid="{7FF4B503-DC82-43A4-B0B8-78591DE93173}"/>
    <cellStyle name="Percent 8 7 4 3 3" xfId="37963" xr:uid="{ACB57E1E-D1DE-4C3A-8551-CBEA3BAF1B4D}"/>
    <cellStyle name="Percent 8 7 4 4" xfId="17135" xr:uid="{D82132BF-6670-4D74-B096-88C4C0173A0C}"/>
    <cellStyle name="Percent 8 7 4 4 2" xfId="17136" xr:uid="{189C86E1-7C32-4E3E-9F84-66936E7918AE}"/>
    <cellStyle name="Percent 8 7 4 4 2 2" xfId="37966" xr:uid="{A132EC2A-FAA9-432D-AA00-3244E7CC740F}"/>
    <cellStyle name="Percent 8 7 4 4 3" xfId="37965" xr:uid="{C6FF27DB-F6CA-4CE2-9D6A-6048806E1BDA}"/>
    <cellStyle name="Percent 8 7 4 5" xfId="17137" xr:uid="{2AB7F167-E15B-46A6-8BBC-7E3BB7EFAA24}"/>
    <cellStyle name="Percent 8 7 4 5 2" xfId="37967" xr:uid="{AE6537F2-6486-40F0-8ACD-4C0FBEFC6571}"/>
    <cellStyle name="Percent 8 7 4 6" xfId="37960" xr:uid="{4739BA94-35DB-438A-B0FC-9E7BD8D33E38}"/>
    <cellStyle name="Percent 8 7 5" xfId="17138" xr:uid="{A5B3434E-F379-40DD-918C-91AD23302EF9}"/>
    <cellStyle name="Percent 8 7 5 2" xfId="17139" xr:uid="{C74302BD-6E9B-4314-B055-31B66C77EBB7}"/>
    <cellStyle name="Percent 8 7 5 2 2" xfId="17140" xr:uid="{036BED1A-4186-4AC9-9669-B85CE7A51099}"/>
    <cellStyle name="Percent 8 7 5 2 2 2" xfId="37970" xr:uid="{42DD1517-A5B5-494B-891D-391B9AC9C84D}"/>
    <cellStyle name="Percent 8 7 5 2 3" xfId="37969" xr:uid="{4C6F5931-49B6-43A3-88B9-007DA04E8623}"/>
    <cellStyle name="Percent 8 7 5 3" xfId="17141" xr:uid="{EFF52441-29B3-451C-9892-FEE1EDAC308B}"/>
    <cellStyle name="Percent 8 7 5 3 2" xfId="17142" xr:uid="{905A5C8F-7B75-46D4-91BC-64061773B172}"/>
    <cellStyle name="Percent 8 7 5 3 2 2" xfId="37972" xr:uid="{C9B784BC-BC85-436C-BE3F-FFFF4FCE88FC}"/>
    <cellStyle name="Percent 8 7 5 3 3" xfId="37971" xr:uid="{3E241749-C908-4CBF-8BC5-1BA59B540872}"/>
    <cellStyle name="Percent 8 7 5 4" xfId="17143" xr:uid="{21A03BC9-723C-4502-83BA-9BF4669F6E89}"/>
    <cellStyle name="Percent 8 7 5 4 2" xfId="37973" xr:uid="{07B99549-A324-488D-BFC4-0E0E1E2F9741}"/>
    <cellStyle name="Percent 8 7 5 5" xfId="37968" xr:uid="{FD3F5C74-36D8-4305-8BF1-1FBEEC750A6E}"/>
    <cellStyle name="Percent 8 7 6" xfId="17144" xr:uid="{81516A15-3F6C-4CEB-8646-B06202E83226}"/>
    <cellStyle name="Percent 8 7 6 2" xfId="17145" xr:uid="{12AD893C-D2AF-4D9E-92B7-72CB277F9BC2}"/>
    <cellStyle name="Percent 8 7 6 2 2" xfId="37975" xr:uid="{49B244D2-DA0D-465B-9812-B1F1E0922619}"/>
    <cellStyle name="Percent 8 7 6 3" xfId="37974" xr:uid="{56DEB295-BF56-4952-9F1C-A5DAF23BF390}"/>
    <cellStyle name="Percent 8 7 7" xfId="17146" xr:uid="{A2E46A17-F004-44D6-A8D4-428546F4E18F}"/>
    <cellStyle name="Percent 8 7 7 2" xfId="17147" xr:uid="{43071508-6ED0-4DBB-921E-CAAAD6A83CB3}"/>
    <cellStyle name="Percent 8 7 7 2 2" xfId="37977" xr:uid="{120F6DFB-F152-4BC5-9136-14644A9C37B4}"/>
    <cellStyle name="Percent 8 7 7 3" xfId="37976" xr:uid="{EE830F5D-4999-4FA8-BEC2-57A7A3833F8B}"/>
    <cellStyle name="Percent 8 7 8" xfId="17148" xr:uid="{D8C0C53C-037B-43F2-B974-BE4160B895BD}"/>
    <cellStyle name="Percent 8 7 8 2" xfId="17149" xr:uid="{07AB6493-BE7A-449A-BD8C-D71D72D6C542}"/>
    <cellStyle name="Percent 8 7 8 2 2" xfId="37979" xr:uid="{9C3AF398-7D52-4F1F-BAC5-4E51FCD10D83}"/>
    <cellStyle name="Percent 8 7 8 3" xfId="37978" xr:uid="{5FFDEFDE-3103-480F-ABEF-E0496CD1A4E5}"/>
    <cellStyle name="Percent 8 7 9" xfId="17150" xr:uid="{8D360D4B-CD41-44A1-A37C-F4A2F7B793A0}"/>
    <cellStyle name="Percent 8 7 9 2" xfId="37980" xr:uid="{F2CC4719-838C-47D9-8B15-E37BD625D87C}"/>
    <cellStyle name="Percent 8 8" xfId="1722" xr:uid="{00000000-0005-0000-0000-0000C0060000}"/>
    <cellStyle name="Percent 8 8 10" xfId="17152" xr:uid="{B4E2BA7E-0228-4D25-832F-32608098A94B}"/>
    <cellStyle name="Percent 8 8 10 2" xfId="37982" xr:uid="{A8E1F92B-B6DD-4C7B-AB84-166133E9343B}"/>
    <cellStyle name="Percent 8 8 11" xfId="17151" xr:uid="{1A9175BA-711C-4CFD-A33A-50EB042A5B4B}"/>
    <cellStyle name="Percent 8 8 11 2" xfId="37981" xr:uid="{8FBF5A5D-D08A-47F5-914A-D06BFE911C3C}"/>
    <cellStyle name="Percent 8 8 12" xfId="8688" xr:uid="{D5FEB2F7-4BE0-4B8C-8BC4-855602327E23}"/>
    <cellStyle name="Percent 8 8 13" xfId="5833" xr:uid="{6E11ADCE-E622-41A3-98CC-41C1A3AD72DF}"/>
    <cellStyle name="Percent 8 8 13 2" xfId="28450" xr:uid="{6027C6B6-99FA-4DDE-9DB1-4DE9B0F8C309}"/>
    <cellStyle name="Percent 8 8 2" xfId="17153" xr:uid="{BAB1CA79-0A83-4AE4-A70B-2B8191336044}"/>
    <cellStyle name="Percent 8 8 2 2" xfId="17154" xr:uid="{3662DFA1-CBF0-4BBC-ADA8-89166F1B2356}"/>
    <cellStyle name="Percent 8 8 2 2 2" xfId="17155" xr:uid="{908C9512-36A1-4D21-BA72-818F712F03EB}"/>
    <cellStyle name="Percent 8 8 2 2 2 2" xfId="37985" xr:uid="{6AED6892-8FDB-4F73-A2C2-146918ABDFD1}"/>
    <cellStyle name="Percent 8 8 2 2 3" xfId="37984" xr:uid="{AD28DA84-81D1-40CF-A37D-3B07ADB168B1}"/>
    <cellStyle name="Percent 8 8 2 3" xfId="17156" xr:uid="{93525894-3F98-488D-8FB9-0C631D921613}"/>
    <cellStyle name="Percent 8 8 2 3 2" xfId="17157" xr:uid="{CB84AF35-5F3D-4238-8339-8BAF04D4CD82}"/>
    <cellStyle name="Percent 8 8 2 3 2 2" xfId="37987" xr:uid="{633D11BD-42D5-41F0-91CC-3980316B82BD}"/>
    <cellStyle name="Percent 8 8 2 3 3" xfId="37986" xr:uid="{29FB9C16-E018-41FB-A8F1-04507D0C6497}"/>
    <cellStyle name="Percent 8 8 2 4" xfId="17158" xr:uid="{BCD4F4D7-6AB4-4608-A981-200C728C892A}"/>
    <cellStyle name="Percent 8 8 2 4 2" xfId="37988" xr:uid="{A53737DE-F18C-4789-B34F-95A9B0A1B311}"/>
    <cellStyle name="Percent 8 8 2 5" xfId="37983" xr:uid="{E57E3BAF-1F3A-42C2-9547-235AC79B3EFB}"/>
    <cellStyle name="Percent 8 8 3" xfId="17159" xr:uid="{6068D37B-C772-4BE6-9E00-3E2144FEE132}"/>
    <cellStyle name="Percent 8 8 3 2" xfId="17160" xr:uid="{5AF1BB25-7B11-4CCB-A183-25756EF8A18E}"/>
    <cellStyle name="Percent 8 8 3 2 2" xfId="17161" xr:uid="{F66F3C25-6EA4-40E7-B8D7-6746B9C938B6}"/>
    <cellStyle name="Percent 8 8 3 2 2 2" xfId="37991" xr:uid="{C2AB53B4-73F3-4009-B353-1837DB928772}"/>
    <cellStyle name="Percent 8 8 3 2 3" xfId="37990" xr:uid="{FB166E89-1A48-49C4-80E5-BFADD3D9CBE7}"/>
    <cellStyle name="Percent 8 8 3 3" xfId="17162" xr:uid="{1032D7B7-9E43-47A5-8CE1-0617EB611D7D}"/>
    <cellStyle name="Percent 8 8 3 3 2" xfId="17163" xr:uid="{3A0E8173-6048-4649-B4C7-FD83853975B5}"/>
    <cellStyle name="Percent 8 8 3 3 2 2" xfId="37993" xr:uid="{AE736FFB-55B2-4AB7-9921-8C9D837C57A7}"/>
    <cellStyle name="Percent 8 8 3 3 3" xfId="37992" xr:uid="{B265686C-44DD-4EFA-86A1-7A08E37FBB59}"/>
    <cellStyle name="Percent 8 8 3 4" xfId="17164" xr:uid="{C97F472E-F0DD-49F8-8F19-4B17407049AE}"/>
    <cellStyle name="Percent 8 8 3 4 2" xfId="37994" xr:uid="{1DF1F95E-F5F7-4B59-85C1-54BC1EBFAF63}"/>
    <cellStyle name="Percent 8 8 3 5" xfId="37989" xr:uid="{81342481-4D10-4ADF-AD09-C7429DC9B9B5}"/>
    <cellStyle name="Percent 8 8 4" xfId="17165" xr:uid="{DFDC5698-68C0-411B-9C8F-C76298C6D087}"/>
    <cellStyle name="Percent 8 8 4 2" xfId="17166" xr:uid="{02A51B23-F931-4BF9-98CC-991CD96862CB}"/>
    <cellStyle name="Percent 8 8 4 2 2" xfId="17167" xr:uid="{71167DBB-E655-4AFE-8BCD-538201C00317}"/>
    <cellStyle name="Percent 8 8 4 2 2 2" xfId="37997" xr:uid="{439C195E-CB3D-40F5-A048-BD4B5F880ECD}"/>
    <cellStyle name="Percent 8 8 4 2 3" xfId="37996" xr:uid="{D0470D05-43FF-44D2-87F2-4D77AD57091A}"/>
    <cellStyle name="Percent 8 8 4 3" xfId="17168" xr:uid="{E18A3582-EB11-49DA-BD08-389CB5730F6E}"/>
    <cellStyle name="Percent 8 8 4 3 2" xfId="17169" xr:uid="{2E6C2397-3360-41FC-A43A-2BA81CA0EDB4}"/>
    <cellStyle name="Percent 8 8 4 3 2 2" xfId="37999" xr:uid="{09FDE159-7E2D-4B60-AFA5-38182BD1B53A}"/>
    <cellStyle name="Percent 8 8 4 3 3" xfId="37998" xr:uid="{A0556AC8-5567-495A-851C-330CA28564AE}"/>
    <cellStyle name="Percent 8 8 4 4" xfId="17170" xr:uid="{7578F5DA-F10E-40ED-8366-676AB3193AEE}"/>
    <cellStyle name="Percent 8 8 4 4 2" xfId="17171" xr:uid="{6027CCC8-C57B-4DE4-94C7-59C7F0AC2E10}"/>
    <cellStyle name="Percent 8 8 4 4 2 2" xfId="38001" xr:uid="{747227D4-3169-494F-A493-CED4F59D553E}"/>
    <cellStyle name="Percent 8 8 4 4 3" xfId="38000" xr:uid="{4372342B-A975-4AC4-B7BA-406206239D85}"/>
    <cellStyle name="Percent 8 8 4 5" xfId="17172" xr:uid="{54E89376-399C-4D3E-AF59-6E742695F367}"/>
    <cellStyle name="Percent 8 8 4 5 2" xfId="38002" xr:uid="{FEF174C5-5EC0-4CB2-BF20-0143695C346D}"/>
    <cellStyle name="Percent 8 8 4 6" xfId="37995" xr:uid="{8623BD1A-9427-49FE-899E-BFC0A1F9112A}"/>
    <cellStyle name="Percent 8 8 5" xfId="17173" xr:uid="{A3A9C298-F9C1-4326-A37D-EC6A7782146D}"/>
    <cellStyle name="Percent 8 8 5 2" xfId="17174" xr:uid="{5AE74348-F46C-4EFD-9ABF-7869F74397D1}"/>
    <cellStyle name="Percent 8 8 5 2 2" xfId="17175" xr:uid="{F7656C27-2F00-4573-8C96-45E19F04D287}"/>
    <cellStyle name="Percent 8 8 5 2 2 2" xfId="38005" xr:uid="{740C75CA-76F3-4A6D-8357-0CBA156A7207}"/>
    <cellStyle name="Percent 8 8 5 2 3" xfId="38004" xr:uid="{E626EEC1-4CB1-47FB-9252-F81891FF0B36}"/>
    <cellStyle name="Percent 8 8 5 3" xfId="17176" xr:uid="{62CF056F-4D03-4ABA-8BB9-AA158EC27C65}"/>
    <cellStyle name="Percent 8 8 5 3 2" xfId="17177" xr:uid="{A5166297-CF3F-4705-8C4D-D0DD40749AB2}"/>
    <cellStyle name="Percent 8 8 5 3 2 2" xfId="38007" xr:uid="{25F8872C-C136-43F4-8657-0FF0279816B5}"/>
    <cellStyle name="Percent 8 8 5 3 3" xfId="38006" xr:uid="{7C0F2ECC-B1D1-421C-B706-E6E8149AF54E}"/>
    <cellStyle name="Percent 8 8 5 4" xfId="17178" xr:uid="{0DF8C0FF-3F87-4DB3-8D08-35C125F3C220}"/>
    <cellStyle name="Percent 8 8 5 4 2" xfId="38008" xr:uid="{79E67937-04FB-4013-A013-1E84DF6AB667}"/>
    <cellStyle name="Percent 8 8 5 5" xfId="38003" xr:uid="{7E77B580-6D8F-47B3-95B3-FE28BD72F9A9}"/>
    <cellStyle name="Percent 8 8 6" xfId="17179" xr:uid="{97991746-F92D-4563-BD8E-3CF24E6FA9A6}"/>
    <cellStyle name="Percent 8 8 6 2" xfId="17180" xr:uid="{F2CB88E7-3070-4BB2-AC1C-53151AC6663C}"/>
    <cellStyle name="Percent 8 8 6 2 2" xfId="38010" xr:uid="{A183EF00-0151-4536-B825-9A73C438305A}"/>
    <cellStyle name="Percent 8 8 6 3" xfId="38009" xr:uid="{2D95C828-4FFE-469E-87B8-AD6DB9D0CEA7}"/>
    <cellStyle name="Percent 8 8 7" xfId="17181" xr:uid="{667A4989-4113-4F5A-B215-6F4D05B343B8}"/>
    <cellStyle name="Percent 8 8 7 2" xfId="17182" xr:uid="{FB660163-9FFE-4FD0-ADF7-F638B9071F69}"/>
    <cellStyle name="Percent 8 8 7 2 2" xfId="38012" xr:uid="{3CACD536-44BF-47A1-9DEA-EAFAD9911C0E}"/>
    <cellStyle name="Percent 8 8 7 3" xfId="38011" xr:uid="{F0D78E2C-EDC5-4B28-8B91-22A4F6BF5E46}"/>
    <cellStyle name="Percent 8 8 8" xfId="17183" xr:uid="{930B8B6E-3A33-401C-AF99-DFF20B07A153}"/>
    <cellStyle name="Percent 8 8 8 2" xfId="17184" xr:uid="{C058DC88-22AB-4391-84CE-E2BC0D9357D6}"/>
    <cellStyle name="Percent 8 8 8 2 2" xfId="38014" xr:uid="{52FECF18-8634-44D2-B0C2-AAC67C64EAB0}"/>
    <cellStyle name="Percent 8 8 8 3" xfId="38013" xr:uid="{24557B7D-EA2D-4FA5-9242-5FB391E168D3}"/>
    <cellStyle name="Percent 8 8 9" xfId="17185" xr:uid="{6409ECF8-8FE3-48E7-BB65-5E21B573ACCC}"/>
    <cellStyle name="Percent 8 8 9 2" xfId="38015" xr:uid="{898345C7-97F3-48AA-AD8A-EE2F50A197B2}"/>
    <cellStyle name="Percent 8 9" xfId="17186" xr:uid="{D4D0AB2E-61A2-40E2-AE92-D5DC4A04BBA6}"/>
    <cellStyle name="Percent 8 9 2" xfId="17187" xr:uid="{C5D0EB9A-8D03-46A1-8EF3-1222D2508A32}"/>
    <cellStyle name="Percent 8 9 2 2" xfId="17188" xr:uid="{8AF51E0D-E74F-4165-BDF3-12EF017B89D9}"/>
    <cellStyle name="Percent 8 9 2 2 2" xfId="38018" xr:uid="{6E8A7B6C-3B3D-416A-9794-1391EEE2D98B}"/>
    <cellStyle name="Percent 8 9 2 3" xfId="38017" xr:uid="{7A7769C8-F604-4E81-89CA-28206F13B173}"/>
    <cellStyle name="Percent 8 9 3" xfId="17189" xr:uid="{D4BF16CE-A2EF-43A3-9C75-1FCDBE468D3B}"/>
    <cellStyle name="Percent 8 9 3 2" xfId="17190" xr:uid="{8830AE68-5BD3-436D-B890-308BC486EBD4}"/>
    <cellStyle name="Percent 8 9 3 2 2" xfId="38020" xr:uid="{802B3358-0490-4598-B6B4-FFD253EF516B}"/>
    <cellStyle name="Percent 8 9 3 3" xfId="38019" xr:uid="{EFF97FBF-C523-4E2B-8BE8-70C2C620F1D5}"/>
    <cellStyle name="Percent 8 9 4" xfId="17191" xr:uid="{4A6453C5-B455-43B9-800C-EB21CE3F737D}"/>
    <cellStyle name="Percent 8 9 4 2" xfId="38021" xr:uid="{918883BD-3876-4CDC-BD59-E6AA9F2636E5}"/>
    <cellStyle name="Percent 8 9 5" xfId="38016" xr:uid="{C328ECE2-DBBB-4BD9-8325-38D6D8A34E6F}"/>
    <cellStyle name="Percent 9" xfId="1723" xr:uid="{00000000-0005-0000-0000-0000C1060000}"/>
    <cellStyle name="Percent 9 10" xfId="5835" xr:uid="{8A59AB26-6B58-464F-A3E5-757C5BC53991}"/>
    <cellStyle name="Percent 9 10 10" xfId="17194" xr:uid="{ED6BCDA6-A349-4CE5-A36F-4F6759751DEB}"/>
    <cellStyle name="Percent 9 10 10 2" xfId="38024" xr:uid="{3CD322B3-68D8-47DF-8C67-C158B93832E6}"/>
    <cellStyle name="Percent 9 10 11" xfId="17195" xr:uid="{3B109CEC-61FC-482A-A334-CC3C9533C3FE}"/>
    <cellStyle name="Percent 9 10 11 2" xfId="38025" xr:uid="{D583B3EB-28E7-40A9-A36B-BB90CF13ADBB}"/>
    <cellStyle name="Percent 9 10 12" xfId="17193" xr:uid="{F9109C6D-D414-4942-A84B-0CA79CDC4E29}"/>
    <cellStyle name="Percent 9 10 12 2" xfId="38023" xr:uid="{1BB02178-DC25-449F-9184-D6891B20AEAA}"/>
    <cellStyle name="Percent 9 10 13" xfId="7706" xr:uid="{A158B984-55CC-48AB-8B43-58026980FD15}"/>
    <cellStyle name="Percent 9 10 14" xfId="28452" xr:uid="{B4A13792-D3DF-4582-8F0D-C977FE6A6001}"/>
    <cellStyle name="Percent 9 10 2" xfId="17196" xr:uid="{F4F382CB-5FC8-4142-932A-B23959BB12E5}"/>
    <cellStyle name="Percent 9 10 2 2" xfId="17197" xr:uid="{8EC616E7-D200-42B3-B85B-75A3140738BE}"/>
    <cellStyle name="Percent 9 10 2 2 2" xfId="17198" xr:uid="{842A4A50-CB34-4A9B-B5D4-2DA5BC2CC530}"/>
    <cellStyle name="Percent 9 10 2 2 2 2" xfId="38028" xr:uid="{4608C851-8246-4351-85F3-77AB542C6B88}"/>
    <cellStyle name="Percent 9 10 2 2 3" xfId="38027" xr:uid="{7FCD4347-3483-46C8-A7EE-7ADB5B710DDC}"/>
    <cellStyle name="Percent 9 10 2 3" xfId="17199" xr:uid="{2055F41F-DDA9-4D02-AE5E-C8026AC74843}"/>
    <cellStyle name="Percent 9 10 2 3 2" xfId="17200" xr:uid="{F8B099C2-8D49-4B95-93D3-85B38502CD3A}"/>
    <cellStyle name="Percent 9 10 2 3 2 2" xfId="38030" xr:uid="{591258C2-A30C-4934-9039-550C8E787068}"/>
    <cellStyle name="Percent 9 10 2 3 3" xfId="38029" xr:uid="{9741C881-99B8-467B-8FB3-9B8F76C64075}"/>
    <cellStyle name="Percent 9 10 2 4" xfId="17201" xr:uid="{B9485DFF-E763-4B28-BA52-4969E3747F8D}"/>
    <cellStyle name="Percent 9 10 2 4 2" xfId="38031" xr:uid="{8E2426A1-143B-48E2-93BC-A2B215D818AA}"/>
    <cellStyle name="Percent 9 10 2 5" xfId="17202" xr:uid="{389B47E5-DA7C-458A-883F-AF1D27DBFBD5}"/>
    <cellStyle name="Percent 9 10 2 5 2" xfId="38032" xr:uid="{69DAF03D-3B4F-4904-9DED-BB5AC7E10D6B}"/>
    <cellStyle name="Percent 9 10 2 6" xfId="38026" xr:uid="{A33FF69D-9399-498C-8DEF-2E15B48B790F}"/>
    <cellStyle name="Percent 9 10 3" xfId="17203" xr:uid="{31E06DFA-AA3F-4824-B49A-14BF9C9D67D5}"/>
    <cellStyle name="Percent 9 10 3 2" xfId="17204" xr:uid="{074B4178-A953-4EA7-A6E2-9C36934BFA1E}"/>
    <cellStyle name="Percent 9 10 3 2 2" xfId="17205" xr:uid="{0AA56965-24A4-4032-864A-46328121EDF4}"/>
    <cellStyle name="Percent 9 10 3 2 2 2" xfId="38035" xr:uid="{209E1AF4-5ADD-4047-ACBA-5EE0D45278DB}"/>
    <cellStyle name="Percent 9 10 3 2 3" xfId="38034" xr:uid="{67475AB1-0E52-417F-8FB4-10380A0D1720}"/>
    <cellStyle name="Percent 9 10 3 3" xfId="17206" xr:uid="{B10F9C89-374B-4F05-827E-706E732AD3D7}"/>
    <cellStyle name="Percent 9 10 3 3 2" xfId="17207" xr:uid="{DAC8D9C0-B91F-4CB9-B9AC-E21AC0471F78}"/>
    <cellStyle name="Percent 9 10 3 3 2 2" xfId="38037" xr:uid="{EF3F699C-9D46-4FE6-8B63-708D5594A88B}"/>
    <cellStyle name="Percent 9 10 3 3 3" xfId="38036" xr:uid="{55940F13-51FA-4607-97A7-6ECF1EFB3901}"/>
    <cellStyle name="Percent 9 10 3 4" xfId="17208" xr:uid="{1D99E90D-A94C-47BA-B6E8-DFD2DC3F125F}"/>
    <cellStyle name="Percent 9 10 3 4 2" xfId="38038" xr:uid="{DA375D1F-2A6B-439B-99F5-C16A48FFE9FB}"/>
    <cellStyle name="Percent 9 10 3 5" xfId="38033" xr:uid="{82868C1C-7789-449F-9B81-FE762F761289}"/>
    <cellStyle name="Percent 9 10 4" xfId="17209" xr:uid="{C8019E93-A26B-4D5C-9B14-ABFFE7D50A96}"/>
    <cellStyle name="Percent 9 10 4 2" xfId="17210" xr:uid="{DE408150-1593-4811-8451-F56F6E9E6AC6}"/>
    <cellStyle name="Percent 9 10 4 2 2" xfId="17211" xr:uid="{F6043C69-014B-45AA-834B-6F9B21581396}"/>
    <cellStyle name="Percent 9 10 4 2 2 2" xfId="38041" xr:uid="{FD323B5E-0224-4BE3-81A7-D59F39E4E441}"/>
    <cellStyle name="Percent 9 10 4 2 3" xfId="38040" xr:uid="{05E465F9-0B5C-4BBE-84F3-DB00AE5DB257}"/>
    <cellStyle name="Percent 9 10 4 3" xfId="17212" xr:uid="{F5A9CD93-1390-4E23-939C-3BCD4322BEEC}"/>
    <cellStyle name="Percent 9 10 4 3 2" xfId="17213" xr:uid="{556823C9-A06E-4561-811A-2DE6906893C8}"/>
    <cellStyle name="Percent 9 10 4 3 2 2" xfId="38043" xr:uid="{643C7C24-9F28-4E39-A3B4-6C0F2D9C266E}"/>
    <cellStyle name="Percent 9 10 4 3 3" xfId="38042" xr:uid="{A150F031-7B47-4D83-B689-6F75A559D3A8}"/>
    <cellStyle name="Percent 9 10 4 4" xfId="17214" xr:uid="{4E0F9880-3FFF-48A5-B30E-340DEF83687B}"/>
    <cellStyle name="Percent 9 10 4 4 2" xfId="38044" xr:uid="{D6951E62-6344-4983-9E15-934BADA10FE2}"/>
    <cellStyle name="Percent 9 10 4 5" xfId="38039" xr:uid="{5FB0B13F-1302-4519-815B-9511D1B9DF53}"/>
    <cellStyle name="Percent 9 10 5" xfId="17215" xr:uid="{47EE3A60-902E-48C4-97E5-F8AD444DA552}"/>
    <cellStyle name="Percent 9 10 5 2" xfId="17216" xr:uid="{7B875984-D6D8-40FE-BAF2-B46CACDECA14}"/>
    <cellStyle name="Percent 9 10 5 2 2" xfId="17217" xr:uid="{51F61F12-8EB8-46ED-8DD4-FD69F420C2C0}"/>
    <cellStyle name="Percent 9 10 5 2 2 2" xfId="38047" xr:uid="{5AFE2BBD-442E-4DB1-96E7-FC3D0F910BC6}"/>
    <cellStyle name="Percent 9 10 5 2 3" xfId="38046" xr:uid="{394AD9FB-0D77-45CD-ABA8-414D436ABA43}"/>
    <cellStyle name="Percent 9 10 5 3" xfId="17218" xr:uid="{446275BD-6A75-46F7-86CE-2204640E85FC}"/>
    <cellStyle name="Percent 9 10 5 3 2" xfId="17219" xr:uid="{E26A507B-FF78-4D41-BA93-4E6256199DE9}"/>
    <cellStyle name="Percent 9 10 5 3 2 2" xfId="38049" xr:uid="{78C551D0-C5BB-4019-9916-4E58526824DF}"/>
    <cellStyle name="Percent 9 10 5 3 3" xfId="38048" xr:uid="{55FACC86-E561-425A-8704-92ADC6CAEBFF}"/>
    <cellStyle name="Percent 9 10 5 4" xfId="17220" xr:uid="{A292E690-14F6-4648-9E06-10167A65C7C8}"/>
    <cellStyle name="Percent 9 10 5 4 2" xfId="17221" xr:uid="{D68CFE6C-6BAF-461B-B18E-19EE89FD41D0}"/>
    <cellStyle name="Percent 9 10 5 4 2 2" xfId="38051" xr:uid="{30BD2F3B-EC2C-4743-BF67-B9DE2A82175C}"/>
    <cellStyle name="Percent 9 10 5 4 3" xfId="38050" xr:uid="{18B8002A-6B37-4D85-BCBF-E94EDBB52675}"/>
    <cellStyle name="Percent 9 10 5 5" xfId="17222" xr:uid="{4D1B9D49-4A6C-4350-8FDF-4E29C8BF8CC9}"/>
    <cellStyle name="Percent 9 10 5 5 2" xfId="38052" xr:uid="{93ACF46B-51B4-4B9C-9FF7-B9D49EA33029}"/>
    <cellStyle name="Percent 9 10 5 6" xfId="38045" xr:uid="{9A63E0D5-53C9-44CB-AD2B-83EE9A582AB3}"/>
    <cellStyle name="Percent 9 10 6" xfId="17223" xr:uid="{83F49E7C-C342-4B86-82FF-3A7E73B6EB6C}"/>
    <cellStyle name="Percent 9 10 6 2" xfId="17224" xr:uid="{3930D389-93AE-4BC1-BEEB-D7A4955AE931}"/>
    <cellStyle name="Percent 9 10 6 2 2" xfId="17225" xr:uid="{716F7242-3483-4D7C-A55B-D1495EDAD034}"/>
    <cellStyle name="Percent 9 10 6 2 2 2" xfId="38055" xr:uid="{4353696E-71D8-4FE8-9D21-D52DA3BB58E4}"/>
    <cellStyle name="Percent 9 10 6 2 3" xfId="38054" xr:uid="{CDA3F07B-ED0A-409C-908F-6809CD34C907}"/>
    <cellStyle name="Percent 9 10 6 3" xfId="17226" xr:uid="{7EB7E111-7DB6-4376-A257-5337B02D620F}"/>
    <cellStyle name="Percent 9 10 6 3 2" xfId="17227" xr:uid="{70AE47CE-0D58-44C1-9DF1-AACECFF01C89}"/>
    <cellStyle name="Percent 9 10 6 3 2 2" xfId="38057" xr:uid="{88320234-FA25-4692-88DF-602526BA4261}"/>
    <cellStyle name="Percent 9 10 6 3 3" xfId="38056" xr:uid="{095ADC60-5AC3-4E59-89DF-B331AB73FE10}"/>
    <cellStyle name="Percent 9 10 6 4" xfId="17228" xr:uid="{1EB4F963-C96B-422F-BCBA-502C70150C6E}"/>
    <cellStyle name="Percent 9 10 6 4 2" xfId="38058" xr:uid="{457BFCE3-9E72-4D75-8A83-02EC1279414B}"/>
    <cellStyle name="Percent 9 10 6 5" xfId="38053" xr:uid="{B9027C25-46A0-4FF0-87B9-968FD9585064}"/>
    <cellStyle name="Percent 9 10 7" xfId="17229" xr:uid="{962A6614-BE70-46A5-AB61-A11305B3C658}"/>
    <cellStyle name="Percent 9 10 7 2" xfId="17230" xr:uid="{F5E35F98-702A-4D11-8EC2-2E9385CD8814}"/>
    <cellStyle name="Percent 9 10 7 2 2" xfId="38060" xr:uid="{1BCD769D-7659-4C5F-95CE-A1D02E67639E}"/>
    <cellStyle name="Percent 9 10 7 3" xfId="38059" xr:uid="{D526A9FE-6B4B-455A-BD99-4A6661C18FE2}"/>
    <cellStyle name="Percent 9 10 8" xfId="17231" xr:uid="{D8E19D55-2A60-4C30-9F92-134A4344D14A}"/>
    <cellStyle name="Percent 9 10 8 2" xfId="17232" xr:uid="{8B7E1DAC-8972-4464-A5E5-CDEE449CA2DA}"/>
    <cellStyle name="Percent 9 10 8 2 2" xfId="38062" xr:uid="{AE1760EA-6DF6-49E9-B8FD-AA337B4F6067}"/>
    <cellStyle name="Percent 9 10 8 3" xfId="38061" xr:uid="{A0E07399-6BB3-409A-9203-788309B6E89F}"/>
    <cellStyle name="Percent 9 10 9" xfId="17233" xr:uid="{4B661293-7137-4941-BDE6-3D1C0895D6B6}"/>
    <cellStyle name="Percent 9 10 9 2" xfId="17234" xr:uid="{B6FC11C4-3EF9-4BA0-960B-D6C320E43D85}"/>
    <cellStyle name="Percent 9 10 9 2 2" xfId="38064" xr:uid="{DD3A9642-F7B3-49A6-8BD8-C4B7D229EE9D}"/>
    <cellStyle name="Percent 9 10 9 3" xfId="38063" xr:uid="{DAC51058-C2CE-4C98-862F-B48B80DD9F9D}"/>
    <cellStyle name="Percent 9 11" xfId="5836" xr:uid="{2419EB38-F185-4050-A19D-3E80AE82BBC0}"/>
    <cellStyle name="Percent 9 11 10" xfId="17236" xr:uid="{B2E65E2B-9DE9-45E8-9E9C-B161238A7480}"/>
    <cellStyle name="Percent 9 11 10 2" xfId="38066" xr:uid="{0FC9021C-7103-4F28-8024-640CA8CCD372}"/>
    <cellStyle name="Percent 9 11 11" xfId="17237" xr:uid="{1C0E5A16-40B9-4EB3-B4A6-DB583813F8AF}"/>
    <cellStyle name="Percent 9 11 11 2" xfId="38067" xr:uid="{8B9E8544-BF87-4386-AC6C-5678EFD76A20}"/>
    <cellStyle name="Percent 9 11 12" xfId="17235" xr:uid="{0828FB5E-A5B2-489D-9A04-20788C335B6D}"/>
    <cellStyle name="Percent 9 11 12 2" xfId="38065" xr:uid="{6345159A-841C-4442-BE13-DB8294FDD18C}"/>
    <cellStyle name="Percent 9 11 13" xfId="7707" xr:uid="{8F5D0D1F-12A7-42F0-8E30-58F90F70255E}"/>
    <cellStyle name="Percent 9 11 14" xfId="28453" xr:uid="{DB947653-440B-4276-981B-DBCE7AC077FB}"/>
    <cellStyle name="Percent 9 11 2" xfId="17238" xr:uid="{9274735A-C10C-4C34-B73B-1F6D554F28CC}"/>
    <cellStyle name="Percent 9 11 2 2" xfId="17239" xr:uid="{B8D45E9B-1DE2-4504-AB40-5F92A1F7ECA1}"/>
    <cellStyle name="Percent 9 11 2 2 2" xfId="17240" xr:uid="{716CCF1D-5D6B-4F35-BBAD-84AD95EBCC42}"/>
    <cellStyle name="Percent 9 11 2 2 2 2" xfId="38070" xr:uid="{5392BB8F-EC36-4D68-A133-8A2C9DD33769}"/>
    <cellStyle name="Percent 9 11 2 2 3" xfId="38069" xr:uid="{4F90BFD4-07E0-4609-8A38-79E55A837617}"/>
    <cellStyle name="Percent 9 11 2 3" xfId="17241" xr:uid="{3F92F79B-F9E1-41A2-868E-C188E038803A}"/>
    <cellStyle name="Percent 9 11 2 3 2" xfId="17242" xr:uid="{67768F3A-E648-433B-8798-F633DDFD9FEC}"/>
    <cellStyle name="Percent 9 11 2 3 2 2" xfId="38072" xr:uid="{40435AF2-07E8-46F8-BA4D-F3D2456F2F45}"/>
    <cellStyle name="Percent 9 11 2 3 3" xfId="38071" xr:uid="{BBBF8E30-A339-40FA-8899-ED27E063463F}"/>
    <cellStyle name="Percent 9 11 2 4" xfId="17243" xr:uid="{862B7BDC-A7F3-4F58-84EF-503A583ACFE1}"/>
    <cellStyle name="Percent 9 11 2 4 2" xfId="38073" xr:uid="{454231FC-A110-44F7-99C2-099E20660472}"/>
    <cellStyle name="Percent 9 11 2 5" xfId="17244" xr:uid="{465E6A2D-48A4-42EB-916A-2F72EB806ECE}"/>
    <cellStyle name="Percent 9 11 2 5 2" xfId="38074" xr:uid="{C8498A57-F028-42CA-85B2-4947B9E49B82}"/>
    <cellStyle name="Percent 9 11 2 6" xfId="38068" xr:uid="{5E83CE00-F5FB-4C5C-865A-0A6153B50E97}"/>
    <cellStyle name="Percent 9 11 3" xfId="17245" xr:uid="{5650EB7F-E35A-4E0B-98DF-BBB37D6954FD}"/>
    <cellStyle name="Percent 9 11 3 2" xfId="17246" xr:uid="{EA484D9F-D314-4356-8D22-7066B270B974}"/>
    <cellStyle name="Percent 9 11 3 2 2" xfId="17247" xr:uid="{849724DB-2CE8-4536-AA8D-D7926455CAAE}"/>
    <cellStyle name="Percent 9 11 3 2 2 2" xfId="38077" xr:uid="{9FEACA83-B280-473D-BF0C-6FBBE1B1D0BF}"/>
    <cellStyle name="Percent 9 11 3 2 3" xfId="38076" xr:uid="{1AB03C14-7B99-4193-9B22-B9FD4FD8D9BB}"/>
    <cellStyle name="Percent 9 11 3 3" xfId="17248" xr:uid="{11B7BE81-EEC6-41D8-BE38-5D6077CC171A}"/>
    <cellStyle name="Percent 9 11 3 3 2" xfId="17249" xr:uid="{B35688A3-0545-44AC-8752-7D1F875E67B7}"/>
    <cellStyle name="Percent 9 11 3 3 2 2" xfId="38079" xr:uid="{2B4D5BB2-D062-4425-965C-124B9785AE0C}"/>
    <cellStyle name="Percent 9 11 3 3 3" xfId="38078" xr:uid="{0BA5CAC8-FCA0-4BF3-8195-9240A59A1EB2}"/>
    <cellStyle name="Percent 9 11 3 4" xfId="17250" xr:uid="{59D821FF-6919-4919-AC65-246F97757321}"/>
    <cellStyle name="Percent 9 11 3 4 2" xfId="38080" xr:uid="{D40C41DD-9FDF-4728-9F08-602806F1ABB2}"/>
    <cellStyle name="Percent 9 11 3 5" xfId="38075" xr:uid="{548C4CE0-C440-470B-9BD6-403FB32F1B18}"/>
    <cellStyle name="Percent 9 11 4" xfId="17251" xr:uid="{4D629BB8-DA59-4FE1-9C52-B2A2A7FDF99A}"/>
    <cellStyle name="Percent 9 11 4 2" xfId="17252" xr:uid="{525E21C5-B67E-4E3E-BF08-1868DCF4B85D}"/>
    <cellStyle name="Percent 9 11 4 2 2" xfId="17253" xr:uid="{4128E5F2-A04C-4CA4-B74E-D4DE2DF4EB49}"/>
    <cellStyle name="Percent 9 11 4 2 2 2" xfId="38083" xr:uid="{BC425FC2-E8EE-4A56-9205-DDFD28CE8D0D}"/>
    <cellStyle name="Percent 9 11 4 2 3" xfId="38082" xr:uid="{3CD14FEC-EC64-4E80-847D-EFC6757DF7FA}"/>
    <cellStyle name="Percent 9 11 4 3" xfId="17254" xr:uid="{98BC903C-6370-4B49-B046-2310DF866C2D}"/>
    <cellStyle name="Percent 9 11 4 3 2" xfId="17255" xr:uid="{916DB552-63AE-45E4-AB7B-813838FC1622}"/>
    <cellStyle name="Percent 9 11 4 3 2 2" xfId="38085" xr:uid="{78742959-9A92-42FF-A9A7-5AA9DD9233A7}"/>
    <cellStyle name="Percent 9 11 4 3 3" xfId="38084" xr:uid="{8E961D61-B011-4EC1-A1B4-ADBB0317E469}"/>
    <cellStyle name="Percent 9 11 4 4" xfId="17256" xr:uid="{4F363AAF-9789-4AD0-AF4A-46C44A50E260}"/>
    <cellStyle name="Percent 9 11 4 4 2" xfId="38086" xr:uid="{E20675D4-7214-473A-B7AE-85F357715588}"/>
    <cellStyle name="Percent 9 11 4 5" xfId="38081" xr:uid="{F6956836-8B25-485A-ACEB-FADCC1CE32AC}"/>
    <cellStyle name="Percent 9 11 5" xfId="17257" xr:uid="{13DF7664-F262-479B-B3FF-7DF0229FA651}"/>
    <cellStyle name="Percent 9 11 5 2" xfId="17258" xr:uid="{BCC6CE08-ED68-47E4-ACD3-5DA843B1CDEB}"/>
    <cellStyle name="Percent 9 11 5 2 2" xfId="17259" xr:uid="{12A38633-54CA-4DF0-A248-6B212884CA4A}"/>
    <cellStyle name="Percent 9 11 5 2 2 2" xfId="38089" xr:uid="{DC17CBDA-3BCB-4908-8F85-8E49D21D5F0E}"/>
    <cellStyle name="Percent 9 11 5 2 3" xfId="38088" xr:uid="{47CE0CFB-FD73-4749-86C6-620ED40F9607}"/>
    <cellStyle name="Percent 9 11 5 3" xfId="17260" xr:uid="{13F7D7DB-64A8-4B5E-9454-ED03EBA1F487}"/>
    <cellStyle name="Percent 9 11 5 3 2" xfId="17261" xr:uid="{430EFF9E-8F36-451C-B01B-CFD69D511103}"/>
    <cellStyle name="Percent 9 11 5 3 2 2" xfId="38091" xr:uid="{7ED17E85-CF33-44C7-8832-CD5F2CFA28AE}"/>
    <cellStyle name="Percent 9 11 5 3 3" xfId="38090" xr:uid="{A44822AA-AF06-49F2-B20B-7CE38EBC3D69}"/>
    <cellStyle name="Percent 9 11 5 4" xfId="17262" xr:uid="{51525E02-6021-4381-8994-CEED239B270B}"/>
    <cellStyle name="Percent 9 11 5 4 2" xfId="17263" xr:uid="{D48B05CD-DEF0-496A-BC74-8111A7801C24}"/>
    <cellStyle name="Percent 9 11 5 4 2 2" xfId="38093" xr:uid="{52D4E005-3091-4D53-8C48-11F263DA9CF2}"/>
    <cellStyle name="Percent 9 11 5 4 3" xfId="38092" xr:uid="{DAAACAA7-2603-4BF9-A7EE-D3D942C6EFE4}"/>
    <cellStyle name="Percent 9 11 5 5" xfId="17264" xr:uid="{975D8EF8-3D3F-466F-B3EC-1D4161D31FDE}"/>
    <cellStyle name="Percent 9 11 5 5 2" xfId="38094" xr:uid="{660FCC69-2AE4-4E42-8571-7326909113E2}"/>
    <cellStyle name="Percent 9 11 5 6" xfId="38087" xr:uid="{E9A0EBFE-59CA-4171-A863-1D62A95DADB6}"/>
    <cellStyle name="Percent 9 11 6" xfId="17265" xr:uid="{30521337-B2E1-4B97-9B62-D472674FB46F}"/>
    <cellStyle name="Percent 9 11 6 2" xfId="17266" xr:uid="{19B0015C-DAFE-4E54-B42E-82F8C52111FD}"/>
    <cellStyle name="Percent 9 11 6 2 2" xfId="17267" xr:uid="{E58F8014-1C02-4DE7-9A7F-4EF30FFFAF66}"/>
    <cellStyle name="Percent 9 11 6 2 2 2" xfId="38097" xr:uid="{90C63C80-9631-4FA9-B91E-3A9C53E52BA0}"/>
    <cellStyle name="Percent 9 11 6 2 3" xfId="38096" xr:uid="{8FE2F8D1-26D6-4FEB-AA2E-6206C22C748A}"/>
    <cellStyle name="Percent 9 11 6 3" xfId="17268" xr:uid="{AC002F8E-0928-4EA6-AC42-310E20BD24E8}"/>
    <cellStyle name="Percent 9 11 6 3 2" xfId="17269" xr:uid="{2C25EE65-EF82-4F2D-A0A1-F0205B35663A}"/>
    <cellStyle name="Percent 9 11 6 3 2 2" xfId="38099" xr:uid="{4AB05604-1ACE-4D93-9052-ADCC1CE41538}"/>
    <cellStyle name="Percent 9 11 6 3 3" xfId="38098" xr:uid="{F11189C6-4718-4473-97D3-8AAE2B719936}"/>
    <cellStyle name="Percent 9 11 6 4" xfId="17270" xr:uid="{BFE84ED1-7E4C-46A5-BF3F-7F0D97B0C792}"/>
    <cellStyle name="Percent 9 11 6 4 2" xfId="38100" xr:uid="{BB4A4367-724C-4F2B-8AD9-CE133FD14AE2}"/>
    <cellStyle name="Percent 9 11 6 5" xfId="38095" xr:uid="{ACDC8BAC-49CF-4C96-B507-7A905B65DC4E}"/>
    <cellStyle name="Percent 9 11 7" xfId="17271" xr:uid="{2BBF659D-BB50-463C-AC83-DEE6EFCF57A0}"/>
    <cellStyle name="Percent 9 11 7 2" xfId="17272" xr:uid="{23B6054C-D7B5-40A7-BBCC-E652963A0ADD}"/>
    <cellStyle name="Percent 9 11 7 2 2" xfId="38102" xr:uid="{05154C40-8813-4F60-BA31-2DF5FBF72F11}"/>
    <cellStyle name="Percent 9 11 7 3" xfId="38101" xr:uid="{3BC013B6-0F29-4844-8C6D-0A4DABC8474C}"/>
    <cellStyle name="Percent 9 11 8" xfId="17273" xr:uid="{3D069B44-6317-4DC0-AC14-742116F12DBC}"/>
    <cellStyle name="Percent 9 11 8 2" xfId="17274" xr:uid="{3307B1A4-AAAD-4141-A509-D6B7096FACD9}"/>
    <cellStyle name="Percent 9 11 8 2 2" xfId="38104" xr:uid="{5CB810B6-4F8B-4CDE-9C9B-46D036F43990}"/>
    <cellStyle name="Percent 9 11 8 3" xfId="38103" xr:uid="{24471AA9-D173-491D-8CA1-058DAC6647F6}"/>
    <cellStyle name="Percent 9 11 9" xfId="17275" xr:uid="{4935D677-FC20-4D07-8E7A-62438E79B483}"/>
    <cellStyle name="Percent 9 11 9 2" xfId="17276" xr:uid="{80871E15-21EE-4027-B69D-AA9219F387B1}"/>
    <cellStyle name="Percent 9 11 9 2 2" xfId="38106" xr:uid="{110BBBC4-F834-409D-8476-4B521299AE49}"/>
    <cellStyle name="Percent 9 11 9 3" xfId="38105" xr:uid="{F18E8B8B-EF38-4949-814B-B2DAB00F03A8}"/>
    <cellStyle name="Percent 9 12" xfId="5837" xr:uid="{25FF821A-311A-418D-98C5-E7A1A125F6F7}"/>
    <cellStyle name="Percent 9 12 10" xfId="17278" xr:uid="{19C5171D-00F2-404F-9C08-7BA5A147B738}"/>
    <cellStyle name="Percent 9 12 10 2" xfId="38108" xr:uid="{DE218066-03FC-4E90-AE9A-B0762CC29405}"/>
    <cellStyle name="Percent 9 12 11" xfId="17279" xr:uid="{EC480AD4-7F26-4EF1-8B62-89780E353BF1}"/>
    <cellStyle name="Percent 9 12 11 2" xfId="38109" xr:uid="{BFBAA068-FA71-43FD-A345-64205424FC03}"/>
    <cellStyle name="Percent 9 12 12" xfId="17277" xr:uid="{EFB9389E-7196-41A2-8F9C-242A98DA5345}"/>
    <cellStyle name="Percent 9 12 12 2" xfId="38107" xr:uid="{44F3989D-E318-4D1E-ADB6-77A770CAB1FE}"/>
    <cellStyle name="Percent 9 12 13" xfId="7708" xr:uid="{22FFC5E7-7661-4A41-9BF6-9C3CA056D076}"/>
    <cellStyle name="Percent 9 12 14" xfId="28454" xr:uid="{311E94F9-8B50-4715-AA06-66C5A08F43AF}"/>
    <cellStyle name="Percent 9 12 2" xfId="17280" xr:uid="{BDDF3318-BA55-4FC2-BA85-B8C7285287B6}"/>
    <cellStyle name="Percent 9 12 2 2" xfId="17281" xr:uid="{30230E77-B0C0-4594-935C-AE29AE7B5DF8}"/>
    <cellStyle name="Percent 9 12 2 2 2" xfId="17282" xr:uid="{36E8E4C8-344C-47A7-AB6E-6E26EFAF6FE6}"/>
    <cellStyle name="Percent 9 12 2 2 2 2" xfId="38112" xr:uid="{0782CED7-F571-41F4-87E3-872B13DC451D}"/>
    <cellStyle name="Percent 9 12 2 2 3" xfId="38111" xr:uid="{6FB5B13E-A27C-42B3-A53A-BE7309839829}"/>
    <cellStyle name="Percent 9 12 2 3" xfId="17283" xr:uid="{67677E1A-CE3F-4935-8C55-DE903A51E1AF}"/>
    <cellStyle name="Percent 9 12 2 3 2" xfId="17284" xr:uid="{6E5B5567-F32F-4983-A686-D61DAA128151}"/>
    <cellStyle name="Percent 9 12 2 3 2 2" xfId="38114" xr:uid="{B107B10B-6D22-45E5-AD0D-DD8C15E77D45}"/>
    <cellStyle name="Percent 9 12 2 3 3" xfId="38113" xr:uid="{75D90A10-5732-4E9B-9704-2BFE6E3B8146}"/>
    <cellStyle name="Percent 9 12 2 4" xfId="17285" xr:uid="{6160E46E-2293-40A4-A506-B80C1EF3720C}"/>
    <cellStyle name="Percent 9 12 2 4 2" xfId="38115" xr:uid="{15C0052E-5D9C-4223-B693-BD10B8A6EFD2}"/>
    <cellStyle name="Percent 9 12 2 5" xfId="17286" xr:uid="{42FDC772-F74B-44F4-8D5F-835FAF8A4C3E}"/>
    <cellStyle name="Percent 9 12 2 5 2" xfId="38116" xr:uid="{CC866E64-AD78-4831-BACC-591F6594E976}"/>
    <cellStyle name="Percent 9 12 2 6" xfId="38110" xr:uid="{5E880D3A-956D-4275-8BAF-AAEAA6B363ED}"/>
    <cellStyle name="Percent 9 12 3" xfId="17287" xr:uid="{D1BB165A-C29B-484A-BE92-5B86A677BA6C}"/>
    <cellStyle name="Percent 9 12 3 2" xfId="17288" xr:uid="{81E0FA2B-68F6-4C04-B5CD-79B08530477C}"/>
    <cellStyle name="Percent 9 12 3 2 2" xfId="17289" xr:uid="{F77272FA-6AA1-4817-96D0-D8B583FB3D5C}"/>
    <cellStyle name="Percent 9 12 3 2 2 2" xfId="38119" xr:uid="{D42B9766-EB87-40F5-AF50-20A32E71EBE8}"/>
    <cellStyle name="Percent 9 12 3 2 3" xfId="38118" xr:uid="{BD856D3E-A147-42CD-A81B-9921D0DA96F3}"/>
    <cellStyle name="Percent 9 12 3 3" xfId="17290" xr:uid="{5F2EB651-827F-45ED-8CF5-2404BE837EB3}"/>
    <cellStyle name="Percent 9 12 3 3 2" xfId="17291" xr:uid="{81D779C8-4104-4015-8A2D-86EB3183FB52}"/>
    <cellStyle name="Percent 9 12 3 3 2 2" xfId="38121" xr:uid="{975F218B-EBA1-4F1F-839E-0A5DE4A95993}"/>
    <cellStyle name="Percent 9 12 3 3 3" xfId="38120" xr:uid="{B4658D8D-F2AD-487B-BD86-8DD729AC1B0A}"/>
    <cellStyle name="Percent 9 12 3 4" xfId="17292" xr:uid="{C1A8C380-3891-4BD8-BB99-8B7EFCA03823}"/>
    <cellStyle name="Percent 9 12 3 4 2" xfId="38122" xr:uid="{F6349250-3CB4-4FA1-AEB1-08C8FA048214}"/>
    <cellStyle name="Percent 9 12 3 5" xfId="38117" xr:uid="{37DB9A0A-2B27-4B79-ADB1-5AEE36FF15C5}"/>
    <cellStyle name="Percent 9 12 4" xfId="17293" xr:uid="{531C55E8-FBC0-4618-ADD1-33165EC87E33}"/>
    <cellStyle name="Percent 9 12 4 2" xfId="17294" xr:uid="{841BBED8-2472-4AD7-A7D0-FC7983B97451}"/>
    <cellStyle name="Percent 9 12 4 2 2" xfId="17295" xr:uid="{BB8E9128-6EAE-4C38-94B3-05DE8F2302AB}"/>
    <cellStyle name="Percent 9 12 4 2 2 2" xfId="38125" xr:uid="{776538F9-5143-425F-87C1-3FE1C5DA51D3}"/>
    <cellStyle name="Percent 9 12 4 2 3" xfId="38124" xr:uid="{0DC0F629-DF4A-4B9A-96A0-E29DE989D7A4}"/>
    <cellStyle name="Percent 9 12 4 3" xfId="17296" xr:uid="{ADF7F138-7DB0-4D9E-AE2A-C7B74877BB09}"/>
    <cellStyle name="Percent 9 12 4 3 2" xfId="17297" xr:uid="{9B3B1280-FF75-431F-B941-3DD1F0D30A46}"/>
    <cellStyle name="Percent 9 12 4 3 2 2" xfId="38127" xr:uid="{B2B60CCC-34DB-4835-AE23-5D3885FDB24C}"/>
    <cellStyle name="Percent 9 12 4 3 3" xfId="38126" xr:uid="{9004D8E7-95BC-41E2-8A40-F8C80BCAC19F}"/>
    <cellStyle name="Percent 9 12 4 4" xfId="17298" xr:uid="{D1F7820C-2065-41AE-A0DA-82CF0A7A9998}"/>
    <cellStyle name="Percent 9 12 4 4 2" xfId="38128" xr:uid="{CCA82A0D-1B11-4EB5-A2F1-18F5B7487836}"/>
    <cellStyle name="Percent 9 12 4 5" xfId="38123" xr:uid="{4E0F1254-1927-477B-9D25-A7D1035A82B9}"/>
    <cellStyle name="Percent 9 12 5" xfId="17299" xr:uid="{8F53CC9A-0AAB-49E8-8705-232234489126}"/>
    <cellStyle name="Percent 9 12 5 2" xfId="17300" xr:uid="{A58F7D63-46D0-47FB-A20E-E430F32E924B}"/>
    <cellStyle name="Percent 9 12 5 2 2" xfId="17301" xr:uid="{A8059240-E537-49EC-A56F-A752467E7090}"/>
    <cellStyle name="Percent 9 12 5 2 2 2" xfId="38131" xr:uid="{CAFBF428-CA64-489B-A9B9-30CA655AB23C}"/>
    <cellStyle name="Percent 9 12 5 2 3" xfId="38130" xr:uid="{E467DC78-E89D-4632-831E-E4D9D6DD5239}"/>
    <cellStyle name="Percent 9 12 5 3" xfId="17302" xr:uid="{2CF54C9D-2515-4A9D-8265-7863EF8219B4}"/>
    <cellStyle name="Percent 9 12 5 3 2" xfId="17303" xr:uid="{DDBC996A-E68C-4BC1-8D62-0F098485C388}"/>
    <cellStyle name="Percent 9 12 5 3 2 2" xfId="38133" xr:uid="{FE5796C5-E8E6-4B1A-AC8C-D14DA9121845}"/>
    <cellStyle name="Percent 9 12 5 3 3" xfId="38132" xr:uid="{65EA6377-72A3-4DD9-B190-26EAD4336878}"/>
    <cellStyle name="Percent 9 12 5 4" xfId="17304" xr:uid="{E839EBD7-CF0A-470B-9C00-F6FEDC7F3C06}"/>
    <cellStyle name="Percent 9 12 5 4 2" xfId="17305" xr:uid="{C3739CED-86E8-493E-9D83-92C25D436574}"/>
    <cellStyle name="Percent 9 12 5 4 2 2" xfId="38135" xr:uid="{86E86011-A5E5-48BE-9914-D4A90A963D2A}"/>
    <cellStyle name="Percent 9 12 5 4 3" xfId="38134" xr:uid="{A7BCB37F-C72E-4019-91F0-63E9D9A90832}"/>
    <cellStyle name="Percent 9 12 5 5" xfId="17306" xr:uid="{25BFA5CD-E0B9-40BB-B97D-214BAA249ECA}"/>
    <cellStyle name="Percent 9 12 5 5 2" xfId="38136" xr:uid="{6CF0F503-A5DD-4CBE-84B7-957A6AA249B5}"/>
    <cellStyle name="Percent 9 12 5 6" xfId="38129" xr:uid="{36381ACC-C1DD-47D6-AC34-BCED60E42DBD}"/>
    <cellStyle name="Percent 9 12 6" xfId="17307" xr:uid="{D6EAD5CA-6BDA-418C-ADCD-24EF67D6925F}"/>
    <cellStyle name="Percent 9 12 6 2" xfId="17308" xr:uid="{E21D2F3E-776B-4DC2-8110-5FBC24F453FA}"/>
    <cellStyle name="Percent 9 12 6 2 2" xfId="17309" xr:uid="{44B5A40D-3B91-4EEC-9FF4-D2A7604C1D67}"/>
    <cellStyle name="Percent 9 12 6 2 2 2" xfId="38139" xr:uid="{EA5E2465-BEAD-4A26-B3CE-BF097A3E6D1E}"/>
    <cellStyle name="Percent 9 12 6 2 3" xfId="38138" xr:uid="{1436DD95-F90D-41B1-9756-AAFF13F5E210}"/>
    <cellStyle name="Percent 9 12 6 3" xfId="17310" xr:uid="{6B76DE58-AE04-4001-AFA6-2901927AB0A3}"/>
    <cellStyle name="Percent 9 12 6 3 2" xfId="17311" xr:uid="{63E99620-ECE3-4EA7-87D3-2C189B88B696}"/>
    <cellStyle name="Percent 9 12 6 3 2 2" xfId="38141" xr:uid="{AFFBFDEF-A4FA-4283-9011-D487F865DA3A}"/>
    <cellStyle name="Percent 9 12 6 3 3" xfId="38140" xr:uid="{F59FDA7A-8832-4357-8DA3-E108F84CF340}"/>
    <cellStyle name="Percent 9 12 6 4" xfId="17312" xr:uid="{5B6CD4F6-78BD-4DCA-B4DF-D47AAB1399EE}"/>
    <cellStyle name="Percent 9 12 6 4 2" xfId="38142" xr:uid="{C4C450F9-92C2-43C0-AF27-E9AFA80407D0}"/>
    <cellStyle name="Percent 9 12 6 5" xfId="38137" xr:uid="{0DC90EDC-25B6-4071-BE0E-130190919759}"/>
    <cellStyle name="Percent 9 12 7" xfId="17313" xr:uid="{944FFF55-7955-4F47-A058-AE9639E32C9B}"/>
    <cellStyle name="Percent 9 12 7 2" xfId="17314" xr:uid="{AACEBB42-CEEE-4B43-857D-78CCF2F6028F}"/>
    <cellStyle name="Percent 9 12 7 2 2" xfId="38144" xr:uid="{4DA2E3F6-A4A6-4836-928F-D0714162C7B3}"/>
    <cellStyle name="Percent 9 12 7 3" xfId="38143" xr:uid="{DE9B1952-DE39-4580-B2F1-1F5CD9573C42}"/>
    <cellStyle name="Percent 9 12 8" xfId="17315" xr:uid="{8F6572EE-94CC-4536-9D03-E8A8E4084FD5}"/>
    <cellStyle name="Percent 9 12 8 2" xfId="17316" xr:uid="{4D678152-4D95-420B-909E-CDDCF3B97101}"/>
    <cellStyle name="Percent 9 12 8 2 2" xfId="38146" xr:uid="{B1C550C0-68B0-4C12-B01E-AB5AC26074F8}"/>
    <cellStyle name="Percent 9 12 8 3" xfId="38145" xr:uid="{F71E124B-222B-4856-92C9-F52BA35D8912}"/>
    <cellStyle name="Percent 9 12 9" xfId="17317" xr:uid="{06804D12-EF2B-417C-B47E-2E4C64189472}"/>
    <cellStyle name="Percent 9 12 9 2" xfId="17318" xr:uid="{DA69185A-C149-46DC-82C3-24D5732D1448}"/>
    <cellStyle name="Percent 9 12 9 2 2" xfId="38148" xr:uid="{491464AD-D490-445E-9F70-1C67D908782B}"/>
    <cellStyle name="Percent 9 12 9 3" xfId="38147" xr:uid="{93939710-6E8B-493C-9130-1EBA326CAB42}"/>
    <cellStyle name="Percent 9 13" xfId="5838" xr:uid="{D82590BB-52C8-467C-BD40-6FE5C55C880F}"/>
    <cellStyle name="Percent 9 13 10" xfId="17320" xr:uid="{38ADC7F7-EA81-4FA0-A6F8-3959119F5489}"/>
    <cellStyle name="Percent 9 13 10 2" xfId="38150" xr:uid="{253270F8-9498-4EB7-919B-25EA92A12F3B}"/>
    <cellStyle name="Percent 9 13 11" xfId="17321" xr:uid="{9E5A8DAF-4F0F-44E2-A4EE-F2D0FDEFBA25}"/>
    <cellStyle name="Percent 9 13 11 2" xfId="38151" xr:uid="{998EA848-E149-40AB-8E00-8723A934B540}"/>
    <cellStyle name="Percent 9 13 12" xfId="17319" xr:uid="{3B58F5BB-ECED-43E0-9B0D-72BE42B5D08F}"/>
    <cellStyle name="Percent 9 13 12 2" xfId="38149" xr:uid="{83F01DB5-B9AF-4B5B-A26B-74F88BE94716}"/>
    <cellStyle name="Percent 9 13 13" xfId="7709" xr:uid="{4139690A-3225-4943-A254-0E59AB187E17}"/>
    <cellStyle name="Percent 9 13 14" xfId="28455" xr:uid="{05298427-A449-4510-B366-5E6A795D86F9}"/>
    <cellStyle name="Percent 9 13 2" xfId="17322" xr:uid="{E4E1061D-17C3-4981-95CE-1D16B1B23E96}"/>
    <cellStyle name="Percent 9 13 2 2" xfId="17323" xr:uid="{347EB427-813A-4553-8D7F-451E14D1CCBA}"/>
    <cellStyle name="Percent 9 13 2 2 2" xfId="17324" xr:uid="{5D78431D-F4C2-4562-BE67-A92F47809FE8}"/>
    <cellStyle name="Percent 9 13 2 2 2 2" xfId="38154" xr:uid="{47916370-D940-4647-A5E9-78BE1087CF03}"/>
    <cellStyle name="Percent 9 13 2 2 3" xfId="38153" xr:uid="{16C93847-9727-4DB7-B1CC-798D88BA02A0}"/>
    <cellStyle name="Percent 9 13 2 3" xfId="17325" xr:uid="{EAF7B1FB-E1DF-4B0C-A24D-05C19739D2CB}"/>
    <cellStyle name="Percent 9 13 2 3 2" xfId="17326" xr:uid="{30F904DA-3572-44EE-8606-70D9C1CB8178}"/>
    <cellStyle name="Percent 9 13 2 3 2 2" xfId="38156" xr:uid="{BF049702-6195-4C89-93FD-B249787FA48C}"/>
    <cellStyle name="Percent 9 13 2 3 3" xfId="38155" xr:uid="{D42B559A-E56A-4119-871A-9626B02F01E5}"/>
    <cellStyle name="Percent 9 13 2 4" xfId="17327" xr:uid="{231300E2-08CD-4FB6-A042-8B0F5EBCB91F}"/>
    <cellStyle name="Percent 9 13 2 4 2" xfId="38157" xr:uid="{561D9B34-D6F3-4B8B-B947-01B3CAC79B00}"/>
    <cellStyle name="Percent 9 13 2 5" xfId="17328" xr:uid="{D70CB00D-CEBE-4283-AEB7-664B63D808B7}"/>
    <cellStyle name="Percent 9 13 2 5 2" xfId="38158" xr:uid="{0C33636F-FB3B-4798-9A36-CF71757C77E8}"/>
    <cellStyle name="Percent 9 13 2 6" xfId="38152" xr:uid="{77F83A1E-A259-4BB9-8453-3E6C36B1CD71}"/>
    <cellStyle name="Percent 9 13 3" xfId="17329" xr:uid="{5D1DD481-CCB9-43BE-A979-80A0438B54D2}"/>
    <cellStyle name="Percent 9 13 3 2" xfId="17330" xr:uid="{9C8F2B00-C633-4CC9-80C9-FFA5870B0466}"/>
    <cellStyle name="Percent 9 13 3 2 2" xfId="17331" xr:uid="{443844BA-BD47-4941-85B6-77CC395DF6DC}"/>
    <cellStyle name="Percent 9 13 3 2 2 2" xfId="38161" xr:uid="{799FF807-4D78-4073-BDB7-17AAD5E7DA84}"/>
    <cellStyle name="Percent 9 13 3 2 3" xfId="38160" xr:uid="{B134AEAD-AD85-4CCE-8084-37D7C1E2068F}"/>
    <cellStyle name="Percent 9 13 3 3" xfId="17332" xr:uid="{646A4859-218A-4566-B93B-10E2C656B775}"/>
    <cellStyle name="Percent 9 13 3 3 2" xfId="17333" xr:uid="{B02BF6F8-4ACF-459B-B1C2-3457D2C01BE8}"/>
    <cellStyle name="Percent 9 13 3 3 2 2" xfId="38163" xr:uid="{64A495F4-B63E-4F43-915B-995304FDF6E9}"/>
    <cellStyle name="Percent 9 13 3 3 3" xfId="38162" xr:uid="{2EAEFCB9-A4FB-4691-92A9-704A003A9F38}"/>
    <cellStyle name="Percent 9 13 3 4" xfId="17334" xr:uid="{CA1C0A65-4C2F-4ABA-95A5-76881C14269F}"/>
    <cellStyle name="Percent 9 13 3 4 2" xfId="38164" xr:uid="{1D709BC4-1229-4D22-9833-C4334D3B6571}"/>
    <cellStyle name="Percent 9 13 3 5" xfId="38159" xr:uid="{1EDD0EAB-5838-4820-B1B8-3D80D7A3FCF3}"/>
    <cellStyle name="Percent 9 13 4" xfId="17335" xr:uid="{050904E7-582F-4806-AB25-A24DBBEA4F77}"/>
    <cellStyle name="Percent 9 13 4 2" xfId="17336" xr:uid="{E1A3E93F-FFE8-4C70-A632-4B4B32E1DAB8}"/>
    <cellStyle name="Percent 9 13 4 2 2" xfId="17337" xr:uid="{9B949243-C96E-4106-A3A7-8BF6822CCA84}"/>
    <cellStyle name="Percent 9 13 4 2 2 2" xfId="38167" xr:uid="{36B9F8F4-D52F-46C3-BC3A-9A4DBDBF9B37}"/>
    <cellStyle name="Percent 9 13 4 2 3" xfId="38166" xr:uid="{8FB7BB77-09DC-4A55-82CA-E5B5C3CBC789}"/>
    <cellStyle name="Percent 9 13 4 3" xfId="17338" xr:uid="{27C2F5B8-46D3-4442-AB8A-1939FCF38E1E}"/>
    <cellStyle name="Percent 9 13 4 3 2" xfId="17339" xr:uid="{253A86E4-D309-436B-953B-04211488E325}"/>
    <cellStyle name="Percent 9 13 4 3 2 2" xfId="38169" xr:uid="{75C20C46-69EA-4CB0-907C-49B17E84C227}"/>
    <cellStyle name="Percent 9 13 4 3 3" xfId="38168" xr:uid="{7D0D6E5F-7E9F-4777-9D16-1D914DE41EB3}"/>
    <cellStyle name="Percent 9 13 4 4" xfId="17340" xr:uid="{32BA7F28-DC92-4540-8BA4-677D0CA142E6}"/>
    <cellStyle name="Percent 9 13 4 4 2" xfId="38170" xr:uid="{6114CD9E-65C5-4AC0-B575-783422A2D3D6}"/>
    <cellStyle name="Percent 9 13 4 5" xfId="38165" xr:uid="{60FC4566-0BC5-4541-BA60-DB6859B9BE6A}"/>
    <cellStyle name="Percent 9 13 5" xfId="17341" xr:uid="{483C814C-ACD3-48EC-BDBA-E10E1D32CD12}"/>
    <cellStyle name="Percent 9 13 5 2" xfId="17342" xr:uid="{CD9A0C17-9D1E-4DE7-BB17-5DD56C52A5C3}"/>
    <cellStyle name="Percent 9 13 5 2 2" xfId="17343" xr:uid="{6DE1408C-8C47-4FB0-8EE2-DD623C2CCF52}"/>
    <cellStyle name="Percent 9 13 5 2 2 2" xfId="38173" xr:uid="{0CB859CA-CDB6-4B7C-827C-656C01D3E9AE}"/>
    <cellStyle name="Percent 9 13 5 2 3" xfId="38172" xr:uid="{E9B961C4-2E20-4BA7-BC8C-72215A84F62C}"/>
    <cellStyle name="Percent 9 13 5 3" xfId="17344" xr:uid="{5969DE53-6E11-4C14-A681-1F87A6C0E0B6}"/>
    <cellStyle name="Percent 9 13 5 3 2" xfId="17345" xr:uid="{60EE18F3-7D14-4B27-9F46-728BA4BDC0BA}"/>
    <cellStyle name="Percent 9 13 5 3 2 2" xfId="38175" xr:uid="{1508733A-B874-40A0-890A-4A2137709174}"/>
    <cellStyle name="Percent 9 13 5 3 3" xfId="38174" xr:uid="{97146B4F-41E4-4C93-AA47-15392661DC86}"/>
    <cellStyle name="Percent 9 13 5 4" xfId="17346" xr:uid="{58BA6D51-7676-41B6-B60C-7698F9D98C31}"/>
    <cellStyle name="Percent 9 13 5 4 2" xfId="17347" xr:uid="{DAF54971-33BB-4B78-8F83-292E3B516089}"/>
    <cellStyle name="Percent 9 13 5 4 2 2" xfId="38177" xr:uid="{D40D6D8F-AD20-41A8-9F20-ED1DADE14E9F}"/>
    <cellStyle name="Percent 9 13 5 4 3" xfId="38176" xr:uid="{E19B8CF3-8275-4C3D-8F18-F54620E3688E}"/>
    <cellStyle name="Percent 9 13 5 5" xfId="17348" xr:uid="{32759A82-6482-40B5-B2AF-3F1D3EA5C09B}"/>
    <cellStyle name="Percent 9 13 5 5 2" xfId="38178" xr:uid="{2512E432-8D08-4E9D-B90D-573A0FCB45D3}"/>
    <cellStyle name="Percent 9 13 5 6" xfId="38171" xr:uid="{F09CB54A-5669-47FD-A88C-F3EBB1856DD6}"/>
    <cellStyle name="Percent 9 13 6" xfId="17349" xr:uid="{559CC9B7-1695-46FF-87D8-D6C7125F6836}"/>
    <cellStyle name="Percent 9 13 6 2" xfId="17350" xr:uid="{538F623E-5437-419E-AD7C-80AE33E7386B}"/>
    <cellStyle name="Percent 9 13 6 2 2" xfId="17351" xr:uid="{57100615-A669-4F8F-953E-5F62ABBD803F}"/>
    <cellStyle name="Percent 9 13 6 2 2 2" xfId="38181" xr:uid="{E4702213-36C1-4673-B861-4AF1B9F5F85B}"/>
    <cellStyle name="Percent 9 13 6 2 3" xfId="38180" xr:uid="{85B0D035-1083-4B45-BCA3-11B4E87FBE91}"/>
    <cellStyle name="Percent 9 13 6 3" xfId="17352" xr:uid="{5B4945FE-7B24-4D51-9E5A-26A1FBB227F9}"/>
    <cellStyle name="Percent 9 13 6 3 2" xfId="17353" xr:uid="{8B81D150-9A33-42E5-9FEF-6C83C0120CD8}"/>
    <cellStyle name="Percent 9 13 6 3 2 2" xfId="38183" xr:uid="{9686EA2E-C12F-4298-AA89-0CD1D0986CD2}"/>
    <cellStyle name="Percent 9 13 6 3 3" xfId="38182" xr:uid="{780F41E4-40C1-4391-ADFC-BD707CF0E44A}"/>
    <cellStyle name="Percent 9 13 6 4" xfId="17354" xr:uid="{D7AAADD8-0C36-4CA5-9BEB-5E6DF7052E03}"/>
    <cellStyle name="Percent 9 13 6 4 2" xfId="38184" xr:uid="{32F22C35-655D-450D-B894-45F14E524582}"/>
    <cellStyle name="Percent 9 13 6 5" xfId="38179" xr:uid="{E65CBF29-BCF1-4F2C-844A-4A7CFC760920}"/>
    <cellStyle name="Percent 9 13 7" xfId="17355" xr:uid="{CEF10087-9DCF-46E3-9F3A-07BC91EC0CE0}"/>
    <cellStyle name="Percent 9 13 7 2" xfId="17356" xr:uid="{035465AC-395D-4E0F-8D37-18C1605889F3}"/>
    <cellStyle name="Percent 9 13 7 2 2" xfId="38186" xr:uid="{753C2B25-0775-4ABE-9D8F-E403D2C3104A}"/>
    <cellStyle name="Percent 9 13 7 3" xfId="38185" xr:uid="{7D84051B-8739-4C34-AD1E-33E053A1DB38}"/>
    <cellStyle name="Percent 9 13 8" xfId="17357" xr:uid="{5E937111-E247-4ADB-9691-8CA7D3493A57}"/>
    <cellStyle name="Percent 9 13 8 2" xfId="17358" xr:uid="{407039D5-EE29-4C25-A487-5F9C86067CBE}"/>
    <cellStyle name="Percent 9 13 8 2 2" xfId="38188" xr:uid="{2D5D05CC-1648-42D4-A8EF-4B1A79221AE9}"/>
    <cellStyle name="Percent 9 13 8 3" xfId="38187" xr:uid="{315F2719-77B4-4E7E-B10F-3D68901D4BBB}"/>
    <cellStyle name="Percent 9 13 9" xfId="17359" xr:uid="{FE6F420A-757A-41EA-84ED-EAF2ECB7579C}"/>
    <cellStyle name="Percent 9 13 9 2" xfId="17360" xr:uid="{73A332B0-4544-4E8B-B9A4-BCB6320976D1}"/>
    <cellStyle name="Percent 9 13 9 2 2" xfId="38190" xr:uid="{C658D943-A58E-4671-B056-3708FE363A4A}"/>
    <cellStyle name="Percent 9 13 9 3" xfId="38189" xr:uid="{FCBCA818-04BB-45CE-9070-A4E594284977}"/>
    <cellStyle name="Percent 9 14" xfId="5839" xr:uid="{FFF68CD6-F7AC-42C4-8AA2-BEFA41AE3CF7}"/>
    <cellStyle name="Percent 9 14 10" xfId="17362" xr:uid="{D1FEA5B3-81E0-42F1-95C7-7DB7096A1BC1}"/>
    <cellStyle name="Percent 9 14 10 2" xfId="38192" xr:uid="{D9306909-7AAC-4ED1-958B-9052D65BD4C6}"/>
    <cellStyle name="Percent 9 14 11" xfId="17363" xr:uid="{609BBE27-7603-43C3-9A03-CC21871C62D6}"/>
    <cellStyle name="Percent 9 14 11 2" xfId="38193" xr:uid="{51F5ECCB-1041-4239-B0D8-71E8BD939FA0}"/>
    <cellStyle name="Percent 9 14 12" xfId="17361" xr:uid="{21C526FB-DE2D-4208-9760-9989D2C000E4}"/>
    <cellStyle name="Percent 9 14 12 2" xfId="38191" xr:uid="{86D956F7-467B-47D4-BB37-AB02C58F18E2}"/>
    <cellStyle name="Percent 9 14 13" xfId="7710" xr:uid="{BEBE7D8D-27DF-46C1-BD3D-C044BD90B5E7}"/>
    <cellStyle name="Percent 9 14 14" xfId="28456" xr:uid="{7C4A3A8E-6D4C-4C31-A707-75C71286976A}"/>
    <cellStyle name="Percent 9 14 2" xfId="17364" xr:uid="{FB89C2C0-A7C4-41F5-BB5D-2CE6E5E2B4FD}"/>
    <cellStyle name="Percent 9 14 2 2" xfId="17365" xr:uid="{91FA2CD9-1658-4C17-8971-29B8D23A1952}"/>
    <cellStyle name="Percent 9 14 2 2 2" xfId="17366" xr:uid="{1ECE0832-B5E0-4505-80B4-D593785C86B9}"/>
    <cellStyle name="Percent 9 14 2 2 2 2" xfId="38196" xr:uid="{12257B77-9201-4A92-BCD6-EBBC64BDC679}"/>
    <cellStyle name="Percent 9 14 2 2 3" xfId="38195" xr:uid="{D4076445-2D11-40F9-9AE7-D06C38E8A360}"/>
    <cellStyle name="Percent 9 14 2 3" xfId="17367" xr:uid="{AB34C9DD-28BF-4791-8F71-F521826D9CFB}"/>
    <cellStyle name="Percent 9 14 2 3 2" xfId="17368" xr:uid="{604C0FD6-E5E8-4D81-A162-E9D42B5A95DE}"/>
    <cellStyle name="Percent 9 14 2 3 2 2" xfId="38198" xr:uid="{E4886DB4-7343-4EFD-BB23-39A753C28556}"/>
    <cellStyle name="Percent 9 14 2 3 3" xfId="38197" xr:uid="{9A796D5A-1724-4BB0-9849-EFEF6DEF5132}"/>
    <cellStyle name="Percent 9 14 2 4" xfId="17369" xr:uid="{26223B67-9DDB-4947-BAB1-46E2605C010F}"/>
    <cellStyle name="Percent 9 14 2 4 2" xfId="38199" xr:uid="{BD9BFFA1-E1FD-4393-95E9-2B45741E3329}"/>
    <cellStyle name="Percent 9 14 2 5" xfId="17370" xr:uid="{B7363D79-C0CA-4B71-B6F2-6227026A3B27}"/>
    <cellStyle name="Percent 9 14 2 5 2" xfId="38200" xr:uid="{18F880F7-73CF-44D9-9547-63979C41B7B3}"/>
    <cellStyle name="Percent 9 14 2 6" xfId="38194" xr:uid="{261DD907-C4C1-4EB2-BDE7-1A551F09331B}"/>
    <cellStyle name="Percent 9 14 3" xfId="17371" xr:uid="{858469AE-5C96-4FF9-A6F3-AC2901798B8C}"/>
    <cellStyle name="Percent 9 14 3 2" xfId="17372" xr:uid="{FED48368-B97C-4779-83FB-0211EE58BAE4}"/>
    <cellStyle name="Percent 9 14 3 2 2" xfId="17373" xr:uid="{8A6B9075-5F6E-452B-B9DA-5008ACD9E48D}"/>
    <cellStyle name="Percent 9 14 3 2 2 2" xfId="38203" xr:uid="{CEB582D7-F268-433E-99D4-7DAAA7568F92}"/>
    <cellStyle name="Percent 9 14 3 2 3" xfId="38202" xr:uid="{99B4685C-64C8-49CE-9B00-30A0B63FDAB4}"/>
    <cellStyle name="Percent 9 14 3 3" xfId="17374" xr:uid="{53D84981-D434-4DA7-B86F-BF0D5F946F93}"/>
    <cellStyle name="Percent 9 14 3 3 2" xfId="17375" xr:uid="{A71367D1-64CE-46F2-9361-82F8CC745FE6}"/>
    <cellStyle name="Percent 9 14 3 3 2 2" xfId="38205" xr:uid="{DC3B9543-BD4C-4727-842D-4EF1DA065447}"/>
    <cellStyle name="Percent 9 14 3 3 3" xfId="38204" xr:uid="{FAD4FEBC-1F1C-42AF-A427-6D03AE271734}"/>
    <cellStyle name="Percent 9 14 3 4" xfId="17376" xr:uid="{EC308918-C44A-461D-8AA6-5ECE718F2A79}"/>
    <cellStyle name="Percent 9 14 3 4 2" xfId="38206" xr:uid="{FEDF5616-1C60-4251-A2B8-D1A70E7E1AB0}"/>
    <cellStyle name="Percent 9 14 3 5" xfId="38201" xr:uid="{7BACF4A7-0500-4959-8321-3C0EB962F1BD}"/>
    <cellStyle name="Percent 9 14 4" xfId="17377" xr:uid="{4621A74A-8AA2-4774-81D5-2A182DB36F8B}"/>
    <cellStyle name="Percent 9 14 4 2" xfId="17378" xr:uid="{CDC2CF0B-3988-4168-B2F5-489FC052AF7C}"/>
    <cellStyle name="Percent 9 14 4 2 2" xfId="17379" xr:uid="{D9B566D7-E667-49FA-B0D9-06455605CCBF}"/>
    <cellStyle name="Percent 9 14 4 2 2 2" xfId="38209" xr:uid="{1DD89701-44D9-4186-B0B2-3D22B5978AAC}"/>
    <cellStyle name="Percent 9 14 4 2 3" xfId="38208" xr:uid="{538D6E41-2067-419F-92B3-58C38BD52507}"/>
    <cellStyle name="Percent 9 14 4 3" xfId="17380" xr:uid="{65CD1968-4ED2-413F-9019-23B5B36D816E}"/>
    <cellStyle name="Percent 9 14 4 3 2" xfId="17381" xr:uid="{9F02F830-07D4-4DC3-96CE-881B00404250}"/>
    <cellStyle name="Percent 9 14 4 3 2 2" xfId="38211" xr:uid="{60B99AFE-0EFF-49D0-9516-4E3E730B3B3A}"/>
    <cellStyle name="Percent 9 14 4 3 3" xfId="38210" xr:uid="{C68F9CC7-2651-4974-AE80-5EB2983D70DE}"/>
    <cellStyle name="Percent 9 14 4 4" xfId="17382" xr:uid="{83E2489C-FDD7-48EF-A281-6E9FA2BF7B62}"/>
    <cellStyle name="Percent 9 14 4 4 2" xfId="38212" xr:uid="{060F64F8-A692-4D9A-B63C-57932D4E00F2}"/>
    <cellStyle name="Percent 9 14 4 5" xfId="38207" xr:uid="{F10627FF-46BB-4A9B-9D4F-20E39445F372}"/>
    <cellStyle name="Percent 9 14 5" xfId="17383" xr:uid="{29EEFC34-A35F-4CAA-BD98-B3325F2F9317}"/>
    <cellStyle name="Percent 9 14 5 2" xfId="17384" xr:uid="{5CC4C486-5E00-4926-A26B-66C6270DDECD}"/>
    <cellStyle name="Percent 9 14 5 2 2" xfId="17385" xr:uid="{4009D762-DE78-4226-83AE-DD3DB3B68CB7}"/>
    <cellStyle name="Percent 9 14 5 2 2 2" xfId="38215" xr:uid="{38F15AFF-A781-4490-9C3C-5296FEF942F6}"/>
    <cellStyle name="Percent 9 14 5 2 3" xfId="38214" xr:uid="{E27075A0-41FF-4B4A-A9D0-45F981EBAF9C}"/>
    <cellStyle name="Percent 9 14 5 3" xfId="17386" xr:uid="{FE76F61E-AA3C-4D55-8F85-DDAE2D6749DD}"/>
    <cellStyle name="Percent 9 14 5 3 2" xfId="17387" xr:uid="{63FA39A1-A029-4C37-9948-1E1E9E68E02A}"/>
    <cellStyle name="Percent 9 14 5 3 2 2" xfId="38217" xr:uid="{D3D47D15-A5C3-452F-979F-B81D11D04CEB}"/>
    <cellStyle name="Percent 9 14 5 3 3" xfId="38216" xr:uid="{3408BFB5-65B3-418C-A803-CCAC45496D9F}"/>
    <cellStyle name="Percent 9 14 5 4" xfId="17388" xr:uid="{1226AD0D-19A1-403C-9CDE-3F04CA7AE27B}"/>
    <cellStyle name="Percent 9 14 5 4 2" xfId="17389" xr:uid="{1CA82B35-CBF7-4F48-9993-A31115A26316}"/>
    <cellStyle name="Percent 9 14 5 4 2 2" xfId="38219" xr:uid="{B9E0C8C7-804B-4B0E-B6F7-EDA64A4DEB52}"/>
    <cellStyle name="Percent 9 14 5 4 3" xfId="38218" xr:uid="{CA5BC99E-CAD0-4651-A1B8-E17D752896A8}"/>
    <cellStyle name="Percent 9 14 5 5" xfId="17390" xr:uid="{5FE41659-07CB-4A87-81F7-FA4BDB47BD83}"/>
    <cellStyle name="Percent 9 14 5 5 2" xfId="38220" xr:uid="{F4E6EE24-19D2-4C1C-9531-F118E9628AA4}"/>
    <cellStyle name="Percent 9 14 5 6" xfId="38213" xr:uid="{8E811F0B-DCE4-44A6-BD87-CA9C3226739C}"/>
    <cellStyle name="Percent 9 14 6" xfId="17391" xr:uid="{40802850-D536-4DC6-8501-0C10A6D9FA2E}"/>
    <cellStyle name="Percent 9 14 6 2" xfId="17392" xr:uid="{D3E7BB08-5AFF-4374-AC40-388B08E04E15}"/>
    <cellStyle name="Percent 9 14 6 2 2" xfId="17393" xr:uid="{30A35F63-97C5-473B-9DDB-11C6FE4724B8}"/>
    <cellStyle name="Percent 9 14 6 2 2 2" xfId="38223" xr:uid="{88CA9211-AD64-4D22-92BC-F1B379497DE5}"/>
    <cellStyle name="Percent 9 14 6 2 3" xfId="38222" xr:uid="{8E20B2F0-0B88-4F9E-9726-AF0BB00164FE}"/>
    <cellStyle name="Percent 9 14 6 3" xfId="17394" xr:uid="{4904F555-F4BC-4071-8508-C3F8CA6B1516}"/>
    <cellStyle name="Percent 9 14 6 3 2" xfId="17395" xr:uid="{F70935BA-420D-438B-A192-2A2C565ADB97}"/>
    <cellStyle name="Percent 9 14 6 3 2 2" xfId="38225" xr:uid="{E11F457C-10D2-4804-9D69-D4EBC59DD487}"/>
    <cellStyle name="Percent 9 14 6 3 3" xfId="38224" xr:uid="{E0A9FBA6-4FE8-49D6-88E2-532FAC70DCCD}"/>
    <cellStyle name="Percent 9 14 6 4" xfId="17396" xr:uid="{3A824C9F-4D0D-4B91-8CB1-841F5CFD8572}"/>
    <cellStyle name="Percent 9 14 6 4 2" xfId="38226" xr:uid="{37473288-56BB-48D8-A227-CE79DD0321DD}"/>
    <cellStyle name="Percent 9 14 6 5" xfId="38221" xr:uid="{A4863FA3-918A-45CB-9994-5B8A7BF5F519}"/>
    <cellStyle name="Percent 9 14 7" xfId="17397" xr:uid="{7E4532C4-C52C-4F4C-9E12-358EEF17C395}"/>
    <cellStyle name="Percent 9 14 7 2" xfId="17398" xr:uid="{53E25955-3928-43C7-9AC6-514BCB1F255F}"/>
    <cellStyle name="Percent 9 14 7 2 2" xfId="38228" xr:uid="{C3A9233D-3D30-4EC1-8E83-72CD5D38F9CD}"/>
    <cellStyle name="Percent 9 14 7 3" xfId="38227" xr:uid="{56DCACE4-55E3-49DB-AB4D-C2ABE5910F16}"/>
    <cellStyle name="Percent 9 14 8" xfId="17399" xr:uid="{25B09BB2-35D3-449C-9521-9EC84BD5B8AE}"/>
    <cellStyle name="Percent 9 14 8 2" xfId="17400" xr:uid="{4AF85F93-129F-42E3-AF4B-67B7D2A70753}"/>
    <cellStyle name="Percent 9 14 8 2 2" xfId="38230" xr:uid="{F37F9550-56A6-4E2B-9BED-C1D3568B2C76}"/>
    <cellStyle name="Percent 9 14 8 3" xfId="38229" xr:uid="{DE5946A2-8B5C-42AE-A1AA-8AA2820CAB54}"/>
    <cellStyle name="Percent 9 14 9" xfId="17401" xr:uid="{23744799-F628-4E62-90C2-4DF2D9EACAF2}"/>
    <cellStyle name="Percent 9 14 9 2" xfId="17402" xr:uid="{037ADFB9-6709-46D5-ADA7-C7E252A511E6}"/>
    <cellStyle name="Percent 9 14 9 2 2" xfId="38232" xr:uid="{68129ECF-A4FA-4749-A2E8-D7BD23FBB2D4}"/>
    <cellStyle name="Percent 9 14 9 3" xfId="38231" xr:uid="{2308697D-EF43-4720-B2FF-66477C4F24EA}"/>
    <cellStyle name="Percent 9 15" xfId="5840" xr:uid="{49561C4A-E405-4A94-9EF3-210BE6F18D1D}"/>
    <cellStyle name="Percent 9 15 10" xfId="17404" xr:uid="{15E629B7-374D-4D80-B234-12D7A13D79C4}"/>
    <cellStyle name="Percent 9 15 10 2" xfId="38234" xr:uid="{7FCDBC58-4E81-43EB-8D36-25CF4888B053}"/>
    <cellStyle name="Percent 9 15 11" xfId="17405" xr:uid="{91470ECA-5F84-4382-925E-49953298A06E}"/>
    <cellStyle name="Percent 9 15 11 2" xfId="38235" xr:uid="{B85D49B5-0E23-4E96-BFCE-5F41185B3B08}"/>
    <cellStyle name="Percent 9 15 12" xfId="17403" xr:uid="{9D28DD19-F7B1-4000-9E30-AA63864AC1AF}"/>
    <cellStyle name="Percent 9 15 12 2" xfId="38233" xr:uid="{454D9EDE-368B-4748-8F93-2ECDEAD14235}"/>
    <cellStyle name="Percent 9 15 13" xfId="7711" xr:uid="{4D545B55-9216-4557-92BB-10DE3432C46E}"/>
    <cellStyle name="Percent 9 15 14" xfId="28457" xr:uid="{170FB876-5770-4CEC-9B09-4BCB4A4209EF}"/>
    <cellStyle name="Percent 9 15 2" xfId="17406" xr:uid="{657F5C34-0040-4448-8165-F92DF2F76BA8}"/>
    <cellStyle name="Percent 9 15 2 2" xfId="17407" xr:uid="{0833460C-4206-474E-A4DC-71826E355193}"/>
    <cellStyle name="Percent 9 15 2 2 2" xfId="17408" xr:uid="{3FFCF096-1DAF-4711-BB19-A3F9530395A4}"/>
    <cellStyle name="Percent 9 15 2 2 2 2" xfId="38238" xr:uid="{A6721A14-3143-45AE-AAC4-3B460CAAD080}"/>
    <cellStyle name="Percent 9 15 2 2 3" xfId="38237" xr:uid="{2F1518C0-E606-4E93-93C2-F43025594D8E}"/>
    <cellStyle name="Percent 9 15 2 3" xfId="17409" xr:uid="{3D117E9F-4C7E-49F9-90E5-934CE3112E30}"/>
    <cellStyle name="Percent 9 15 2 3 2" xfId="17410" xr:uid="{988344B8-82D3-4478-8C64-CC37F2EB1512}"/>
    <cellStyle name="Percent 9 15 2 3 2 2" xfId="38240" xr:uid="{BBE65B1D-3D98-4CBE-BCE4-C4D02CEBA0C2}"/>
    <cellStyle name="Percent 9 15 2 3 3" xfId="38239" xr:uid="{02C588E3-9E8D-4046-A96B-4702CE6048F3}"/>
    <cellStyle name="Percent 9 15 2 4" xfId="17411" xr:uid="{AF048558-8C42-473E-9AD3-777A48A27FCE}"/>
    <cellStyle name="Percent 9 15 2 4 2" xfId="38241" xr:uid="{25629B26-62C9-4BB4-B011-CC960156B072}"/>
    <cellStyle name="Percent 9 15 2 5" xfId="17412" xr:uid="{EE41C8EE-6121-40BE-9043-A5CF1B706DDC}"/>
    <cellStyle name="Percent 9 15 2 5 2" xfId="38242" xr:uid="{A741E93D-E2CE-4D05-A3F1-891809FB115A}"/>
    <cellStyle name="Percent 9 15 2 6" xfId="38236" xr:uid="{BB399A33-7E17-4547-9767-50A5B78D20C7}"/>
    <cellStyle name="Percent 9 15 3" xfId="17413" xr:uid="{807BCCE0-CAB8-4B50-9DAC-277A41BEAF0C}"/>
    <cellStyle name="Percent 9 15 3 2" xfId="17414" xr:uid="{2723F015-8ED5-4D84-AA29-CD6B3CDC9591}"/>
    <cellStyle name="Percent 9 15 3 2 2" xfId="17415" xr:uid="{4062E66B-7906-4BAD-8BC1-B403742874FB}"/>
    <cellStyle name="Percent 9 15 3 2 2 2" xfId="38245" xr:uid="{D1598B4F-C92B-461A-AE7B-829802B39514}"/>
    <cellStyle name="Percent 9 15 3 2 3" xfId="38244" xr:uid="{59714724-198A-4A50-899F-3819A18643DF}"/>
    <cellStyle name="Percent 9 15 3 3" xfId="17416" xr:uid="{BB7971CA-6E55-4B11-8C43-F9684F775B1C}"/>
    <cellStyle name="Percent 9 15 3 3 2" xfId="17417" xr:uid="{4F0B2457-1FF8-48A8-8751-4F456B5DE5EC}"/>
    <cellStyle name="Percent 9 15 3 3 2 2" xfId="38247" xr:uid="{FE8A67ED-85BB-47E2-9034-F3A592E381C5}"/>
    <cellStyle name="Percent 9 15 3 3 3" xfId="38246" xr:uid="{ED695397-432F-4704-9CA0-1351B536B537}"/>
    <cellStyle name="Percent 9 15 3 4" xfId="17418" xr:uid="{4043DA59-63C1-4FB4-8DE8-512494FE1F09}"/>
    <cellStyle name="Percent 9 15 3 4 2" xfId="38248" xr:uid="{0D9DAEFD-C1E2-45BD-8AD6-0069920FCEE9}"/>
    <cellStyle name="Percent 9 15 3 5" xfId="38243" xr:uid="{77071084-8CFE-4C70-BAF6-9792624585B0}"/>
    <cellStyle name="Percent 9 15 4" xfId="17419" xr:uid="{622AB68E-CEDA-449D-9089-103AE3962B34}"/>
    <cellStyle name="Percent 9 15 4 2" xfId="17420" xr:uid="{90239A09-FAF3-4DE9-9B70-11E0C38EF10A}"/>
    <cellStyle name="Percent 9 15 4 2 2" xfId="17421" xr:uid="{59648EB6-365E-4543-93BD-1DF4C565276C}"/>
    <cellStyle name="Percent 9 15 4 2 2 2" xfId="38251" xr:uid="{31C23C2A-A2CD-413F-9D81-B192A4A09B6F}"/>
    <cellStyle name="Percent 9 15 4 2 3" xfId="38250" xr:uid="{E77AE40A-A5B3-4F0A-A961-FF7CF6434733}"/>
    <cellStyle name="Percent 9 15 4 3" xfId="17422" xr:uid="{CB4270EF-B802-4176-8243-08DD47F91F9B}"/>
    <cellStyle name="Percent 9 15 4 3 2" xfId="17423" xr:uid="{292C8BCD-1D36-414E-9C2E-6A695308AA22}"/>
    <cellStyle name="Percent 9 15 4 3 2 2" xfId="38253" xr:uid="{8D8368C5-C94F-47CE-85CA-5CD14BA4A121}"/>
    <cellStyle name="Percent 9 15 4 3 3" xfId="38252" xr:uid="{1916D0C7-D501-4EE4-A84C-041D4B31B385}"/>
    <cellStyle name="Percent 9 15 4 4" xfId="17424" xr:uid="{45EB4C71-5691-4DE2-9519-A94D4D1F1C76}"/>
    <cellStyle name="Percent 9 15 4 4 2" xfId="38254" xr:uid="{A06D6186-5769-420E-A186-8A50C10FF9A8}"/>
    <cellStyle name="Percent 9 15 4 5" xfId="38249" xr:uid="{7F57F75B-F443-42FD-B468-DAEC8A79D6FE}"/>
    <cellStyle name="Percent 9 15 5" xfId="17425" xr:uid="{A844CBD2-75A7-4796-A3A9-53F2BD776474}"/>
    <cellStyle name="Percent 9 15 5 2" xfId="17426" xr:uid="{869CBF72-4B9D-4A2C-ABAD-7C2AB9534ECB}"/>
    <cellStyle name="Percent 9 15 5 2 2" xfId="17427" xr:uid="{77F9A24A-DD5F-4717-8E1D-07C3BC2B6083}"/>
    <cellStyle name="Percent 9 15 5 2 2 2" xfId="38257" xr:uid="{8651F261-2662-4F7E-AEBC-346ECE0AC6DA}"/>
    <cellStyle name="Percent 9 15 5 2 3" xfId="38256" xr:uid="{70D02C67-A22A-483A-BFB6-522218C097CF}"/>
    <cellStyle name="Percent 9 15 5 3" xfId="17428" xr:uid="{DDEFA324-C5EC-4BAF-81AA-379131023A3E}"/>
    <cellStyle name="Percent 9 15 5 3 2" xfId="17429" xr:uid="{895AC3FA-E9BD-47FC-BDAE-9AE6743C4B23}"/>
    <cellStyle name="Percent 9 15 5 3 2 2" xfId="38259" xr:uid="{2A9D1BB9-1E1E-401B-B403-FFE409E7C88F}"/>
    <cellStyle name="Percent 9 15 5 3 3" xfId="38258" xr:uid="{3E4DFE23-D1F3-4BBD-9091-EF714AEEFD70}"/>
    <cellStyle name="Percent 9 15 5 4" xfId="17430" xr:uid="{6BDAAAC3-98BF-4087-AEF2-852311BA33BB}"/>
    <cellStyle name="Percent 9 15 5 4 2" xfId="17431" xr:uid="{DA57B1D6-876C-482F-A88C-D7526E2140E9}"/>
    <cellStyle name="Percent 9 15 5 4 2 2" xfId="38261" xr:uid="{68BD6652-E92D-471A-B3AC-E021BD8FB6F3}"/>
    <cellStyle name="Percent 9 15 5 4 3" xfId="38260" xr:uid="{BD20B250-DF47-4A5A-BE71-A866C560F8D4}"/>
    <cellStyle name="Percent 9 15 5 5" xfId="17432" xr:uid="{B5945BFF-768C-42C0-A7F2-E73793711181}"/>
    <cellStyle name="Percent 9 15 5 5 2" xfId="38262" xr:uid="{81A0FEFF-95C6-4752-983B-D61CFA61F80F}"/>
    <cellStyle name="Percent 9 15 5 6" xfId="38255" xr:uid="{F18AD5E9-9799-456B-8912-240116332F8C}"/>
    <cellStyle name="Percent 9 15 6" xfId="17433" xr:uid="{2A8DA6DD-7CF3-4DD8-BC78-32433E617989}"/>
    <cellStyle name="Percent 9 15 6 2" xfId="17434" xr:uid="{BBEFF868-709C-47C2-A9AE-EDDE7D5AE43D}"/>
    <cellStyle name="Percent 9 15 6 2 2" xfId="17435" xr:uid="{61863CA6-4139-4F96-BD19-067B81579A82}"/>
    <cellStyle name="Percent 9 15 6 2 2 2" xfId="38265" xr:uid="{B9943AC6-A977-471E-B078-54BD3BCF305F}"/>
    <cellStyle name="Percent 9 15 6 2 3" xfId="38264" xr:uid="{301DFE67-6F61-46B7-ABB7-F4F287E440A0}"/>
    <cellStyle name="Percent 9 15 6 3" xfId="17436" xr:uid="{62AD7BCC-A7CA-411F-9FD2-DBA4B8407BBD}"/>
    <cellStyle name="Percent 9 15 6 3 2" xfId="17437" xr:uid="{8F281492-E363-48EE-B3D8-88CA4B6C0C05}"/>
    <cellStyle name="Percent 9 15 6 3 2 2" xfId="38267" xr:uid="{91768422-8DCF-4E3A-BF04-438CE90FBAC1}"/>
    <cellStyle name="Percent 9 15 6 3 3" xfId="38266" xr:uid="{25B98AC8-C6F6-47B7-B97B-2B6633FA77FA}"/>
    <cellStyle name="Percent 9 15 6 4" xfId="17438" xr:uid="{E47DDB09-42CE-4CBB-8B26-C413085CE015}"/>
    <cellStyle name="Percent 9 15 6 4 2" xfId="38268" xr:uid="{C6474E80-55E8-41D0-AF46-87BFD7929F98}"/>
    <cellStyle name="Percent 9 15 6 5" xfId="38263" xr:uid="{5826C5A0-9ACB-4165-8E78-CBC5D4257CEC}"/>
    <cellStyle name="Percent 9 15 7" xfId="17439" xr:uid="{68099659-DD3B-4048-B74B-F31C322FA957}"/>
    <cellStyle name="Percent 9 15 7 2" xfId="17440" xr:uid="{E7E3583F-F0EB-4241-9453-5922AEB3F9CE}"/>
    <cellStyle name="Percent 9 15 7 2 2" xfId="38270" xr:uid="{5D41E88D-423E-4CBD-9841-907D2D3A317F}"/>
    <cellStyle name="Percent 9 15 7 3" xfId="38269" xr:uid="{614DFAB9-6009-4568-8F4A-96B8FAB20EFA}"/>
    <cellStyle name="Percent 9 15 8" xfId="17441" xr:uid="{0FF068EE-5D55-4825-A4AD-E726C66ED95E}"/>
    <cellStyle name="Percent 9 15 8 2" xfId="17442" xr:uid="{A1310282-F340-4745-A05D-FD85FB344F85}"/>
    <cellStyle name="Percent 9 15 8 2 2" xfId="38272" xr:uid="{173BECDF-99C8-4DAD-8F98-862A61CBA084}"/>
    <cellStyle name="Percent 9 15 8 3" xfId="38271" xr:uid="{8AF33C8B-A95F-4765-A065-10BE90D54D73}"/>
    <cellStyle name="Percent 9 15 9" xfId="17443" xr:uid="{4ED25F60-7BF1-4669-A683-05E587355991}"/>
    <cellStyle name="Percent 9 15 9 2" xfId="17444" xr:uid="{9679076D-BBE9-412A-8BF6-4C8E4A45709A}"/>
    <cellStyle name="Percent 9 15 9 2 2" xfId="38274" xr:uid="{9BFA522A-B30A-4C47-8013-7155BAF29112}"/>
    <cellStyle name="Percent 9 15 9 3" xfId="38273" xr:uid="{297B9441-6C56-492E-8802-1AF3B3C30BF5}"/>
    <cellStyle name="Percent 9 16" xfId="5841" xr:uid="{102E0025-BC8D-47E1-8807-501801C2F091}"/>
    <cellStyle name="Percent 9 16 10" xfId="17446" xr:uid="{85EAA75A-5CDD-43F7-8FE3-B30C836F46FF}"/>
    <cellStyle name="Percent 9 16 10 2" xfId="38276" xr:uid="{7117A9FC-EFFA-4F34-990E-F16726140FB7}"/>
    <cellStyle name="Percent 9 16 11" xfId="17447" xr:uid="{60F143F1-9399-47BC-B381-5E0DAAA2E1EC}"/>
    <cellStyle name="Percent 9 16 11 2" xfId="38277" xr:uid="{159C0BCF-6276-4014-A55B-E3A30ABBDF29}"/>
    <cellStyle name="Percent 9 16 12" xfId="17445" xr:uid="{BB2AB849-46AB-42B7-808E-5615620EC2CC}"/>
    <cellStyle name="Percent 9 16 12 2" xfId="38275" xr:uid="{E96CD284-99B2-469A-8C79-23EFBE9347FF}"/>
    <cellStyle name="Percent 9 16 13" xfId="7712" xr:uid="{F54AF726-8105-46CD-B602-7AB34CFC7A8C}"/>
    <cellStyle name="Percent 9 16 14" xfId="28458" xr:uid="{819A32D7-F83B-43DD-9CB6-1A546118F69E}"/>
    <cellStyle name="Percent 9 16 2" xfId="17448" xr:uid="{C6D9CF4C-9DFF-4085-A832-082DCB91CDFD}"/>
    <cellStyle name="Percent 9 16 2 2" xfId="17449" xr:uid="{8FE10F3C-A985-4557-AD4E-79565A1B7ED6}"/>
    <cellStyle name="Percent 9 16 2 2 2" xfId="17450" xr:uid="{5BE696FF-B734-44AB-9A60-D9506BC803C2}"/>
    <cellStyle name="Percent 9 16 2 2 2 2" xfId="38280" xr:uid="{99197621-111F-44F2-98EF-C67058D4984D}"/>
    <cellStyle name="Percent 9 16 2 2 3" xfId="38279" xr:uid="{D459DF94-F1F8-421D-B96B-2B118EC57F01}"/>
    <cellStyle name="Percent 9 16 2 3" xfId="17451" xr:uid="{117FA9EA-592B-4E48-B6CF-03FE1FFED6C5}"/>
    <cellStyle name="Percent 9 16 2 3 2" xfId="17452" xr:uid="{9356B304-5B6B-4B5F-9A1D-8427FC8B455C}"/>
    <cellStyle name="Percent 9 16 2 3 2 2" xfId="38282" xr:uid="{4D6DEFA3-4F4B-4F9C-965D-AEA7461DB0BD}"/>
    <cellStyle name="Percent 9 16 2 3 3" xfId="38281" xr:uid="{0B33B9D7-69E9-4A00-876D-5FBFDCF6167B}"/>
    <cellStyle name="Percent 9 16 2 4" xfId="17453" xr:uid="{16AB080F-8B1C-4A9A-856D-6253D4320E5D}"/>
    <cellStyle name="Percent 9 16 2 4 2" xfId="38283" xr:uid="{35859068-6368-4751-BB41-C541A35F3AF8}"/>
    <cellStyle name="Percent 9 16 2 5" xfId="17454" xr:uid="{2C91A6EE-01B8-4E5C-8DAD-0D7D2161FE83}"/>
    <cellStyle name="Percent 9 16 2 5 2" xfId="38284" xr:uid="{B4BCEE3F-883E-41D2-8E5B-4CD5E65B565F}"/>
    <cellStyle name="Percent 9 16 2 6" xfId="38278" xr:uid="{AB866FC5-38F9-4C6A-9A64-1B461BB69A59}"/>
    <cellStyle name="Percent 9 16 3" xfId="17455" xr:uid="{89835779-565C-4163-9D6E-64438625C096}"/>
    <cellStyle name="Percent 9 16 3 2" xfId="17456" xr:uid="{7B96B220-1338-4600-9CFE-5D2E7885AF31}"/>
    <cellStyle name="Percent 9 16 3 2 2" xfId="17457" xr:uid="{E4AC68EE-8DDE-445F-B939-AA7FDB9BD46B}"/>
    <cellStyle name="Percent 9 16 3 2 2 2" xfId="38287" xr:uid="{3CF86A10-6775-4EF3-8976-5CAA91D06AEC}"/>
    <cellStyle name="Percent 9 16 3 2 3" xfId="38286" xr:uid="{E480D2C2-9419-46AD-A0F1-E01A0D8F6DBE}"/>
    <cellStyle name="Percent 9 16 3 3" xfId="17458" xr:uid="{DEEB2828-A205-453F-BB05-A7FD9BB306E8}"/>
    <cellStyle name="Percent 9 16 3 3 2" xfId="17459" xr:uid="{F7883306-297B-418C-AE08-8FE2DC8E779C}"/>
    <cellStyle name="Percent 9 16 3 3 2 2" xfId="38289" xr:uid="{9A771351-CF74-4A24-94B9-194C28478421}"/>
    <cellStyle name="Percent 9 16 3 3 3" xfId="38288" xr:uid="{D419DB84-B860-4EF8-9914-1E9B78EEF81B}"/>
    <cellStyle name="Percent 9 16 3 4" xfId="17460" xr:uid="{1470265F-3124-46A3-B647-865F970D8CCD}"/>
    <cellStyle name="Percent 9 16 3 4 2" xfId="38290" xr:uid="{96DFF891-E2FF-4BEF-93DD-74E666441785}"/>
    <cellStyle name="Percent 9 16 3 5" xfId="38285" xr:uid="{C0BC8D0A-9049-4554-AEBB-D9FE742E4899}"/>
    <cellStyle name="Percent 9 16 4" xfId="17461" xr:uid="{A2CF6FBD-8477-479A-B612-CF5FE3303C4E}"/>
    <cellStyle name="Percent 9 16 4 2" xfId="17462" xr:uid="{D14B189A-93C5-4657-9101-4A88C972AFAA}"/>
    <cellStyle name="Percent 9 16 4 2 2" xfId="17463" xr:uid="{94657B69-E05E-4679-B597-FBA4787F1C80}"/>
    <cellStyle name="Percent 9 16 4 2 2 2" xfId="38293" xr:uid="{4FE88A7D-216A-4341-8A44-04E5D7506C34}"/>
    <cellStyle name="Percent 9 16 4 2 3" xfId="38292" xr:uid="{2D22F581-E7AB-45A6-91A0-F1005927D505}"/>
    <cellStyle name="Percent 9 16 4 3" xfId="17464" xr:uid="{969FC05A-8DD4-475E-808A-4337F4E84017}"/>
    <cellStyle name="Percent 9 16 4 3 2" xfId="17465" xr:uid="{6C60FA64-F421-44F5-A811-2C2C1BA50A60}"/>
    <cellStyle name="Percent 9 16 4 3 2 2" xfId="38295" xr:uid="{2B0A446C-8366-479C-A1E2-526CD7B5EE72}"/>
    <cellStyle name="Percent 9 16 4 3 3" xfId="38294" xr:uid="{9F3EF28E-C78D-40F4-BDA0-A120B83818DF}"/>
    <cellStyle name="Percent 9 16 4 4" xfId="17466" xr:uid="{3FF1318E-829A-4291-8EA5-241A2A83CE8A}"/>
    <cellStyle name="Percent 9 16 4 4 2" xfId="38296" xr:uid="{0FA45CEC-FD94-447A-80C1-0A80EA764CD8}"/>
    <cellStyle name="Percent 9 16 4 5" xfId="38291" xr:uid="{93292C1E-32EA-4229-9AA6-5E79F91741AF}"/>
    <cellStyle name="Percent 9 16 5" xfId="17467" xr:uid="{7704DF70-D332-431F-BA20-18E3BB5B271B}"/>
    <cellStyle name="Percent 9 16 5 2" xfId="17468" xr:uid="{BB4B0598-DBFA-4F86-8DDD-41ED5D8CA95A}"/>
    <cellStyle name="Percent 9 16 5 2 2" xfId="17469" xr:uid="{157100D3-5BB7-4987-A1C9-3FA9FD6D6E2E}"/>
    <cellStyle name="Percent 9 16 5 2 2 2" xfId="38299" xr:uid="{5626FDC0-2B83-4715-B3AC-CD9850F25FD5}"/>
    <cellStyle name="Percent 9 16 5 2 3" xfId="38298" xr:uid="{FF44FC88-3219-4298-B645-DBE8F8B12683}"/>
    <cellStyle name="Percent 9 16 5 3" xfId="17470" xr:uid="{E13845AE-B0C2-467E-90A5-1FB1EB45CCB0}"/>
    <cellStyle name="Percent 9 16 5 3 2" xfId="17471" xr:uid="{2E1F60BC-89F4-434C-936A-FCD6E923C6F8}"/>
    <cellStyle name="Percent 9 16 5 3 2 2" xfId="38301" xr:uid="{5B6A86A2-B310-417A-A8FE-644CFACF950F}"/>
    <cellStyle name="Percent 9 16 5 3 3" xfId="38300" xr:uid="{3CC59E1E-8CD7-4FA2-925C-1D923028FAAB}"/>
    <cellStyle name="Percent 9 16 5 4" xfId="17472" xr:uid="{24352712-2AFF-4B44-B4AD-02C18983E0A5}"/>
    <cellStyle name="Percent 9 16 5 4 2" xfId="17473" xr:uid="{BE8C8950-F65F-4B9B-AB38-87542F7534DC}"/>
    <cellStyle name="Percent 9 16 5 4 2 2" xfId="38303" xr:uid="{0FE27A27-81C8-4A69-BDFC-A7225643CD3C}"/>
    <cellStyle name="Percent 9 16 5 4 3" xfId="38302" xr:uid="{71018615-64C7-49BE-A02F-61F02BDF349B}"/>
    <cellStyle name="Percent 9 16 5 5" xfId="17474" xr:uid="{0ED23C7D-352D-4420-9824-906D70EC03C8}"/>
    <cellStyle name="Percent 9 16 5 5 2" xfId="38304" xr:uid="{EB49B216-E3B2-49AA-900F-EB59493231F7}"/>
    <cellStyle name="Percent 9 16 5 6" xfId="38297" xr:uid="{9FC62F13-0148-4FCA-A606-6782721B0EFB}"/>
    <cellStyle name="Percent 9 16 6" xfId="17475" xr:uid="{55D6A937-FC38-4E34-BD0B-DA3B25159560}"/>
    <cellStyle name="Percent 9 16 6 2" xfId="17476" xr:uid="{D6A9F676-3CEF-4EA5-A7FF-2C4E491C9F32}"/>
    <cellStyle name="Percent 9 16 6 2 2" xfId="17477" xr:uid="{D723E5B5-FC66-475A-97F9-798D69D56BC5}"/>
    <cellStyle name="Percent 9 16 6 2 2 2" xfId="38307" xr:uid="{3D469EEC-A17A-452B-AAE2-3EA5ACA7D21C}"/>
    <cellStyle name="Percent 9 16 6 2 3" xfId="38306" xr:uid="{1211C627-1568-4DD2-9052-4CDB634E406F}"/>
    <cellStyle name="Percent 9 16 6 3" xfId="17478" xr:uid="{092FA937-2D09-477E-AE4E-CD3E5C742D54}"/>
    <cellStyle name="Percent 9 16 6 3 2" xfId="17479" xr:uid="{5631FEA7-6072-45DD-ACD5-0E6AC2E9DBC1}"/>
    <cellStyle name="Percent 9 16 6 3 2 2" xfId="38309" xr:uid="{E531D902-314B-40BF-A4B4-93CAA95C4966}"/>
    <cellStyle name="Percent 9 16 6 3 3" xfId="38308" xr:uid="{15E8A741-73BB-4D92-AA07-95EC2002E3F6}"/>
    <cellStyle name="Percent 9 16 6 4" xfId="17480" xr:uid="{945EB71E-1934-48E9-B7CC-CC054DB8A261}"/>
    <cellStyle name="Percent 9 16 6 4 2" xfId="38310" xr:uid="{C33883F6-5D7B-47AF-A30E-C2740FE423EB}"/>
    <cellStyle name="Percent 9 16 6 5" xfId="38305" xr:uid="{2F0CA933-BEAC-4636-9B3C-89BE91329A62}"/>
    <cellStyle name="Percent 9 16 7" xfId="17481" xr:uid="{8596B2DD-9F4D-4759-959A-6812A7E4E621}"/>
    <cellStyle name="Percent 9 16 7 2" xfId="17482" xr:uid="{D2D7529D-6941-47C2-88E0-CBA2CA79793B}"/>
    <cellStyle name="Percent 9 16 7 2 2" xfId="38312" xr:uid="{08F0D59D-764A-43C6-A075-F7C315741980}"/>
    <cellStyle name="Percent 9 16 7 3" xfId="38311" xr:uid="{55A41183-A287-428A-9F3B-106DDE1E0E79}"/>
    <cellStyle name="Percent 9 16 8" xfId="17483" xr:uid="{DFD5CDDF-B987-4C37-AFDF-783675D6D8D4}"/>
    <cellStyle name="Percent 9 16 8 2" xfId="17484" xr:uid="{48BAF24B-ABEB-4B02-BEBC-EACE38124293}"/>
    <cellStyle name="Percent 9 16 8 2 2" xfId="38314" xr:uid="{BBD60C52-6AE5-46B6-B6A8-45634FB64584}"/>
    <cellStyle name="Percent 9 16 8 3" xfId="38313" xr:uid="{E8AA5C1D-65DA-452C-A295-1E4DAC7F5871}"/>
    <cellStyle name="Percent 9 16 9" xfId="17485" xr:uid="{0872BB19-313E-44C2-980F-0EA447FEB4D3}"/>
    <cellStyle name="Percent 9 16 9 2" xfId="17486" xr:uid="{8E83AC50-48B0-49EA-8E74-FB7040B3BD70}"/>
    <cellStyle name="Percent 9 16 9 2 2" xfId="38316" xr:uid="{887452B3-00E1-41BA-B6BF-BDCC78D5BF97}"/>
    <cellStyle name="Percent 9 16 9 3" xfId="38315" xr:uid="{6BC73DD0-259B-48AB-A30C-8B427FA10E4B}"/>
    <cellStyle name="Percent 9 17" xfId="5842" xr:uid="{64282A79-0C2A-402A-86DC-A3240CED12FD}"/>
    <cellStyle name="Percent 9 17 10" xfId="17488" xr:uid="{B1195D67-273C-4AFB-809A-2B5F3B7085A3}"/>
    <cellStyle name="Percent 9 17 10 2" xfId="38318" xr:uid="{FBAA31AE-0D9A-4245-8984-38535C361A9B}"/>
    <cellStyle name="Percent 9 17 11" xfId="17489" xr:uid="{8D6C6F3D-E4B3-4945-BA0D-D6371858851F}"/>
    <cellStyle name="Percent 9 17 11 2" xfId="38319" xr:uid="{41A23EF4-43BA-46AF-9A06-D5A23C99DB58}"/>
    <cellStyle name="Percent 9 17 12" xfId="17487" xr:uid="{C07BBA1B-9674-4A93-8910-83B09044582D}"/>
    <cellStyle name="Percent 9 17 12 2" xfId="38317" xr:uid="{0C7868CF-CB7B-48E8-BC48-317C633CFF08}"/>
    <cellStyle name="Percent 9 17 13" xfId="7713" xr:uid="{6DA22850-907A-4615-8FC4-C4D756EA7B32}"/>
    <cellStyle name="Percent 9 17 14" xfId="28459" xr:uid="{07A72AF3-9C49-4A06-B7E6-706038E07850}"/>
    <cellStyle name="Percent 9 17 2" xfId="17490" xr:uid="{9C6912E9-302C-4193-82A0-DF0C669E0A88}"/>
    <cellStyle name="Percent 9 17 2 2" xfId="17491" xr:uid="{E6486DA6-42CA-4A5E-B459-D85456E65B3D}"/>
    <cellStyle name="Percent 9 17 2 2 2" xfId="17492" xr:uid="{AE490A69-926B-4237-94C4-B86AB4FEF1DD}"/>
    <cellStyle name="Percent 9 17 2 2 2 2" xfId="38322" xr:uid="{66F0752E-9606-47A4-8973-ED8A841EE929}"/>
    <cellStyle name="Percent 9 17 2 2 3" xfId="38321" xr:uid="{5DF5DB21-3FDB-4616-AF3A-E1A0449BA44C}"/>
    <cellStyle name="Percent 9 17 2 3" xfId="17493" xr:uid="{F80C778D-7C2A-4A55-89AE-652F7189BB2C}"/>
    <cellStyle name="Percent 9 17 2 3 2" xfId="17494" xr:uid="{3AE07CC5-69B8-4901-81F0-3743410456FD}"/>
    <cellStyle name="Percent 9 17 2 3 2 2" xfId="38324" xr:uid="{AFA8A9D7-9581-4F15-B834-8286D7C69C71}"/>
    <cellStyle name="Percent 9 17 2 3 3" xfId="38323" xr:uid="{490FA0C6-71C4-4786-91D6-0F51B16E39AE}"/>
    <cellStyle name="Percent 9 17 2 4" xfId="17495" xr:uid="{AEE1E172-CE03-4817-94EA-789F50AD9E1D}"/>
    <cellStyle name="Percent 9 17 2 4 2" xfId="38325" xr:uid="{72CB92DE-DABA-4B54-8531-EE19E9DB60C3}"/>
    <cellStyle name="Percent 9 17 2 5" xfId="17496" xr:uid="{C20B2860-A2A8-484A-B861-B70E9093D4D7}"/>
    <cellStyle name="Percent 9 17 2 5 2" xfId="38326" xr:uid="{01DF768E-7A9D-4C8C-846F-78B8A030135F}"/>
    <cellStyle name="Percent 9 17 2 6" xfId="38320" xr:uid="{85DDFD6A-63E1-420F-9C6A-6DF2F9E11BF7}"/>
    <cellStyle name="Percent 9 17 3" xfId="17497" xr:uid="{5AFFB406-4CA1-497C-AC2D-36001E599D20}"/>
    <cellStyle name="Percent 9 17 3 2" xfId="17498" xr:uid="{44E2E3BA-11C3-44E0-9A2D-9CC7F35222F2}"/>
    <cellStyle name="Percent 9 17 3 2 2" xfId="17499" xr:uid="{850721BD-3A34-4D29-B7FA-44561ECF578B}"/>
    <cellStyle name="Percent 9 17 3 2 2 2" xfId="38329" xr:uid="{B9025579-89C2-484F-8D77-5B7AB51101D8}"/>
    <cellStyle name="Percent 9 17 3 2 3" xfId="38328" xr:uid="{896FB530-2E76-48F7-B05A-12C354FBCE74}"/>
    <cellStyle name="Percent 9 17 3 3" xfId="17500" xr:uid="{F2ADC1F7-EC39-44A0-8392-596FEE627E88}"/>
    <cellStyle name="Percent 9 17 3 3 2" xfId="17501" xr:uid="{67356514-8F22-4869-9347-C3A51522658B}"/>
    <cellStyle name="Percent 9 17 3 3 2 2" xfId="38331" xr:uid="{9FD153B2-62DA-4A5A-82A6-BBB67A92554E}"/>
    <cellStyle name="Percent 9 17 3 3 3" xfId="38330" xr:uid="{461530A2-BA32-4EE6-A33E-CE0EA724175C}"/>
    <cellStyle name="Percent 9 17 3 4" xfId="17502" xr:uid="{8FFC781E-6129-46B6-83B8-31E0CC709CC2}"/>
    <cellStyle name="Percent 9 17 3 4 2" xfId="38332" xr:uid="{2B9D19EE-B0B3-413D-85B1-E922C5895500}"/>
    <cellStyle name="Percent 9 17 3 5" xfId="38327" xr:uid="{98D6BFA2-A454-44CF-A34D-F16AD7AE14E8}"/>
    <cellStyle name="Percent 9 17 4" xfId="17503" xr:uid="{8B49DDBA-4EDE-4972-A381-4308C1F63596}"/>
    <cellStyle name="Percent 9 17 4 2" xfId="17504" xr:uid="{A77C7D83-9F60-46C9-A37E-E3E9A8D333B3}"/>
    <cellStyle name="Percent 9 17 4 2 2" xfId="17505" xr:uid="{5D719419-50D8-4B19-9D71-42658FA91058}"/>
    <cellStyle name="Percent 9 17 4 2 2 2" xfId="38335" xr:uid="{B207F11A-3C48-4723-A2B6-F6BC31B79353}"/>
    <cellStyle name="Percent 9 17 4 2 3" xfId="38334" xr:uid="{425463F3-1AF2-43F8-BDF0-FAFD70104A2E}"/>
    <cellStyle name="Percent 9 17 4 3" xfId="17506" xr:uid="{00FEC315-239C-4EE2-8D12-0848B2FCB964}"/>
    <cellStyle name="Percent 9 17 4 3 2" xfId="17507" xr:uid="{C44D0D2F-089F-45B4-8BEC-30AB5F695C3F}"/>
    <cellStyle name="Percent 9 17 4 3 2 2" xfId="38337" xr:uid="{1AAAF04B-5142-4CE8-A312-482DCA779146}"/>
    <cellStyle name="Percent 9 17 4 3 3" xfId="38336" xr:uid="{5B4AC0FA-D3BC-46BE-8042-6EBC0F0AC20D}"/>
    <cellStyle name="Percent 9 17 4 4" xfId="17508" xr:uid="{FD33B334-80F3-48E6-A87A-D1D4F3274F58}"/>
    <cellStyle name="Percent 9 17 4 4 2" xfId="38338" xr:uid="{E75D83FC-03A9-41A8-A58A-1D53FF95A74C}"/>
    <cellStyle name="Percent 9 17 4 5" xfId="38333" xr:uid="{A9D4AEA2-8FA6-4E4F-9891-E0142E02323B}"/>
    <cellStyle name="Percent 9 17 5" xfId="17509" xr:uid="{B9C834A3-4A00-4F08-AE44-4548AD0D687B}"/>
    <cellStyle name="Percent 9 17 5 2" xfId="17510" xr:uid="{A1F350DF-2D67-4F4E-AC5B-49063CA34A33}"/>
    <cellStyle name="Percent 9 17 5 2 2" xfId="17511" xr:uid="{04707ACF-82C8-4CA5-AD59-DF8038C7D6A9}"/>
    <cellStyle name="Percent 9 17 5 2 2 2" xfId="38341" xr:uid="{6944DF00-2463-4357-9B06-7E84E4B921EB}"/>
    <cellStyle name="Percent 9 17 5 2 3" xfId="38340" xr:uid="{99A679BF-66DC-425F-AEA4-A76D17E94B4C}"/>
    <cellStyle name="Percent 9 17 5 3" xfId="17512" xr:uid="{62808DD6-4EC2-495C-85D5-E27D60E4287A}"/>
    <cellStyle name="Percent 9 17 5 3 2" xfId="17513" xr:uid="{E5F5B80B-45BF-4F30-9F09-5159981413A2}"/>
    <cellStyle name="Percent 9 17 5 3 2 2" xfId="38343" xr:uid="{58BDB1EF-4DF4-43C7-9710-50502C1313F7}"/>
    <cellStyle name="Percent 9 17 5 3 3" xfId="38342" xr:uid="{8349F0FB-E243-4C7A-9D33-E0DCB1CDC376}"/>
    <cellStyle name="Percent 9 17 5 4" xfId="17514" xr:uid="{074ACBEB-255A-4BA9-B699-B0A042FCE210}"/>
    <cellStyle name="Percent 9 17 5 4 2" xfId="17515" xr:uid="{61F0E8C9-618B-4A83-AD24-BB6160E42728}"/>
    <cellStyle name="Percent 9 17 5 4 2 2" xfId="38345" xr:uid="{F6C4BB97-99BA-42A7-9AD6-F41F68111BF0}"/>
    <cellStyle name="Percent 9 17 5 4 3" xfId="38344" xr:uid="{3E8644ED-8736-48C3-9F57-032275CB7DC5}"/>
    <cellStyle name="Percent 9 17 5 5" xfId="17516" xr:uid="{E5E8BF71-AD18-43EF-89A4-BE9C98D403E3}"/>
    <cellStyle name="Percent 9 17 5 5 2" xfId="38346" xr:uid="{37678FD9-5C48-488A-AD9B-CCBC88992C31}"/>
    <cellStyle name="Percent 9 17 5 6" xfId="38339" xr:uid="{AAF0C20B-1123-4845-A21B-3E02B7EFF7C9}"/>
    <cellStyle name="Percent 9 17 6" xfId="17517" xr:uid="{45B1B3A0-0ABE-4A97-B287-D8A99758C487}"/>
    <cellStyle name="Percent 9 17 6 2" xfId="17518" xr:uid="{723EFF80-BA34-4E81-9C48-53F3FAF04A10}"/>
    <cellStyle name="Percent 9 17 6 2 2" xfId="17519" xr:uid="{0D2CC549-56FD-4C03-A0E6-03C22D17F1A5}"/>
    <cellStyle name="Percent 9 17 6 2 2 2" xfId="38349" xr:uid="{CCB682DA-13E7-49C8-95B4-3B5B0FDC3C01}"/>
    <cellStyle name="Percent 9 17 6 2 3" xfId="38348" xr:uid="{FFB40095-8541-4F02-B823-C907FB819C1D}"/>
    <cellStyle name="Percent 9 17 6 3" xfId="17520" xr:uid="{5F884B13-F099-4848-82E4-3EA635E57690}"/>
    <cellStyle name="Percent 9 17 6 3 2" xfId="17521" xr:uid="{A68FE1F5-8BA0-41D1-9AC9-4A32B66CF334}"/>
    <cellStyle name="Percent 9 17 6 3 2 2" xfId="38351" xr:uid="{3C26FCC7-71DF-4C72-B90A-ADA17D70AC56}"/>
    <cellStyle name="Percent 9 17 6 3 3" xfId="38350" xr:uid="{41C5C5A5-B5B7-489A-9445-309364CD39C9}"/>
    <cellStyle name="Percent 9 17 6 4" xfId="17522" xr:uid="{F62A1DC7-DF19-47A7-B367-96C19665CD69}"/>
    <cellStyle name="Percent 9 17 6 4 2" xfId="38352" xr:uid="{D33BE118-AC97-499E-B61A-4A96DAE166B2}"/>
    <cellStyle name="Percent 9 17 6 5" xfId="38347" xr:uid="{F004EB6A-5483-4C7A-AB4D-DFEB3EFD66CE}"/>
    <cellStyle name="Percent 9 17 7" xfId="17523" xr:uid="{5CF46AB0-29E6-42B1-AAE9-7AA4B82EFDFD}"/>
    <cellStyle name="Percent 9 17 7 2" xfId="17524" xr:uid="{A2409C2B-035B-4B4C-95FB-E975E88C4529}"/>
    <cellStyle name="Percent 9 17 7 2 2" xfId="38354" xr:uid="{45C11BAB-62E6-430C-9202-9F780E0D9722}"/>
    <cellStyle name="Percent 9 17 7 3" xfId="38353" xr:uid="{8F738E34-004A-4B9C-9450-C50BBC27FAEE}"/>
    <cellStyle name="Percent 9 17 8" xfId="17525" xr:uid="{8BE9E5EF-FE06-44D6-A7F2-F20055948E4B}"/>
    <cellStyle name="Percent 9 17 8 2" xfId="17526" xr:uid="{0A3D96FA-ECC4-40DE-BC7E-B09EDEF9519A}"/>
    <cellStyle name="Percent 9 17 8 2 2" xfId="38356" xr:uid="{11370B8E-B288-4A70-9554-3DD36168B779}"/>
    <cellStyle name="Percent 9 17 8 3" xfId="38355" xr:uid="{E99EB504-85B5-4825-8DDF-0342B27643ED}"/>
    <cellStyle name="Percent 9 17 9" xfId="17527" xr:uid="{A73C0FF2-BC5D-4E67-83B0-18135931DE21}"/>
    <cellStyle name="Percent 9 17 9 2" xfId="17528" xr:uid="{86C066A0-FA9A-45A3-BF09-4B17DFF27052}"/>
    <cellStyle name="Percent 9 17 9 2 2" xfId="38358" xr:uid="{140CAF3D-0207-43E5-AA73-9FAF7A63FFDE}"/>
    <cellStyle name="Percent 9 17 9 3" xfId="38357" xr:uid="{FF11C567-759C-420A-9C4C-4D448B33E830}"/>
    <cellStyle name="Percent 9 18" xfId="5843" xr:uid="{1009907E-1BC4-4E6D-A046-AF7B0AC5CF38}"/>
    <cellStyle name="Percent 9 18 10" xfId="17530" xr:uid="{44B8B21D-9654-4612-B23B-69B4895C4566}"/>
    <cellStyle name="Percent 9 18 10 2" xfId="38360" xr:uid="{962667AA-7DA8-48BF-A9C5-1388826D8CBE}"/>
    <cellStyle name="Percent 9 18 11" xfId="17531" xr:uid="{74ED4E3D-728E-4ED8-9C82-24EAF6364EFB}"/>
    <cellStyle name="Percent 9 18 11 2" xfId="38361" xr:uid="{B1B3AEA9-58CD-41DB-B25C-E0796A8E9472}"/>
    <cellStyle name="Percent 9 18 12" xfId="17529" xr:uid="{B356AB25-5D07-46B9-9A31-EB61F8433135}"/>
    <cellStyle name="Percent 9 18 12 2" xfId="38359" xr:uid="{8F58DCA4-4C95-4FFD-B1D7-3F242E53E134}"/>
    <cellStyle name="Percent 9 18 13" xfId="7714" xr:uid="{A02A6E47-EB19-4073-BE5E-3276E95718E5}"/>
    <cellStyle name="Percent 9 18 14" xfId="28460" xr:uid="{DD87BA43-2AAD-4EAF-9F07-743D30F7E735}"/>
    <cellStyle name="Percent 9 18 2" xfId="17532" xr:uid="{D23A4137-D462-4ED0-9EA6-A4340DB56395}"/>
    <cellStyle name="Percent 9 18 2 2" xfId="17533" xr:uid="{EEC0A9FD-E6C4-415D-8B8F-56EDB36530B6}"/>
    <cellStyle name="Percent 9 18 2 2 2" xfId="17534" xr:uid="{FFF26383-FEFD-4A68-B63A-F1B6359EE458}"/>
    <cellStyle name="Percent 9 18 2 2 2 2" xfId="38364" xr:uid="{118EEEE8-9F7D-4AC6-A837-D4B6D2EECAE5}"/>
    <cellStyle name="Percent 9 18 2 2 3" xfId="38363" xr:uid="{7D7E7CFC-7F3F-4FA8-9BA2-80836C9BF246}"/>
    <cellStyle name="Percent 9 18 2 3" xfId="17535" xr:uid="{1943D090-F965-4F1F-A86C-34D36F113739}"/>
    <cellStyle name="Percent 9 18 2 3 2" xfId="17536" xr:uid="{DD3056A9-470F-4412-B701-858887312A44}"/>
    <cellStyle name="Percent 9 18 2 3 2 2" xfId="38366" xr:uid="{0446B863-939C-4BEF-B0A1-1D911F75C2BF}"/>
    <cellStyle name="Percent 9 18 2 3 3" xfId="38365" xr:uid="{8C88DB84-0D95-4D8D-AE8B-1E65D5A06E66}"/>
    <cellStyle name="Percent 9 18 2 4" xfId="17537" xr:uid="{C6E88856-DC58-45B8-BD48-C5869839143E}"/>
    <cellStyle name="Percent 9 18 2 4 2" xfId="38367" xr:uid="{79EC7C83-00A1-4E67-BB71-19186C976E46}"/>
    <cellStyle name="Percent 9 18 2 5" xfId="17538" xr:uid="{F15AAC17-6EA4-4142-8C3C-CED961EE653B}"/>
    <cellStyle name="Percent 9 18 2 5 2" xfId="38368" xr:uid="{AF15D850-00A8-4003-9D60-E6DFE8C58A98}"/>
    <cellStyle name="Percent 9 18 2 6" xfId="38362" xr:uid="{4A9BAC54-F8F6-4249-8652-42D6659065DD}"/>
    <cellStyle name="Percent 9 18 3" xfId="17539" xr:uid="{5F8A83F6-F716-4A83-9D21-0B25E4515787}"/>
    <cellStyle name="Percent 9 18 3 2" xfId="17540" xr:uid="{FF1AD17A-8958-41A3-909F-398351F19CE8}"/>
    <cellStyle name="Percent 9 18 3 2 2" xfId="17541" xr:uid="{ACA6BB54-23A7-40C5-A678-C1937052D19D}"/>
    <cellStyle name="Percent 9 18 3 2 2 2" xfId="38371" xr:uid="{394F9F44-2162-49F0-84E6-782A60C3E1A1}"/>
    <cellStyle name="Percent 9 18 3 2 3" xfId="38370" xr:uid="{030C4B28-B242-496C-92AD-B11A5BA4D3FA}"/>
    <cellStyle name="Percent 9 18 3 3" xfId="17542" xr:uid="{2C23909B-344F-4AE9-A7C3-700608FE5CCE}"/>
    <cellStyle name="Percent 9 18 3 3 2" xfId="17543" xr:uid="{7FC56518-2EFA-40B8-BC92-431B8438586E}"/>
    <cellStyle name="Percent 9 18 3 3 2 2" xfId="38373" xr:uid="{5168DAD6-01B1-4A94-B2D0-BCE8F6FFD079}"/>
    <cellStyle name="Percent 9 18 3 3 3" xfId="38372" xr:uid="{E4ADAF6C-FC8D-4449-8807-2D1D15330FCA}"/>
    <cellStyle name="Percent 9 18 3 4" xfId="17544" xr:uid="{B5B997D4-F383-44A4-8317-3E2A3929F181}"/>
    <cellStyle name="Percent 9 18 3 4 2" xfId="38374" xr:uid="{596E0DA4-0A0D-4132-BE7B-D0C714CA5671}"/>
    <cellStyle name="Percent 9 18 3 5" xfId="38369" xr:uid="{8E516710-7B56-46DA-A028-362B4F249A3C}"/>
    <cellStyle name="Percent 9 18 4" xfId="17545" xr:uid="{4679EC32-19EE-4790-A2A1-291E5A6A2B1A}"/>
    <cellStyle name="Percent 9 18 4 2" xfId="17546" xr:uid="{61EDDE6F-6F4C-41A5-A893-DFC588D7BA12}"/>
    <cellStyle name="Percent 9 18 4 2 2" xfId="17547" xr:uid="{F395BF59-CD24-43C2-AE97-BE530F67A08E}"/>
    <cellStyle name="Percent 9 18 4 2 2 2" xfId="38377" xr:uid="{2A81644A-8CCC-4EB8-A970-7FF81D51B955}"/>
    <cellStyle name="Percent 9 18 4 2 3" xfId="38376" xr:uid="{03E75450-AE94-4DFD-9003-15C1C67408FA}"/>
    <cellStyle name="Percent 9 18 4 3" xfId="17548" xr:uid="{F9DD7DF9-DDAC-4174-93B8-253181CE565C}"/>
    <cellStyle name="Percent 9 18 4 3 2" xfId="17549" xr:uid="{F6D45C99-692D-4B80-9692-A290E567D8E2}"/>
    <cellStyle name="Percent 9 18 4 3 2 2" xfId="38379" xr:uid="{C01F5F46-D59C-4DB7-B008-3A8C4F087813}"/>
    <cellStyle name="Percent 9 18 4 3 3" xfId="38378" xr:uid="{632D133F-F386-4716-BA70-DD9FAC7D6B97}"/>
    <cellStyle name="Percent 9 18 4 4" xfId="17550" xr:uid="{CCEC14FE-8CF7-49E8-8025-1CB692BE5F61}"/>
    <cellStyle name="Percent 9 18 4 4 2" xfId="38380" xr:uid="{FD1F25EF-70A7-495C-B5CC-8E405EEFA769}"/>
    <cellStyle name="Percent 9 18 4 5" xfId="38375" xr:uid="{086BF408-ADEE-4D86-AC08-C7D3AA0A0307}"/>
    <cellStyle name="Percent 9 18 5" xfId="17551" xr:uid="{9C503B42-78EF-42D3-8E4C-AA83489927A2}"/>
    <cellStyle name="Percent 9 18 5 2" xfId="17552" xr:uid="{941644BB-1B61-414E-883B-246BC5D3829E}"/>
    <cellStyle name="Percent 9 18 5 2 2" xfId="17553" xr:uid="{41F44233-B888-4024-943A-4143A1199B7E}"/>
    <cellStyle name="Percent 9 18 5 2 2 2" xfId="38383" xr:uid="{7711A3E1-651B-444F-8DEB-2AD9A3EBF0CB}"/>
    <cellStyle name="Percent 9 18 5 2 3" xfId="38382" xr:uid="{58BD0E22-0B99-4DF5-9923-5F981E204119}"/>
    <cellStyle name="Percent 9 18 5 3" xfId="17554" xr:uid="{CAE09A79-2FBD-43BC-A4A2-4E40B8848750}"/>
    <cellStyle name="Percent 9 18 5 3 2" xfId="17555" xr:uid="{690FEA97-3779-428B-AD1F-C7760C31E67F}"/>
    <cellStyle name="Percent 9 18 5 3 2 2" xfId="38385" xr:uid="{815CFED2-052A-4F0F-9CA1-7AA8623A960C}"/>
    <cellStyle name="Percent 9 18 5 3 3" xfId="38384" xr:uid="{F8D2A792-DE30-474A-9F70-3A31B1D1B917}"/>
    <cellStyle name="Percent 9 18 5 4" xfId="17556" xr:uid="{3EC96D88-D930-44FD-B1FD-0AAF20072FEC}"/>
    <cellStyle name="Percent 9 18 5 4 2" xfId="17557" xr:uid="{B59E95F7-DD8B-4D1F-A552-0A045054285C}"/>
    <cellStyle name="Percent 9 18 5 4 2 2" xfId="38387" xr:uid="{EEF5FA4B-9FA7-426D-85BE-FF824D52E542}"/>
    <cellStyle name="Percent 9 18 5 4 3" xfId="38386" xr:uid="{3A13144A-EAAE-448F-88D9-332879DF4B5A}"/>
    <cellStyle name="Percent 9 18 5 5" xfId="17558" xr:uid="{DB181D75-AF20-4166-8B93-8B28AC8C8698}"/>
    <cellStyle name="Percent 9 18 5 5 2" xfId="38388" xr:uid="{F2452A77-CA72-4306-A751-A64FBFE97201}"/>
    <cellStyle name="Percent 9 18 5 6" xfId="38381" xr:uid="{9189E9B2-7310-412A-96D2-C3A9B355D9DC}"/>
    <cellStyle name="Percent 9 18 6" xfId="17559" xr:uid="{AB046987-3799-48E2-BAB4-4C6BF4DD3EAA}"/>
    <cellStyle name="Percent 9 18 6 2" xfId="17560" xr:uid="{529EB1B2-054F-4BEB-BEF4-FAAB389776DD}"/>
    <cellStyle name="Percent 9 18 6 2 2" xfId="17561" xr:uid="{67A97F1A-2A17-4671-8B8F-338502BE20CB}"/>
    <cellStyle name="Percent 9 18 6 2 2 2" xfId="38391" xr:uid="{6507D63C-BBF2-48FC-8C8B-F1D078D545A2}"/>
    <cellStyle name="Percent 9 18 6 2 3" xfId="38390" xr:uid="{C7BAAA31-0BD6-41A3-A858-D2AB9927A771}"/>
    <cellStyle name="Percent 9 18 6 3" xfId="17562" xr:uid="{30017E68-5F66-45BA-B769-B7F63B39575E}"/>
    <cellStyle name="Percent 9 18 6 3 2" xfId="17563" xr:uid="{4E5CCEC0-12A3-4EAE-A77E-760D3C033F67}"/>
    <cellStyle name="Percent 9 18 6 3 2 2" xfId="38393" xr:uid="{51A14356-CE2F-4B74-A1D8-6A2B79401FB1}"/>
    <cellStyle name="Percent 9 18 6 3 3" xfId="38392" xr:uid="{A1BBA5D2-C5E8-4EAD-8960-8FF47F11AFCC}"/>
    <cellStyle name="Percent 9 18 6 4" xfId="17564" xr:uid="{1398986D-15B8-456D-969B-7AC4EECC3E61}"/>
    <cellStyle name="Percent 9 18 6 4 2" xfId="38394" xr:uid="{DEFA871F-53AD-4F1E-AD79-8A03CF0FFE41}"/>
    <cellStyle name="Percent 9 18 6 5" xfId="38389" xr:uid="{E6449AA8-227C-47B8-A524-8E86503A63C0}"/>
    <cellStyle name="Percent 9 18 7" xfId="17565" xr:uid="{8E0AFE8A-1CEA-41F8-99DC-2EA7FBEF2C92}"/>
    <cellStyle name="Percent 9 18 7 2" xfId="17566" xr:uid="{581C1552-BFD0-446B-85CC-4C53AF8EE7E6}"/>
    <cellStyle name="Percent 9 18 7 2 2" xfId="38396" xr:uid="{5A0336D0-06CC-4F45-BFCF-30D18D618FDB}"/>
    <cellStyle name="Percent 9 18 7 3" xfId="38395" xr:uid="{B010DB9F-DC3F-4F02-A3EC-EA67173CE87B}"/>
    <cellStyle name="Percent 9 18 8" xfId="17567" xr:uid="{818E403B-384C-459F-9BC6-1DB4524F6CA6}"/>
    <cellStyle name="Percent 9 18 8 2" xfId="17568" xr:uid="{B8D5A63F-2280-4CF7-841C-9C35DF883E90}"/>
    <cellStyle name="Percent 9 18 8 2 2" xfId="38398" xr:uid="{5C2DE8CD-3136-4E5B-BE63-A1BFD207E3E4}"/>
    <cellStyle name="Percent 9 18 8 3" xfId="38397" xr:uid="{4200A20F-C023-43D9-8AED-F5B4DC44EF24}"/>
    <cellStyle name="Percent 9 18 9" xfId="17569" xr:uid="{45FD71DB-A996-460F-8C20-C214EEF8A986}"/>
    <cellStyle name="Percent 9 18 9 2" xfId="17570" xr:uid="{17D5032A-84B5-4314-B84C-92DC2FF53C0C}"/>
    <cellStyle name="Percent 9 18 9 2 2" xfId="38400" xr:uid="{AACA56BB-8A5E-48A0-9D7B-34DF67CD998E}"/>
    <cellStyle name="Percent 9 18 9 3" xfId="38399" xr:uid="{C9766A61-D241-403B-A8B3-CCF7A7ABA2A3}"/>
    <cellStyle name="Percent 9 19" xfId="5844" xr:uid="{52B409B4-6D4C-4945-8358-0C8EE3EFC38B}"/>
    <cellStyle name="Percent 9 19 10" xfId="17572" xr:uid="{A68F307D-27A0-4D1A-8364-2FB1FA3817FD}"/>
    <cellStyle name="Percent 9 19 10 2" xfId="38402" xr:uid="{93B67060-8BF5-4BAD-910E-FEA9FFFED4ED}"/>
    <cellStyle name="Percent 9 19 11" xfId="17573" xr:uid="{C55EAEE7-56EA-48C3-A787-D6CE9C4AED4F}"/>
    <cellStyle name="Percent 9 19 11 2" xfId="38403" xr:uid="{D7E3B4F6-4478-4949-8CF6-C5079DE6D994}"/>
    <cellStyle name="Percent 9 19 12" xfId="17571" xr:uid="{C8861F0C-79EE-4CD9-816A-ADA846D8CF56}"/>
    <cellStyle name="Percent 9 19 12 2" xfId="38401" xr:uid="{B99C5463-CCE7-4D44-A9CB-1FC9CB588774}"/>
    <cellStyle name="Percent 9 19 13" xfId="7715" xr:uid="{C0536109-92E5-4FD4-B1C2-3CD05D11867C}"/>
    <cellStyle name="Percent 9 19 14" xfId="28461" xr:uid="{80AEA8AD-BF7B-4E57-8703-EF4D343DE8BB}"/>
    <cellStyle name="Percent 9 19 2" xfId="17574" xr:uid="{3257A951-969C-45EC-A8D3-18EA97D96EB1}"/>
    <cellStyle name="Percent 9 19 2 2" xfId="17575" xr:uid="{6C0B340A-04B2-4094-9849-025BCA245ED0}"/>
    <cellStyle name="Percent 9 19 2 2 2" xfId="17576" xr:uid="{ACC9CD4B-1727-4160-96CC-881AB52AE614}"/>
    <cellStyle name="Percent 9 19 2 2 2 2" xfId="38406" xr:uid="{0558D8AA-9D8E-454E-B264-E8FAAA3AC686}"/>
    <cellStyle name="Percent 9 19 2 2 3" xfId="38405" xr:uid="{5CE0BD30-6D33-4875-9B4B-4F1FAB8555D3}"/>
    <cellStyle name="Percent 9 19 2 3" xfId="17577" xr:uid="{5FC13166-B9D2-40AA-BA2E-F7F2D73DBF90}"/>
    <cellStyle name="Percent 9 19 2 3 2" xfId="17578" xr:uid="{64A16A71-31BE-4405-8663-6DEBA6A24C4D}"/>
    <cellStyle name="Percent 9 19 2 3 2 2" xfId="38408" xr:uid="{257CB443-EDFA-4309-9E09-7FC3A209B90F}"/>
    <cellStyle name="Percent 9 19 2 3 3" xfId="38407" xr:uid="{0C6B93C9-BAAF-4EA3-8BC8-24999C718D5D}"/>
    <cellStyle name="Percent 9 19 2 4" xfId="17579" xr:uid="{744A6C2A-C5F8-48A7-90C1-F7D8BCDECC73}"/>
    <cellStyle name="Percent 9 19 2 4 2" xfId="38409" xr:uid="{3C3FC5CC-F546-4155-A97F-147BAAD8E041}"/>
    <cellStyle name="Percent 9 19 2 5" xfId="17580" xr:uid="{7DC79978-4CA0-4C4F-9025-DCCF5DD1191F}"/>
    <cellStyle name="Percent 9 19 2 5 2" xfId="38410" xr:uid="{E0F34930-DD79-4833-AF7E-5DBBCA7F5AD5}"/>
    <cellStyle name="Percent 9 19 2 6" xfId="38404" xr:uid="{3F1A04C1-10FF-4418-B477-67941BA568DE}"/>
    <cellStyle name="Percent 9 19 3" xfId="17581" xr:uid="{9FC99FD6-EFDF-4765-898F-582BA89F9C2B}"/>
    <cellStyle name="Percent 9 19 3 2" xfId="17582" xr:uid="{366A25CF-7648-418D-828E-F312AE82B7C3}"/>
    <cellStyle name="Percent 9 19 3 2 2" xfId="17583" xr:uid="{5724C439-97AF-4002-8B05-8EE0855751F3}"/>
    <cellStyle name="Percent 9 19 3 2 2 2" xfId="38413" xr:uid="{1FB4925A-7F6C-4D92-B696-6BD7B2624188}"/>
    <cellStyle name="Percent 9 19 3 2 3" xfId="38412" xr:uid="{28DB5141-B059-48ED-ABED-35D7CD346A42}"/>
    <cellStyle name="Percent 9 19 3 3" xfId="17584" xr:uid="{DEF8DDB4-1C59-4934-99A0-ED55581D5598}"/>
    <cellStyle name="Percent 9 19 3 3 2" xfId="17585" xr:uid="{06AE579E-268D-4CB9-B613-956D574F4D87}"/>
    <cellStyle name="Percent 9 19 3 3 2 2" xfId="38415" xr:uid="{4340F6C2-7AC2-46B6-A020-27D940D7A539}"/>
    <cellStyle name="Percent 9 19 3 3 3" xfId="38414" xr:uid="{FFCE3006-5CE5-4EA9-8CCD-AA056C48DF87}"/>
    <cellStyle name="Percent 9 19 3 4" xfId="17586" xr:uid="{CF742326-9438-4E3F-B690-7415E81CF2C2}"/>
    <cellStyle name="Percent 9 19 3 4 2" xfId="38416" xr:uid="{153239DE-8FE8-4382-AF5B-F7E11DAA4EF8}"/>
    <cellStyle name="Percent 9 19 3 5" xfId="38411" xr:uid="{1FC399DA-FA33-4EA9-B3B9-D084D1DBD1A1}"/>
    <cellStyle name="Percent 9 19 4" xfId="17587" xr:uid="{535F23B9-9DE2-4F66-BC7B-F9A335D11C7E}"/>
    <cellStyle name="Percent 9 19 4 2" xfId="17588" xr:uid="{91A382A0-82DD-4094-8C17-73D0451BA6E0}"/>
    <cellStyle name="Percent 9 19 4 2 2" xfId="17589" xr:uid="{AD7FB42F-F231-491B-96A5-D396A0EEC388}"/>
    <cellStyle name="Percent 9 19 4 2 2 2" xfId="38419" xr:uid="{F0C2AE3D-7FFD-4E18-AF3C-CADEA2DFC021}"/>
    <cellStyle name="Percent 9 19 4 2 3" xfId="38418" xr:uid="{E72B7896-4B45-4C49-A940-785748EE7739}"/>
    <cellStyle name="Percent 9 19 4 3" xfId="17590" xr:uid="{53B70330-D45E-43B7-BEC5-B46152D436A2}"/>
    <cellStyle name="Percent 9 19 4 3 2" xfId="17591" xr:uid="{3942A839-D01B-4AE1-BD92-6B9956D6DAEE}"/>
    <cellStyle name="Percent 9 19 4 3 2 2" xfId="38421" xr:uid="{6DD3EF09-B6E7-4668-AE2E-23ABC808E3D7}"/>
    <cellStyle name="Percent 9 19 4 3 3" xfId="38420" xr:uid="{7378A37D-9C25-4B70-8A23-82BDAC9DD7EE}"/>
    <cellStyle name="Percent 9 19 4 4" xfId="17592" xr:uid="{F2D33318-4D6E-47E9-9C52-CA7971D46E38}"/>
    <cellStyle name="Percent 9 19 4 4 2" xfId="38422" xr:uid="{17035C31-4A4F-4D2E-BA68-C4B2B09D3247}"/>
    <cellStyle name="Percent 9 19 4 5" xfId="38417" xr:uid="{1B92FED2-71EB-437A-B80A-1AE11E81AA5D}"/>
    <cellStyle name="Percent 9 19 5" xfId="17593" xr:uid="{AEFC8CC0-F6A8-4C6D-AACB-B23EAC069613}"/>
    <cellStyle name="Percent 9 19 5 2" xfId="17594" xr:uid="{CFAB4788-ADF7-450C-BBBB-197F04D1D999}"/>
    <cellStyle name="Percent 9 19 5 2 2" xfId="17595" xr:uid="{84F277E8-B3C7-4E12-BA38-2BC4D7BA2EC0}"/>
    <cellStyle name="Percent 9 19 5 2 2 2" xfId="38425" xr:uid="{6C523809-217D-4B81-9B29-D53F5FDC9AB9}"/>
    <cellStyle name="Percent 9 19 5 2 3" xfId="38424" xr:uid="{DF7E4ECD-A4DE-4EAC-88D0-46268A80FCFE}"/>
    <cellStyle name="Percent 9 19 5 3" xfId="17596" xr:uid="{CCE93424-8C84-4F8E-82F7-40C39D233EC3}"/>
    <cellStyle name="Percent 9 19 5 3 2" xfId="17597" xr:uid="{312A25D8-01DD-4503-94DE-721688413D36}"/>
    <cellStyle name="Percent 9 19 5 3 2 2" xfId="38427" xr:uid="{0C2361B8-5187-43ED-9336-BC434DF1C66B}"/>
    <cellStyle name="Percent 9 19 5 3 3" xfId="38426" xr:uid="{CF842227-04BD-4A8F-8460-B5A8CB8F9C4D}"/>
    <cellStyle name="Percent 9 19 5 4" xfId="17598" xr:uid="{BD2314A7-D862-4745-9D9C-D032B7675CC7}"/>
    <cellStyle name="Percent 9 19 5 4 2" xfId="17599" xr:uid="{A12481E5-2AF1-4A7C-A34B-01F7C35B2FF4}"/>
    <cellStyle name="Percent 9 19 5 4 2 2" xfId="38429" xr:uid="{0CCEB417-0A85-47A6-9A97-F0E4286ADF27}"/>
    <cellStyle name="Percent 9 19 5 4 3" xfId="38428" xr:uid="{4D1289AB-90A7-44B0-A604-D3A00D08D301}"/>
    <cellStyle name="Percent 9 19 5 5" xfId="17600" xr:uid="{A07FEF9F-9758-4C74-8CF1-F7BE49746CA9}"/>
    <cellStyle name="Percent 9 19 5 5 2" xfId="38430" xr:uid="{862E19F1-0263-45DD-821C-C88FE042BBC1}"/>
    <cellStyle name="Percent 9 19 5 6" xfId="38423" xr:uid="{3B34172C-8D9F-43BD-A758-B326790957B5}"/>
    <cellStyle name="Percent 9 19 6" xfId="17601" xr:uid="{BD645769-1C1D-46B6-9086-4C67D8779166}"/>
    <cellStyle name="Percent 9 19 6 2" xfId="17602" xr:uid="{23A7A823-0DBF-4410-B1B5-9341D1A84D25}"/>
    <cellStyle name="Percent 9 19 6 2 2" xfId="17603" xr:uid="{8FFA6C50-1B7A-48AF-8422-2CFA7DA02B99}"/>
    <cellStyle name="Percent 9 19 6 2 2 2" xfId="38433" xr:uid="{BA7EF12F-F0A4-4C45-BF83-279F18DF563F}"/>
    <cellStyle name="Percent 9 19 6 2 3" xfId="38432" xr:uid="{498EF5C5-BAE4-4CBE-BBA1-66144117EA45}"/>
    <cellStyle name="Percent 9 19 6 3" xfId="17604" xr:uid="{7B668A1D-329F-4A71-BDFF-0D9E2CB168A1}"/>
    <cellStyle name="Percent 9 19 6 3 2" xfId="17605" xr:uid="{18E453E7-D6D7-4819-BCEE-B8BC6CFB963B}"/>
    <cellStyle name="Percent 9 19 6 3 2 2" xfId="38435" xr:uid="{C785A45E-DF3C-4A9F-805D-547ED92E398A}"/>
    <cellStyle name="Percent 9 19 6 3 3" xfId="38434" xr:uid="{198F50CF-BF62-4A36-B2C1-C67CCE2204C6}"/>
    <cellStyle name="Percent 9 19 6 4" xfId="17606" xr:uid="{D887F086-28E6-41F7-A971-14B0F7A80121}"/>
    <cellStyle name="Percent 9 19 6 4 2" xfId="38436" xr:uid="{0FEAF8A8-797F-4734-AAA9-07E8EE602511}"/>
    <cellStyle name="Percent 9 19 6 5" xfId="38431" xr:uid="{B9B38C67-478F-4E52-BF15-9F3A2759CA66}"/>
    <cellStyle name="Percent 9 19 7" xfId="17607" xr:uid="{C7E8762B-42CD-427A-82C9-8FA46D837EA6}"/>
    <cellStyle name="Percent 9 19 7 2" xfId="17608" xr:uid="{BE2540E9-160F-486B-99DF-380867405C27}"/>
    <cellStyle name="Percent 9 19 7 2 2" xfId="38438" xr:uid="{2C2C55E4-B265-4CFD-B751-3E159FC99087}"/>
    <cellStyle name="Percent 9 19 7 3" xfId="38437" xr:uid="{E038B64F-B187-4AFA-9F3F-DE32684A68EE}"/>
    <cellStyle name="Percent 9 19 8" xfId="17609" xr:uid="{D1546855-765F-4798-BCE7-A2D5AB6DA0DA}"/>
    <cellStyle name="Percent 9 19 8 2" xfId="17610" xr:uid="{B9D80295-31F0-4EB6-9936-7098C19A075C}"/>
    <cellStyle name="Percent 9 19 8 2 2" xfId="38440" xr:uid="{B92B5BBD-D243-4FDE-B97B-5BBFB69BD658}"/>
    <cellStyle name="Percent 9 19 8 3" xfId="38439" xr:uid="{F9BC2DB7-3A64-464E-9787-50C6CB1FF5E6}"/>
    <cellStyle name="Percent 9 19 9" xfId="17611" xr:uid="{760B3240-3124-4066-9EAE-F1B363843727}"/>
    <cellStyle name="Percent 9 19 9 2" xfId="17612" xr:uid="{2CE7067F-4235-4627-8A9A-00D6D03FEB61}"/>
    <cellStyle name="Percent 9 19 9 2 2" xfId="38442" xr:uid="{0FAD7B3E-53F5-4627-8B3B-A29F6BC79E1A}"/>
    <cellStyle name="Percent 9 19 9 3" xfId="38441" xr:uid="{29CF6F2C-6A81-4310-83B6-FDADB0187157}"/>
    <cellStyle name="Percent 9 2" xfId="1724" xr:uid="{00000000-0005-0000-0000-0000C2060000}"/>
    <cellStyle name="Percent 9 2 10" xfId="17614" xr:uid="{C7B19D09-5DC2-4A05-89E6-91CE2E51D83A}"/>
    <cellStyle name="Percent 9 2 10 2" xfId="17615" xr:uid="{E34B904F-C10C-497D-8FE0-42F2A3AF0D63}"/>
    <cellStyle name="Percent 9 2 10 2 2" xfId="38445" xr:uid="{E2D9E4D5-9F46-4A48-BB7D-C6303286B427}"/>
    <cellStyle name="Percent 9 2 10 3" xfId="38444" xr:uid="{29D555C4-1E17-4A16-A83F-6774863C527D}"/>
    <cellStyle name="Percent 9 2 11" xfId="17616" xr:uid="{F91CB9CD-8D84-4EC6-B346-7AAC716AF31B}"/>
    <cellStyle name="Percent 9 2 11 2" xfId="38446" xr:uid="{7316E207-38C3-4E9F-8E57-D128A5DF54B5}"/>
    <cellStyle name="Percent 9 2 12" xfId="17617" xr:uid="{43DDDA86-229C-4F3C-97FB-C634030226B4}"/>
    <cellStyle name="Percent 9 2 12 2" xfId="38447" xr:uid="{A666FE51-C219-4FD5-87E6-D65FF96951EF}"/>
    <cellStyle name="Percent 9 2 13" xfId="17613" xr:uid="{B42D5FB4-C1AD-4BED-955D-6B4868739B2D}"/>
    <cellStyle name="Percent 9 2 13 2" xfId="38443" xr:uid="{B94F9E51-C5EA-4C7E-8BCC-6B01A07301CF}"/>
    <cellStyle name="Percent 9 2 14" xfId="7716" xr:uid="{9609FE8A-E219-43B6-9A14-D589928E9591}"/>
    <cellStyle name="Percent 9 2 15" xfId="5845" xr:uid="{61712C27-3F95-493F-BE20-93AFD1C2B8CB}"/>
    <cellStyle name="Percent 9 2 15 2" xfId="28462" xr:uid="{EADD5F28-574C-49C4-9C22-0FBDBB3F18DB}"/>
    <cellStyle name="Percent 9 2 2" xfId="5846" xr:uid="{EFB1A9D9-5F04-4494-9AB3-A4BA9C8CE732}"/>
    <cellStyle name="Percent 9 2 2 10" xfId="17619" xr:uid="{D17678E3-A6BF-4543-8291-03E30BDEE635}"/>
    <cellStyle name="Percent 9 2 2 10 2" xfId="38449" xr:uid="{CFAE93F4-1F15-47B3-ACF5-4C4AC2ADB0E6}"/>
    <cellStyle name="Percent 9 2 2 11" xfId="17618" xr:uid="{97FD19FC-E77F-462D-B738-CE9C379D0924}"/>
    <cellStyle name="Percent 9 2 2 11 2" xfId="38448" xr:uid="{6C4682AE-55CF-486F-80C3-EB796CD8BAC9}"/>
    <cellStyle name="Percent 9 2 2 12" xfId="8690" xr:uid="{74787076-3BAF-4AC1-8AD1-94D4D34E3A5D}"/>
    <cellStyle name="Percent 9 2 2 13" xfId="28463" xr:uid="{753A873E-1A72-4FFE-92DB-CFFB7FD57854}"/>
    <cellStyle name="Percent 9 2 2 2" xfId="17620" xr:uid="{8D55F21D-CE13-4F1A-98EF-8DDCEB6DABC7}"/>
    <cellStyle name="Percent 9 2 2 2 2" xfId="17621" xr:uid="{95727E18-F8F3-4682-8629-D2DFB78072B7}"/>
    <cellStyle name="Percent 9 2 2 2 2 2" xfId="17622" xr:uid="{22BE1920-BCEF-43A3-B956-3700C25F51C1}"/>
    <cellStyle name="Percent 9 2 2 2 2 2 2" xfId="38452" xr:uid="{5F1FDA32-4C58-4E3A-AC2A-AB849387042E}"/>
    <cellStyle name="Percent 9 2 2 2 2 3" xfId="38451" xr:uid="{724BF47E-7902-4CE4-8F1E-EC3815A4C37A}"/>
    <cellStyle name="Percent 9 2 2 2 3" xfId="17623" xr:uid="{C0F07898-6EDC-4635-B799-F6BC667D5801}"/>
    <cellStyle name="Percent 9 2 2 2 3 2" xfId="17624" xr:uid="{9077CFE0-EE4E-4B7E-B257-0EE0F8CB8E29}"/>
    <cellStyle name="Percent 9 2 2 2 3 2 2" xfId="38454" xr:uid="{C6AB78DB-3AED-4EDC-97D6-C552CBA7CDDF}"/>
    <cellStyle name="Percent 9 2 2 2 3 3" xfId="38453" xr:uid="{B7F1109F-1139-4661-ACC0-3AE45B3CCAC8}"/>
    <cellStyle name="Percent 9 2 2 2 4" xfId="17625" xr:uid="{CE0ADDF1-DB6F-42C2-BD25-4E057E30673F}"/>
    <cellStyle name="Percent 9 2 2 2 4 2" xfId="38455" xr:uid="{9342D322-8772-4445-B0BE-6F084EEA0E30}"/>
    <cellStyle name="Percent 9 2 2 2 5" xfId="38450" xr:uid="{3F9471FB-7241-416F-9716-194797617C4C}"/>
    <cellStyle name="Percent 9 2 2 3" xfId="17626" xr:uid="{47EEB634-9E3F-4C22-BDD6-7EF6421141E1}"/>
    <cellStyle name="Percent 9 2 2 3 2" xfId="17627" xr:uid="{48C9D64D-171A-4AD1-AF4D-DA9AC0BF9B84}"/>
    <cellStyle name="Percent 9 2 2 3 2 2" xfId="17628" xr:uid="{666AAB5F-CC44-4659-8D6A-BC8897739590}"/>
    <cellStyle name="Percent 9 2 2 3 2 2 2" xfId="38458" xr:uid="{94E25714-DF1E-441F-962E-06941E5A2833}"/>
    <cellStyle name="Percent 9 2 2 3 2 3" xfId="38457" xr:uid="{996165AC-959F-4E21-BDDB-3DDFFB7B04AA}"/>
    <cellStyle name="Percent 9 2 2 3 3" xfId="17629" xr:uid="{BE295AFA-FDC0-47C4-A3C4-8D810BE04D55}"/>
    <cellStyle name="Percent 9 2 2 3 3 2" xfId="17630" xr:uid="{D24D5725-1597-4EBF-9008-4712B748230F}"/>
    <cellStyle name="Percent 9 2 2 3 3 2 2" xfId="38460" xr:uid="{329EE79A-BB4A-4077-8A85-39B2E863354B}"/>
    <cellStyle name="Percent 9 2 2 3 3 3" xfId="38459" xr:uid="{57453C70-7BD9-4497-B632-D93525782A84}"/>
    <cellStyle name="Percent 9 2 2 3 4" xfId="17631" xr:uid="{5172AB78-D9D4-4CAC-A8BB-381F790C7339}"/>
    <cellStyle name="Percent 9 2 2 3 4 2" xfId="38461" xr:uid="{E890D928-79A3-4D69-9531-1B7F5C6A7981}"/>
    <cellStyle name="Percent 9 2 2 3 5" xfId="38456" xr:uid="{C4E08909-890F-40EA-A2F6-584E8906596F}"/>
    <cellStyle name="Percent 9 2 2 4" xfId="17632" xr:uid="{D061D501-DA91-45B2-9337-F43F9D35F16E}"/>
    <cellStyle name="Percent 9 2 2 4 2" xfId="17633" xr:uid="{C0E39C36-4701-4B35-B9FE-D461305ED280}"/>
    <cellStyle name="Percent 9 2 2 4 2 2" xfId="17634" xr:uid="{604DFA02-ACB1-4C6F-A466-4309B2302611}"/>
    <cellStyle name="Percent 9 2 2 4 2 2 2" xfId="38464" xr:uid="{3A1195E6-0914-4DE3-A171-167586419502}"/>
    <cellStyle name="Percent 9 2 2 4 2 3" xfId="38463" xr:uid="{65647C31-E662-4A90-B080-F301E8C3FBB5}"/>
    <cellStyle name="Percent 9 2 2 4 3" xfId="17635" xr:uid="{778D3D27-2C81-42F5-996F-D37A0EBF7062}"/>
    <cellStyle name="Percent 9 2 2 4 3 2" xfId="17636" xr:uid="{C91946B4-4CDD-4B07-B89A-3D465DC07209}"/>
    <cellStyle name="Percent 9 2 2 4 3 2 2" xfId="38466" xr:uid="{DAB1512D-5FD6-4C93-8B4A-AC8D6A6D30DD}"/>
    <cellStyle name="Percent 9 2 2 4 3 3" xfId="38465" xr:uid="{9A182E19-ABF0-429B-8ED5-DC143B93FDBF}"/>
    <cellStyle name="Percent 9 2 2 4 4" xfId="17637" xr:uid="{8F11AFA1-3C20-4CC2-BADD-BF2724286BCC}"/>
    <cellStyle name="Percent 9 2 2 4 4 2" xfId="17638" xr:uid="{CA1B17DA-263F-41A7-B45A-7468020A1738}"/>
    <cellStyle name="Percent 9 2 2 4 4 2 2" xfId="38468" xr:uid="{898F2081-E0D4-45C9-98AB-83046660BC91}"/>
    <cellStyle name="Percent 9 2 2 4 4 3" xfId="38467" xr:uid="{3A5D8915-8046-4590-98D9-649E2A18F8CA}"/>
    <cellStyle name="Percent 9 2 2 4 5" xfId="17639" xr:uid="{423CFCB5-1997-4F45-B055-385E994940EA}"/>
    <cellStyle name="Percent 9 2 2 4 5 2" xfId="38469" xr:uid="{5CAABAF2-2C9D-48BE-B008-71ECF3270755}"/>
    <cellStyle name="Percent 9 2 2 4 6" xfId="38462" xr:uid="{0457776F-60F4-410D-98C4-BD105F549A47}"/>
    <cellStyle name="Percent 9 2 2 5" xfId="17640" xr:uid="{998B1989-7886-472F-850C-4DD6721B35CE}"/>
    <cellStyle name="Percent 9 2 2 5 2" xfId="17641" xr:uid="{AF2285DD-C5BC-434A-8077-47324AEEF214}"/>
    <cellStyle name="Percent 9 2 2 5 2 2" xfId="17642" xr:uid="{127EB906-2E4F-464F-A663-BD100A273A2A}"/>
    <cellStyle name="Percent 9 2 2 5 2 2 2" xfId="38472" xr:uid="{40E90011-7455-4A10-9025-9C34F51FA515}"/>
    <cellStyle name="Percent 9 2 2 5 2 3" xfId="38471" xr:uid="{C95D70DD-7494-402A-840E-E1C2B6AD1DB7}"/>
    <cellStyle name="Percent 9 2 2 5 3" xfId="17643" xr:uid="{3B4E4A1D-A9BE-4A14-ADAC-1D839EF1B430}"/>
    <cellStyle name="Percent 9 2 2 5 3 2" xfId="17644" xr:uid="{EBD8ACCA-3957-498B-8C62-22E6FF8DE2CB}"/>
    <cellStyle name="Percent 9 2 2 5 3 2 2" xfId="38474" xr:uid="{66847CAA-5DF4-4D3B-B774-63EFCA5835D2}"/>
    <cellStyle name="Percent 9 2 2 5 3 3" xfId="38473" xr:uid="{9996AE57-789C-4648-B8A5-0859888ECD92}"/>
    <cellStyle name="Percent 9 2 2 5 4" xfId="17645" xr:uid="{29FB3CDC-0582-4B6E-9C84-884569637E97}"/>
    <cellStyle name="Percent 9 2 2 5 4 2" xfId="38475" xr:uid="{C5C28C91-FC34-4DEF-8D15-5DF94F6D86BF}"/>
    <cellStyle name="Percent 9 2 2 5 5" xfId="38470" xr:uid="{8FF5E900-249F-42DC-8A50-70DFED45719D}"/>
    <cellStyle name="Percent 9 2 2 6" xfId="17646" xr:uid="{90E4EE6A-8C6F-405A-968D-9F13D4021978}"/>
    <cellStyle name="Percent 9 2 2 6 2" xfId="17647" xr:uid="{B706995C-F20B-4931-9D8C-5D67E82C7F82}"/>
    <cellStyle name="Percent 9 2 2 6 2 2" xfId="38477" xr:uid="{9C723FFB-12D0-4A5F-9CD6-47D0055715ED}"/>
    <cellStyle name="Percent 9 2 2 6 3" xfId="38476" xr:uid="{A8A9829D-0B67-44D8-BF50-FB24EBDE194B}"/>
    <cellStyle name="Percent 9 2 2 7" xfId="17648" xr:uid="{F650BD7F-F4EA-484D-9D14-E072E1285AD1}"/>
    <cellStyle name="Percent 9 2 2 7 2" xfId="17649" xr:uid="{742E9A65-D1E6-4D2B-BB2C-455DED06C374}"/>
    <cellStyle name="Percent 9 2 2 7 2 2" xfId="38479" xr:uid="{BC6FE93F-8291-4EA0-AB39-8CD4A1EDA7FE}"/>
    <cellStyle name="Percent 9 2 2 7 3" xfId="38478" xr:uid="{77776CBF-F28B-4866-BD11-3E65474FAEE1}"/>
    <cellStyle name="Percent 9 2 2 8" xfId="17650" xr:uid="{8ACB5CF0-DDCC-456E-880F-AAEE017C3C14}"/>
    <cellStyle name="Percent 9 2 2 8 2" xfId="17651" xr:uid="{84B8B8F4-C7FB-4B24-B63B-B64478098165}"/>
    <cellStyle name="Percent 9 2 2 8 2 2" xfId="38481" xr:uid="{2D856248-4D31-4B34-B727-B7F6C3ABB6E5}"/>
    <cellStyle name="Percent 9 2 2 8 3" xfId="38480" xr:uid="{57979CE1-F97F-4045-A1FD-3757C98F2490}"/>
    <cellStyle name="Percent 9 2 2 9" xfId="17652" xr:uid="{93DE61A8-2458-4811-9C78-0D487BBF66B7}"/>
    <cellStyle name="Percent 9 2 2 9 2" xfId="38482" xr:uid="{5164DD36-CDC8-422D-9FB5-E5024D22C5CA}"/>
    <cellStyle name="Percent 9 2 3" xfId="5847" xr:uid="{4FEBD7BD-3032-48BD-9765-1D6B7CD49FA4}"/>
    <cellStyle name="Percent 9 2 3 2" xfId="17654" xr:uid="{84B93313-4008-4977-8BDA-523CC633531B}"/>
    <cellStyle name="Percent 9 2 3 2 2" xfId="17655" xr:uid="{4F2ED1A2-AD1F-4B55-9B30-C4050CA21713}"/>
    <cellStyle name="Percent 9 2 3 2 2 2" xfId="38485" xr:uid="{3AE19255-F905-4C17-957F-7D700EF0CC8F}"/>
    <cellStyle name="Percent 9 2 3 2 3" xfId="38484" xr:uid="{BA37A9E0-B3D4-426A-ABE7-C72911D42133}"/>
    <cellStyle name="Percent 9 2 3 3" xfId="17656" xr:uid="{7BB04016-37F5-4691-AEAA-DC83465F612F}"/>
    <cellStyle name="Percent 9 2 3 3 2" xfId="17657" xr:uid="{A98E9E7C-11F1-4386-A526-79C10674484F}"/>
    <cellStyle name="Percent 9 2 3 3 2 2" xfId="38487" xr:uid="{E4B01C22-4065-419C-999A-A98E60F159C9}"/>
    <cellStyle name="Percent 9 2 3 3 3" xfId="38486" xr:uid="{ED349146-C378-4DEE-8152-15A3CA89A865}"/>
    <cellStyle name="Percent 9 2 3 4" xfId="17658" xr:uid="{1FBDEA58-28D0-41D5-844E-FA323ABC3B1A}"/>
    <cellStyle name="Percent 9 2 3 4 2" xfId="38488" xr:uid="{8DB0597D-C825-4BCF-BB8A-6BB46E42777A}"/>
    <cellStyle name="Percent 9 2 3 5" xfId="17659" xr:uid="{23C463BC-189A-4511-B63D-11A7E18C8E44}"/>
    <cellStyle name="Percent 9 2 3 5 2" xfId="38489" xr:uid="{E74303E6-9EBB-47C4-93EE-AD8229FE17E1}"/>
    <cellStyle name="Percent 9 2 3 6" xfId="17653" xr:uid="{2FBDFAB2-5C24-4F27-AED5-4F4269C09B81}"/>
    <cellStyle name="Percent 9 2 3 6 2" xfId="38483" xr:uid="{4CF2E71C-49B9-4271-8E9C-0D0D6211A58E}"/>
    <cellStyle name="Percent 9 2 3 7" xfId="28464" xr:uid="{A0E8E5AA-0E79-47A9-AB3D-D4C0979F3380}"/>
    <cellStyle name="Percent 9 2 4" xfId="17660" xr:uid="{F454FB81-918D-485B-8D09-62D120C111B4}"/>
    <cellStyle name="Percent 9 2 4 2" xfId="17661" xr:uid="{2752A517-C57B-4AB6-BA19-0338CC811318}"/>
    <cellStyle name="Percent 9 2 4 2 2" xfId="17662" xr:uid="{7D512530-BFEB-4B6A-8A6F-F5AD3AD1BCB1}"/>
    <cellStyle name="Percent 9 2 4 2 2 2" xfId="38492" xr:uid="{12E128E1-1238-42B5-A7AE-1882437E0417}"/>
    <cellStyle name="Percent 9 2 4 2 3" xfId="38491" xr:uid="{3950ECFF-061A-444E-A025-B549F905145A}"/>
    <cellStyle name="Percent 9 2 4 3" xfId="17663" xr:uid="{88A177D1-13C6-4783-8F7D-6778ABA0913A}"/>
    <cellStyle name="Percent 9 2 4 3 2" xfId="17664" xr:uid="{DA68BB23-2D7D-43F6-8E2C-1D1A8CCDEABF}"/>
    <cellStyle name="Percent 9 2 4 3 2 2" xfId="38494" xr:uid="{2E74D335-0477-4EFB-90BF-8D16C7127F82}"/>
    <cellStyle name="Percent 9 2 4 3 3" xfId="38493" xr:uid="{429A8EA4-8298-44A2-AB09-577DDC12DB8A}"/>
    <cellStyle name="Percent 9 2 4 4" xfId="17665" xr:uid="{7E40D890-316D-4A68-861F-899CE12B1C34}"/>
    <cellStyle name="Percent 9 2 4 4 2" xfId="38495" xr:uid="{2B5C775B-F06D-4F9D-B1AC-DAE18D4AE82E}"/>
    <cellStyle name="Percent 9 2 4 5" xfId="38490" xr:uid="{70C40840-67CD-4746-B066-74F33B599AB0}"/>
    <cellStyle name="Percent 9 2 5" xfId="17666" xr:uid="{A4237290-5C76-4774-A4F3-6085E48722AA}"/>
    <cellStyle name="Percent 9 2 5 2" xfId="17667" xr:uid="{9512B901-FC1C-401D-BD45-7FB7BDD73B42}"/>
    <cellStyle name="Percent 9 2 5 2 2" xfId="17668" xr:uid="{A2251484-EFA3-467C-837E-73C293C33974}"/>
    <cellStyle name="Percent 9 2 5 2 2 2" xfId="38498" xr:uid="{40A1D755-2747-4958-9085-04B1781934B6}"/>
    <cellStyle name="Percent 9 2 5 2 3" xfId="38497" xr:uid="{EE8446FD-6626-4E71-98E3-D18D7FD81014}"/>
    <cellStyle name="Percent 9 2 5 3" xfId="17669" xr:uid="{181A2C23-77BA-4287-8F84-5B78B643B678}"/>
    <cellStyle name="Percent 9 2 5 3 2" xfId="17670" xr:uid="{5C6F563D-0EAB-42C3-9A4F-9FF1BB0C6A7C}"/>
    <cellStyle name="Percent 9 2 5 3 2 2" xfId="38500" xr:uid="{21683BE4-C606-4A54-876D-95435107E64F}"/>
    <cellStyle name="Percent 9 2 5 3 3" xfId="38499" xr:uid="{16A1CAA5-A9DE-4FBD-ADF2-3DDD46704483}"/>
    <cellStyle name="Percent 9 2 5 4" xfId="17671" xr:uid="{52755B07-DAD6-4CFD-A710-57ED84858FDF}"/>
    <cellStyle name="Percent 9 2 5 4 2" xfId="38501" xr:uid="{7F3DCA46-791B-4223-B6CC-A531D4E6C7B3}"/>
    <cellStyle name="Percent 9 2 5 5" xfId="38496" xr:uid="{D660C40B-111F-4BAA-BD91-1CFA0572C62C}"/>
    <cellStyle name="Percent 9 2 6" xfId="17672" xr:uid="{8DC9760F-65DD-420E-BEB9-D79374DBB9A0}"/>
    <cellStyle name="Percent 9 2 6 2" xfId="17673" xr:uid="{74E08E27-A397-48CD-83E0-C82411B12F9C}"/>
    <cellStyle name="Percent 9 2 6 2 2" xfId="17674" xr:uid="{93892229-EB0A-4099-A673-881DBB30B7A6}"/>
    <cellStyle name="Percent 9 2 6 2 2 2" xfId="38504" xr:uid="{FE237DF3-EDD8-4AF6-BA22-081DF9676637}"/>
    <cellStyle name="Percent 9 2 6 2 3" xfId="38503" xr:uid="{40798D55-5410-43A6-B1B0-8BF68A1A8A7C}"/>
    <cellStyle name="Percent 9 2 6 3" xfId="17675" xr:uid="{80C4E27E-3B8C-40FA-A646-AEF123C86495}"/>
    <cellStyle name="Percent 9 2 6 3 2" xfId="17676" xr:uid="{CDFEF227-FE17-411D-869E-BC26EF4DA0B7}"/>
    <cellStyle name="Percent 9 2 6 3 2 2" xfId="38506" xr:uid="{A5240416-6B7A-4012-8B0E-AC9B4C7F7FA5}"/>
    <cellStyle name="Percent 9 2 6 3 3" xfId="38505" xr:uid="{3FFD7679-D2E3-4160-951E-1F01FAB8720C}"/>
    <cellStyle name="Percent 9 2 6 4" xfId="17677" xr:uid="{67249151-D5A5-4CBC-A311-AB1C9B01C924}"/>
    <cellStyle name="Percent 9 2 6 4 2" xfId="17678" xr:uid="{F8C0DE1B-4FAF-4FE1-BC2A-6218472E977C}"/>
    <cellStyle name="Percent 9 2 6 4 2 2" xfId="38508" xr:uid="{F0614321-07B5-4D35-BD55-2F9410B7BD17}"/>
    <cellStyle name="Percent 9 2 6 4 3" xfId="38507" xr:uid="{2C141208-3E06-4FEB-9C83-5B4681A53AD7}"/>
    <cellStyle name="Percent 9 2 6 5" xfId="17679" xr:uid="{A17FEA63-77B9-42E2-B449-C65862E018F9}"/>
    <cellStyle name="Percent 9 2 6 5 2" xfId="38509" xr:uid="{66722FEA-A181-4D8E-8894-87C5A1CA8A07}"/>
    <cellStyle name="Percent 9 2 6 6" xfId="38502" xr:uid="{8B3FFB29-7043-4C27-95E6-B2F6E2432C94}"/>
    <cellStyle name="Percent 9 2 7" xfId="17680" xr:uid="{9C19E01B-8BD6-49F2-98AB-0B5520B8EB31}"/>
    <cellStyle name="Percent 9 2 7 2" xfId="17681" xr:uid="{A33CBE92-962D-48DA-ADFB-14DE6AF1185D}"/>
    <cellStyle name="Percent 9 2 7 2 2" xfId="17682" xr:uid="{A87B6A7C-3FBD-4112-9568-67186CCB37A1}"/>
    <cellStyle name="Percent 9 2 7 2 2 2" xfId="38512" xr:uid="{3F86A241-50E7-45F1-813F-C435D14AB94C}"/>
    <cellStyle name="Percent 9 2 7 2 3" xfId="38511" xr:uid="{B656CB3B-BCC7-4AA7-A78B-2F955BCED2D5}"/>
    <cellStyle name="Percent 9 2 7 3" xfId="17683" xr:uid="{C19ABBC5-72C3-406A-B6CF-5752C1423FCC}"/>
    <cellStyle name="Percent 9 2 7 3 2" xfId="17684" xr:uid="{CEE3DF2A-B429-4E62-8745-DB91A1AB2B96}"/>
    <cellStyle name="Percent 9 2 7 3 2 2" xfId="38514" xr:uid="{54B2DFB7-61B6-41E2-BCC2-D69C01087035}"/>
    <cellStyle name="Percent 9 2 7 3 3" xfId="38513" xr:uid="{90B7935E-0F59-45C7-8A84-FD3E16D930E0}"/>
    <cellStyle name="Percent 9 2 7 4" xfId="17685" xr:uid="{E6544818-2B1C-4DD5-97C9-5CD9B881449C}"/>
    <cellStyle name="Percent 9 2 7 4 2" xfId="38515" xr:uid="{361DA060-ADD7-4E19-88F5-A4F7DFCAB39E}"/>
    <cellStyle name="Percent 9 2 7 5" xfId="38510" xr:uid="{34FE7B3D-DD54-4CBA-9156-DCA5E20EF505}"/>
    <cellStyle name="Percent 9 2 8" xfId="17686" xr:uid="{E155C7EE-BE5E-449D-8750-4417C303CE80}"/>
    <cellStyle name="Percent 9 2 8 2" xfId="17687" xr:uid="{1E012CA5-B208-44CC-AC7F-EF8A2137E360}"/>
    <cellStyle name="Percent 9 2 8 2 2" xfId="38517" xr:uid="{47BD4472-70CB-41F8-AC99-305493ECC490}"/>
    <cellStyle name="Percent 9 2 8 3" xfId="38516" xr:uid="{C143B2C6-9F73-442F-8A08-F2BA7EFDD526}"/>
    <cellStyle name="Percent 9 2 9" xfId="17688" xr:uid="{5A73D18A-A83C-4B74-88C0-20621FA2FBD6}"/>
    <cellStyle name="Percent 9 2 9 2" xfId="17689" xr:uid="{E0181E9B-3A76-4F3E-AA51-A50F69F8E30F}"/>
    <cellStyle name="Percent 9 2 9 2 2" xfId="38519" xr:uid="{1E8699B0-4C7B-481E-A2B2-E81C63E8920D}"/>
    <cellStyle name="Percent 9 2 9 3" xfId="38518" xr:uid="{DAC93F11-ED0F-4B88-9050-4A942CD0A3E3}"/>
    <cellStyle name="Percent 9 20" xfId="5848" xr:uid="{4A0C2CC6-A7F0-4819-8B48-2699DE8ED905}"/>
    <cellStyle name="Percent 9 20 10" xfId="17691" xr:uid="{01569E3C-DC57-4561-81C6-A7211F876B9A}"/>
    <cellStyle name="Percent 9 20 10 2" xfId="38521" xr:uid="{55F75489-7A15-4ADB-94AB-2A6D559B68DE}"/>
    <cellStyle name="Percent 9 20 11" xfId="17692" xr:uid="{2554CC98-7EB7-48D2-AC92-2967AF71B592}"/>
    <cellStyle name="Percent 9 20 11 2" xfId="38522" xr:uid="{48A4F39A-2362-4B2A-BC0D-02572C4B458A}"/>
    <cellStyle name="Percent 9 20 12" xfId="17690" xr:uid="{6B60DC4F-AEF7-4ED7-BD7A-C11E6E3C430C}"/>
    <cellStyle name="Percent 9 20 12 2" xfId="38520" xr:uid="{2C848097-E7A8-4F73-A827-095738E2E893}"/>
    <cellStyle name="Percent 9 20 13" xfId="7717" xr:uid="{352D1D68-06F8-401F-B3BE-9C1D83472BE0}"/>
    <cellStyle name="Percent 9 20 14" xfId="28465" xr:uid="{4C8D0A02-FFE8-48F8-8D9C-7D137CE600DD}"/>
    <cellStyle name="Percent 9 20 2" xfId="17693" xr:uid="{1230B18C-5E18-488E-892A-316504C4AF63}"/>
    <cellStyle name="Percent 9 20 2 2" xfId="17694" xr:uid="{73C6BF32-46B4-44A5-A04A-61F5694B0839}"/>
    <cellStyle name="Percent 9 20 2 2 2" xfId="17695" xr:uid="{E28C0E36-FF22-46F0-9550-CCAAF2B7139A}"/>
    <cellStyle name="Percent 9 20 2 2 2 2" xfId="38525" xr:uid="{CC46173F-E5B5-4DB1-9CA1-3F40D828A057}"/>
    <cellStyle name="Percent 9 20 2 2 3" xfId="38524" xr:uid="{D05B9419-700D-484C-9452-853314255623}"/>
    <cellStyle name="Percent 9 20 2 3" xfId="17696" xr:uid="{D50EC43E-6703-458B-854D-EE04231C0311}"/>
    <cellStyle name="Percent 9 20 2 3 2" xfId="17697" xr:uid="{FBBC03CC-4844-4C7B-9432-8F32EDCCC834}"/>
    <cellStyle name="Percent 9 20 2 3 2 2" xfId="38527" xr:uid="{02FEA62D-0065-4B38-8006-CDA8C2BF2335}"/>
    <cellStyle name="Percent 9 20 2 3 3" xfId="38526" xr:uid="{CCB7AAF4-9B71-4F42-99E7-36E86FD68EA5}"/>
    <cellStyle name="Percent 9 20 2 4" xfId="17698" xr:uid="{4F782E33-D7A3-470D-9314-B53F7F0431F1}"/>
    <cellStyle name="Percent 9 20 2 4 2" xfId="38528" xr:uid="{F13D9DF0-4926-455A-9979-6A57118C72B1}"/>
    <cellStyle name="Percent 9 20 2 5" xfId="17699" xr:uid="{3606AD7D-286E-4C50-83E8-D41AEE77E85A}"/>
    <cellStyle name="Percent 9 20 2 5 2" xfId="38529" xr:uid="{0488A4DA-9817-46C2-89E0-EC9BCF18F715}"/>
    <cellStyle name="Percent 9 20 2 6" xfId="38523" xr:uid="{AB92DB30-C0FB-467F-8913-737881D28952}"/>
    <cellStyle name="Percent 9 20 3" xfId="17700" xr:uid="{3AC1D152-AC84-4372-B9AA-948783EF6C65}"/>
    <cellStyle name="Percent 9 20 3 2" xfId="17701" xr:uid="{3638C282-6252-4797-B9B0-2D4879A32D80}"/>
    <cellStyle name="Percent 9 20 3 2 2" xfId="17702" xr:uid="{0CA60D4A-9D76-4A9F-8F73-716EE12C7C20}"/>
    <cellStyle name="Percent 9 20 3 2 2 2" xfId="38532" xr:uid="{224CE20C-1CED-4E06-BFFF-8B4676915444}"/>
    <cellStyle name="Percent 9 20 3 2 3" xfId="38531" xr:uid="{E0A3A341-5398-4AC6-872C-01233E483996}"/>
    <cellStyle name="Percent 9 20 3 3" xfId="17703" xr:uid="{4F94426C-D24A-4524-ACFD-3A5107ED9DA4}"/>
    <cellStyle name="Percent 9 20 3 3 2" xfId="17704" xr:uid="{5A8435F5-0C74-47B4-A844-F8EA59DA6F5D}"/>
    <cellStyle name="Percent 9 20 3 3 2 2" xfId="38534" xr:uid="{DFE664D9-87EE-4B28-A4F3-967CD66D1B90}"/>
    <cellStyle name="Percent 9 20 3 3 3" xfId="38533" xr:uid="{ACFD988C-0518-4C91-AA2E-4FDAB02953E9}"/>
    <cellStyle name="Percent 9 20 3 4" xfId="17705" xr:uid="{80BB206F-7112-4952-A3D6-CF6EA14E8922}"/>
    <cellStyle name="Percent 9 20 3 4 2" xfId="38535" xr:uid="{020BA161-3560-45D6-88D1-69AB4D82E117}"/>
    <cellStyle name="Percent 9 20 3 5" xfId="38530" xr:uid="{0F87B498-7079-4F80-BA3D-8A8C789D040F}"/>
    <cellStyle name="Percent 9 20 4" xfId="17706" xr:uid="{4DD30BFE-8391-406A-8D32-9E40760E0C22}"/>
    <cellStyle name="Percent 9 20 4 2" xfId="17707" xr:uid="{BD79D475-20AB-4DDF-AE7F-5D96E6A30A77}"/>
    <cellStyle name="Percent 9 20 4 2 2" xfId="17708" xr:uid="{D8DF178F-234E-43FA-BD74-374759838265}"/>
    <cellStyle name="Percent 9 20 4 2 2 2" xfId="38538" xr:uid="{94E332C9-19CC-48B0-B7DF-CA83253358D1}"/>
    <cellStyle name="Percent 9 20 4 2 3" xfId="38537" xr:uid="{6265AD21-917A-474D-894B-63CD78D1479C}"/>
    <cellStyle name="Percent 9 20 4 3" xfId="17709" xr:uid="{D3D49200-3F54-45F3-9DB5-C453367A03AD}"/>
    <cellStyle name="Percent 9 20 4 3 2" xfId="17710" xr:uid="{618E12F8-8A16-47D2-9402-EB892EF5CED7}"/>
    <cellStyle name="Percent 9 20 4 3 2 2" xfId="38540" xr:uid="{B57CBD6D-FCE1-489E-9F29-D7BDBAC3ABA6}"/>
    <cellStyle name="Percent 9 20 4 3 3" xfId="38539" xr:uid="{C7F89E86-8CA3-4FAE-8D7C-BA3F0F662636}"/>
    <cellStyle name="Percent 9 20 4 4" xfId="17711" xr:uid="{1FF615F8-23C1-4D11-A8D7-04AA174D6889}"/>
    <cellStyle name="Percent 9 20 4 4 2" xfId="38541" xr:uid="{CDFCAE7A-BE3C-4CBE-A0D6-AB794FE21BDE}"/>
    <cellStyle name="Percent 9 20 4 5" xfId="38536" xr:uid="{1118B583-40BC-41DA-ADE4-0BCF97FE6219}"/>
    <cellStyle name="Percent 9 20 5" xfId="17712" xr:uid="{73C0D8A2-095A-42B6-AB28-71DE2DB41945}"/>
    <cellStyle name="Percent 9 20 5 2" xfId="17713" xr:uid="{4DAAFF61-9693-4C6D-A7BE-7E99BFA1AC0C}"/>
    <cellStyle name="Percent 9 20 5 2 2" xfId="17714" xr:uid="{E3E44007-F514-44AC-904C-6AC72031E0F8}"/>
    <cellStyle name="Percent 9 20 5 2 2 2" xfId="38544" xr:uid="{B92AC809-59FD-4E2D-8B25-395DE9E0D4E9}"/>
    <cellStyle name="Percent 9 20 5 2 3" xfId="38543" xr:uid="{FCAED7F6-DBA9-4FB7-AB68-BB75F0FEEF75}"/>
    <cellStyle name="Percent 9 20 5 3" xfId="17715" xr:uid="{5160F4BB-7B87-49BF-8B49-C8FABD61A732}"/>
    <cellStyle name="Percent 9 20 5 3 2" xfId="17716" xr:uid="{7145C480-8B6D-420E-816B-084B206A57E2}"/>
    <cellStyle name="Percent 9 20 5 3 2 2" xfId="38546" xr:uid="{D8D7450B-5472-4116-BA8A-569BBF3141DD}"/>
    <cellStyle name="Percent 9 20 5 3 3" xfId="38545" xr:uid="{85B1449C-51D8-404D-9727-F430F541DF67}"/>
    <cellStyle name="Percent 9 20 5 4" xfId="17717" xr:uid="{887B2C5C-B606-4136-898D-4BF274AAEC17}"/>
    <cellStyle name="Percent 9 20 5 4 2" xfId="17718" xr:uid="{8934DB5F-B212-4145-BA9C-392CEC429EA3}"/>
    <cellStyle name="Percent 9 20 5 4 2 2" xfId="38548" xr:uid="{0BC98124-A4B8-458F-B8E2-C0E62FA0D5EC}"/>
    <cellStyle name="Percent 9 20 5 4 3" xfId="38547" xr:uid="{08708367-56D5-4447-8F41-F18DB60E5432}"/>
    <cellStyle name="Percent 9 20 5 5" xfId="17719" xr:uid="{FB0C0858-074F-4AA3-B7EA-590A08976220}"/>
    <cellStyle name="Percent 9 20 5 5 2" xfId="38549" xr:uid="{CB560753-3AB3-4D9F-8080-74D609E38805}"/>
    <cellStyle name="Percent 9 20 5 6" xfId="38542" xr:uid="{57F45410-0B55-42E1-888F-D636556D7700}"/>
    <cellStyle name="Percent 9 20 6" xfId="17720" xr:uid="{846BBC8D-6384-4634-9F04-3805562B844A}"/>
    <cellStyle name="Percent 9 20 6 2" xfId="17721" xr:uid="{DFA09623-19CE-4CB3-98CF-B781EEA64F69}"/>
    <cellStyle name="Percent 9 20 6 2 2" xfId="17722" xr:uid="{C2C263ED-62F6-4D0F-8911-68668134ABE8}"/>
    <cellStyle name="Percent 9 20 6 2 2 2" xfId="38552" xr:uid="{3AC1AF5A-EBA9-417E-8DCF-4968C6905AE0}"/>
    <cellStyle name="Percent 9 20 6 2 3" xfId="38551" xr:uid="{A9258EC6-8EE3-4F4E-90E4-DC25E283D5DA}"/>
    <cellStyle name="Percent 9 20 6 3" xfId="17723" xr:uid="{D0CFCFDD-32F2-479C-B79D-2427AE154AAB}"/>
    <cellStyle name="Percent 9 20 6 3 2" xfId="17724" xr:uid="{680B8D8D-7B6F-4B7E-8A96-DF5E1E7C67A4}"/>
    <cellStyle name="Percent 9 20 6 3 2 2" xfId="38554" xr:uid="{0E9177D4-0A34-4DCA-A199-9AC0D7054010}"/>
    <cellStyle name="Percent 9 20 6 3 3" xfId="38553" xr:uid="{2E991311-4A07-4D7B-87DF-3CE281756624}"/>
    <cellStyle name="Percent 9 20 6 4" xfId="17725" xr:uid="{848E3025-090F-419A-BE98-6994E08249A9}"/>
    <cellStyle name="Percent 9 20 6 4 2" xfId="38555" xr:uid="{432421A2-FEC4-4EBD-AC55-B2763651A9C8}"/>
    <cellStyle name="Percent 9 20 6 5" xfId="38550" xr:uid="{F7F64E17-AB13-46E3-9F66-DB91E2E441F2}"/>
    <cellStyle name="Percent 9 20 7" xfId="17726" xr:uid="{74383EFA-EB93-4396-9306-1809D4B1B4F4}"/>
    <cellStyle name="Percent 9 20 7 2" xfId="17727" xr:uid="{02CDCF2D-C98C-46D2-AD7B-EE94A5565779}"/>
    <cellStyle name="Percent 9 20 7 2 2" xfId="38557" xr:uid="{D285821F-DC81-4887-B02E-BAFB1CFCD990}"/>
    <cellStyle name="Percent 9 20 7 3" xfId="38556" xr:uid="{9A6078DC-3DAF-4ABC-B249-6B0F66399B1E}"/>
    <cellStyle name="Percent 9 20 8" xfId="17728" xr:uid="{45E33CAA-74AB-43B8-B506-948D4D034BA2}"/>
    <cellStyle name="Percent 9 20 8 2" xfId="17729" xr:uid="{DC123E9B-1F60-468C-8C88-D26700BDDDEC}"/>
    <cellStyle name="Percent 9 20 8 2 2" xfId="38559" xr:uid="{39D7C3DC-7042-418D-8B50-4FCD14D91270}"/>
    <cellStyle name="Percent 9 20 8 3" xfId="38558" xr:uid="{041A074B-7804-46C8-A8BA-59D6EC5860D6}"/>
    <cellStyle name="Percent 9 20 9" xfId="17730" xr:uid="{27DEA1CB-DC6E-4B5E-BE1A-A5BE7BE8B7DF}"/>
    <cellStyle name="Percent 9 20 9 2" xfId="17731" xr:uid="{FE304A96-BD48-4EB4-9FFA-FBD9B9582AEA}"/>
    <cellStyle name="Percent 9 20 9 2 2" xfId="38561" xr:uid="{1DF2C7D5-ED56-4E68-8F81-079E6F172C3A}"/>
    <cellStyle name="Percent 9 20 9 3" xfId="38560" xr:uid="{DF4510D4-F7D4-4144-9786-295E00133FEE}"/>
    <cellStyle name="Percent 9 21" xfId="5849" xr:uid="{8C1D85BF-43DE-4BA9-A308-2218EFD86059}"/>
    <cellStyle name="Percent 9 21 2" xfId="17733" xr:uid="{E0042471-3885-4D60-A52F-0298A98C05A8}"/>
    <cellStyle name="Percent 9 21 2 2" xfId="17734" xr:uid="{218F8BB2-AD08-4264-BDF9-E3684F14CD94}"/>
    <cellStyle name="Percent 9 21 2 2 2" xfId="38564" xr:uid="{4EB28EE6-8E52-4BC4-9A22-E05D10A95BF9}"/>
    <cellStyle name="Percent 9 21 2 3" xfId="38563" xr:uid="{AA6A76FE-9E25-473A-858D-749206804FDA}"/>
    <cellStyle name="Percent 9 21 3" xfId="17735" xr:uid="{8E753838-46F2-48E3-BFDB-18C9C5655BF4}"/>
    <cellStyle name="Percent 9 21 3 2" xfId="17736" xr:uid="{44E75ACB-98A8-4FEA-B783-70DE6C679433}"/>
    <cellStyle name="Percent 9 21 3 2 2" xfId="38566" xr:uid="{C054DF80-D865-4F50-99B8-C2CB2B95CA8F}"/>
    <cellStyle name="Percent 9 21 3 3" xfId="38565" xr:uid="{253F51BD-4CBE-4E19-9524-EC59B0F9E5AA}"/>
    <cellStyle name="Percent 9 21 4" xfId="17737" xr:uid="{E3098212-5756-4913-A6AE-E129B1DAB41F}"/>
    <cellStyle name="Percent 9 21 4 2" xfId="38567" xr:uid="{9610DF98-4B9A-47D6-8CEE-B7EB3C645E7B}"/>
    <cellStyle name="Percent 9 21 5" xfId="17732" xr:uid="{C15AD2AF-A69C-4ECD-BC9E-82EA9B2D52B4}"/>
    <cellStyle name="Percent 9 21 5 2" xfId="38562" xr:uid="{626FE33D-19DD-449A-B16F-575DF169E70D}"/>
    <cellStyle name="Percent 9 21 6" xfId="8689" xr:uid="{823AC5BC-8BAC-419F-8CB7-901C71284B9C}"/>
    <cellStyle name="Percent 9 21 7" xfId="28466" xr:uid="{E2EDC406-C678-4E37-A74E-1D9ABE142FC5}"/>
    <cellStyle name="Percent 9 22" xfId="5850" xr:uid="{A7DD37F0-BB44-4036-A1AF-A355C49EB326}"/>
    <cellStyle name="Percent 9 22 2" xfId="17739" xr:uid="{9ADEA797-63F0-426C-B031-1125F16FF1B8}"/>
    <cellStyle name="Percent 9 22 2 2" xfId="17740" xr:uid="{197AC1AF-F858-4E1A-BEC4-89A87865FC0D}"/>
    <cellStyle name="Percent 9 22 2 2 2" xfId="38570" xr:uid="{1277C4BE-71B4-470D-B416-40F8F86C8C05}"/>
    <cellStyle name="Percent 9 22 2 3" xfId="38569" xr:uid="{C71C833A-945D-42F2-AF18-D278FED8EDC5}"/>
    <cellStyle name="Percent 9 22 3" xfId="17741" xr:uid="{5E1479BD-F327-4C27-9714-C4CE5693D672}"/>
    <cellStyle name="Percent 9 22 3 2" xfId="17742" xr:uid="{3DFA41C2-CD73-480C-9FC2-CA8D9C6E115D}"/>
    <cellStyle name="Percent 9 22 3 2 2" xfId="38572" xr:uid="{F9EF5688-DCB9-43C8-9567-B54E1857EFD3}"/>
    <cellStyle name="Percent 9 22 3 3" xfId="38571" xr:uid="{3A8FF080-CFAE-42D4-B912-B0BDC38C5B4D}"/>
    <cellStyle name="Percent 9 22 4" xfId="17743" xr:uid="{9F1A928B-4ED9-48BA-AFFB-74C709942CA5}"/>
    <cellStyle name="Percent 9 22 4 2" xfId="38573" xr:uid="{F2653ABA-0D3B-4804-AD57-DDBB778AC47E}"/>
    <cellStyle name="Percent 9 22 5" xfId="17738" xr:uid="{9190F6D1-91B2-4E60-A912-8A171C21E7F3}"/>
    <cellStyle name="Percent 9 22 5 2" xfId="38568" xr:uid="{9D5BDD7E-1430-495F-98EC-08FBDCC323EC}"/>
    <cellStyle name="Percent 9 22 6" xfId="28467" xr:uid="{01940936-D0E0-4E7A-BBC7-6927DA95DBA0}"/>
    <cellStyle name="Percent 9 23" xfId="17744" xr:uid="{37A6A7ED-80B5-4626-8782-F0D31384ECCF}"/>
    <cellStyle name="Percent 9 23 2" xfId="17745" xr:uid="{BF3D9AA4-E6F9-4B79-92C3-9ADD7A3171B2}"/>
    <cellStyle name="Percent 9 23 2 2" xfId="17746" xr:uid="{6C3AB086-4096-41BE-B2E6-CE1B404281B7}"/>
    <cellStyle name="Percent 9 23 2 2 2" xfId="38576" xr:uid="{0238AA75-48DA-4961-B239-0E9098C6897A}"/>
    <cellStyle name="Percent 9 23 2 3" xfId="38575" xr:uid="{D89D9E37-CEBD-404E-99FB-A86642B51047}"/>
    <cellStyle name="Percent 9 23 3" xfId="17747" xr:uid="{F16E6FA5-2DF9-4831-B209-8026EABE553A}"/>
    <cellStyle name="Percent 9 23 3 2" xfId="17748" xr:uid="{0DC82997-48B2-464A-BFE6-0062EA94CB12}"/>
    <cellStyle name="Percent 9 23 3 2 2" xfId="38578" xr:uid="{627CB387-AF4E-45B6-AB09-C2FF0D72F1D9}"/>
    <cellStyle name="Percent 9 23 3 3" xfId="38577" xr:uid="{4DF40B1E-0FA5-4C8D-9B4A-84DC414EB90C}"/>
    <cellStyle name="Percent 9 23 4" xfId="17749" xr:uid="{A05950F6-7D76-4AF8-8622-D65D0B446C9D}"/>
    <cellStyle name="Percent 9 23 4 2" xfId="17750" xr:uid="{747F40AB-4764-4FF2-A28A-E7B230D3D83B}"/>
    <cellStyle name="Percent 9 23 4 2 2" xfId="38580" xr:uid="{47528D6C-78CC-4C7E-86D7-F1F5E0540289}"/>
    <cellStyle name="Percent 9 23 4 3" xfId="38579" xr:uid="{8EB08BE7-6D02-49D3-888A-E85DAD238619}"/>
    <cellStyle name="Percent 9 23 5" xfId="17751" xr:uid="{1C6C4949-C84F-46A8-99F9-89FB9B389933}"/>
    <cellStyle name="Percent 9 23 5 2" xfId="38581" xr:uid="{3A9D15E2-2CF6-4132-AC79-91E8ECFAD601}"/>
    <cellStyle name="Percent 9 23 6" xfId="38574" xr:uid="{AB603112-B4E9-4C05-8FB3-26D87667F1BC}"/>
    <cellStyle name="Percent 9 24" xfId="17752" xr:uid="{380B8B82-807F-4305-8689-D8152A4FB0C8}"/>
    <cellStyle name="Percent 9 24 2" xfId="17753" xr:uid="{E376BA53-B85F-43B4-A014-B2D5BB8CDBB0}"/>
    <cellStyle name="Percent 9 24 2 2" xfId="17754" xr:uid="{B62D6987-B702-4E78-A406-B2AC051D9102}"/>
    <cellStyle name="Percent 9 24 2 2 2" xfId="38584" xr:uid="{27D5EF01-63B9-40CD-A095-071BD6E3A2C7}"/>
    <cellStyle name="Percent 9 24 2 3" xfId="38583" xr:uid="{9A67C77A-FC80-45A2-B567-3B851C408081}"/>
    <cellStyle name="Percent 9 24 3" xfId="17755" xr:uid="{8ADF08B9-3F00-43C4-A67D-8F4A31FF9CD3}"/>
    <cellStyle name="Percent 9 24 3 2" xfId="17756" xr:uid="{B14FAE08-A084-4027-BFC4-7DA0E6B6354D}"/>
    <cellStyle name="Percent 9 24 3 2 2" xfId="38586" xr:uid="{6836EC52-0480-435B-9F41-FC84EBDE7138}"/>
    <cellStyle name="Percent 9 24 3 3" xfId="38585" xr:uid="{04D70199-341A-4C79-8010-6B0D1F009395}"/>
    <cellStyle name="Percent 9 24 4" xfId="17757" xr:uid="{79CDE437-24D8-4A1B-8CBD-D4527553E230}"/>
    <cellStyle name="Percent 9 24 4 2" xfId="38587" xr:uid="{CFB37FBC-C259-457D-AD58-1DEB9C94EE48}"/>
    <cellStyle name="Percent 9 24 5" xfId="38582" xr:uid="{5CA78E02-AEBB-4C40-8895-1F71301769F4}"/>
    <cellStyle name="Percent 9 25" xfId="17758" xr:uid="{3199F0A1-6314-439E-8452-DF28534A9F1B}"/>
    <cellStyle name="Percent 9 25 2" xfId="17759" xr:uid="{E195655B-2B04-418B-8456-0219B3DF2397}"/>
    <cellStyle name="Percent 9 25 2 2" xfId="38589" xr:uid="{90633E0A-35A0-4E53-8698-FE175B5B56DC}"/>
    <cellStyle name="Percent 9 25 3" xfId="38588" xr:uid="{4A27B893-DCE9-44E7-8B2A-151C1239EB4F}"/>
    <cellStyle name="Percent 9 26" xfId="17760" xr:uid="{9B8FE90F-BFBB-4B0F-AC60-6880F519D195}"/>
    <cellStyle name="Percent 9 26 2" xfId="17761" xr:uid="{7D0690DF-FEE0-4C20-9152-CE1E98E2765E}"/>
    <cellStyle name="Percent 9 26 2 2" xfId="38591" xr:uid="{DE1079BA-3B24-4E96-87F7-91191D49C920}"/>
    <cellStyle name="Percent 9 26 3" xfId="38590" xr:uid="{86DA93C4-F275-4F9B-84B5-56C41CA2B3EE}"/>
    <cellStyle name="Percent 9 27" xfId="17762" xr:uid="{BD63EBBB-CD33-48E5-8141-0F9383C667DD}"/>
    <cellStyle name="Percent 9 27 2" xfId="17763" xr:uid="{9D91B921-D9C3-4B38-B6B5-A9EDF6CE1E07}"/>
    <cellStyle name="Percent 9 27 2 2" xfId="38593" xr:uid="{EADC206E-89B4-497B-B522-F97CCC13A303}"/>
    <cellStyle name="Percent 9 27 3" xfId="38592" xr:uid="{ECD5B7D1-AE22-486D-9931-29C92F203BDD}"/>
    <cellStyle name="Percent 9 28" xfId="17764" xr:uid="{74BAB8CC-3800-42CB-BF78-D1236BE7088F}"/>
    <cellStyle name="Percent 9 28 2" xfId="38594" xr:uid="{63668AE5-EBD0-49D0-B81C-D500DC5A6DE5}"/>
    <cellStyle name="Percent 9 29" xfId="17765" xr:uid="{9BDD2610-2F60-4FE6-9538-6587081DF9B0}"/>
    <cellStyle name="Percent 9 29 2" xfId="38595" xr:uid="{FCBDACA9-66AC-44C3-A842-EDEB6A85B282}"/>
    <cellStyle name="Percent 9 3" xfId="1725" xr:uid="{00000000-0005-0000-0000-0000C3060000}"/>
    <cellStyle name="Percent 9 3 10" xfId="17767" xr:uid="{77CFD5F5-3F30-45E0-93C1-E570788C934B}"/>
    <cellStyle name="Percent 9 3 10 2" xfId="17768" xr:uid="{A57BBB3C-7D16-485E-89E7-BAAE475DD400}"/>
    <cellStyle name="Percent 9 3 10 2 2" xfId="38598" xr:uid="{D7333558-CEB7-4A32-80AA-09BC3F305FED}"/>
    <cellStyle name="Percent 9 3 10 3" xfId="38597" xr:uid="{394FCC9C-4678-4641-86DE-D8D2E5D36280}"/>
    <cellStyle name="Percent 9 3 11" xfId="17769" xr:uid="{CAF749F7-06C7-40B1-87F0-F2510CB58708}"/>
    <cellStyle name="Percent 9 3 11 2" xfId="38599" xr:uid="{4433C91E-7FC3-48AC-8125-B6DF561FD6FC}"/>
    <cellStyle name="Percent 9 3 12" xfId="17770" xr:uid="{EB6C3B5D-1F48-4E27-94C5-CA8B53D10089}"/>
    <cellStyle name="Percent 9 3 12 2" xfId="38600" xr:uid="{4B2A2C4F-F37E-46F9-9C82-D5F018254C81}"/>
    <cellStyle name="Percent 9 3 13" xfId="17766" xr:uid="{EDFEACA4-537B-450F-9502-7028287902AB}"/>
    <cellStyle name="Percent 9 3 13 2" xfId="38596" xr:uid="{A043CFD1-ADDA-45AE-8A3D-5121D3767D87}"/>
    <cellStyle name="Percent 9 3 14" xfId="7718" xr:uid="{9390B36E-7A1A-45EE-9451-D68918E61651}"/>
    <cellStyle name="Percent 9 3 15" xfId="5851" xr:uid="{FAC9E4BC-BADC-4C54-AEBF-62869DC97A63}"/>
    <cellStyle name="Percent 9 3 15 2" xfId="28468" xr:uid="{CB0A8A61-8435-4556-822E-ED9BACD05D9D}"/>
    <cellStyle name="Percent 9 3 2" xfId="5852" xr:uid="{3381AF8B-4737-4C97-B4F9-076B8055A6CA}"/>
    <cellStyle name="Percent 9 3 2 10" xfId="17772" xr:uid="{ED05D1B1-C1D4-4691-9953-193AB68294D1}"/>
    <cellStyle name="Percent 9 3 2 10 2" xfId="38602" xr:uid="{FF3E4BE0-8318-4427-A2FD-D19584BADB29}"/>
    <cellStyle name="Percent 9 3 2 11" xfId="17771" xr:uid="{61022350-5525-4370-9350-3E8DC8563CF7}"/>
    <cellStyle name="Percent 9 3 2 11 2" xfId="38601" xr:uid="{5D932C54-7132-4DBF-A585-8F869E53AB44}"/>
    <cellStyle name="Percent 9 3 2 12" xfId="8691" xr:uid="{A37AB288-CCBD-4A4D-AA54-BAE6EAC871BE}"/>
    <cellStyle name="Percent 9 3 2 13" xfId="28469" xr:uid="{5647508E-63DC-49AE-B255-355DD255C14C}"/>
    <cellStyle name="Percent 9 3 2 2" xfId="17773" xr:uid="{F7F3A03C-7D9D-4FB0-B8C0-76E75C2E2618}"/>
    <cellStyle name="Percent 9 3 2 2 2" xfId="17774" xr:uid="{F21C57CE-0B4B-4703-8DEE-D3C53354F06C}"/>
    <cellStyle name="Percent 9 3 2 2 2 2" xfId="17775" xr:uid="{75875C30-A03F-4967-93FA-9E764F36C0EA}"/>
    <cellStyle name="Percent 9 3 2 2 2 2 2" xfId="38605" xr:uid="{A308C441-4D45-49EE-84E2-180D7341ADA9}"/>
    <cellStyle name="Percent 9 3 2 2 2 3" xfId="38604" xr:uid="{144CF535-6A87-4124-8D51-EBD982AB75C4}"/>
    <cellStyle name="Percent 9 3 2 2 3" xfId="17776" xr:uid="{AE4422B0-E875-456F-BAC6-9B67B9C0A133}"/>
    <cellStyle name="Percent 9 3 2 2 3 2" xfId="17777" xr:uid="{234C009B-741A-4190-AC47-39EBEC28DF67}"/>
    <cellStyle name="Percent 9 3 2 2 3 2 2" xfId="38607" xr:uid="{8DE9E299-8FD6-4D52-80D5-25B92366F641}"/>
    <cellStyle name="Percent 9 3 2 2 3 3" xfId="38606" xr:uid="{9EC84310-107C-42E9-AEFC-A7E4811E5256}"/>
    <cellStyle name="Percent 9 3 2 2 4" xfId="17778" xr:uid="{EEFB7DA8-0BDF-499D-8405-0A1673B04708}"/>
    <cellStyle name="Percent 9 3 2 2 4 2" xfId="38608" xr:uid="{1D94BFD2-8246-4EFD-A1E1-A619F49717A2}"/>
    <cellStyle name="Percent 9 3 2 2 5" xfId="38603" xr:uid="{1C902E66-07CE-4FC4-B256-CDCFDB246FC8}"/>
    <cellStyle name="Percent 9 3 2 3" xfId="17779" xr:uid="{6AB00BEE-535F-4769-88D4-47742DFBD8A5}"/>
    <cellStyle name="Percent 9 3 2 3 2" xfId="17780" xr:uid="{511E20A7-931A-479C-9D9B-05C9EEC1E257}"/>
    <cellStyle name="Percent 9 3 2 3 2 2" xfId="17781" xr:uid="{C54F86F1-FE4B-4F9E-9AA9-FDCFBF78FFD9}"/>
    <cellStyle name="Percent 9 3 2 3 2 2 2" xfId="38611" xr:uid="{DE6B806E-3216-48CA-99D8-D89ED5C6CCCB}"/>
    <cellStyle name="Percent 9 3 2 3 2 3" xfId="38610" xr:uid="{7F3C942E-52E4-4FF4-8EAA-5F4AD6168573}"/>
    <cellStyle name="Percent 9 3 2 3 3" xfId="17782" xr:uid="{7203A64E-AC65-42E5-9DBA-96EBCDE2C267}"/>
    <cellStyle name="Percent 9 3 2 3 3 2" xfId="17783" xr:uid="{DE81DBB8-6B8C-4C52-A8CD-492F59E2E3CF}"/>
    <cellStyle name="Percent 9 3 2 3 3 2 2" xfId="38613" xr:uid="{BC9BE9BC-7730-4997-9087-6D066E585406}"/>
    <cellStyle name="Percent 9 3 2 3 3 3" xfId="38612" xr:uid="{9A44834E-72DC-4FC5-AC90-A46C91745B04}"/>
    <cellStyle name="Percent 9 3 2 3 4" xfId="17784" xr:uid="{BF88D0E5-3A4C-4C9D-8A68-C7C881A067F7}"/>
    <cellStyle name="Percent 9 3 2 3 4 2" xfId="38614" xr:uid="{C393253D-41AF-470C-A342-C3D3A0C5CCBD}"/>
    <cellStyle name="Percent 9 3 2 3 5" xfId="38609" xr:uid="{0D5A62B9-5DA0-4384-9FF4-18E117BFCA9D}"/>
    <cellStyle name="Percent 9 3 2 4" xfId="17785" xr:uid="{8B01FC8C-7DF3-4819-A27F-148961E32D8C}"/>
    <cellStyle name="Percent 9 3 2 4 2" xfId="17786" xr:uid="{5C0C9379-491A-4A36-8D20-F7C6283351AF}"/>
    <cellStyle name="Percent 9 3 2 4 2 2" xfId="17787" xr:uid="{13C0D1C6-E072-4BFC-B580-3C391AC64D3F}"/>
    <cellStyle name="Percent 9 3 2 4 2 2 2" xfId="38617" xr:uid="{81D2A403-C3B3-4C18-99B4-B5191B8838C1}"/>
    <cellStyle name="Percent 9 3 2 4 2 3" xfId="38616" xr:uid="{40C489FD-65D0-4C3C-A329-5BA80F8ED67E}"/>
    <cellStyle name="Percent 9 3 2 4 3" xfId="17788" xr:uid="{6696FC8B-3D16-4A15-8C41-1178B7CF9F24}"/>
    <cellStyle name="Percent 9 3 2 4 3 2" xfId="17789" xr:uid="{B21E9080-09C6-4921-9508-9AFCB15A4BED}"/>
    <cellStyle name="Percent 9 3 2 4 3 2 2" xfId="38619" xr:uid="{BF5757C0-AB6D-4B3E-9384-9BD9847C9A6F}"/>
    <cellStyle name="Percent 9 3 2 4 3 3" xfId="38618" xr:uid="{41232E5D-2A42-42FF-B440-31CB3211719A}"/>
    <cellStyle name="Percent 9 3 2 4 4" xfId="17790" xr:uid="{4B3DF3B3-5131-4F01-9703-EADE80627640}"/>
    <cellStyle name="Percent 9 3 2 4 4 2" xfId="17791" xr:uid="{32ACFDAC-4C82-4F06-BFD7-5E3E563F425E}"/>
    <cellStyle name="Percent 9 3 2 4 4 2 2" xfId="38621" xr:uid="{29944A11-C345-4D92-A043-EA0708548D7D}"/>
    <cellStyle name="Percent 9 3 2 4 4 3" xfId="38620" xr:uid="{0CD6E4C5-B96F-451C-B3CB-978EC4EE1E5A}"/>
    <cellStyle name="Percent 9 3 2 4 5" xfId="17792" xr:uid="{89CE6094-DE6A-47CE-9373-EB7619FBA999}"/>
    <cellStyle name="Percent 9 3 2 4 5 2" xfId="38622" xr:uid="{6CA48322-8227-484E-BBFF-3E806119F259}"/>
    <cellStyle name="Percent 9 3 2 4 6" xfId="38615" xr:uid="{5D325701-8F98-49D3-B99F-2259DCD92883}"/>
    <cellStyle name="Percent 9 3 2 5" xfId="17793" xr:uid="{6015803F-E50C-4E2C-A6B5-5B0DE3B5BFDB}"/>
    <cellStyle name="Percent 9 3 2 5 2" xfId="17794" xr:uid="{D6CFF30E-109E-4D76-B19B-AD83220744EC}"/>
    <cellStyle name="Percent 9 3 2 5 2 2" xfId="17795" xr:uid="{E2CC61D4-243E-4E46-A9CB-4C532E935CF0}"/>
    <cellStyle name="Percent 9 3 2 5 2 2 2" xfId="38625" xr:uid="{A52C6913-74F3-486B-8CA0-57AA218D4A8B}"/>
    <cellStyle name="Percent 9 3 2 5 2 3" xfId="38624" xr:uid="{940D65C5-55D0-4ABB-9D0B-ADEBAD640E16}"/>
    <cellStyle name="Percent 9 3 2 5 3" xfId="17796" xr:uid="{D5560653-078C-4F14-883F-B6B3F753F1F6}"/>
    <cellStyle name="Percent 9 3 2 5 3 2" xfId="17797" xr:uid="{01C63E2D-9340-4050-85B8-17910905A9A7}"/>
    <cellStyle name="Percent 9 3 2 5 3 2 2" xfId="38627" xr:uid="{EDE1F875-66BC-4CF1-91F1-CB6E6D981B78}"/>
    <cellStyle name="Percent 9 3 2 5 3 3" xfId="38626" xr:uid="{F60E15E6-CBF3-49B7-89DC-B6613B59DF3C}"/>
    <cellStyle name="Percent 9 3 2 5 4" xfId="17798" xr:uid="{BCE1BED9-1A8A-4CE1-AAB5-9A0CD4C10FB0}"/>
    <cellStyle name="Percent 9 3 2 5 4 2" xfId="38628" xr:uid="{63A46885-E4D5-413B-AB69-4EAC21DC0C33}"/>
    <cellStyle name="Percent 9 3 2 5 5" xfId="38623" xr:uid="{D50DA99A-7CA8-4458-94D2-1F73E0DEE0B3}"/>
    <cellStyle name="Percent 9 3 2 6" xfId="17799" xr:uid="{89E38A6C-F87F-49D0-BBF3-7EE89A29912D}"/>
    <cellStyle name="Percent 9 3 2 6 2" xfId="17800" xr:uid="{9F8AEBCB-4684-46D2-877A-8F9CB35B2B02}"/>
    <cellStyle name="Percent 9 3 2 6 2 2" xfId="38630" xr:uid="{E5BD3B72-25FD-4F8D-9876-68C72A3C3804}"/>
    <cellStyle name="Percent 9 3 2 6 3" xfId="38629" xr:uid="{3D899FBC-5F10-42BD-8A33-9812DA350AE1}"/>
    <cellStyle name="Percent 9 3 2 7" xfId="17801" xr:uid="{0E83A099-C44A-4EF8-BFCC-AF3E1B8B2807}"/>
    <cellStyle name="Percent 9 3 2 7 2" xfId="17802" xr:uid="{7B61B659-5ACE-47E9-B089-B955C61A0D25}"/>
    <cellStyle name="Percent 9 3 2 7 2 2" xfId="38632" xr:uid="{8308770B-65ED-4A01-92D6-11D803475DEB}"/>
    <cellStyle name="Percent 9 3 2 7 3" xfId="38631" xr:uid="{C6095B06-C2E4-444D-A2EF-1469DC06E662}"/>
    <cellStyle name="Percent 9 3 2 8" xfId="17803" xr:uid="{FAD87DE9-439A-4C86-BF05-23D2AC6634D2}"/>
    <cellStyle name="Percent 9 3 2 8 2" xfId="17804" xr:uid="{35BA6F0B-E063-4E21-BB92-8F42E2AD8629}"/>
    <cellStyle name="Percent 9 3 2 8 2 2" xfId="38634" xr:uid="{C0689625-113E-41B8-8B37-90B633187F66}"/>
    <cellStyle name="Percent 9 3 2 8 3" xfId="38633" xr:uid="{3B21443E-5686-4854-A2BF-880C6A618789}"/>
    <cellStyle name="Percent 9 3 2 9" xfId="17805" xr:uid="{01233DB6-9115-4252-AAE1-6BA9D0194E45}"/>
    <cellStyle name="Percent 9 3 2 9 2" xfId="38635" xr:uid="{FBF7BFAD-1746-4048-A8D2-E4CC9396C508}"/>
    <cellStyle name="Percent 9 3 3" xfId="5853" xr:uid="{3161118A-CB53-41D1-B5DE-0E642CC7A75E}"/>
    <cellStyle name="Percent 9 3 3 2" xfId="17807" xr:uid="{57F0A59F-2906-488B-80B4-4BCB2CB44B18}"/>
    <cellStyle name="Percent 9 3 3 2 2" xfId="17808" xr:uid="{189E0DAC-E5B9-459F-B6A5-605079733817}"/>
    <cellStyle name="Percent 9 3 3 2 2 2" xfId="38638" xr:uid="{A77C01A6-F183-4B23-A5A5-195A3B2EA181}"/>
    <cellStyle name="Percent 9 3 3 2 3" xfId="38637" xr:uid="{EEA5E0EF-AECB-4121-9769-D4A456C4E4DD}"/>
    <cellStyle name="Percent 9 3 3 3" xfId="17809" xr:uid="{092FFB30-683F-45DF-A5E9-45EAEEC1ED50}"/>
    <cellStyle name="Percent 9 3 3 3 2" xfId="17810" xr:uid="{6E5018CF-44CA-4640-B41C-B3C22A7F2C88}"/>
    <cellStyle name="Percent 9 3 3 3 2 2" xfId="38640" xr:uid="{E06F043A-5466-49CC-98A3-A11B889C19EA}"/>
    <cellStyle name="Percent 9 3 3 3 3" xfId="38639" xr:uid="{CBA317D2-3AA1-452C-9554-4D361E61845E}"/>
    <cellStyle name="Percent 9 3 3 4" xfId="17811" xr:uid="{61DB9586-BCA9-422B-BFBB-32E950490E55}"/>
    <cellStyle name="Percent 9 3 3 4 2" xfId="38641" xr:uid="{3D3278FC-B791-408E-B36F-861AF1A80A35}"/>
    <cellStyle name="Percent 9 3 3 5" xfId="17812" xr:uid="{6589874A-C177-4C65-9C28-B01F69B60747}"/>
    <cellStyle name="Percent 9 3 3 5 2" xfId="38642" xr:uid="{ED2D5E74-88E6-4B3F-8500-8C279D73188B}"/>
    <cellStyle name="Percent 9 3 3 6" xfId="17806" xr:uid="{C302C01F-ACAE-4124-9E45-ACE9A13830E4}"/>
    <cellStyle name="Percent 9 3 3 6 2" xfId="38636" xr:uid="{930E75CC-5C0A-4EC5-A9BF-9BEF704C0A36}"/>
    <cellStyle name="Percent 9 3 3 7" xfId="28470" xr:uid="{0E2CD519-4E6A-4A42-BD93-8566150B342C}"/>
    <cellStyle name="Percent 9 3 4" xfId="17813" xr:uid="{EDC34C95-9FB0-4E24-8C38-281170DC1089}"/>
    <cellStyle name="Percent 9 3 4 2" xfId="17814" xr:uid="{1B117B0F-15A5-49B6-9E16-1A8AC87789CD}"/>
    <cellStyle name="Percent 9 3 4 2 2" xfId="17815" xr:uid="{6BBC0165-E707-4E1E-9493-78A0F8F9A5BE}"/>
    <cellStyle name="Percent 9 3 4 2 2 2" xfId="38645" xr:uid="{EE02AA6F-FFDB-4C7D-A9BC-40D737477B36}"/>
    <cellStyle name="Percent 9 3 4 2 3" xfId="38644" xr:uid="{96CB38DF-DAD5-4EDE-AABF-12CB6376EEC0}"/>
    <cellStyle name="Percent 9 3 4 3" xfId="17816" xr:uid="{1343A7E9-88AF-4F8B-96A5-186FBA36A2E4}"/>
    <cellStyle name="Percent 9 3 4 3 2" xfId="17817" xr:uid="{FF1B9CA2-8450-491C-9A12-BEF6AFE47728}"/>
    <cellStyle name="Percent 9 3 4 3 2 2" xfId="38647" xr:uid="{B880DF2D-C3F8-47EF-B9DE-839733B9D786}"/>
    <cellStyle name="Percent 9 3 4 3 3" xfId="38646" xr:uid="{100F336D-73C6-4229-B544-EC322641624F}"/>
    <cellStyle name="Percent 9 3 4 4" xfId="17818" xr:uid="{4EFA055F-0504-43C3-9FD3-0A81527AF5F9}"/>
    <cellStyle name="Percent 9 3 4 4 2" xfId="38648" xr:uid="{2294CE6E-B211-4CDD-9F0C-1CF5FB31AA10}"/>
    <cellStyle name="Percent 9 3 4 5" xfId="38643" xr:uid="{DFDFC0A7-5A09-4726-AD56-1772BE189E73}"/>
    <cellStyle name="Percent 9 3 5" xfId="17819" xr:uid="{1938C201-FDF7-4464-9125-42B8FF3FC3E6}"/>
    <cellStyle name="Percent 9 3 5 2" xfId="17820" xr:uid="{527642D6-6A34-42C4-A10E-C7A9A9374A35}"/>
    <cellStyle name="Percent 9 3 5 2 2" xfId="17821" xr:uid="{5578C786-B4D0-4C1E-AAE3-B1AF829EEB25}"/>
    <cellStyle name="Percent 9 3 5 2 2 2" xfId="38651" xr:uid="{1E230729-C34E-4469-95EA-FC81EFAF8465}"/>
    <cellStyle name="Percent 9 3 5 2 3" xfId="38650" xr:uid="{D0329908-B7DF-4723-880F-555B1B5FD0CD}"/>
    <cellStyle name="Percent 9 3 5 3" xfId="17822" xr:uid="{71B596E1-1E3C-4720-85A2-CECE37ECEE09}"/>
    <cellStyle name="Percent 9 3 5 3 2" xfId="17823" xr:uid="{AE9CBC16-37B0-4908-80BE-909C05C90FA4}"/>
    <cellStyle name="Percent 9 3 5 3 2 2" xfId="38653" xr:uid="{DFC3A2EB-B32C-43FD-BAD0-6A8DFAC69A85}"/>
    <cellStyle name="Percent 9 3 5 3 3" xfId="38652" xr:uid="{9DB92A63-AB55-40BF-B693-2AB19E7E1318}"/>
    <cellStyle name="Percent 9 3 5 4" xfId="17824" xr:uid="{E3F7DD78-C733-42A6-AD5B-CDEE49FAE5C8}"/>
    <cellStyle name="Percent 9 3 5 4 2" xfId="38654" xr:uid="{DCD47B69-3B6D-45A3-A272-7239611CBB63}"/>
    <cellStyle name="Percent 9 3 5 5" xfId="38649" xr:uid="{216C34B1-B2C1-4DCD-AA96-51BF3ACBE16C}"/>
    <cellStyle name="Percent 9 3 6" xfId="17825" xr:uid="{256D58A9-A92D-47BC-9C38-91FDCC8586F8}"/>
    <cellStyle name="Percent 9 3 6 2" xfId="17826" xr:uid="{3E9C24B7-40AD-4C57-A071-418F4ABFC52B}"/>
    <cellStyle name="Percent 9 3 6 2 2" xfId="17827" xr:uid="{0182FE7F-E91F-4E4E-9CE0-3A19946FE05F}"/>
    <cellStyle name="Percent 9 3 6 2 2 2" xfId="38657" xr:uid="{DF3EF8BE-B795-440A-9FFF-B572FE13E303}"/>
    <cellStyle name="Percent 9 3 6 2 3" xfId="38656" xr:uid="{2BDBC6E9-3E68-49A1-B8E4-E8A9631E891E}"/>
    <cellStyle name="Percent 9 3 6 3" xfId="17828" xr:uid="{FE44F7B9-6A2B-4094-96F3-258F0EC42C10}"/>
    <cellStyle name="Percent 9 3 6 3 2" xfId="17829" xr:uid="{5E649437-0BEB-4934-B8AD-03F7C8782B70}"/>
    <cellStyle name="Percent 9 3 6 3 2 2" xfId="38659" xr:uid="{E32228B1-B972-4BB3-9817-D6841BC37A2D}"/>
    <cellStyle name="Percent 9 3 6 3 3" xfId="38658" xr:uid="{319BED12-6108-49B3-9743-469DEF8750D9}"/>
    <cellStyle name="Percent 9 3 6 4" xfId="17830" xr:uid="{E4AD1CA5-C08A-4472-A7F4-3E39ECA4A77E}"/>
    <cellStyle name="Percent 9 3 6 4 2" xfId="17831" xr:uid="{1156055F-D86C-4FFB-B689-ADE47E3CEE0F}"/>
    <cellStyle name="Percent 9 3 6 4 2 2" xfId="38661" xr:uid="{A010D687-B966-4A69-8E1F-0AAF7747342A}"/>
    <cellStyle name="Percent 9 3 6 4 3" xfId="38660" xr:uid="{87C0B9A3-F4E7-4C65-987C-FB4FD6EF6636}"/>
    <cellStyle name="Percent 9 3 6 5" xfId="17832" xr:uid="{2F3B7637-445E-42EE-8050-F9EBDD78E7E8}"/>
    <cellStyle name="Percent 9 3 6 5 2" xfId="38662" xr:uid="{1DBEE0D6-9F41-43CF-8A61-5CBE4F8E5663}"/>
    <cellStyle name="Percent 9 3 6 6" xfId="38655" xr:uid="{8B0C07BE-4021-4586-B6E5-153824BB14F3}"/>
    <cellStyle name="Percent 9 3 7" xfId="17833" xr:uid="{E2E800F0-2C59-4787-89BE-B9D116BF2518}"/>
    <cellStyle name="Percent 9 3 7 2" xfId="17834" xr:uid="{D2B0F277-6627-4683-A7FB-E7D7B14D8CD8}"/>
    <cellStyle name="Percent 9 3 7 2 2" xfId="17835" xr:uid="{437E9A35-8C83-4C45-A582-F058B7B4B5BD}"/>
    <cellStyle name="Percent 9 3 7 2 2 2" xfId="38665" xr:uid="{E79F6C5F-5C96-4052-9879-B6E16E6BEC9A}"/>
    <cellStyle name="Percent 9 3 7 2 3" xfId="38664" xr:uid="{D7A1926B-9407-4478-91F5-21D989892DDA}"/>
    <cellStyle name="Percent 9 3 7 3" xfId="17836" xr:uid="{6F00CDBD-0650-459D-A7D4-3A2AE82B89F0}"/>
    <cellStyle name="Percent 9 3 7 3 2" xfId="17837" xr:uid="{1D574A85-C02F-47AE-B60F-4CBE48411C25}"/>
    <cellStyle name="Percent 9 3 7 3 2 2" xfId="38667" xr:uid="{40B5C461-923D-4538-A079-EAF338A2DEAA}"/>
    <cellStyle name="Percent 9 3 7 3 3" xfId="38666" xr:uid="{9339F64D-0F7B-4925-B54A-AB63B2082C91}"/>
    <cellStyle name="Percent 9 3 7 4" xfId="17838" xr:uid="{B15240A1-879C-4B7B-89FF-2CC32C681CB4}"/>
    <cellStyle name="Percent 9 3 7 4 2" xfId="38668" xr:uid="{BC9E8306-E946-47B8-B3E1-B4326CB52AF8}"/>
    <cellStyle name="Percent 9 3 7 5" xfId="38663" xr:uid="{27A121B7-29BC-4C9E-9FEA-7D59AB89BCCB}"/>
    <cellStyle name="Percent 9 3 8" xfId="17839" xr:uid="{7DDAF6D6-7FA0-4D83-BAA1-D5A11E28A10F}"/>
    <cellStyle name="Percent 9 3 8 2" xfId="17840" xr:uid="{3A2E0F73-D278-4048-B466-2B882C3A0785}"/>
    <cellStyle name="Percent 9 3 8 2 2" xfId="38670" xr:uid="{27FE2CD6-D058-4D8D-964D-74448FCA044C}"/>
    <cellStyle name="Percent 9 3 8 3" xfId="38669" xr:uid="{FFBD6E8D-03A6-49F2-8025-C59811684B22}"/>
    <cellStyle name="Percent 9 3 9" xfId="17841" xr:uid="{FA0AD7BA-8E47-4BB0-9B47-C83C0C1C801B}"/>
    <cellStyle name="Percent 9 3 9 2" xfId="17842" xr:uid="{FC1962D2-5423-4595-9F69-224124F4366D}"/>
    <cellStyle name="Percent 9 3 9 2 2" xfId="38672" xr:uid="{CF88BEC8-C9B5-4042-A012-B16BC8945973}"/>
    <cellStyle name="Percent 9 3 9 3" xfId="38671" xr:uid="{C4F87B2A-573E-48C4-8F0A-A795A23EE5E0}"/>
    <cellStyle name="Percent 9 30" xfId="17192" xr:uid="{A1CF86E2-F50B-40B7-84A2-B6F4365BA5CD}"/>
    <cellStyle name="Percent 9 30 2" xfId="38022" xr:uid="{86A09009-E9AD-44E4-B460-3FB02523142B}"/>
    <cellStyle name="Percent 9 31" xfId="7252" xr:uid="{A69ADC18-D139-47BA-A716-B1C533EEB15F}"/>
    <cellStyle name="Percent 9 32" xfId="5834" xr:uid="{97372414-55C2-48C7-8B5E-7C4CE4157267}"/>
    <cellStyle name="Percent 9 32 2" xfId="28451" xr:uid="{0635F022-A1D9-4024-BA0E-F224EBAB959A}"/>
    <cellStyle name="Percent 9 4" xfId="1726" xr:uid="{00000000-0005-0000-0000-0000C4060000}"/>
    <cellStyle name="Percent 9 4 10" xfId="17844" xr:uid="{A6D412B8-E5BC-4177-ACF2-ECA35BAB1EE0}"/>
    <cellStyle name="Percent 9 4 10 2" xfId="17845" xr:uid="{0C79E42F-B8FD-4DC8-A7EF-768115B73168}"/>
    <cellStyle name="Percent 9 4 10 2 2" xfId="38675" xr:uid="{98F09203-6456-4194-B64D-66F5582EB61E}"/>
    <cellStyle name="Percent 9 4 10 3" xfId="38674" xr:uid="{6931F6E4-D948-4647-AF3A-8C127859B2DD}"/>
    <cellStyle name="Percent 9 4 11" xfId="17846" xr:uid="{15324D48-5532-4756-8DC3-196C6F2E67DD}"/>
    <cellStyle name="Percent 9 4 11 2" xfId="38676" xr:uid="{860458D3-E56C-4A79-8B60-72E5A7241DD1}"/>
    <cellStyle name="Percent 9 4 12" xfId="17847" xr:uid="{2F874423-82A8-4E1D-B067-9381745C9D96}"/>
    <cellStyle name="Percent 9 4 12 2" xfId="38677" xr:uid="{0A231BA0-7587-4766-9E76-476C1C518399}"/>
    <cellStyle name="Percent 9 4 13" xfId="17843" xr:uid="{F2BD3767-1549-4428-82AC-7096F2EA6740}"/>
    <cellStyle name="Percent 9 4 13 2" xfId="38673" xr:uid="{CE1BA227-48D7-4BE3-B2D8-F8C07C28F740}"/>
    <cellStyle name="Percent 9 4 14" xfId="7719" xr:uid="{7A42ED83-4DED-494E-B2AF-5AD878A10A61}"/>
    <cellStyle name="Percent 9 4 15" xfId="5854" xr:uid="{BA18E8D1-7D82-476B-957F-CC3E616CCB8D}"/>
    <cellStyle name="Percent 9 4 15 2" xfId="28471" xr:uid="{4D488B8A-E908-491D-80EC-39D631A0D6A0}"/>
    <cellStyle name="Percent 9 4 2" xfId="5855" xr:uid="{BD775205-7072-452B-89BF-BDECC62B4D29}"/>
    <cellStyle name="Percent 9 4 2 10" xfId="17849" xr:uid="{FE4F6D50-A723-40CE-A4D3-E8E8C08EE512}"/>
    <cellStyle name="Percent 9 4 2 10 2" xfId="38679" xr:uid="{A21E5F50-66B3-44C7-8CA2-22D6D2A552C1}"/>
    <cellStyle name="Percent 9 4 2 11" xfId="17848" xr:uid="{19295C57-DD81-4FAC-8328-95BF50BDB646}"/>
    <cellStyle name="Percent 9 4 2 11 2" xfId="38678" xr:uid="{447922C1-6D50-4ECD-B25A-1D950B93881B}"/>
    <cellStyle name="Percent 9 4 2 12" xfId="8692" xr:uid="{17878894-C91B-4EB3-B9D2-FB8E482F91B7}"/>
    <cellStyle name="Percent 9 4 2 13" xfId="28472" xr:uid="{F94DB7B3-0E48-4AC9-91A7-DCF762DE9D3E}"/>
    <cellStyle name="Percent 9 4 2 2" xfId="17850" xr:uid="{455EC24A-4DB9-4255-88EB-AC211A43733A}"/>
    <cellStyle name="Percent 9 4 2 2 2" xfId="17851" xr:uid="{6E434DCC-ED4D-4AB1-84FD-D41326912B13}"/>
    <cellStyle name="Percent 9 4 2 2 2 2" xfId="17852" xr:uid="{D09B4E85-0CA8-4ACE-842F-9AB9D2D93BBA}"/>
    <cellStyle name="Percent 9 4 2 2 2 2 2" xfId="38682" xr:uid="{CBC79CB0-91EB-48DF-84A4-E0FC9897B5DC}"/>
    <cellStyle name="Percent 9 4 2 2 2 3" xfId="38681" xr:uid="{D20277C9-9A20-455A-B275-BB4573F939AA}"/>
    <cellStyle name="Percent 9 4 2 2 3" xfId="17853" xr:uid="{EA266920-EB72-4301-870E-B369CBB734AD}"/>
    <cellStyle name="Percent 9 4 2 2 3 2" xfId="17854" xr:uid="{FC15A416-A3FB-43B8-9049-D6ACED5E88E6}"/>
    <cellStyle name="Percent 9 4 2 2 3 2 2" xfId="38684" xr:uid="{1B7F67EA-EEBF-43E6-BB15-1FE21C93E171}"/>
    <cellStyle name="Percent 9 4 2 2 3 3" xfId="38683" xr:uid="{379F216F-26DF-424C-A252-215C246543E9}"/>
    <cellStyle name="Percent 9 4 2 2 4" xfId="17855" xr:uid="{9D163478-6ED2-4B61-B89B-1E48E92335B6}"/>
    <cellStyle name="Percent 9 4 2 2 4 2" xfId="38685" xr:uid="{C33B2405-91E3-46C2-928E-B453BDBFDB13}"/>
    <cellStyle name="Percent 9 4 2 2 5" xfId="38680" xr:uid="{CC1434E9-209F-491C-ABE4-E26D20D7717D}"/>
    <cellStyle name="Percent 9 4 2 3" xfId="17856" xr:uid="{272B145A-052B-4C52-8E80-0B882A3C9AA3}"/>
    <cellStyle name="Percent 9 4 2 3 2" xfId="17857" xr:uid="{3497C733-2E1F-4B84-A7BA-FE6362EF3E3E}"/>
    <cellStyle name="Percent 9 4 2 3 2 2" xfId="17858" xr:uid="{B6B7824F-8599-4552-980B-2017D6AEE632}"/>
    <cellStyle name="Percent 9 4 2 3 2 2 2" xfId="38688" xr:uid="{71ABC8E2-B823-4733-82C3-9A9AA95FE65B}"/>
    <cellStyle name="Percent 9 4 2 3 2 3" xfId="38687" xr:uid="{70506196-691F-4459-9CBA-C3ABFB440DF7}"/>
    <cellStyle name="Percent 9 4 2 3 3" xfId="17859" xr:uid="{09ECC56A-1328-4C46-8DA4-F2007F42198B}"/>
    <cellStyle name="Percent 9 4 2 3 3 2" xfId="17860" xr:uid="{0DA215C3-C96D-4E36-A78B-80891C37FBEC}"/>
    <cellStyle name="Percent 9 4 2 3 3 2 2" xfId="38690" xr:uid="{F8F3B456-9B70-41BC-9F9A-18C40FBEF8BC}"/>
    <cellStyle name="Percent 9 4 2 3 3 3" xfId="38689" xr:uid="{2838C1E9-57CB-4E52-BFBB-405A5CE15AE7}"/>
    <cellStyle name="Percent 9 4 2 3 4" xfId="17861" xr:uid="{FE6ABC1C-AA5B-4FC6-8510-9EF3AF04C10C}"/>
    <cellStyle name="Percent 9 4 2 3 4 2" xfId="38691" xr:uid="{6BA5B151-5C4D-4D97-84F4-B698362D882C}"/>
    <cellStyle name="Percent 9 4 2 3 5" xfId="38686" xr:uid="{0583BC7A-1577-4459-B49A-00A8D4FF1F23}"/>
    <cellStyle name="Percent 9 4 2 4" xfId="17862" xr:uid="{CDA175BA-7FAB-4AAF-A44E-A19E8E3ACBE7}"/>
    <cellStyle name="Percent 9 4 2 4 2" xfId="17863" xr:uid="{9690AA1F-F195-41B9-947A-D1E318452FA8}"/>
    <cellStyle name="Percent 9 4 2 4 2 2" xfId="17864" xr:uid="{BCAB4CCC-9937-4DD1-BEAF-2BDC80E89B44}"/>
    <cellStyle name="Percent 9 4 2 4 2 2 2" xfId="38694" xr:uid="{A0457AEB-E771-4A43-82B1-DE74CA804C1D}"/>
    <cellStyle name="Percent 9 4 2 4 2 3" xfId="38693" xr:uid="{0CA6D802-3E5E-48FB-B16B-D483BD82A485}"/>
    <cellStyle name="Percent 9 4 2 4 3" xfId="17865" xr:uid="{397FDE70-9992-4DB2-8FF5-AF2B9521A2C8}"/>
    <cellStyle name="Percent 9 4 2 4 3 2" xfId="17866" xr:uid="{894726C4-634E-4158-93C3-8A5376C29EF2}"/>
    <cellStyle name="Percent 9 4 2 4 3 2 2" xfId="38696" xr:uid="{DA02BA05-8F79-40A5-91D2-272B2C3FCB65}"/>
    <cellStyle name="Percent 9 4 2 4 3 3" xfId="38695" xr:uid="{C29C0B5C-6A19-49C0-8CA1-9EC25360CAD6}"/>
    <cellStyle name="Percent 9 4 2 4 4" xfId="17867" xr:uid="{D07CC678-CA6C-4BFA-928E-45A793634C7F}"/>
    <cellStyle name="Percent 9 4 2 4 4 2" xfId="17868" xr:uid="{51F6C8EA-16A7-4040-822A-13FEFC19D062}"/>
    <cellStyle name="Percent 9 4 2 4 4 2 2" xfId="38698" xr:uid="{B0FA57B9-2514-4F4B-BC7A-273A3B59D3E9}"/>
    <cellStyle name="Percent 9 4 2 4 4 3" xfId="38697" xr:uid="{AEF03CFA-783F-4311-9AED-15664687F63A}"/>
    <cellStyle name="Percent 9 4 2 4 5" xfId="17869" xr:uid="{292DC0C7-FE7E-4EAF-96D4-A3B6E462A04B}"/>
    <cellStyle name="Percent 9 4 2 4 5 2" xfId="38699" xr:uid="{558CFEFC-E60A-43FD-97CF-B1B4273DF1F8}"/>
    <cellStyle name="Percent 9 4 2 4 6" xfId="38692" xr:uid="{C4D1642B-B5EB-4B32-9FA0-181B16E4E06F}"/>
    <cellStyle name="Percent 9 4 2 5" xfId="17870" xr:uid="{375245BF-E98C-4874-86B0-E5BC102D49D8}"/>
    <cellStyle name="Percent 9 4 2 5 2" xfId="17871" xr:uid="{195B587D-8879-4E83-9689-0173154FBDC2}"/>
    <cellStyle name="Percent 9 4 2 5 2 2" xfId="17872" xr:uid="{0ED44E4B-DCBB-4079-9EF5-C3073E53ABCC}"/>
    <cellStyle name="Percent 9 4 2 5 2 2 2" xfId="38702" xr:uid="{3AE8E90A-AD02-4519-97EB-2F125E3A9137}"/>
    <cellStyle name="Percent 9 4 2 5 2 3" xfId="38701" xr:uid="{364F6AB4-847B-43CA-B91C-9E43F610019E}"/>
    <cellStyle name="Percent 9 4 2 5 3" xfId="17873" xr:uid="{07686407-34A6-46CA-8207-A8DC877FF6E0}"/>
    <cellStyle name="Percent 9 4 2 5 3 2" xfId="17874" xr:uid="{AFA75D92-818F-41CE-965A-B0AFE0740822}"/>
    <cellStyle name="Percent 9 4 2 5 3 2 2" xfId="38704" xr:uid="{93C846FB-6E82-49A0-8241-ADA50790B909}"/>
    <cellStyle name="Percent 9 4 2 5 3 3" xfId="38703" xr:uid="{D46A2B9E-778D-4B50-8665-5C118A3BDF0C}"/>
    <cellStyle name="Percent 9 4 2 5 4" xfId="17875" xr:uid="{ADB0C82B-2029-4942-AA98-25AD93B29A7E}"/>
    <cellStyle name="Percent 9 4 2 5 4 2" xfId="38705" xr:uid="{7D83126A-FCF4-4BF0-9DF3-5B36676505D3}"/>
    <cellStyle name="Percent 9 4 2 5 5" xfId="38700" xr:uid="{48C4EC24-2C67-4281-BED5-28FB67AE7F93}"/>
    <cellStyle name="Percent 9 4 2 6" xfId="17876" xr:uid="{74FCEA50-7C98-4CDF-AB4D-7AE3A0B75409}"/>
    <cellStyle name="Percent 9 4 2 6 2" xfId="17877" xr:uid="{4C812212-E53D-40E8-B3D5-FC18231B1092}"/>
    <cellStyle name="Percent 9 4 2 6 2 2" xfId="38707" xr:uid="{FCEFC6B6-3DCA-4DAD-81E2-8763E0290C56}"/>
    <cellStyle name="Percent 9 4 2 6 3" xfId="38706" xr:uid="{81D0C1FC-CA42-4501-ACA3-1F54A89F7748}"/>
    <cellStyle name="Percent 9 4 2 7" xfId="17878" xr:uid="{8C5AE202-93B2-46DC-9008-B189620580D3}"/>
    <cellStyle name="Percent 9 4 2 7 2" xfId="17879" xr:uid="{3C17A9CC-FE85-424A-8A46-55F0285DADF0}"/>
    <cellStyle name="Percent 9 4 2 7 2 2" xfId="38709" xr:uid="{8BBDC30B-23FB-4422-A6DE-DD9CB6AB0727}"/>
    <cellStyle name="Percent 9 4 2 7 3" xfId="38708" xr:uid="{4CB2D940-2702-4AD3-87F4-95EC8DB1802A}"/>
    <cellStyle name="Percent 9 4 2 8" xfId="17880" xr:uid="{0B6C41BC-522E-4736-944B-1D855ADDDA1B}"/>
    <cellStyle name="Percent 9 4 2 8 2" xfId="17881" xr:uid="{268ED8F9-444A-4061-90EC-5AB9595771CF}"/>
    <cellStyle name="Percent 9 4 2 8 2 2" xfId="38711" xr:uid="{6EF52922-00AB-431B-A433-75AEBC487FAA}"/>
    <cellStyle name="Percent 9 4 2 8 3" xfId="38710" xr:uid="{F77E2F97-0F26-4185-A1B1-82BA9D79E535}"/>
    <cellStyle name="Percent 9 4 2 9" xfId="17882" xr:uid="{5FCE5FD9-69B9-468B-AFDA-BE3B78D89F2C}"/>
    <cellStyle name="Percent 9 4 2 9 2" xfId="38712" xr:uid="{F784BE97-C497-427A-BC4C-7A1813DD0E8D}"/>
    <cellStyle name="Percent 9 4 3" xfId="5856" xr:uid="{6AE50F12-4CD4-434C-9B85-515C58199622}"/>
    <cellStyle name="Percent 9 4 3 2" xfId="17884" xr:uid="{86DFB5DD-6385-4310-8E26-37D0D7FA926F}"/>
    <cellStyle name="Percent 9 4 3 2 2" xfId="17885" xr:uid="{01A13900-7B73-4C04-AE15-A5CE9D14993C}"/>
    <cellStyle name="Percent 9 4 3 2 2 2" xfId="38715" xr:uid="{1D1792E8-8DC7-4DFB-894E-38763B35C177}"/>
    <cellStyle name="Percent 9 4 3 2 3" xfId="38714" xr:uid="{9486B91A-B1F5-41DE-B6D7-6348D25B288C}"/>
    <cellStyle name="Percent 9 4 3 3" xfId="17886" xr:uid="{C6FEBAAD-3FCE-4FF9-A0A0-5C5C07E6CC47}"/>
    <cellStyle name="Percent 9 4 3 3 2" xfId="17887" xr:uid="{2647ECE8-0DD8-4752-9348-3CA30F94B5C7}"/>
    <cellStyle name="Percent 9 4 3 3 2 2" xfId="38717" xr:uid="{CA60EF5E-F1C4-4B95-9A9A-1075ECA2B266}"/>
    <cellStyle name="Percent 9 4 3 3 3" xfId="38716" xr:uid="{E59C560C-F5ED-4D67-AB5B-BAB6E09604BF}"/>
    <cellStyle name="Percent 9 4 3 4" xfId="17888" xr:uid="{522C6FFD-4006-400A-9786-F24573F2C6ED}"/>
    <cellStyle name="Percent 9 4 3 4 2" xfId="38718" xr:uid="{CDB20D14-C9B0-4A29-BEA0-9B5CFF706E7F}"/>
    <cellStyle name="Percent 9 4 3 5" xfId="17889" xr:uid="{F3DA472B-A3D8-4B81-8188-C1782D986E0C}"/>
    <cellStyle name="Percent 9 4 3 5 2" xfId="38719" xr:uid="{0577047F-C708-4821-83CA-95E165D6696A}"/>
    <cellStyle name="Percent 9 4 3 6" xfId="17883" xr:uid="{1F442E01-BC3E-4E5C-9D25-5C2953BD9FC7}"/>
    <cellStyle name="Percent 9 4 3 6 2" xfId="38713" xr:uid="{7F775A94-6E41-4F6C-AC64-C2CB6A4BA271}"/>
    <cellStyle name="Percent 9 4 3 7" xfId="28473" xr:uid="{12689A0B-B89C-4412-9BD2-973D36D73DB2}"/>
    <cellStyle name="Percent 9 4 4" xfId="17890" xr:uid="{936C99EA-A672-452B-A6E8-E4D9FB4B28FB}"/>
    <cellStyle name="Percent 9 4 4 2" xfId="17891" xr:uid="{F9F4E0A5-70D8-4760-830E-C72548A0F743}"/>
    <cellStyle name="Percent 9 4 4 2 2" xfId="17892" xr:uid="{EAB19203-040D-4844-9EAC-3EE6BC3FB7E5}"/>
    <cellStyle name="Percent 9 4 4 2 2 2" xfId="38722" xr:uid="{304BFBB9-DFAB-4D73-88B9-94DBD0A60FBE}"/>
    <cellStyle name="Percent 9 4 4 2 3" xfId="38721" xr:uid="{CDC18428-5851-4523-8958-467A7A8B5671}"/>
    <cellStyle name="Percent 9 4 4 3" xfId="17893" xr:uid="{87D08F35-7B5D-462A-BF8B-7442D147E5A4}"/>
    <cellStyle name="Percent 9 4 4 3 2" xfId="17894" xr:uid="{53351136-69B2-4685-983E-7EE590380F35}"/>
    <cellStyle name="Percent 9 4 4 3 2 2" xfId="38724" xr:uid="{840DC7BA-5FDC-425F-83CD-06CB69F3DB62}"/>
    <cellStyle name="Percent 9 4 4 3 3" xfId="38723" xr:uid="{83A1F74D-67E2-4D13-920B-078C8D3628E2}"/>
    <cellStyle name="Percent 9 4 4 4" xfId="17895" xr:uid="{AC701D1B-5151-46E4-A11D-98494A2096FD}"/>
    <cellStyle name="Percent 9 4 4 4 2" xfId="38725" xr:uid="{1196BEEF-40EF-4DF9-813A-7F3660449F91}"/>
    <cellStyle name="Percent 9 4 4 5" xfId="38720" xr:uid="{2AD872DD-527D-44A1-B906-7CE5288E7606}"/>
    <cellStyle name="Percent 9 4 5" xfId="17896" xr:uid="{4C19C4A8-B270-4BA7-885A-43608ABD91C6}"/>
    <cellStyle name="Percent 9 4 5 2" xfId="17897" xr:uid="{CC4419E5-92EE-4FDA-BB95-06D97FCC29C9}"/>
    <cellStyle name="Percent 9 4 5 2 2" xfId="17898" xr:uid="{1BE3B688-588D-4041-8C0A-3BF71BA1EE92}"/>
    <cellStyle name="Percent 9 4 5 2 2 2" xfId="38728" xr:uid="{DEC6544B-EB36-4964-85B8-42276D117292}"/>
    <cellStyle name="Percent 9 4 5 2 3" xfId="38727" xr:uid="{EBEACB8A-871B-43C4-AF81-DD29534EAAF0}"/>
    <cellStyle name="Percent 9 4 5 3" xfId="17899" xr:uid="{875AF15E-FDA4-4552-996F-C1FE7F7713E0}"/>
    <cellStyle name="Percent 9 4 5 3 2" xfId="17900" xr:uid="{D87C000F-90A9-4910-8E86-B53F0D57316F}"/>
    <cellStyle name="Percent 9 4 5 3 2 2" xfId="38730" xr:uid="{CD891A32-B348-441B-B0DD-79A4ED869407}"/>
    <cellStyle name="Percent 9 4 5 3 3" xfId="38729" xr:uid="{57EAE715-98C5-4D31-AA8A-43342BCF382A}"/>
    <cellStyle name="Percent 9 4 5 4" xfId="17901" xr:uid="{EE877C77-ED8C-4E3C-ABA0-6FE4FD24A76D}"/>
    <cellStyle name="Percent 9 4 5 4 2" xfId="38731" xr:uid="{9F17C83F-53A5-4DEE-973F-C20EF19893CD}"/>
    <cellStyle name="Percent 9 4 5 5" xfId="38726" xr:uid="{E9796A75-FBE9-4643-B983-35F71F04880E}"/>
    <cellStyle name="Percent 9 4 6" xfId="17902" xr:uid="{6545E1E1-48CE-41EF-B94D-C90FB4B5EB6F}"/>
    <cellStyle name="Percent 9 4 6 2" xfId="17903" xr:uid="{F98F357D-AC1C-47A7-8FCF-5E16017F1271}"/>
    <cellStyle name="Percent 9 4 6 2 2" xfId="17904" xr:uid="{E3154F16-5D83-40EC-89A2-B0E4BA0E0234}"/>
    <cellStyle name="Percent 9 4 6 2 2 2" xfId="38734" xr:uid="{184A5EA6-7A3F-43C2-B49E-84320ADC1E8A}"/>
    <cellStyle name="Percent 9 4 6 2 3" xfId="38733" xr:uid="{E601CBAB-F251-4637-BA6C-AB547B010698}"/>
    <cellStyle name="Percent 9 4 6 3" xfId="17905" xr:uid="{40DF2B2D-D756-4E1F-8604-BD72878B8665}"/>
    <cellStyle name="Percent 9 4 6 3 2" xfId="17906" xr:uid="{138BE54C-3BC0-4CD3-A9C8-3235412F3898}"/>
    <cellStyle name="Percent 9 4 6 3 2 2" xfId="38736" xr:uid="{458FBBCF-E163-42CF-9CA4-83C7D84F192D}"/>
    <cellStyle name="Percent 9 4 6 3 3" xfId="38735" xr:uid="{5F409B4D-1218-47EB-B354-760ED2A10460}"/>
    <cellStyle name="Percent 9 4 6 4" xfId="17907" xr:uid="{6D6C4375-20C7-4E83-BDF0-632D1AF9D797}"/>
    <cellStyle name="Percent 9 4 6 4 2" xfId="17908" xr:uid="{C4F03FAE-FE0A-4D2B-B192-BBA5E59E4F86}"/>
    <cellStyle name="Percent 9 4 6 4 2 2" xfId="38738" xr:uid="{EC0B694A-8D78-45CD-996B-D10218B2140B}"/>
    <cellStyle name="Percent 9 4 6 4 3" xfId="38737" xr:uid="{E7FF2108-010F-4AC5-B886-078238813547}"/>
    <cellStyle name="Percent 9 4 6 5" xfId="17909" xr:uid="{CEF2CF5C-4286-4441-8B2E-2D0C0551FACC}"/>
    <cellStyle name="Percent 9 4 6 5 2" xfId="38739" xr:uid="{79BDCD01-014A-4AA4-A33D-4981C30B9D35}"/>
    <cellStyle name="Percent 9 4 6 6" xfId="38732" xr:uid="{7D1D9103-0E36-4856-8A89-0D721BBB73E1}"/>
    <cellStyle name="Percent 9 4 7" xfId="17910" xr:uid="{50F697C0-D5A2-4082-A06F-14B1BA8BCB41}"/>
    <cellStyle name="Percent 9 4 7 2" xfId="17911" xr:uid="{927F9232-40C1-4C54-8EC9-6CD79C27CF18}"/>
    <cellStyle name="Percent 9 4 7 2 2" xfId="17912" xr:uid="{18B6AAD9-16E0-4AE5-BE4E-13814F547E22}"/>
    <cellStyle name="Percent 9 4 7 2 2 2" xfId="38742" xr:uid="{96E2A9C1-512E-4E81-BF24-BCB38847A8C3}"/>
    <cellStyle name="Percent 9 4 7 2 3" xfId="38741" xr:uid="{B668152D-F5B2-4A36-A4F7-5CC80EC0F703}"/>
    <cellStyle name="Percent 9 4 7 3" xfId="17913" xr:uid="{BD9D3B62-FF32-4FD4-B9AE-277EE0F6F44F}"/>
    <cellStyle name="Percent 9 4 7 3 2" xfId="17914" xr:uid="{845CA772-4C8E-420C-BCE3-DDC4B3716FA2}"/>
    <cellStyle name="Percent 9 4 7 3 2 2" xfId="38744" xr:uid="{8C53218A-D5DB-4580-B73D-E59810FB71C4}"/>
    <cellStyle name="Percent 9 4 7 3 3" xfId="38743" xr:uid="{C9649C5B-4771-48D6-98D2-119C5786F37E}"/>
    <cellStyle name="Percent 9 4 7 4" xfId="17915" xr:uid="{6CE8A8EE-6D3F-4F74-8845-85A1EC6D686A}"/>
    <cellStyle name="Percent 9 4 7 4 2" xfId="38745" xr:uid="{08E2DBB5-594D-493D-967E-88A65EA6F8FC}"/>
    <cellStyle name="Percent 9 4 7 5" xfId="38740" xr:uid="{BA4787AA-37E4-4DE8-8F7B-18712E8389D4}"/>
    <cellStyle name="Percent 9 4 8" xfId="17916" xr:uid="{E6B8CC3C-543D-4277-8CFE-ACFB54380F8F}"/>
    <cellStyle name="Percent 9 4 8 2" xfId="17917" xr:uid="{FB038054-0288-4E71-9CD9-249857CF64F3}"/>
    <cellStyle name="Percent 9 4 8 2 2" xfId="38747" xr:uid="{B95A7D27-0207-4B1F-A457-8C6DE5F5D70F}"/>
    <cellStyle name="Percent 9 4 8 3" xfId="38746" xr:uid="{E8DCA4F9-CF6A-4375-8119-12157D0C666E}"/>
    <cellStyle name="Percent 9 4 9" xfId="17918" xr:uid="{C9FCFF85-8E1D-49DA-A8E1-9015F4DB447B}"/>
    <cellStyle name="Percent 9 4 9 2" xfId="17919" xr:uid="{45D0990A-E67D-4560-9A12-DD7307D67DAC}"/>
    <cellStyle name="Percent 9 4 9 2 2" xfId="38749" xr:uid="{C8CCA170-F174-475E-9213-0C7095BEEDA0}"/>
    <cellStyle name="Percent 9 4 9 3" xfId="38748" xr:uid="{68A5071B-163F-4076-9017-C38D1C5189AF}"/>
    <cellStyle name="Percent 9 5" xfId="1727" xr:uid="{00000000-0005-0000-0000-0000C5060000}"/>
    <cellStyle name="Percent 9 5 10" xfId="17921" xr:uid="{37A4740D-EB3C-449C-A1D3-8E4604508ECD}"/>
    <cellStyle name="Percent 9 5 10 2" xfId="17922" xr:uid="{F1A302BA-25B4-45F4-904D-6CDF33BB2816}"/>
    <cellStyle name="Percent 9 5 10 2 2" xfId="38752" xr:uid="{04E3617F-1F73-46D3-B1C0-DD3EA2F033E8}"/>
    <cellStyle name="Percent 9 5 10 3" xfId="38751" xr:uid="{A2CD57D4-8A98-4D9F-8217-7EB9560E24F7}"/>
    <cellStyle name="Percent 9 5 11" xfId="17923" xr:uid="{B1D6ECE7-788F-456D-8377-5F023279C7C2}"/>
    <cellStyle name="Percent 9 5 11 2" xfId="38753" xr:uid="{376B2EB0-244A-439F-97B1-978F9E4612F2}"/>
    <cellStyle name="Percent 9 5 12" xfId="17924" xr:uid="{D1A7E066-B5B7-4C47-947B-4439121EB517}"/>
    <cellStyle name="Percent 9 5 12 2" xfId="38754" xr:uid="{8704B176-24D4-4190-BCD8-5420FCFB0711}"/>
    <cellStyle name="Percent 9 5 13" xfId="17920" xr:uid="{BFC0C243-58F6-4B4C-9F47-709556D765C9}"/>
    <cellStyle name="Percent 9 5 13 2" xfId="38750" xr:uid="{80BCEE7A-33FA-4BB1-A3C9-9F22C433180B}"/>
    <cellStyle name="Percent 9 5 14" xfId="7720" xr:uid="{D47C1AF8-C042-4ADE-BCEF-0EC481B7EC2D}"/>
    <cellStyle name="Percent 9 5 15" xfId="5857" xr:uid="{EDC0A69E-1E39-468D-94A5-E4B3BAD12AFC}"/>
    <cellStyle name="Percent 9 5 15 2" xfId="28474" xr:uid="{ED377DCD-8330-4F25-A1B1-4E028D69A2D2}"/>
    <cellStyle name="Percent 9 5 2" xfId="5858" xr:uid="{E0F65859-847D-4E1E-AE7E-A385C9C5CC34}"/>
    <cellStyle name="Percent 9 5 2 10" xfId="17926" xr:uid="{F32DDD8B-DD01-49C1-A0AD-5219FBA3A75A}"/>
    <cellStyle name="Percent 9 5 2 10 2" xfId="38756" xr:uid="{BAA53C1D-CF65-4A7F-88A9-231C3FB50B77}"/>
    <cellStyle name="Percent 9 5 2 11" xfId="17925" xr:uid="{0D54D923-CD5E-4412-9F5A-4C50802EED84}"/>
    <cellStyle name="Percent 9 5 2 11 2" xfId="38755" xr:uid="{FB4B09B1-4D61-402B-9E1E-B32BFF4051FE}"/>
    <cellStyle name="Percent 9 5 2 12" xfId="8693" xr:uid="{233F786B-8DCC-40C2-9DB4-31E0C2519E95}"/>
    <cellStyle name="Percent 9 5 2 13" xfId="28475" xr:uid="{E15800B5-773E-4759-85CF-3CAB52E8A471}"/>
    <cellStyle name="Percent 9 5 2 2" xfId="17927" xr:uid="{A88E8DD1-D451-4445-ABF2-CD8D844B43FF}"/>
    <cellStyle name="Percent 9 5 2 2 2" xfId="17928" xr:uid="{E3FA24B0-D021-4555-8BF2-E130CA4D07BA}"/>
    <cellStyle name="Percent 9 5 2 2 2 2" xfId="17929" xr:uid="{19E05931-3116-4E7F-96A5-4170EF824E8C}"/>
    <cellStyle name="Percent 9 5 2 2 2 2 2" xfId="38759" xr:uid="{92E28B87-AAB7-4EBD-B91C-8E8C1FBAB1BB}"/>
    <cellStyle name="Percent 9 5 2 2 2 3" xfId="38758" xr:uid="{ADF88AB3-3501-49D7-83FC-2896AABBA383}"/>
    <cellStyle name="Percent 9 5 2 2 3" xfId="17930" xr:uid="{372B677A-75E1-482E-8835-CDF63480BAC4}"/>
    <cellStyle name="Percent 9 5 2 2 3 2" xfId="17931" xr:uid="{5D1B83DF-8618-4EA5-A0EF-EDD7EB3BAAD7}"/>
    <cellStyle name="Percent 9 5 2 2 3 2 2" xfId="38761" xr:uid="{041CDD46-F2CC-48FE-87A1-467C2E074A06}"/>
    <cellStyle name="Percent 9 5 2 2 3 3" xfId="38760" xr:uid="{36E2EE7E-AAB9-42FF-A5E8-C1665630D822}"/>
    <cellStyle name="Percent 9 5 2 2 4" xfId="17932" xr:uid="{D6A06515-615F-4808-950B-4FADEC6CF7EB}"/>
    <cellStyle name="Percent 9 5 2 2 4 2" xfId="38762" xr:uid="{5A6F1945-2F39-4BC9-91FE-2FCD1175D2E0}"/>
    <cellStyle name="Percent 9 5 2 2 5" xfId="38757" xr:uid="{068C344C-E01D-46B8-8281-6920236565E6}"/>
    <cellStyle name="Percent 9 5 2 3" xfId="17933" xr:uid="{A5DD8113-B195-49F7-AB9F-8906117789CE}"/>
    <cellStyle name="Percent 9 5 2 3 2" xfId="17934" xr:uid="{0125E5AF-68F7-4C03-9899-92822F144ACC}"/>
    <cellStyle name="Percent 9 5 2 3 2 2" xfId="17935" xr:uid="{2BEC90D7-7F32-45DC-9ADF-DD09CF197DE6}"/>
    <cellStyle name="Percent 9 5 2 3 2 2 2" xfId="38765" xr:uid="{BD131A08-30F9-4EF4-9189-1543BA88DDF3}"/>
    <cellStyle name="Percent 9 5 2 3 2 3" xfId="38764" xr:uid="{06D39B63-6787-45FE-977A-2FC2B3CC1274}"/>
    <cellStyle name="Percent 9 5 2 3 3" xfId="17936" xr:uid="{28AAB102-3AF9-4BF7-A510-93332B2A48F8}"/>
    <cellStyle name="Percent 9 5 2 3 3 2" xfId="17937" xr:uid="{3CD981D4-6EA5-495B-9888-585DD0C719FE}"/>
    <cellStyle name="Percent 9 5 2 3 3 2 2" xfId="38767" xr:uid="{0A2D5096-E073-412E-B145-A81DFBB6F663}"/>
    <cellStyle name="Percent 9 5 2 3 3 3" xfId="38766" xr:uid="{181BD358-B078-45A2-8FD4-D0AE6F6B1865}"/>
    <cellStyle name="Percent 9 5 2 3 4" xfId="17938" xr:uid="{80065921-CED2-42FA-A444-926074DC5B71}"/>
    <cellStyle name="Percent 9 5 2 3 4 2" xfId="38768" xr:uid="{2C26CB13-6989-45DA-AB6B-0C6EAA728336}"/>
    <cellStyle name="Percent 9 5 2 3 5" xfId="38763" xr:uid="{BDD958CA-9011-45BB-B9DF-7591A1284988}"/>
    <cellStyle name="Percent 9 5 2 4" xfId="17939" xr:uid="{C8CCFEEA-564E-45F7-8CAB-88961F3D31B6}"/>
    <cellStyle name="Percent 9 5 2 4 2" xfId="17940" xr:uid="{997E355B-86D8-4426-B9D1-10290C41E671}"/>
    <cellStyle name="Percent 9 5 2 4 2 2" xfId="17941" xr:uid="{FBE9F8C3-200D-4DD2-B05F-6EE1D20A2D5E}"/>
    <cellStyle name="Percent 9 5 2 4 2 2 2" xfId="38771" xr:uid="{DEAB6C81-4970-494C-ADAC-95CCABA86529}"/>
    <cellStyle name="Percent 9 5 2 4 2 3" xfId="38770" xr:uid="{BD7A8668-65D5-464E-9768-A6EBC8EF7899}"/>
    <cellStyle name="Percent 9 5 2 4 3" xfId="17942" xr:uid="{52E17145-B11E-4E43-B6F5-4B936FD0448F}"/>
    <cellStyle name="Percent 9 5 2 4 3 2" xfId="17943" xr:uid="{27A20835-EA0C-4121-A51C-8DC74762B4B6}"/>
    <cellStyle name="Percent 9 5 2 4 3 2 2" xfId="38773" xr:uid="{3D183E6F-344E-40FD-890A-1FDDB4126E47}"/>
    <cellStyle name="Percent 9 5 2 4 3 3" xfId="38772" xr:uid="{56CB7494-96C3-4970-B3F6-BD394F6626D0}"/>
    <cellStyle name="Percent 9 5 2 4 4" xfId="17944" xr:uid="{A58F5F11-A158-47F9-94E1-E3E279D4A429}"/>
    <cellStyle name="Percent 9 5 2 4 4 2" xfId="17945" xr:uid="{9B2C65BA-D6D9-4E24-9E1C-62D400A0ED2E}"/>
    <cellStyle name="Percent 9 5 2 4 4 2 2" xfId="38775" xr:uid="{43EBE095-DB38-4AAF-B0CD-A8CE0E92540E}"/>
    <cellStyle name="Percent 9 5 2 4 4 3" xfId="38774" xr:uid="{02BB32F2-0926-49F5-86F8-975A41E14ED7}"/>
    <cellStyle name="Percent 9 5 2 4 5" xfId="17946" xr:uid="{8F648C18-FAC9-4935-AAD6-4BA6A5946288}"/>
    <cellStyle name="Percent 9 5 2 4 5 2" xfId="38776" xr:uid="{D1C6960E-3998-441A-BE21-CCA6F23A13E6}"/>
    <cellStyle name="Percent 9 5 2 4 6" xfId="38769" xr:uid="{9FB530AD-7F88-4BD0-897E-E5C4E7EB96F7}"/>
    <cellStyle name="Percent 9 5 2 5" xfId="17947" xr:uid="{B70CABCF-476E-488A-8B55-DF93F8EEC4DD}"/>
    <cellStyle name="Percent 9 5 2 5 2" xfId="17948" xr:uid="{4BEA0B49-87D9-4865-A7F3-81049376C989}"/>
    <cellStyle name="Percent 9 5 2 5 2 2" xfId="17949" xr:uid="{F99F2393-9D2E-4558-820E-C5B518A7356E}"/>
    <cellStyle name="Percent 9 5 2 5 2 2 2" xfId="38779" xr:uid="{1CAD8129-2717-403A-B302-02472C9144AE}"/>
    <cellStyle name="Percent 9 5 2 5 2 3" xfId="38778" xr:uid="{9604E820-D544-491A-9B1C-BA28312C71EF}"/>
    <cellStyle name="Percent 9 5 2 5 3" xfId="17950" xr:uid="{C6B56E7F-00F4-4633-8FD8-83F7C9A85BE2}"/>
    <cellStyle name="Percent 9 5 2 5 3 2" xfId="17951" xr:uid="{B55C59C0-0D28-48ED-AE73-8463183B9316}"/>
    <cellStyle name="Percent 9 5 2 5 3 2 2" xfId="38781" xr:uid="{8C39A901-B014-4B0B-B19D-0E07E7942B68}"/>
    <cellStyle name="Percent 9 5 2 5 3 3" xfId="38780" xr:uid="{1EA280C6-69D4-4F20-A774-368F2BF153C6}"/>
    <cellStyle name="Percent 9 5 2 5 4" xfId="17952" xr:uid="{C602CC08-7705-40D6-BF68-2284F5A4E382}"/>
    <cellStyle name="Percent 9 5 2 5 4 2" xfId="38782" xr:uid="{B919F019-AFD7-4AF6-B60B-8E9799FC8383}"/>
    <cellStyle name="Percent 9 5 2 5 5" xfId="38777" xr:uid="{36FB61B9-A6D9-4B17-AF0A-5207F5531821}"/>
    <cellStyle name="Percent 9 5 2 6" xfId="17953" xr:uid="{6D066B41-8E2B-4638-BBB3-3A5CF15D2E9C}"/>
    <cellStyle name="Percent 9 5 2 6 2" xfId="17954" xr:uid="{E6F5CD9A-AD12-4DAA-B081-CE57FD7C7216}"/>
    <cellStyle name="Percent 9 5 2 6 2 2" xfId="38784" xr:uid="{FD28C01D-00DA-4E07-838C-BD9DE127CF36}"/>
    <cellStyle name="Percent 9 5 2 6 3" xfId="38783" xr:uid="{EC67C348-DBCF-4A4F-8C0E-6CB01741DAF9}"/>
    <cellStyle name="Percent 9 5 2 7" xfId="17955" xr:uid="{471B0665-B0A5-48C1-A27B-C067133B4064}"/>
    <cellStyle name="Percent 9 5 2 7 2" xfId="17956" xr:uid="{3478608A-58D2-4365-B879-3AF3D4A1702E}"/>
    <cellStyle name="Percent 9 5 2 7 2 2" xfId="38786" xr:uid="{D11D30C3-F6F9-4A01-8833-2A2FA91890AC}"/>
    <cellStyle name="Percent 9 5 2 7 3" xfId="38785" xr:uid="{6F6B7E06-7304-4371-A6F8-32E6AAC9756E}"/>
    <cellStyle name="Percent 9 5 2 8" xfId="17957" xr:uid="{90EA68CD-F5CE-4CF1-8183-36190DE41CCF}"/>
    <cellStyle name="Percent 9 5 2 8 2" xfId="17958" xr:uid="{958A9507-970B-4D90-86CF-EB383A0D4AC4}"/>
    <cellStyle name="Percent 9 5 2 8 2 2" xfId="38788" xr:uid="{6DDCB953-624F-4F2E-8CA2-D92554A56788}"/>
    <cellStyle name="Percent 9 5 2 8 3" xfId="38787" xr:uid="{841359CF-0ABB-423E-937E-327E2AB36173}"/>
    <cellStyle name="Percent 9 5 2 9" xfId="17959" xr:uid="{3741859E-A60D-45CB-962F-0F60B2C6CF0A}"/>
    <cellStyle name="Percent 9 5 2 9 2" xfId="38789" xr:uid="{906E8BD5-0A17-4417-8F1A-7CAFA2B1A624}"/>
    <cellStyle name="Percent 9 5 3" xfId="5859" xr:uid="{4DD1B650-ED7A-4FE7-9077-2E48B2929D7E}"/>
    <cellStyle name="Percent 9 5 3 2" xfId="17961" xr:uid="{15789D5F-9550-4D77-A498-787C7173EB1E}"/>
    <cellStyle name="Percent 9 5 3 2 2" xfId="17962" xr:uid="{22ECF456-8585-46D2-AC5A-13754C3C659B}"/>
    <cellStyle name="Percent 9 5 3 2 2 2" xfId="38792" xr:uid="{942D1EC9-B283-4FBF-8C94-7D6C7A5767B8}"/>
    <cellStyle name="Percent 9 5 3 2 3" xfId="38791" xr:uid="{B2E847A9-0CE2-42E7-8AF4-2B4792AC8C27}"/>
    <cellStyle name="Percent 9 5 3 3" xfId="17963" xr:uid="{3529923E-3F91-40E6-BEA4-BC9A51542EBD}"/>
    <cellStyle name="Percent 9 5 3 3 2" xfId="17964" xr:uid="{8C78904D-E460-45EA-BDFE-19709103E6DC}"/>
    <cellStyle name="Percent 9 5 3 3 2 2" xfId="38794" xr:uid="{C324C133-3D10-45F9-9E15-1CE5363A4A4E}"/>
    <cellStyle name="Percent 9 5 3 3 3" xfId="38793" xr:uid="{9097A208-2727-488E-A7A5-D8CA0C05DCD5}"/>
    <cellStyle name="Percent 9 5 3 4" xfId="17965" xr:uid="{34CDFC51-2DE1-41BB-A67C-CD5872677D12}"/>
    <cellStyle name="Percent 9 5 3 4 2" xfId="38795" xr:uid="{2963E45E-F406-435E-A187-2206D4B42FF9}"/>
    <cellStyle name="Percent 9 5 3 5" xfId="17966" xr:uid="{6710B1D4-17D1-4532-B817-7AD086F13A12}"/>
    <cellStyle name="Percent 9 5 3 5 2" xfId="38796" xr:uid="{68781B7A-ABB1-471F-8E6F-D1CB57545019}"/>
    <cellStyle name="Percent 9 5 3 6" xfId="17960" xr:uid="{6D2A15A0-CDE6-4CEA-AC16-4689A8F98C3C}"/>
    <cellStyle name="Percent 9 5 3 6 2" xfId="38790" xr:uid="{B3F78CF8-2BA6-4AA5-A789-160C4D922EAC}"/>
    <cellStyle name="Percent 9 5 3 7" xfId="28476" xr:uid="{0911C838-7B52-4403-ABA1-E9E183DA53D6}"/>
    <cellStyle name="Percent 9 5 4" xfId="17967" xr:uid="{617A737B-5CE3-4DEB-892B-218BAB31529C}"/>
    <cellStyle name="Percent 9 5 4 2" xfId="17968" xr:uid="{3B5ACA01-F31E-4AD4-8CCD-C80EF6D64B06}"/>
    <cellStyle name="Percent 9 5 4 2 2" xfId="17969" xr:uid="{8CB39A17-180D-41F4-86B2-92813E33E41C}"/>
    <cellStyle name="Percent 9 5 4 2 2 2" xfId="38799" xr:uid="{15716B0C-51EC-490B-99FF-C2EC8796733D}"/>
    <cellStyle name="Percent 9 5 4 2 3" xfId="38798" xr:uid="{415EEAF2-711C-407F-84BF-DFC070C978AF}"/>
    <cellStyle name="Percent 9 5 4 3" xfId="17970" xr:uid="{5C69D0D0-3FE7-4053-A170-FB252BF4B91E}"/>
    <cellStyle name="Percent 9 5 4 3 2" xfId="17971" xr:uid="{A473C631-0996-41EB-8543-18F8EBB47B9C}"/>
    <cellStyle name="Percent 9 5 4 3 2 2" xfId="38801" xr:uid="{5FF1566B-2833-4EC6-A4D1-E4210CCBD6A2}"/>
    <cellStyle name="Percent 9 5 4 3 3" xfId="38800" xr:uid="{216760EF-BC27-4DD8-B112-20E3E2526BFB}"/>
    <cellStyle name="Percent 9 5 4 4" xfId="17972" xr:uid="{80738CC1-8388-4E56-870D-F55DA8ACA468}"/>
    <cellStyle name="Percent 9 5 4 4 2" xfId="38802" xr:uid="{A36C2A24-1412-4789-86F5-0C203DFE2E19}"/>
    <cellStyle name="Percent 9 5 4 5" xfId="38797" xr:uid="{431D25AA-FD18-4022-91A3-999FDA70607D}"/>
    <cellStyle name="Percent 9 5 5" xfId="17973" xr:uid="{4DE3ED22-578F-4415-ACB7-C9F1C2CE03EA}"/>
    <cellStyle name="Percent 9 5 5 2" xfId="17974" xr:uid="{280A6BEB-B545-471E-9301-754CBEC2B0AB}"/>
    <cellStyle name="Percent 9 5 5 2 2" xfId="17975" xr:uid="{C6CE6C08-144B-4004-8C72-314F848E118F}"/>
    <cellStyle name="Percent 9 5 5 2 2 2" xfId="38805" xr:uid="{71841C42-CCB7-4FD7-AA9A-DF346A0D3B44}"/>
    <cellStyle name="Percent 9 5 5 2 3" xfId="38804" xr:uid="{A65F2852-E24C-48F1-A549-734A0C529B40}"/>
    <cellStyle name="Percent 9 5 5 3" xfId="17976" xr:uid="{930DC6DE-2F9C-405C-84AB-8055681EDEA3}"/>
    <cellStyle name="Percent 9 5 5 3 2" xfId="17977" xr:uid="{934E5F3D-4A58-4EEE-9F08-D894F990FEB1}"/>
    <cellStyle name="Percent 9 5 5 3 2 2" xfId="38807" xr:uid="{F440B824-F811-4A53-9528-ED0A95DA61AB}"/>
    <cellStyle name="Percent 9 5 5 3 3" xfId="38806" xr:uid="{A30D113C-64BB-4557-B988-85EE2ECA4F45}"/>
    <cellStyle name="Percent 9 5 5 4" xfId="17978" xr:uid="{3EBE61F3-5C7E-4C0A-A153-16A1956F41FC}"/>
    <cellStyle name="Percent 9 5 5 4 2" xfId="38808" xr:uid="{3984E566-5FDE-454E-93C5-3690A873CA36}"/>
    <cellStyle name="Percent 9 5 5 5" xfId="38803" xr:uid="{2E8BE436-CC72-4779-A5B6-0BC64B5F40B2}"/>
    <cellStyle name="Percent 9 5 6" xfId="17979" xr:uid="{EDFB1645-E3F8-41E6-ABFC-D72744B7545D}"/>
    <cellStyle name="Percent 9 5 6 2" xfId="17980" xr:uid="{79D555CD-40F7-4BB0-ADD9-1889B1A400B7}"/>
    <cellStyle name="Percent 9 5 6 2 2" xfId="17981" xr:uid="{F387F54A-E321-4544-831A-168651862810}"/>
    <cellStyle name="Percent 9 5 6 2 2 2" xfId="38811" xr:uid="{D28121C4-EB66-4B9D-9A83-154382E7529D}"/>
    <cellStyle name="Percent 9 5 6 2 3" xfId="38810" xr:uid="{7E4407B4-F05B-43DC-B06D-D127FFBF2CA1}"/>
    <cellStyle name="Percent 9 5 6 3" xfId="17982" xr:uid="{40DEDE30-B965-454A-965E-3C69ADF872C0}"/>
    <cellStyle name="Percent 9 5 6 3 2" xfId="17983" xr:uid="{5B46FC8B-FEC5-4FB8-9205-F938889B06E1}"/>
    <cellStyle name="Percent 9 5 6 3 2 2" xfId="38813" xr:uid="{10AB7BCC-B718-451B-BFC6-29D406447808}"/>
    <cellStyle name="Percent 9 5 6 3 3" xfId="38812" xr:uid="{20C24820-4A63-4C3F-81F7-AD1114624F32}"/>
    <cellStyle name="Percent 9 5 6 4" xfId="17984" xr:uid="{889513B5-1CA2-4007-9C8A-439C53512CB1}"/>
    <cellStyle name="Percent 9 5 6 4 2" xfId="17985" xr:uid="{D3405864-668A-45B3-B692-7BB85BF1FA8D}"/>
    <cellStyle name="Percent 9 5 6 4 2 2" xfId="38815" xr:uid="{D6E9D2CC-52F3-414A-B59C-663A6A96A889}"/>
    <cellStyle name="Percent 9 5 6 4 3" xfId="38814" xr:uid="{9A9FE96B-BCD1-42AC-A703-CC2F74AF93E3}"/>
    <cellStyle name="Percent 9 5 6 5" xfId="17986" xr:uid="{597C2727-437B-4BC4-BB66-0B6837F9B5D4}"/>
    <cellStyle name="Percent 9 5 6 5 2" xfId="38816" xr:uid="{9D2B6129-8646-48A4-916D-3AC570B6C936}"/>
    <cellStyle name="Percent 9 5 6 6" xfId="38809" xr:uid="{FF076E16-0464-4546-B187-A52D8CE4EACE}"/>
    <cellStyle name="Percent 9 5 7" xfId="17987" xr:uid="{B0659978-2980-4420-B4CF-A8C3A8BB3478}"/>
    <cellStyle name="Percent 9 5 7 2" xfId="17988" xr:uid="{C3999EB2-4C08-406E-84AB-6192F69580A9}"/>
    <cellStyle name="Percent 9 5 7 2 2" xfId="17989" xr:uid="{E7D18305-D75D-40B8-B900-8F47265DC5E8}"/>
    <cellStyle name="Percent 9 5 7 2 2 2" xfId="38819" xr:uid="{E6CF1D8E-DB31-49BA-803E-2E174A1885A3}"/>
    <cellStyle name="Percent 9 5 7 2 3" xfId="38818" xr:uid="{6BE1514F-BF6B-4B98-BA1E-3F723B92EBD2}"/>
    <cellStyle name="Percent 9 5 7 3" xfId="17990" xr:uid="{AD69D3D6-8BD7-4036-8788-5B234E2C6F54}"/>
    <cellStyle name="Percent 9 5 7 3 2" xfId="17991" xr:uid="{209A500D-3235-4578-9DB0-2B61B00330D2}"/>
    <cellStyle name="Percent 9 5 7 3 2 2" xfId="38821" xr:uid="{07472378-E610-488B-B95B-9F4578CCFBEC}"/>
    <cellStyle name="Percent 9 5 7 3 3" xfId="38820" xr:uid="{8084E74C-F23E-4709-A0AF-C2FEE2A78CFE}"/>
    <cellStyle name="Percent 9 5 7 4" xfId="17992" xr:uid="{7EA73BE1-AAD9-4E28-B363-85AABCEB4109}"/>
    <cellStyle name="Percent 9 5 7 4 2" xfId="38822" xr:uid="{582AFE5A-680C-4023-B072-AFE47825D652}"/>
    <cellStyle name="Percent 9 5 7 5" xfId="38817" xr:uid="{C1E3A887-9CA7-406A-8D70-3EFBDEA570A4}"/>
    <cellStyle name="Percent 9 5 8" xfId="17993" xr:uid="{3C651A18-0929-4795-9D29-57AACF1C701E}"/>
    <cellStyle name="Percent 9 5 8 2" xfId="17994" xr:uid="{75BAD0CA-42EB-4C6D-B13C-64D5A3D7B3EE}"/>
    <cellStyle name="Percent 9 5 8 2 2" xfId="38824" xr:uid="{B1AD6F23-B695-4639-AF91-77A67F33B098}"/>
    <cellStyle name="Percent 9 5 8 3" xfId="38823" xr:uid="{012F3731-41E3-4F3D-8722-54CD4CAC571D}"/>
    <cellStyle name="Percent 9 5 9" xfId="17995" xr:uid="{BFC0395A-C9B3-42CF-B215-AF58A9604A0B}"/>
    <cellStyle name="Percent 9 5 9 2" xfId="17996" xr:uid="{1A0B5468-AA72-4717-8805-B0D94A9A8686}"/>
    <cellStyle name="Percent 9 5 9 2 2" xfId="38826" xr:uid="{34BBE4B4-29A4-4FD0-9868-377A06EFCEE1}"/>
    <cellStyle name="Percent 9 5 9 3" xfId="38825" xr:uid="{92DB86DC-FFBC-4D6C-9197-DC82D4199DEC}"/>
    <cellStyle name="Percent 9 6" xfId="1728" xr:uid="{00000000-0005-0000-0000-0000C6060000}"/>
    <cellStyle name="Percent 9 6 10" xfId="17998" xr:uid="{008BC5CD-324E-41B5-88CC-F73F10029266}"/>
    <cellStyle name="Percent 9 6 10 2" xfId="17999" xr:uid="{2D502E40-A9C4-4F8D-B7C9-6042548B93D6}"/>
    <cellStyle name="Percent 9 6 10 2 2" xfId="38829" xr:uid="{CA885FD2-CD7D-47AB-8885-D702BA7BC040}"/>
    <cellStyle name="Percent 9 6 10 3" xfId="38828" xr:uid="{A0E21EC0-3087-477B-A248-DD6EEE8D8D77}"/>
    <cellStyle name="Percent 9 6 11" xfId="18000" xr:uid="{030B8759-27F1-42F0-851A-3AA58410FA32}"/>
    <cellStyle name="Percent 9 6 11 2" xfId="38830" xr:uid="{2D5E91BA-E866-40FB-895C-15D207831880}"/>
    <cellStyle name="Percent 9 6 12" xfId="18001" xr:uid="{A85F910C-940E-4C76-ACC1-14E98F38C8AC}"/>
    <cellStyle name="Percent 9 6 12 2" xfId="38831" xr:uid="{258734DE-27AE-41B2-830A-5E665E5F3284}"/>
    <cellStyle name="Percent 9 6 13" xfId="17997" xr:uid="{8529B60F-82B3-4D42-A505-224B114E05AC}"/>
    <cellStyle name="Percent 9 6 13 2" xfId="38827" xr:uid="{E4BEA644-59F7-4180-81BA-1D905D7191FE}"/>
    <cellStyle name="Percent 9 6 14" xfId="7721" xr:uid="{5932F3F0-1317-4865-8806-EDBA7BDFB5EF}"/>
    <cellStyle name="Percent 9 6 15" xfId="5860" xr:uid="{A33ADFF6-AB15-4D18-9A72-7479942358DF}"/>
    <cellStyle name="Percent 9 6 15 2" xfId="28477" xr:uid="{CF39FFD1-BF8E-49F3-B47A-0E621FFA88B3}"/>
    <cellStyle name="Percent 9 6 2" xfId="5861" xr:uid="{00190824-E703-442E-87CC-7369B0E5067D}"/>
    <cellStyle name="Percent 9 6 2 10" xfId="18003" xr:uid="{82B737ED-BFC4-4275-9327-96B4699A53B3}"/>
    <cellStyle name="Percent 9 6 2 10 2" xfId="38833" xr:uid="{CF921849-417A-4DF2-B385-BBF3AA42B71C}"/>
    <cellStyle name="Percent 9 6 2 11" xfId="18002" xr:uid="{F6A4EDDC-0C5F-42A5-BE8B-DC75504D5188}"/>
    <cellStyle name="Percent 9 6 2 11 2" xfId="38832" xr:uid="{8E1458F3-724E-49B1-9BC3-85351699E4EC}"/>
    <cellStyle name="Percent 9 6 2 12" xfId="8694" xr:uid="{FE6DBAD1-8214-467C-A9F1-D619FBAFDF56}"/>
    <cellStyle name="Percent 9 6 2 13" xfId="28478" xr:uid="{BC77F0AF-6D71-4AD2-AA9F-99B01487F2C1}"/>
    <cellStyle name="Percent 9 6 2 2" xfId="18004" xr:uid="{94466050-3DDA-4B50-A0A0-66F757C6E2C4}"/>
    <cellStyle name="Percent 9 6 2 2 2" xfId="18005" xr:uid="{DD957C71-63A9-455B-804B-FFF44615D37D}"/>
    <cellStyle name="Percent 9 6 2 2 2 2" xfId="18006" xr:uid="{1F13A599-371A-4754-882A-5CB7C96A20AC}"/>
    <cellStyle name="Percent 9 6 2 2 2 2 2" xfId="38836" xr:uid="{3C4E8BBE-C1EB-45AD-A453-6DCDA3EAC03D}"/>
    <cellStyle name="Percent 9 6 2 2 2 3" xfId="38835" xr:uid="{0BE20FFF-37D0-4B57-A5BF-0166E56EFD80}"/>
    <cellStyle name="Percent 9 6 2 2 3" xfId="18007" xr:uid="{412F9D7A-0690-4579-B20E-A212F3225379}"/>
    <cellStyle name="Percent 9 6 2 2 3 2" xfId="18008" xr:uid="{51220D8D-F4E5-4798-B22E-D6BF620497EF}"/>
    <cellStyle name="Percent 9 6 2 2 3 2 2" xfId="38838" xr:uid="{60D48F9F-8166-4946-BB04-D8994D3D1D16}"/>
    <cellStyle name="Percent 9 6 2 2 3 3" xfId="38837" xr:uid="{E8A6F9B6-CC85-4FA1-8CAA-1A816E35241B}"/>
    <cellStyle name="Percent 9 6 2 2 4" xfId="18009" xr:uid="{243AACED-887A-4557-90F2-F73C1176E546}"/>
    <cellStyle name="Percent 9 6 2 2 4 2" xfId="38839" xr:uid="{7DF14A95-A5F0-469C-B9F4-5E47421A400C}"/>
    <cellStyle name="Percent 9 6 2 2 5" xfId="38834" xr:uid="{1D9A0057-5A35-4F75-B6E5-6F14EDB80ED7}"/>
    <cellStyle name="Percent 9 6 2 3" xfId="18010" xr:uid="{17E77AE2-A67F-422D-811F-E30541E89F5E}"/>
    <cellStyle name="Percent 9 6 2 3 2" xfId="18011" xr:uid="{E52963DF-C818-45EC-970D-799D1F888B20}"/>
    <cellStyle name="Percent 9 6 2 3 2 2" xfId="18012" xr:uid="{0C4DF475-F5EB-4553-A442-9422645DC2BC}"/>
    <cellStyle name="Percent 9 6 2 3 2 2 2" xfId="38842" xr:uid="{8A455FD6-3DCF-4C28-AC5D-45F6A458FA40}"/>
    <cellStyle name="Percent 9 6 2 3 2 3" xfId="38841" xr:uid="{243278AC-B114-4EF1-B96B-A7E0440C2391}"/>
    <cellStyle name="Percent 9 6 2 3 3" xfId="18013" xr:uid="{60C6076E-0A16-4BFB-BD85-17E3ECE32193}"/>
    <cellStyle name="Percent 9 6 2 3 3 2" xfId="18014" xr:uid="{B0A2B731-7959-48E7-A4E1-F6F73F4F0686}"/>
    <cellStyle name="Percent 9 6 2 3 3 2 2" xfId="38844" xr:uid="{86092CCE-938D-4334-8B3E-17D59C639F7E}"/>
    <cellStyle name="Percent 9 6 2 3 3 3" xfId="38843" xr:uid="{D0AB6558-0FE9-41C4-9029-23355CBE58CF}"/>
    <cellStyle name="Percent 9 6 2 3 4" xfId="18015" xr:uid="{71610989-9526-4B17-8560-67A2D95B44D5}"/>
    <cellStyle name="Percent 9 6 2 3 4 2" xfId="38845" xr:uid="{83C7A2F8-BC30-45B9-A301-DCF56076E46D}"/>
    <cellStyle name="Percent 9 6 2 3 5" xfId="38840" xr:uid="{154CFB01-3584-4ACF-9073-C776166471C3}"/>
    <cellStyle name="Percent 9 6 2 4" xfId="18016" xr:uid="{205AC283-24DE-44EE-B4CF-216FC4CE2D81}"/>
    <cellStyle name="Percent 9 6 2 4 2" xfId="18017" xr:uid="{1DAC2DCB-1D36-4146-8C1B-1EBE9FE32F4B}"/>
    <cellStyle name="Percent 9 6 2 4 2 2" xfId="18018" xr:uid="{C73AEE91-BF25-48D0-8930-E380ACB329E7}"/>
    <cellStyle name="Percent 9 6 2 4 2 2 2" xfId="38848" xr:uid="{F4D83AF3-68C9-418F-B317-D20DE52EF4BA}"/>
    <cellStyle name="Percent 9 6 2 4 2 3" xfId="38847" xr:uid="{C98B796D-F5E2-4D9A-AE6F-B75D4A56649D}"/>
    <cellStyle name="Percent 9 6 2 4 3" xfId="18019" xr:uid="{13D067A3-9F48-4A3A-B83F-5DC687F73D59}"/>
    <cellStyle name="Percent 9 6 2 4 3 2" xfId="18020" xr:uid="{AB29C21E-9D44-48D8-A636-39C3231E8A97}"/>
    <cellStyle name="Percent 9 6 2 4 3 2 2" xfId="38850" xr:uid="{DAAE7C9A-C5BA-4DC4-867B-39E449DDD09F}"/>
    <cellStyle name="Percent 9 6 2 4 3 3" xfId="38849" xr:uid="{D0C25C76-611E-4D56-8570-32C9F68F4849}"/>
    <cellStyle name="Percent 9 6 2 4 4" xfId="18021" xr:uid="{0EC5C1AE-44AB-45FC-B60C-C18206D085ED}"/>
    <cellStyle name="Percent 9 6 2 4 4 2" xfId="18022" xr:uid="{89DE64B3-8E18-4559-B0BF-219186DFB3EB}"/>
    <cellStyle name="Percent 9 6 2 4 4 2 2" xfId="38852" xr:uid="{E7A3EC07-A9DC-45FE-9403-BBD1D9F95D7A}"/>
    <cellStyle name="Percent 9 6 2 4 4 3" xfId="38851" xr:uid="{EF714E9E-FA79-43B5-95F4-89CB394D7E6F}"/>
    <cellStyle name="Percent 9 6 2 4 5" xfId="18023" xr:uid="{634B8287-E6DA-4F73-95DE-303C95E56F4D}"/>
    <cellStyle name="Percent 9 6 2 4 5 2" xfId="38853" xr:uid="{72FC29A7-104A-4940-B0B6-5446B16BED01}"/>
    <cellStyle name="Percent 9 6 2 4 6" xfId="38846" xr:uid="{648C10F4-2F80-47A7-8DAF-AE981832991A}"/>
    <cellStyle name="Percent 9 6 2 5" xfId="18024" xr:uid="{7FAF1217-10D7-4A3E-9F13-6570A3CC3D81}"/>
    <cellStyle name="Percent 9 6 2 5 2" xfId="18025" xr:uid="{181A7C17-1A06-4F9A-A111-5FC304DD8158}"/>
    <cellStyle name="Percent 9 6 2 5 2 2" xfId="18026" xr:uid="{D1F21825-4BA4-4183-A0B5-5E3D1B5ECA80}"/>
    <cellStyle name="Percent 9 6 2 5 2 2 2" xfId="38856" xr:uid="{08E8476E-E426-46DD-85B2-9C01EA4FB27E}"/>
    <cellStyle name="Percent 9 6 2 5 2 3" xfId="38855" xr:uid="{B83EDCAA-26F0-4DA7-8C3C-AD33420EEB50}"/>
    <cellStyle name="Percent 9 6 2 5 3" xfId="18027" xr:uid="{B7A9A875-14D7-41A4-9EEF-8E922A403935}"/>
    <cellStyle name="Percent 9 6 2 5 3 2" xfId="18028" xr:uid="{92D42CCE-D77C-4BC6-9EA0-C2117C9EAB8F}"/>
    <cellStyle name="Percent 9 6 2 5 3 2 2" xfId="38858" xr:uid="{AB47201C-B617-4B93-B25B-2618D8F7614B}"/>
    <cellStyle name="Percent 9 6 2 5 3 3" xfId="38857" xr:uid="{A2939D8B-9A9D-4D1A-858A-FA5787708206}"/>
    <cellStyle name="Percent 9 6 2 5 4" xfId="18029" xr:uid="{9595484F-EEC2-4404-ADDE-7AD4E1E83EF9}"/>
    <cellStyle name="Percent 9 6 2 5 4 2" xfId="38859" xr:uid="{75361082-205F-43FD-8195-87872915A0F1}"/>
    <cellStyle name="Percent 9 6 2 5 5" xfId="38854" xr:uid="{16D92374-1211-4DF5-B536-29C2D10A2978}"/>
    <cellStyle name="Percent 9 6 2 6" xfId="18030" xr:uid="{623D13DD-CAD9-4EE2-B377-87190BA4DB15}"/>
    <cellStyle name="Percent 9 6 2 6 2" xfId="18031" xr:uid="{C2D28CBD-D16F-4216-9171-AC4CCDBB86AE}"/>
    <cellStyle name="Percent 9 6 2 6 2 2" xfId="38861" xr:uid="{B6186FAF-9E57-4472-B686-F597A1B9A57A}"/>
    <cellStyle name="Percent 9 6 2 6 3" xfId="38860" xr:uid="{92F8FF71-4DF2-4C98-A0A5-79208B821A80}"/>
    <cellStyle name="Percent 9 6 2 7" xfId="18032" xr:uid="{2C8B6672-7C41-40B8-8DAA-6E9DECAC729B}"/>
    <cellStyle name="Percent 9 6 2 7 2" xfId="18033" xr:uid="{36E3FEA1-3D49-478A-9E96-7E6C0C60E673}"/>
    <cellStyle name="Percent 9 6 2 7 2 2" xfId="38863" xr:uid="{91D866E5-CC2F-4C7A-9880-210D65FA3362}"/>
    <cellStyle name="Percent 9 6 2 7 3" xfId="38862" xr:uid="{58F6D30A-4A83-4732-848A-DFD3EC20EFCF}"/>
    <cellStyle name="Percent 9 6 2 8" xfId="18034" xr:uid="{E85B1D95-CBBC-490D-815D-3B284BE52247}"/>
    <cellStyle name="Percent 9 6 2 8 2" xfId="18035" xr:uid="{803C18FC-1D2E-4EBC-9009-FC820C0F3C32}"/>
    <cellStyle name="Percent 9 6 2 8 2 2" xfId="38865" xr:uid="{E1FF1025-DDD2-45BA-881E-3311DA4ABE63}"/>
    <cellStyle name="Percent 9 6 2 8 3" xfId="38864" xr:uid="{E93D8E7F-869F-424E-946A-97A88C9C4259}"/>
    <cellStyle name="Percent 9 6 2 9" xfId="18036" xr:uid="{6D1143E2-80B7-45E4-B3AA-14B628DB5D2D}"/>
    <cellStyle name="Percent 9 6 2 9 2" xfId="38866" xr:uid="{170067E2-8CB2-4026-8670-1887B8F98075}"/>
    <cellStyle name="Percent 9 6 3" xfId="5862" xr:uid="{F4FBF9A2-8C98-4BC3-A3C2-D035D3A179F3}"/>
    <cellStyle name="Percent 9 6 3 2" xfId="18038" xr:uid="{072D7F96-8204-4FFC-9537-E8D66878AD91}"/>
    <cellStyle name="Percent 9 6 3 2 2" xfId="18039" xr:uid="{F303A8F2-457F-40B5-A148-13D9B50E299D}"/>
    <cellStyle name="Percent 9 6 3 2 2 2" xfId="38869" xr:uid="{1D94CA36-72B3-4D89-8397-E2AC8D9A93A1}"/>
    <cellStyle name="Percent 9 6 3 2 3" xfId="38868" xr:uid="{6A084C31-8B66-4CF2-BB1E-A7C50D4B62A4}"/>
    <cellStyle name="Percent 9 6 3 3" xfId="18040" xr:uid="{2147FA58-B8D1-428A-9E14-934E4E57E6AF}"/>
    <cellStyle name="Percent 9 6 3 3 2" xfId="18041" xr:uid="{9C9F8CDD-795A-4D6B-9B1D-FD75D6B6C3EE}"/>
    <cellStyle name="Percent 9 6 3 3 2 2" xfId="38871" xr:uid="{3A36D8BE-7AF6-4ED1-8908-B781442E9C34}"/>
    <cellStyle name="Percent 9 6 3 3 3" xfId="38870" xr:uid="{7A40FFC3-522F-4E73-A209-EFCDA1E10A01}"/>
    <cellStyle name="Percent 9 6 3 4" xfId="18042" xr:uid="{DDD68F26-DF59-4583-BA0F-4C409FC3A559}"/>
    <cellStyle name="Percent 9 6 3 4 2" xfId="38872" xr:uid="{FD5989D5-F1D8-4222-AC61-3B316B56BF89}"/>
    <cellStyle name="Percent 9 6 3 5" xfId="18043" xr:uid="{42A29CBF-9F4C-410F-B139-497F95E4A89F}"/>
    <cellStyle name="Percent 9 6 3 5 2" xfId="38873" xr:uid="{7EFEA2FF-5466-4763-A233-532C5B8D3ED7}"/>
    <cellStyle name="Percent 9 6 3 6" xfId="18037" xr:uid="{312952E9-EA0B-4139-A854-C415D3834A9D}"/>
    <cellStyle name="Percent 9 6 3 6 2" xfId="38867" xr:uid="{BA2254B1-9D58-43D2-B371-929F670B6038}"/>
    <cellStyle name="Percent 9 6 3 7" xfId="28479" xr:uid="{FB68EE23-A0E2-4E6C-AAF3-467769AFA18A}"/>
    <cellStyle name="Percent 9 6 4" xfId="18044" xr:uid="{51E0CFB0-1D2C-466F-ADBF-E09376959550}"/>
    <cellStyle name="Percent 9 6 4 2" xfId="18045" xr:uid="{1E3897B6-17EB-450C-822F-098543FD824C}"/>
    <cellStyle name="Percent 9 6 4 2 2" xfId="18046" xr:uid="{BB9CF8F2-E3AE-4137-A5AB-FC9D12108554}"/>
    <cellStyle name="Percent 9 6 4 2 2 2" xfId="38876" xr:uid="{6699D554-E59F-40A4-8A86-C7E75D584560}"/>
    <cellStyle name="Percent 9 6 4 2 3" xfId="38875" xr:uid="{FD7367AC-89EB-4474-8F06-07E1E7832847}"/>
    <cellStyle name="Percent 9 6 4 3" xfId="18047" xr:uid="{1B9F61CF-90CB-426E-969F-D85A20D216EE}"/>
    <cellStyle name="Percent 9 6 4 3 2" xfId="18048" xr:uid="{1E9FE94E-A2D1-4A79-BBB1-D5C9A74BD4C7}"/>
    <cellStyle name="Percent 9 6 4 3 2 2" xfId="38878" xr:uid="{D8EA10E7-9ECA-461F-BF7A-2491888325B6}"/>
    <cellStyle name="Percent 9 6 4 3 3" xfId="38877" xr:uid="{820F30D7-4ABF-4B4A-B043-04B7C72225C8}"/>
    <cellStyle name="Percent 9 6 4 4" xfId="18049" xr:uid="{B9ACC1C7-70E0-4E6F-BCA2-5875ED92F18F}"/>
    <cellStyle name="Percent 9 6 4 4 2" xfId="38879" xr:uid="{C4C701F9-A7A6-4579-B46B-5E850F5302B3}"/>
    <cellStyle name="Percent 9 6 4 5" xfId="38874" xr:uid="{677DA4CB-05BB-4CB6-9F96-5BBDC4F5A81F}"/>
    <cellStyle name="Percent 9 6 5" xfId="18050" xr:uid="{1C69FA2E-12AF-43CD-80BF-1DB261DE6728}"/>
    <cellStyle name="Percent 9 6 5 2" xfId="18051" xr:uid="{51A06B84-AA43-42B7-90D3-5F15ED6E44A4}"/>
    <cellStyle name="Percent 9 6 5 2 2" xfId="18052" xr:uid="{1CF88913-C48C-4039-891A-B3CAB7DC31A2}"/>
    <cellStyle name="Percent 9 6 5 2 2 2" xfId="38882" xr:uid="{9F4B7553-7EAE-4E2B-8E83-C362FF85222F}"/>
    <cellStyle name="Percent 9 6 5 2 3" xfId="38881" xr:uid="{8E810CAB-91D4-4D40-8825-E675FE3E5194}"/>
    <cellStyle name="Percent 9 6 5 3" xfId="18053" xr:uid="{850AB88A-DBD3-4887-82EB-E8F2C6D263D4}"/>
    <cellStyle name="Percent 9 6 5 3 2" xfId="18054" xr:uid="{21634C2C-8A99-4FF4-A172-895741D2B680}"/>
    <cellStyle name="Percent 9 6 5 3 2 2" xfId="38884" xr:uid="{0F5549F5-4A5C-4F83-A65E-917E864E4861}"/>
    <cellStyle name="Percent 9 6 5 3 3" xfId="38883" xr:uid="{021E51F4-01EB-4562-8BAB-C35699729063}"/>
    <cellStyle name="Percent 9 6 5 4" xfId="18055" xr:uid="{4ED065BE-657A-4F1B-BB25-154F43C62A66}"/>
    <cellStyle name="Percent 9 6 5 4 2" xfId="38885" xr:uid="{CDB4E662-9B48-419B-999F-45CD76AD54FA}"/>
    <cellStyle name="Percent 9 6 5 5" xfId="38880" xr:uid="{3E021B48-55AC-4F86-9E0E-3295E1D9A2CC}"/>
    <cellStyle name="Percent 9 6 6" xfId="18056" xr:uid="{ECD9A43A-09AE-4A2B-8874-CAF1BA05BDBD}"/>
    <cellStyle name="Percent 9 6 6 2" xfId="18057" xr:uid="{5EC5DD28-5026-4852-A1E3-A3205031ACFA}"/>
    <cellStyle name="Percent 9 6 6 2 2" xfId="18058" xr:uid="{62E8F038-A2EF-48DA-A328-A5BF6D24412D}"/>
    <cellStyle name="Percent 9 6 6 2 2 2" xfId="38888" xr:uid="{0213D9A7-BFF8-4648-AD82-0B1E68829356}"/>
    <cellStyle name="Percent 9 6 6 2 3" xfId="38887" xr:uid="{321B8B7D-E9A1-42DD-AE56-319BBF1482DF}"/>
    <cellStyle name="Percent 9 6 6 3" xfId="18059" xr:uid="{EE6E5FD7-09A4-4AA0-A141-9CC9F9E9D9A0}"/>
    <cellStyle name="Percent 9 6 6 3 2" xfId="18060" xr:uid="{FBFBDB62-9B06-4E8A-A1A0-BE633745B7B8}"/>
    <cellStyle name="Percent 9 6 6 3 2 2" xfId="38890" xr:uid="{B68D9B62-8C96-48B8-A7AB-B67033C2539F}"/>
    <cellStyle name="Percent 9 6 6 3 3" xfId="38889" xr:uid="{997F6B70-9473-4876-AD4A-8B54D97C8970}"/>
    <cellStyle name="Percent 9 6 6 4" xfId="18061" xr:uid="{13C31B4F-A158-444F-8E02-7C313A3E8F25}"/>
    <cellStyle name="Percent 9 6 6 4 2" xfId="18062" xr:uid="{6BC6CAA5-E75C-4BD4-A50D-C5F35C15C831}"/>
    <cellStyle name="Percent 9 6 6 4 2 2" xfId="38892" xr:uid="{A66BB7BD-D840-48DD-A74A-54B6C2EA3742}"/>
    <cellStyle name="Percent 9 6 6 4 3" xfId="38891" xr:uid="{DBF8785E-C14C-498E-AF1C-693BD877CF16}"/>
    <cellStyle name="Percent 9 6 6 5" xfId="18063" xr:uid="{F8001FBD-89E1-46D8-88AC-7353257EA50B}"/>
    <cellStyle name="Percent 9 6 6 5 2" xfId="38893" xr:uid="{6FF7F273-A4C8-4049-ABAB-54901C125F56}"/>
    <cellStyle name="Percent 9 6 6 6" xfId="38886" xr:uid="{0D4A5350-ACFA-4652-BFF4-D17F9AB41202}"/>
    <cellStyle name="Percent 9 6 7" xfId="18064" xr:uid="{2F422955-4A91-48C3-88CC-8293AC30E3D2}"/>
    <cellStyle name="Percent 9 6 7 2" xfId="18065" xr:uid="{27B8FAA6-F3A4-4EE8-977A-0EEF8C1D5E37}"/>
    <cellStyle name="Percent 9 6 7 2 2" xfId="18066" xr:uid="{D86EEF63-B7C7-4678-94E1-825FFA59AF7D}"/>
    <cellStyle name="Percent 9 6 7 2 2 2" xfId="38896" xr:uid="{78592D05-BCAB-4801-9549-A32F6DEB61BB}"/>
    <cellStyle name="Percent 9 6 7 2 3" xfId="38895" xr:uid="{96E77ED5-DAC4-47FA-8567-7D5923260291}"/>
    <cellStyle name="Percent 9 6 7 3" xfId="18067" xr:uid="{2B449C68-54FF-44E8-AA96-C90BDA27B9AC}"/>
    <cellStyle name="Percent 9 6 7 3 2" xfId="18068" xr:uid="{B2324D75-4CAB-4FA0-9A35-D31905C61068}"/>
    <cellStyle name="Percent 9 6 7 3 2 2" xfId="38898" xr:uid="{0365B749-428A-42C9-A3BA-C80FFDD5F05A}"/>
    <cellStyle name="Percent 9 6 7 3 3" xfId="38897" xr:uid="{FA55C8CE-7795-4566-9CD2-721C1B59CF72}"/>
    <cellStyle name="Percent 9 6 7 4" xfId="18069" xr:uid="{782EB161-716E-4A05-9FB5-50A678CF7E3B}"/>
    <cellStyle name="Percent 9 6 7 4 2" xfId="38899" xr:uid="{C1248104-B438-4646-8983-30742E771C96}"/>
    <cellStyle name="Percent 9 6 7 5" xfId="38894" xr:uid="{AB35B02C-2D52-4110-B6D5-6810830468B1}"/>
    <cellStyle name="Percent 9 6 8" xfId="18070" xr:uid="{CF93F708-DC23-49FE-BC54-1BE85ABC709E}"/>
    <cellStyle name="Percent 9 6 8 2" xfId="18071" xr:uid="{4526D9CE-8313-4427-9EA5-FA16ABFDAFFD}"/>
    <cellStyle name="Percent 9 6 8 2 2" xfId="38901" xr:uid="{F1971537-F304-4B9F-9003-0E86457B4616}"/>
    <cellStyle name="Percent 9 6 8 3" xfId="38900" xr:uid="{0D987B16-AEAC-4B26-9C4E-B33CD52611A3}"/>
    <cellStyle name="Percent 9 6 9" xfId="18072" xr:uid="{76B920C5-8C93-4489-BB13-B558D1A81FF6}"/>
    <cellStyle name="Percent 9 6 9 2" xfId="18073" xr:uid="{1C8DF58A-88E3-430B-8DC1-953BA414BA5A}"/>
    <cellStyle name="Percent 9 6 9 2 2" xfId="38903" xr:uid="{284D065C-2474-4D6D-8EC1-BFA87D02D877}"/>
    <cellStyle name="Percent 9 6 9 3" xfId="38902" xr:uid="{08049596-A93E-435B-9CFD-4AC856ABA457}"/>
    <cellStyle name="Percent 9 7" xfId="1729" xr:uid="{00000000-0005-0000-0000-0000C7060000}"/>
    <cellStyle name="Percent 9 7 10" xfId="18075" xr:uid="{4989AD92-F746-49E5-ACDF-A5B3C71435BC}"/>
    <cellStyle name="Percent 9 7 10 2" xfId="18076" xr:uid="{FE781B7A-8308-4A5E-A28E-86C727BC8D13}"/>
    <cellStyle name="Percent 9 7 10 2 2" xfId="38906" xr:uid="{81F3DD42-57E0-41A7-B90B-2017F5152029}"/>
    <cellStyle name="Percent 9 7 10 3" xfId="38905" xr:uid="{EB724F41-BF92-4686-842C-DE3FEBB01BF8}"/>
    <cellStyle name="Percent 9 7 11" xfId="18077" xr:uid="{40A4CBFB-C8E5-4526-A7EC-B4F153C4E63A}"/>
    <cellStyle name="Percent 9 7 11 2" xfId="18078" xr:uid="{90BD2685-3D06-45ED-BB2D-FBCBD22364E5}"/>
    <cellStyle name="Percent 9 7 11 2 2" xfId="38908" xr:uid="{0387DABC-EBAE-4DCC-B69D-17B7C3E543AB}"/>
    <cellStyle name="Percent 9 7 11 3" xfId="38907" xr:uid="{FD5029DB-D0B6-4031-9A3D-6974373B5F41}"/>
    <cellStyle name="Percent 9 7 12" xfId="18079" xr:uid="{F052F8FA-E889-4DFB-9108-7EA54A4A1397}"/>
    <cellStyle name="Percent 9 7 12 2" xfId="18080" xr:uid="{98825703-5BF3-46A7-840F-54352A813FBB}"/>
    <cellStyle name="Percent 9 7 12 2 2" xfId="38910" xr:uid="{CADDB973-6AE1-4EE6-ADCC-C6FC3AD77D23}"/>
    <cellStyle name="Percent 9 7 12 3" xfId="38909" xr:uid="{5BE55288-62C9-4C54-9822-23DE15B97869}"/>
    <cellStyle name="Percent 9 7 13" xfId="18081" xr:uid="{C573A757-9F61-4173-9F57-1AD411276293}"/>
    <cellStyle name="Percent 9 7 13 2" xfId="38911" xr:uid="{C86C7297-BB24-4726-A873-EE99E8A79FD0}"/>
    <cellStyle name="Percent 9 7 14" xfId="18082" xr:uid="{915D6D18-571F-45AB-9674-B929A18454AE}"/>
    <cellStyle name="Percent 9 7 14 2" xfId="38912" xr:uid="{F3D720CE-58D0-412B-82CF-5335CF40CE0F}"/>
    <cellStyle name="Percent 9 7 15" xfId="18074" xr:uid="{37620F2B-2CDE-400E-8A51-6CB450D49166}"/>
    <cellStyle name="Percent 9 7 15 2" xfId="38904" xr:uid="{A548AF85-50D7-456B-8F14-0ACF20DBB60F}"/>
    <cellStyle name="Percent 9 7 16" xfId="7722" xr:uid="{43825175-6777-4794-90C2-11B053E55AD6}"/>
    <cellStyle name="Percent 9 7 17" xfId="5863" xr:uid="{ACD9CE36-FB91-42E6-9966-A10F793B18B7}"/>
    <cellStyle name="Percent 9 7 17 2" xfId="28480" xr:uid="{B8931638-8B1D-45D2-AB81-6E1DDD6B23F2}"/>
    <cellStyle name="Percent 9 7 2" xfId="5864" xr:uid="{ADEE7BA9-87F8-4B5B-9045-944E63075431}"/>
    <cellStyle name="Percent 9 7 2 10" xfId="18084" xr:uid="{CB20440B-087A-4E42-A11B-D4747AEC5979}"/>
    <cellStyle name="Percent 9 7 2 10 2" xfId="38914" xr:uid="{84D9F3B1-1299-4BBB-A5A0-B5AA5DE76EB4}"/>
    <cellStyle name="Percent 9 7 2 11" xfId="18085" xr:uid="{52DE78CD-F606-4ECA-BFE3-BEAF25A7DAAA}"/>
    <cellStyle name="Percent 9 7 2 11 2" xfId="38915" xr:uid="{DC1CC3A4-322F-460F-BCB9-25EB0B582594}"/>
    <cellStyle name="Percent 9 7 2 12" xfId="18083" xr:uid="{F5FC91BA-7A16-44DD-B7BA-6B5E162ACD26}"/>
    <cellStyle name="Percent 9 7 2 12 2" xfId="38913" xr:uid="{0C502FD5-4140-4D6E-AA36-7CAD9BC81DDF}"/>
    <cellStyle name="Percent 9 7 2 13" xfId="7723" xr:uid="{D21301D5-5FC3-4801-9D52-3C4C7A06B6E2}"/>
    <cellStyle name="Percent 9 7 2 14" xfId="28481" xr:uid="{CDD2294E-8EF8-42F7-82BB-DDBAEDAF8AB3}"/>
    <cellStyle name="Percent 9 7 2 2" xfId="18086" xr:uid="{F1B085FC-0156-4739-A21C-5A854CDDCC05}"/>
    <cellStyle name="Percent 9 7 2 2 2" xfId="18087" xr:uid="{A452788E-650A-41ED-A760-BE56FA2D2800}"/>
    <cellStyle name="Percent 9 7 2 2 2 2" xfId="18088" xr:uid="{33DC6C1B-67A0-4008-863F-37EB7985C65E}"/>
    <cellStyle name="Percent 9 7 2 2 2 2 2" xfId="38918" xr:uid="{169156A9-D3D9-47A3-AD7C-01CB3A1E9BE6}"/>
    <cellStyle name="Percent 9 7 2 2 2 3" xfId="38917" xr:uid="{2092A7A9-266F-4CDF-8A89-F9FD32833C0A}"/>
    <cellStyle name="Percent 9 7 2 2 3" xfId="18089" xr:uid="{D6FF5318-01EF-45FE-A23A-2497941F6D01}"/>
    <cellStyle name="Percent 9 7 2 2 3 2" xfId="18090" xr:uid="{6A310DDB-D175-4D39-BB88-24DC0A011A0B}"/>
    <cellStyle name="Percent 9 7 2 2 3 2 2" xfId="38920" xr:uid="{6F98D1D9-4670-4D2C-BD40-360AE408386A}"/>
    <cellStyle name="Percent 9 7 2 2 3 3" xfId="38919" xr:uid="{4AEECF5F-56F1-4341-AFB6-C48C08F4E402}"/>
    <cellStyle name="Percent 9 7 2 2 4" xfId="18091" xr:uid="{7B272EDE-FC50-4EF4-9263-82F07147BABE}"/>
    <cellStyle name="Percent 9 7 2 2 4 2" xfId="38921" xr:uid="{BFA4B270-A095-4BEA-A09C-D8D826A44651}"/>
    <cellStyle name="Percent 9 7 2 2 5" xfId="18092" xr:uid="{D56A8A6C-A465-4B5B-B9C7-B45E555A19E4}"/>
    <cellStyle name="Percent 9 7 2 2 5 2" xfId="38922" xr:uid="{5ABD6797-0D70-445E-8A3A-93DCE7775C6C}"/>
    <cellStyle name="Percent 9 7 2 2 6" xfId="38916" xr:uid="{72F5ED91-0AC1-4935-93A5-FC9C03CC2C57}"/>
    <cellStyle name="Percent 9 7 2 3" xfId="18093" xr:uid="{E94EB3ED-8857-445B-A76E-6B6A0F89C6F1}"/>
    <cellStyle name="Percent 9 7 2 3 2" xfId="18094" xr:uid="{C1270A4A-2D4F-4A4A-8EA7-DD2A6EA36B6E}"/>
    <cellStyle name="Percent 9 7 2 3 2 2" xfId="18095" xr:uid="{A90288E2-1F3D-4CFE-A36C-344F7386D723}"/>
    <cellStyle name="Percent 9 7 2 3 2 2 2" xfId="38925" xr:uid="{CE6710F2-8606-45F8-8DB4-7B8AA0F11635}"/>
    <cellStyle name="Percent 9 7 2 3 2 3" xfId="38924" xr:uid="{25FFC39F-73D4-4594-A83D-63FD08CC4272}"/>
    <cellStyle name="Percent 9 7 2 3 3" xfId="18096" xr:uid="{74BE9C36-DD1F-4D65-BF48-31C840592C75}"/>
    <cellStyle name="Percent 9 7 2 3 3 2" xfId="18097" xr:uid="{FADCD267-AC19-4A78-97D3-589BFFB43B87}"/>
    <cellStyle name="Percent 9 7 2 3 3 2 2" xfId="38927" xr:uid="{187DC938-2F12-48BB-B8AE-650CB72DD22B}"/>
    <cellStyle name="Percent 9 7 2 3 3 3" xfId="38926" xr:uid="{B51627FA-4835-48D0-A78E-6D08479E0045}"/>
    <cellStyle name="Percent 9 7 2 3 4" xfId="18098" xr:uid="{271CAA85-791C-4BBE-BE9F-EB54C0C31FD8}"/>
    <cellStyle name="Percent 9 7 2 3 4 2" xfId="38928" xr:uid="{A05BF225-93B6-4733-B34E-CDCB525BC47F}"/>
    <cellStyle name="Percent 9 7 2 3 5" xfId="38923" xr:uid="{809F2E82-8A05-4D52-8399-BFA234BF58BF}"/>
    <cellStyle name="Percent 9 7 2 4" xfId="18099" xr:uid="{25966D7B-1FE0-4642-93B5-CEC11E384B74}"/>
    <cellStyle name="Percent 9 7 2 4 2" xfId="18100" xr:uid="{23E08784-571B-4AD1-8BCC-405F55196026}"/>
    <cellStyle name="Percent 9 7 2 4 2 2" xfId="18101" xr:uid="{4E8A2989-3F84-41ED-84B9-BC2191192F49}"/>
    <cellStyle name="Percent 9 7 2 4 2 2 2" xfId="38931" xr:uid="{24476087-8518-43F1-B18C-99ED53693DFA}"/>
    <cellStyle name="Percent 9 7 2 4 2 3" xfId="38930" xr:uid="{9F2B38C5-2EC4-4764-980A-0E80096AF94F}"/>
    <cellStyle name="Percent 9 7 2 4 3" xfId="18102" xr:uid="{99F0921B-36F1-4902-8499-CA57D987CBCD}"/>
    <cellStyle name="Percent 9 7 2 4 3 2" xfId="18103" xr:uid="{334B2CA2-CCDE-4EB6-9D7E-51C860E41213}"/>
    <cellStyle name="Percent 9 7 2 4 3 2 2" xfId="38933" xr:uid="{C2DA14D5-D049-449B-97DB-5CC892A49748}"/>
    <cellStyle name="Percent 9 7 2 4 3 3" xfId="38932" xr:uid="{E8F829BB-67C2-4E61-AD57-4227D0DFFCBA}"/>
    <cellStyle name="Percent 9 7 2 4 4" xfId="18104" xr:uid="{C7D1E619-6A56-45E5-8BD2-80DF14382745}"/>
    <cellStyle name="Percent 9 7 2 4 4 2" xfId="38934" xr:uid="{3096FC5D-8FA9-4669-8603-463F8CA72589}"/>
    <cellStyle name="Percent 9 7 2 4 5" xfId="38929" xr:uid="{EBE475F6-ECDA-45B5-8892-C513BE30F81E}"/>
    <cellStyle name="Percent 9 7 2 5" xfId="18105" xr:uid="{1B7D70F2-7B91-4437-83CC-69FC4068F887}"/>
    <cellStyle name="Percent 9 7 2 5 2" xfId="18106" xr:uid="{43A515BA-20DD-4506-AB50-3915C66B5C97}"/>
    <cellStyle name="Percent 9 7 2 5 2 2" xfId="18107" xr:uid="{9355C8D9-AC54-44A2-B6AA-DB8BFC8D5A8B}"/>
    <cellStyle name="Percent 9 7 2 5 2 2 2" xfId="38937" xr:uid="{E61CEB16-910B-4820-961F-1870BCB93399}"/>
    <cellStyle name="Percent 9 7 2 5 2 3" xfId="38936" xr:uid="{4047D7AD-32BC-439D-BF71-8304C7B016D4}"/>
    <cellStyle name="Percent 9 7 2 5 3" xfId="18108" xr:uid="{17C3B9ED-2069-471A-B43A-8395FE91F893}"/>
    <cellStyle name="Percent 9 7 2 5 3 2" xfId="18109" xr:uid="{F1CA496B-CC71-48F7-8018-A55398580078}"/>
    <cellStyle name="Percent 9 7 2 5 3 2 2" xfId="38939" xr:uid="{F09480A9-BA0F-4A1A-879F-765E18711C52}"/>
    <cellStyle name="Percent 9 7 2 5 3 3" xfId="38938" xr:uid="{0566BA4D-87C5-4B45-BB30-E97548296005}"/>
    <cellStyle name="Percent 9 7 2 5 4" xfId="18110" xr:uid="{6109CF1A-6525-479E-AC8C-E50311382696}"/>
    <cellStyle name="Percent 9 7 2 5 4 2" xfId="18111" xr:uid="{6738658D-EBD8-4D06-A0AB-7D820A5C25B9}"/>
    <cellStyle name="Percent 9 7 2 5 4 2 2" xfId="38941" xr:uid="{AE852374-7B27-44D8-B25D-254F18F1941F}"/>
    <cellStyle name="Percent 9 7 2 5 4 3" xfId="38940" xr:uid="{301B9D85-C1DB-4CCA-A373-5F36A39D7916}"/>
    <cellStyle name="Percent 9 7 2 5 5" xfId="18112" xr:uid="{BE91D156-B3F5-49C5-8FE6-E6FF82CC6FDE}"/>
    <cellStyle name="Percent 9 7 2 5 5 2" xfId="38942" xr:uid="{02DAC796-876D-43A6-9DB2-D0FCE9715957}"/>
    <cellStyle name="Percent 9 7 2 5 6" xfId="38935" xr:uid="{100543F0-834D-4DDE-9F52-84DE61473B02}"/>
    <cellStyle name="Percent 9 7 2 6" xfId="18113" xr:uid="{D5C083BD-9C8A-441B-BABF-B3291002C555}"/>
    <cellStyle name="Percent 9 7 2 6 2" xfId="18114" xr:uid="{3EB9D916-9CDA-4E30-9996-296D154976E5}"/>
    <cellStyle name="Percent 9 7 2 6 2 2" xfId="18115" xr:uid="{2554F6EF-997A-4E15-9883-3FB50C5370F6}"/>
    <cellStyle name="Percent 9 7 2 6 2 2 2" xfId="38945" xr:uid="{125AE79F-165B-45A2-831A-722F4224514A}"/>
    <cellStyle name="Percent 9 7 2 6 2 3" xfId="38944" xr:uid="{6A5E58B8-48AC-493D-B1BA-000AF2190E02}"/>
    <cellStyle name="Percent 9 7 2 6 3" xfId="18116" xr:uid="{B3BB21D8-90C3-4816-9335-01AE08519B54}"/>
    <cellStyle name="Percent 9 7 2 6 3 2" xfId="18117" xr:uid="{E1DE87E6-146B-4A1A-B97E-3591E6AEAB0D}"/>
    <cellStyle name="Percent 9 7 2 6 3 2 2" xfId="38947" xr:uid="{71275944-B6AB-4BF1-A2EE-05C9E9427F61}"/>
    <cellStyle name="Percent 9 7 2 6 3 3" xfId="38946" xr:uid="{2CA1941A-2804-4C32-8431-20560F7C454F}"/>
    <cellStyle name="Percent 9 7 2 6 4" xfId="18118" xr:uid="{7F3B6C4B-5A47-4B67-B0F6-B3F7A25C7D58}"/>
    <cellStyle name="Percent 9 7 2 6 4 2" xfId="38948" xr:uid="{C2F3B420-8576-4CBB-ACFF-246B64CF5955}"/>
    <cellStyle name="Percent 9 7 2 6 5" xfId="38943" xr:uid="{C7911B0E-A6ED-465C-AA7B-D88159B8FDE8}"/>
    <cellStyle name="Percent 9 7 2 7" xfId="18119" xr:uid="{F160FA00-6BE5-42A3-8041-E4698532945C}"/>
    <cellStyle name="Percent 9 7 2 7 2" xfId="18120" xr:uid="{25526EC4-CC4C-41D7-9BA8-F1450B039D40}"/>
    <cellStyle name="Percent 9 7 2 7 2 2" xfId="38950" xr:uid="{7CB19CF5-7681-4CB7-9A6C-894AAB6E0944}"/>
    <cellStyle name="Percent 9 7 2 7 3" xfId="38949" xr:uid="{8420F685-F67C-4F9F-B3D8-0884D1A5C4EE}"/>
    <cellStyle name="Percent 9 7 2 8" xfId="18121" xr:uid="{7A3176FD-26C2-4536-BC09-4D30CEB0FB32}"/>
    <cellStyle name="Percent 9 7 2 8 2" xfId="18122" xr:uid="{AB92EA9B-D3A2-4ABF-8EC2-50075EDF5AD7}"/>
    <cellStyle name="Percent 9 7 2 8 2 2" xfId="38952" xr:uid="{A4016C34-95A2-4F37-A90D-2FCAC6DC635A}"/>
    <cellStyle name="Percent 9 7 2 8 3" xfId="38951" xr:uid="{22FF80D5-7A50-409F-9D03-BEEA40E9AFF8}"/>
    <cellStyle name="Percent 9 7 2 9" xfId="18123" xr:uid="{F84985BD-28E7-4C4C-A6F9-56D1F3675BED}"/>
    <cellStyle name="Percent 9 7 2 9 2" xfId="18124" xr:uid="{E887A873-1044-465A-B875-0C7075439AC0}"/>
    <cellStyle name="Percent 9 7 2 9 2 2" xfId="38954" xr:uid="{E909BB54-0AD2-46AA-B6D6-E1BC5B982873}"/>
    <cellStyle name="Percent 9 7 2 9 3" xfId="38953" xr:uid="{91F6225B-ECC0-4C85-8DA4-C82757BCF6AC}"/>
    <cellStyle name="Percent 9 7 3" xfId="5865" xr:uid="{B37A06EA-CCE5-42EC-B566-23C6ED5C54DB}"/>
    <cellStyle name="Percent 9 7 3 10" xfId="18126" xr:uid="{FE1FB3B3-BC64-4BEE-B3F2-EAC6B5E7AC53}"/>
    <cellStyle name="Percent 9 7 3 10 2" xfId="38956" xr:uid="{AE5A1EB4-F7CA-4A4F-987F-30DFD361ADC2}"/>
    <cellStyle name="Percent 9 7 3 11" xfId="18127" xr:uid="{F960566C-4A32-4930-8375-FF0401B6C117}"/>
    <cellStyle name="Percent 9 7 3 11 2" xfId="38957" xr:uid="{255D02AD-FC68-469E-A6F4-E845AF182736}"/>
    <cellStyle name="Percent 9 7 3 12" xfId="18125" xr:uid="{CF547F75-611F-4E1B-B5A0-25ACC0B9D2FD}"/>
    <cellStyle name="Percent 9 7 3 12 2" xfId="38955" xr:uid="{79F1E285-69BE-4F31-91D0-74E4D8B7DC12}"/>
    <cellStyle name="Percent 9 7 3 13" xfId="7724" xr:uid="{8964D4D3-013A-4034-91F6-D02E050F1998}"/>
    <cellStyle name="Percent 9 7 3 14" xfId="28482" xr:uid="{522CF2B6-96FD-4E50-8CE7-E017632B2E93}"/>
    <cellStyle name="Percent 9 7 3 2" xfId="18128" xr:uid="{0A6F647D-4A1D-4DC8-AFF8-EE0720730812}"/>
    <cellStyle name="Percent 9 7 3 2 2" xfId="18129" xr:uid="{2884B47B-7D96-4DD1-A303-DBEB2B36D845}"/>
    <cellStyle name="Percent 9 7 3 2 2 2" xfId="18130" xr:uid="{41A74B6F-00DD-440C-B03C-F79A847A819B}"/>
    <cellStyle name="Percent 9 7 3 2 2 2 2" xfId="38960" xr:uid="{1E923519-CCEB-42D2-8E3A-0F68EAF904FA}"/>
    <cellStyle name="Percent 9 7 3 2 2 3" xfId="38959" xr:uid="{0387FA7C-C961-4B1B-A8AA-F1836D383886}"/>
    <cellStyle name="Percent 9 7 3 2 3" xfId="18131" xr:uid="{BD31AE40-BC12-48F9-93AD-9E9E375EC4CB}"/>
    <cellStyle name="Percent 9 7 3 2 3 2" xfId="18132" xr:uid="{586F12FA-9996-4F83-9BD2-7A29294D00AE}"/>
    <cellStyle name="Percent 9 7 3 2 3 2 2" xfId="38962" xr:uid="{7D6B1D46-4C44-4559-B64A-8EE9495A36F9}"/>
    <cellStyle name="Percent 9 7 3 2 3 3" xfId="38961" xr:uid="{D5C46098-C377-4684-87D1-4C6D6F14F8D3}"/>
    <cellStyle name="Percent 9 7 3 2 4" xfId="18133" xr:uid="{A437E2E9-DB47-459C-BE93-C1826336F92D}"/>
    <cellStyle name="Percent 9 7 3 2 4 2" xfId="38963" xr:uid="{F5555A24-AC03-43B7-A624-AE9A2E22BBEB}"/>
    <cellStyle name="Percent 9 7 3 2 5" xfId="18134" xr:uid="{DBB13760-9896-458F-8C65-9F9D73BEE48E}"/>
    <cellStyle name="Percent 9 7 3 2 5 2" xfId="38964" xr:uid="{3A044DE0-F14C-42EF-BC85-4FAD882314B1}"/>
    <cellStyle name="Percent 9 7 3 2 6" xfId="38958" xr:uid="{9D832923-531E-43E9-8F5B-FD04C1A5011E}"/>
    <cellStyle name="Percent 9 7 3 3" xfId="18135" xr:uid="{3ACB149F-E782-403D-9808-0A7A02D81553}"/>
    <cellStyle name="Percent 9 7 3 3 2" xfId="18136" xr:uid="{717BEABF-000D-433C-86B6-C6ED36EDD14F}"/>
    <cellStyle name="Percent 9 7 3 3 2 2" xfId="18137" xr:uid="{10E1176D-37CE-4C0B-A560-391CCFD60E6C}"/>
    <cellStyle name="Percent 9 7 3 3 2 2 2" xfId="38967" xr:uid="{23A6852B-DB06-4EB9-A951-187897532DA1}"/>
    <cellStyle name="Percent 9 7 3 3 2 3" xfId="38966" xr:uid="{713A7A8A-E9EF-41C7-BA67-EB788C3E5A7F}"/>
    <cellStyle name="Percent 9 7 3 3 3" xfId="18138" xr:uid="{F250E0FA-5E3F-4C8D-BF51-2FFE8DA9A146}"/>
    <cellStyle name="Percent 9 7 3 3 3 2" xfId="18139" xr:uid="{38C0545A-FE81-469A-9CB4-2C241B37ED0F}"/>
    <cellStyle name="Percent 9 7 3 3 3 2 2" xfId="38969" xr:uid="{C835F7CC-A50F-45C5-AD46-9633C20DFAE9}"/>
    <cellStyle name="Percent 9 7 3 3 3 3" xfId="38968" xr:uid="{12BF8B71-2629-4A38-BFE9-2CEB98170EFD}"/>
    <cellStyle name="Percent 9 7 3 3 4" xfId="18140" xr:uid="{9A6E092D-A63E-491F-AD17-B35D365C5F2D}"/>
    <cellStyle name="Percent 9 7 3 3 4 2" xfId="38970" xr:uid="{BB679C3E-494E-4E2C-A608-60CC0A0E20BC}"/>
    <cellStyle name="Percent 9 7 3 3 5" xfId="38965" xr:uid="{A8C739C7-4F1C-4795-8272-FD78DF4C0F57}"/>
    <cellStyle name="Percent 9 7 3 4" xfId="18141" xr:uid="{45812669-3B67-4B26-A6C6-C372F112E4A3}"/>
    <cellStyle name="Percent 9 7 3 4 2" xfId="18142" xr:uid="{EDEB6CFA-0CD2-4A6C-AAAD-D022A96D75D2}"/>
    <cellStyle name="Percent 9 7 3 4 2 2" xfId="18143" xr:uid="{2EE6C9FE-FCBC-4FF8-80CB-69227E29CA7D}"/>
    <cellStyle name="Percent 9 7 3 4 2 2 2" xfId="38973" xr:uid="{D967BF73-3244-49E2-BC54-EEF9B45CBB6E}"/>
    <cellStyle name="Percent 9 7 3 4 2 3" xfId="38972" xr:uid="{B290921A-C1AF-462E-BC3A-6CAE06EEA200}"/>
    <cellStyle name="Percent 9 7 3 4 3" xfId="18144" xr:uid="{34477D5F-ED5F-4464-A515-C20D498F4B89}"/>
    <cellStyle name="Percent 9 7 3 4 3 2" xfId="18145" xr:uid="{5C327A46-5480-4510-9F56-547D569B7861}"/>
    <cellStyle name="Percent 9 7 3 4 3 2 2" xfId="38975" xr:uid="{C6A180F9-952B-464B-8124-606088E14C29}"/>
    <cellStyle name="Percent 9 7 3 4 3 3" xfId="38974" xr:uid="{EF124968-42CA-4DFF-8FBF-66C006A81B3F}"/>
    <cellStyle name="Percent 9 7 3 4 4" xfId="18146" xr:uid="{AAD20D64-18BE-4A69-9826-241A91F49C85}"/>
    <cellStyle name="Percent 9 7 3 4 4 2" xfId="38976" xr:uid="{787FCDDB-DFE4-4964-A9E2-E836E6DC9F17}"/>
    <cellStyle name="Percent 9 7 3 4 5" xfId="38971" xr:uid="{BF149EC4-7C30-4A2D-83F4-CADE01D28401}"/>
    <cellStyle name="Percent 9 7 3 5" xfId="18147" xr:uid="{03D9FC7B-EBF9-4A4E-A22D-CDFB1AD15E80}"/>
    <cellStyle name="Percent 9 7 3 5 2" xfId="18148" xr:uid="{BD1B9A17-7E53-4102-8EA8-DF1BAF6825D0}"/>
    <cellStyle name="Percent 9 7 3 5 2 2" xfId="18149" xr:uid="{5B978EB0-1E94-424F-BF46-969A21C057E4}"/>
    <cellStyle name="Percent 9 7 3 5 2 2 2" xfId="38979" xr:uid="{D8DCC945-F485-461B-AD9D-859CA0C4C37A}"/>
    <cellStyle name="Percent 9 7 3 5 2 3" xfId="38978" xr:uid="{4FC9AD2E-FA2B-4672-84AA-2958AD711190}"/>
    <cellStyle name="Percent 9 7 3 5 3" xfId="18150" xr:uid="{CE51298F-8909-4CE0-A823-5EC751CBC55C}"/>
    <cellStyle name="Percent 9 7 3 5 3 2" xfId="18151" xr:uid="{323D4199-44EF-4790-B9A2-D96E750E8B9F}"/>
    <cellStyle name="Percent 9 7 3 5 3 2 2" xfId="38981" xr:uid="{912C7CBD-136F-4565-8200-B6D1BFAB683C}"/>
    <cellStyle name="Percent 9 7 3 5 3 3" xfId="38980" xr:uid="{B2629B9E-2263-4BC2-A36A-9D94B4A8945C}"/>
    <cellStyle name="Percent 9 7 3 5 4" xfId="18152" xr:uid="{1DD6378D-AF87-4BC8-AD60-565072008934}"/>
    <cellStyle name="Percent 9 7 3 5 4 2" xfId="18153" xr:uid="{8392E5C2-79AC-4E53-A200-04CCAC780012}"/>
    <cellStyle name="Percent 9 7 3 5 4 2 2" xfId="38983" xr:uid="{FAA87D6B-C95F-491F-81FA-C85D2955BC34}"/>
    <cellStyle name="Percent 9 7 3 5 4 3" xfId="38982" xr:uid="{D420A60D-4897-4E2B-98BB-5D1F041332DC}"/>
    <cellStyle name="Percent 9 7 3 5 5" xfId="18154" xr:uid="{675C0CAF-2B8D-4E55-9E5F-B32FD6ADC257}"/>
    <cellStyle name="Percent 9 7 3 5 5 2" xfId="38984" xr:uid="{2183C2F9-28D1-4A69-8510-F593AE9A37AB}"/>
    <cellStyle name="Percent 9 7 3 5 6" xfId="38977" xr:uid="{3105C709-B141-4CCA-869E-ADA4BED30329}"/>
    <cellStyle name="Percent 9 7 3 6" xfId="18155" xr:uid="{333F79A5-A999-401C-A640-58D3B15FEA1B}"/>
    <cellStyle name="Percent 9 7 3 6 2" xfId="18156" xr:uid="{AD2393E3-B9C7-4E3C-AD48-9463E5FD2EA5}"/>
    <cellStyle name="Percent 9 7 3 6 2 2" xfId="18157" xr:uid="{071E3E6A-05C4-401D-A534-40981E6ED4E4}"/>
    <cellStyle name="Percent 9 7 3 6 2 2 2" xfId="38987" xr:uid="{50615BE2-FBAE-4F14-BBD3-2305119899D8}"/>
    <cellStyle name="Percent 9 7 3 6 2 3" xfId="38986" xr:uid="{CFA064C5-4B4B-4247-91DD-EA1230307769}"/>
    <cellStyle name="Percent 9 7 3 6 3" xfId="18158" xr:uid="{A5068E44-FCFE-462B-9A64-CF61FFF4E982}"/>
    <cellStyle name="Percent 9 7 3 6 3 2" xfId="18159" xr:uid="{2F1D8411-BC63-44F2-8C22-46C6D749F5CC}"/>
    <cellStyle name="Percent 9 7 3 6 3 2 2" xfId="38989" xr:uid="{AD05C1EF-A183-4716-8D4A-233AEC3864A8}"/>
    <cellStyle name="Percent 9 7 3 6 3 3" xfId="38988" xr:uid="{C14311A4-F129-4728-B344-20C248A314DA}"/>
    <cellStyle name="Percent 9 7 3 6 4" xfId="18160" xr:uid="{C5F44C5D-CDAE-4A4A-B134-C946AA9EF66E}"/>
    <cellStyle name="Percent 9 7 3 6 4 2" xfId="38990" xr:uid="{015144CC-257B-4986-A88E-164C723BD6FD}"/>
    <cellStyle name="Percent 9 7 3 6 5" xfId="38985" xr:uid="{BFA08B4E-DA79-4A5F-9DBD-56272737155A}"/>
    <cellStyle name="Percent 9 7 3 7" xfId="18161" xr:uid="{C5052958-CC8B-4A00-BBEF-18E6DDEFC88E}"/>
    <cellStyle name="Percent 9 7 3 7 2" xfId="18162" xr:uid="{CB70F958-91EB-4C4E-878C-B814E9E3011A}"/>
    <cellStyle name="Percent 9 7 3 7 2 2" xfId="38992" xr:uid="{64F46555-41F3-46D1-A78F-4CD602A4B07D}"/>
    <cellStyle name="Percent 9 7 3 7 3" xfId="38991" xr:uid="{6BAE011B-17E2-4EDE-ACE0-71198BF1C96B}"/>
    <cellStyle name="Percent 9 7 3 8" xfId="18163" xr:uid="{A171E119-3CAD-42EE-BABB-0CF2470DA8B1}"/>
    <cellStyle name="Percent 9 7 3 8 2" xfId="18164" xr:uid="{7F25456E-F532-4336-BC20-D37FA452051A}"/>
    <cellStyle name="Percent 9 7 3 8 2 2" xfId="38994" xr:uid="{2FF9E023-8F22-449D-BF88-354B660ACFBA}"/>
    <cellStyle name="Percent 9 7 3 8 3" xfId="38993" xr:uid="{61B0D45F-4691-4109-BCB7-DFF4099F4A99}"/>
    <cellStyle name="Percent 9 7 3 9" xfId="18165" xr:uid="{16C0A9C7-BF4B-4BC5-83D2-44DB36B6AE97}"/>
    <cellStyle name="Percent 9 7 3 9 2" xfId="18166" xr:uid="{5FEA1E90-D304-40CE-A7F5-A4010018EA4A}"/>
    <cellStyle name="Percent 9 7 3 9 2 2" xfId="38996" xr:uid="{2BB570E1-D247-43EC-8EC1-F4803916C189}"/>
    <cellStyle name="Percent 9 7 3 9 3" xfId="38995" xr:uid="{70AD338B-0BF6-4040-8656-4E191C1A735A}"/>
    <cellStyle name="Percent 9 7 4" xfId="5866" xr:uid="{48EEF8AA-9C15-467C-AB6F-B4E6BE6C1043}"/>
    <cellStyle name="Percent 9 7 4 10" xfId="18168" xr:uid="{9890E96E-A695-4C86-82F7-588288A6B4AE}"/>
    <cellStyle name="Percent 9 7 4 10 2" xfId="38998" xr:uid="{1CFB41D1-7B3F-40EF-90D8-8142D74DCDA9}"/>
    <cellStyle name="Percent 9 7 4 11" xfId="18167" xr:uid="{9A81214A-086D-4892-888D-3035970A357B}"/>
    <cellStyle name="Percent 9 7 4 11 2" xfId="38997" xr:uid="{6A0A08E1-2E0D-4E98-8EBA-DDA7DCAACD58}"/>
    <cellStyle name="Percent 9 7 4 12" xfId="8695" xr:uid="{5302E8BA-DDE9-4455-BA22-5626E52803F5}"/>
    <cellStyle name="Percent 9 7 4 13" xfId="28483" xr:uid="{678DA39D-6060-48EE-97CC-9A4506C67425}"/>
    <cellStyle name="Percent 9 7 4 2" xfId="18169" xr:uid="{BF926AEE-64BA-42A4-827F-94CC04ACC561}"/>
    <cellStyle name="Percent 9 7 4 2 2" xfId="18170" xr:uid="{F3205183-6C1D-41A7-A425-0B5A653664A5}"/>
    <cellStyle name="Percent 9 7 4 2 2 2" xfId="18171" xr:uid="{CF085ACC-C5BE-470C-A18C-57CEE7E3F15F}"/>
    <cellStyle name="Percent 9 7 4 2 2 2 2" xfId="39001" xr:uid="{8C39B179-9A28-470C-92B3-130C2C8F8130}"/>
    <cellStyle name="Percent 9 7 4 2 2 3" xfId="39000" xr:uid="{F5036C1F-E357-4C30-8D83-01747D036D9A}"/>
    <cellStyle name="Percent 9 7 4 2 3" xfId="18172" xr:uid="{83747180-8C71-4884-A99D-932D6B4D597F}"/>
    <cellStyle name="Percent 9 7 4 2 3 2" xfId="18173" xr:uid="{8CB62E26-9E44-452B-BCA2-3D53E7B1AB27}"/>
    <cellStyle name="Percent 9 7 4 2 3 2 2" xfId="39003" xr:uid="{E7EB0A85-4BBB-42EB-9F77-FD55A01F62D9}"/>
    <cellStyle name="Percent 9 7 4 2 3 3" xfId="39002" xr:uid="{87083C21-B1E2-4D3F-A017-4D61BFAEF870}"/>
    <cellStyle name="Percent 9 7 4 2 4" xfId="18174" xr:uid="{C507AB94-95C3-4C99-8B6D-962398308525}"/>
    <cellStyle name="Percent 9 7 4 2 4 2" xfId="39004" xr:uid="{9A9EAE30-BDDF-4BAA-BAB0-DD9F00CC2CB9}"/>
    <cellStyle name="Percent 9 7 4 2 5" xfId="38999" xr:uid="{70F04236-0747-4E7F-9127-94FE99D54D28}"/>
    <cellStyle name="Percent 9 7 4 3" xfId="18175" xr:uid="{B465FBCA-3A9E-4860-99F7-8A3DF1548669}"/>
    <cellStyle name="Percent 9 7 4 3 2" xfId="18176" xr:uid="{865AD253-D43D-4B07-952D-DB97175DD497}"/>
    <cellStyle name="Percent 9 7 4 3 2 2" xfId="18177" xr:uid="{F5695ECF-C6D6-4754-B886-97E2435F9F55}"/>
    <cellStyle name="Percent 9 7 4 3 2 2 2" xfId="39007" xr:uid="{13657D64-2725-4EC6-83A9-D19075DDBE47}"/>
    <cellStyle name="Percent 9 7 4 3 2 3" xfId="39006" xr:uid="{A2E5A1AB-2FBA-4549-A29C-3AA33977C540}"/>
    <cellStyle name="Percent 9 7 4 3 3" xfId="18178" xr:uid="{2DE4B3B6-5D61-4AB6-88FC-21A3C24C2754}"/>
    <cellStyle name="Percent 9 7 4 3 3 2" xfId="18179" xr:uid="{B455E6BB-BA24-42A3-A844-D0FEEB5C1E30}"/>
    <cellStyle name="Percent 9 7 4 3 3 2 2" xfId="39009" xr:uid="{6D5CD4C0-87C7-4808-B91C-CCC851FE9962}"/>
    <cellStyle name="Percent 9 7 4 3 3 3" xfId="39008" xr:uid="{423AE757-01DB-48D4-BEBC-D46A7C5FC741}"/>
    <cellStyle name="Percent 9 7 4 3 4" xfId="18180" xr:uid="{7E4AFD0F-7140-4C21-A34D-FA68234A5606}"/>
    <cellStyle name="Percent 9 7 4 3 4 2" xfId="39010" xr:uid="{F4E32760-261E-4132-A455-8CAFDD1E9CC3}"/>
    <cellStyle name="Percent 9 7 4 3 5" xfId="39005" xr:uid="{F52E75E0-52E8-4B7A-B089-BE6570DB795F}"/>
    <cellStyle name="Percent 9 7 4 4" xfId="18181" xr:uid="{3BD0B9CD-0DD8-4C62-A9BC-29853CD1E9AA}"/>
    <cellStyle name="Percent 9 7 4 4 2" xfId="18182" xr:uid="{7AAA11FD-9983-4005-91EF-C346545E4BC7}"/>
    <cellStyle name="Percent 9 7 4 4 2 2" xfId="18183" xr:uid="{17F96CBE-F390-47D4-AAF9-3385C9289CF3}"/>
    <cellStyle name="Percent 9 7 4 4 2 2 2" xfId="39013" xr:uid="{6BF87E0F-F103-4E0F-9350-1DACA2B54AF9}"/>
    <cellStyle name="Percent 9 7 4 4 2 3" xfId="39012" xr:uid="{0E467A2B-2841-4C71-9429-91630A368088}"/>
    <cellStyle name="Percent 9 7 4 4 3" xfId="18184" xr:uid="{B94FBC8A-09B8-4147-AE5E-6EC8E35FCE67}"/>
    <cellStyle name="Percent 9 7 4 4 3 2" xfId="18185" xr:uid="{D31BA392-17CC-4712-949F-72B6B23870C9}"/>
    <cellStyle name="Percent 9 7 4 4 3 2 2" xfId="39015" xr:uid="{BABA6731-DBDE-4A62-B557-01E37C7CB812}"/>
    <cellStyle name="Percent 9 7 4 4 3 3" xfId="39014" xr:uid="{3FE8A2DB-FD2E-4393-A3F9-B21D19E2A881}"/>
    <cellStyle name="Percent 9 7 4 4 4" xfId="18186" xr:uid="{C9576305-0192-4B32-9A0D-28B823D63987}"/>
    <cellStyle name="Percent 9 7 4 4 4 2" xfId="18187" xr:uid="{2732D015-8DDC-4EDF-B28D-5670AA78D280}"/>
    <cellStyle name="Percent 9 7 4 4 4 2 2" xfId="39017" xr:uid="{6FCBE9AE-9F3D-46D7-847E-09214A6AE7CE}"/>
    <cellStyle name="Percent 9 7 4 4 4 3" xfId="39016" xr:uid="{8CCF91F7-4748-4D68-BBAB-D6A19A940ACA}"/>
    <cellStyle name="Percent 9 7 4 4 5" xfId="18188" xr:uid="{3A89EC62-6A22-49C7-A7F7-EFEE65F3482B}"/>
    <cellStyle name="Percent 9 7 4 4 5 2" xfId="39018" xr:uid="{875FB5E8-9A6F-4B8E-A4CB-D7D7EEED9858}"/>
    <cellStyle name="Percent 9 7 4 4 6" xfId="39011" xr:uid="{ECE5C069-8B5D-47F8-A4AD-7E4F6CE46CD0}"/>
    <cellStyle name="Percent 9 7 4 5" xfId="18189" xr:uid="{AD9DE127-E432-4744-9DB2-BD6686B67EEC}"/>
    <cellStyle name="Percent 9 7 4 5 2" xfId="18190" xr:uid="{B96A40F9-92DF-4706-A408-DC2F70F0FFC5}"/>
    <cellStyle name="Percent 9 7 4 5 2 2" xfId="18191" xr:uid="{AE2633A1-7A80-4286-BDC2-AB6AE51F366C}"/>
    <cellStyle name="Percent 9 7 4 5 2 2 2" xfId="39021" xr:uid="{23518201-EF80-46F9-BC7A-D214DB708559}"/>
    <cellStyle name="Percent 9 7 4 5 2 3" xfId="39020" xr:uid="{F7FD9344-DBFD-4DF9-9E22-8AD34E2BFCBE}"/>
    <cellStyle name="Percent 9 7 4 5 3" xfId="18192" xr:uid="{86FA999B-E977-4DEC-A464-C5BD4CB3D5B3}"/>
    <cellStyle name="Percent 9 7 4 5 3 2" xfId="18193" xr:uid="{A18FFA65-A906-48B1-8119-D02B91B80B18}"/>
    <cellStyle name="Percent 9 7 4 5 3 2 2" xfId="39023" xr:uid="{77350331-EDEE-4C85-AA1B-915FA46D55A7}"/>
    <cellStyle name="Percent 9 7 4 5 3 3" xfId="39022" xr:uid="{A7EFDDC7-FBDF-4B95-99C6-1E47202806E0}"/>
    <cellStyle name="Percent 9 7 4 5 4" xfId="18194" xr:uid="{0C57FC58-D6AE-445D-9A85-DF12977E90A2}"/>
    <cellStyle name="Percent 9 7 4 5 4 2" xfId="39024" xr:uid="{92195C05-DB08-46B3-8C23-323F73128742}"/>
    <cellStyle name="Percent 9 7 4 5 5" xfId="39019" xr:uid="{C9993496-C396-4337-B2DA-34257ADB3FE2}"/>
    <cellStyle name="Percent 9 7 4 6" xfId="18195" xr:uid="{81F9BC2A-7488-4AAB-8ACD-B158553C431F}"/>
    <cellStyle name="Percent 9 7 4 6 2" xfId="18196" xr:uid="{C5446DE1-0230-4B5E-9AC7-1A70DA6977CD}"/>
    <cellStyle name="Percent 9 7 4 6 2 2" xfId="39026" xr:uid="{65FC5332-826B-4E6B-BB09-260104151CD6}"/>
    <cellStyle name="Percent 9 7 4 6 3" xfId="39025" xr:uid="{7738D423-C815-4DB5-BD26-F8C5F39283B8}"/>
    <cellStyle name="Percent 9 7 4 7" xfId="18197" xr:uid="{D4A9F1D0-6C1E-4109-B8F4-9CD95331CA9D}"/>
    <cellStyle name="Percent 9 7 4 7 2" xfId="18198" xr:uid="{A0C9EE1C-CA55-4EF3-B23E-98027A372E76}"/>
    <cellStyle name="Percent 9 7 4 7 2 2" xfId="39028" xr:uid="{23094ED8-B35A-4E35-9D9A-2B6E0D8BB9E7}"/>
    <cellStyle name="Percent 9 7 4 7 3" xfId="39027" xr:uid="{1D71090C-5934-41C9-9775-7A2F11A5311C}"/>
    <cellStyle name="Percent 9 7 4 8" xfId="18199" xr:uid="{63B433C7-5463-46E6-B3BF-2D1EF7B54A51}"/>
    <cellStyle name="Percent 9 7 4 8 2" xfId="18200" xr:uid="{64F12738-6219-4F8A-963C-C51D5129ACB3}"/>
    <cellStyle name="Percent 9 7 4 8 2 2" xfId="39030" xr:uid="{FC909CD2-926C-478A-9F90-AE57A325F9DE}"/>
    <cellStyle name="Percent 9 7 4 8 3" xfId="39029" xr:uid="{AA4EF0AC-4EDC-4D7D-B281-14279154EDB7}"/>
    <cellStyle name="Percent 9 7 4 9" xfId="18201" xr:uid="{CF528548-841E-49DD-9961-8899029272B2}"/>
    <cellStyle name="Percent 9 7 4 9 2" xfId="39031" xr:uid="{395609CE-0A45-4B24-9FDC-A355CA68415B}"/>
    <cellStyle name="Percent 9 7 5" xfId="5867" xr:uid="{2D4A3F02-CD76-46C9-B049-92358A99AD08}"/>
    <cellStyle name="Percent 9 7 5 2" xfId="18203" xr:uid="{43308161-905E-48D4-B042-AD472CDC7E93}"/>
    <cellStyle name="Percent 9 7 5 2 2" xfId="18204" xr:uid="{6E87108E-203B-4D06-B743-B045C7106AFE}"/>
    <cellStyle name="Percent 9 7 5 2 2 2" xfId="39034" xr:uid="{C84C820A-21F5-4E47-8A53-11565D89932D}"/>
    <cellStyle name="Percent 9 7 5 2 3" xfId="39033" xr:uid="{DB46CD7E-DCFA-4801-BD90-1782451EEC1B}"/>
    <cellStyle name="Percent 9 7 5 3" xfId="18205" xr:uid="{C1270572-198C-402A-B554-A486E9697D92}"/>
    <cellStyle name="Percent 9 7 5 3 2" xfId="18206" xr:uid="{2CF78B4B-9D2B-4892-BC02-EB50D7A3F090}"/>
    <cellStyle name="Percent 9 7 5 3 2 2" xfId="39036" xr:uid="{11B0915B-9680-4469-8E14-BA446FA7A6F1}"/>
    <cellStyle name="Percent 9 7 5 3 3" xfId="39035" xr:uid="{5B6EBCBE-8B8F-411B-AA76-0D17AC9F377A}"/>
    <cellStyle name="Percent 9 7 5 4" xfId="18207" xr:uid="{AFD47092-FDA2-4E34-84A2-8173506DF318}"/>
    <cellStyle name="Percent 9 7 5 4 2" xfId="39037" xr:uid="{9873D6B9-5907-4CBB-8EEB-5E6D794B3234}"/>
    <cellStyle name="Percent 9 7 5 5" xfId="18208" xr:uid="{93ABC732-DC72-414E-9CBD-F05FD0E8D03C}"/>
    <cellStyle name="Percent 9 7 5 5 2" xfId="39038" xr:uid="{8125A584-3F27-43E8-8655-353673024BD1}"/>
    <cellStyle name="Percent 9 7 5 6" xfId="18202" xr:uid="{4CC60725-C2AB-4DAA-BBA8-AAB0B5E5EF76}"/>
    <cellStyle name="Percent 9 7 5 6 2" xfId="39032" xr:uid="{75D7C82E-99FE-4C42-8594-D1908431911A}"/>
    <cellStyle name="Percent 9 7 5 7" xfId="28484" xr:uid="{1FEE4E30-2697-431D-A35B-D68F5DB03829}"/>
    <cellStyle name="Percent 9 7 6" xfId="18209" xr:uid="{3276A0C0-F075-446D-A0EB-90EF622EBD9D}"/>
    <cellStyle name="Percent 9 7 6 2" xfId="18210" xr:uid="{7B9C7F50-650F-44EB-9CB5-2DA96A3704E9}"/>
    <cellStyle name="Percent 9 7 6 2 2" xfId="18211" xr:uid="{14C6D77E-7EC0-4463-87CC-2C889E401FDF}"/>
    <cellStyle name="Percent 9 7 6 2 2 2" xfId="39041" xr:uid="{BAD0C667-7958-4BEC-967F-F1A9E862738A}"/>
    <cellStyle name="Percent 9 7 6 2 3" xfId="39040" xr:uid="{50F84890-E52F-46EC-BE0D-7085CF3450F4}"/>
    <cellStyle name="Percent 9 7 6 3" xfId="18212" xr:uid="{98C989EC-CB2E-45A9-BF6B-8D5CE33666FC}"/>
    <cellStyle name="Percent 9 7 6 3 2" xfId="18213" xr:uid="{16DCB8ED-28A8-43AB-A0B8-93EF2B7E7ED5}"/>
    <cellStyle name="Percent 9 7 6 3 2 2" xfId="39043" xr:uid="{7EE04C94-8300-45D1-9D13-C578EBD147C1}"/>
    <cellStyle name="Percent 9 7 6 3 3" xfId="39042" xr:uid="{7620BB02-A239-48A3-ACFB-D43C08F8CDBC}"/>
    <cellStyle name="Percent 9 7 6 4" xfId="18214" xr:uid="{058BF0DC-5A7E-4D87-A362-C7387B9A82FF}"/>
    <cellStyle name="Percent 9 7 6 4 2" xfId="39044" xr:uid="{61C6E5E2-0435-47B4-8202-D17735C4CC1C}"/>
    <cellStyle name="Percent 9 7 6 5" xfId="39039" xr:uid="{4F7F4A45-A41D-4042-A49B-AD5E2B0A99DC}"/>
    <cellStyle name="Percent 9 7 7" xfId="18215" xr:uid="{0F67E191-D5E0-42AD-A691-EEB717BC4D9E}"/>
    <cellStyle name="Percent 9 7 7 2" xfId="18216" xr:uid="{4A6AB68C-7730-46F9-A5DF-A450FDD4B115}"/>
    <cellStyle name="Percent 9 7 7 2 2" xfId="18217" xr:uid="{070BB328-7166-4083-B8A9-736BD6C41F06}"/>
    <cellStyle name="Percent 9 7 7 2 2 2" xfId="39047" xr:uid="{9ACE889F-A6DA-4114-8A7D-428C448EEAC0}"/>
    <cellStyle name="Percent 9 7 7 2 3" xfId="39046" xr:uid="{0311CB0B-CF68-4EFB-9212-3FF85ED0C2C7}"/>
    <cellStyle name="Percent 9 7 7 3" xfId="18218" xr:uid="{53789737-81B5-43D6-8841-EC7B137B9D15}"/>
    <cellStyle name="Percent 9 7 7 3 2" xfId="18219" xr:uid="{A9D38D34-D377-4BB8-BB37-039C449A5C1C}"/>
    <cellStyle name="Percent 9 7 7 3 2 2" xfId="39049" xr:uid="{CCE35E0E-DB5A-4EC2-A71A-5FC580139AC3}"/>
    <cellStyle name="Percent 9 7 7 3 3" xfId="39048" xr:uid="{0C36B39F-D621-446D-A194-5CB3750C9F85}"/>
    <cellStyle name="Percent 9 7 7 4" xfId="18220" xr:uid="{08B596D5-F657-49C9-9802-CB148FCA8F6A}"/>
    <cellStyle name="Percent 9 7 7 4 2" xfId="39050" xr:uid="{92222914-445C-48CA-BF4C-D2E2A74D36A2}"/>
    <cellStyle name="Percent 9 7 7 5" xfId="39045" xr:uid="{10DCEE8C-1B50-4ACE-B02E-5F68D22738CA}"/>
    <cellStyle name="Percent 9 7 8" xfId="18221" xr:uid="{B583F3F0-C6E6-4089-909C-4F04CCBD9605}"/>
    <cellStyle name="Percent 9 7 8 2" xfId="18222" xr:uid="{2D19F3E3-6FB3-4037-96E5-C4DB4B5517D2}"/>
    <cellStyle name="Percent 9 7 8 2 2" xfId="18223" xr:uid="{F6B59510-110C-4FA7-88A1-E2784A369788}"/>
    <cellStyle name="Percent 9 7 8 2 2 2" xfId="39053" xr:uid="{1AAC314F-F02C-435A-8BF8-FE0FE6E19D24}"/>
    <cellStyle name="Percent 9 7 8 2 3" xfId="39052" xr:uid="{A3B445B8-C25C-4D5B-AC82-88D7BC3BE86E}"/>
    <cellStyle name="Percent 9 7 8 3" xfId="18224" xr:uid="{0F49ED59-85FE-4EE9-A02D-A80C4E8D8D33}"/>
    <cellStyle name="Percent 9 7 8 3 2" xfId="18225" xr:uid="{7C6C93B7-639C-4BDA-862B-BD8BDB271FBC}"/>
    <cellStyle name="Percent 9 7 8 3 2 2" xfId="39055" xr:uid="{16116213-33C5-41E3-8BAD-5E46CF05E09A}"/>
    <cellStyle name="Percent 9 7 8 3 3" xfId="39054" xr:uid="{8BED4B15-B915-44C3-97C1-71A01F29082B}"/>
    <cellStyle name="Percent 9 7 8 4" xfId="18226" xr:uid="{F638B05A-6359-4B63-8C2E-9FD011BDD2A0}"/>
    <cellStyle name="Percent 9 7 8 4 2" xfId="18227" xr:uid="{50152197-E64A-4744-9DFF-F001E78E5E24}"/>
    <cellStyle name="Percent 9 7 8 4 2 2" xfId="39057" xr:uid="{585C7D67-5715-4261-90FD-8A601791B46D}"/>
    <cellStyle name="Percent 9 7 8 4 3" xfId="39056" xr:uid="{944BD1F6-2891-4731-B853-7117412D3408}"/>
    <cellStyle name="Percent 9 7 8 5" xfId="18228" xr:uid="{E10BBF29-9B52-4954-83ED-B692F39D9925}"/>
    <cellStyle name="Percent 9 7 8 5 2" xfId="39058" xr:uid="{FCE8CB23-21F7-4ACA-BC6A-88A094C35EF7}"/>
    <cellStyle name="Percent 9 7 8 6" xfId="39051" xr:uid="{6F321156-1FA8-40D6-A1DF-77146898DBD9}"/>
    <cellStyle name="Percent 9 7 9" xfId="18229" xr:uid="{DF96DC34-331D-46F8-9BE2-DE4BB01D4827}"/>
    <cellStyle name="Percent 9 7 9 2" xfId="18230" xr:uid="{3E8F57E2-5E82-4967-BC92-19A948F18987}"/>
    <cellStyle name="Percent 9 7 9 2 2" xfId="18231" xr:uid="{483607C6-9B0B-4D71-BAFD-B56E1DB2E601}"/>
    <cellStyle name="Percent 9 7 9 2 2 2" xfId="39061" xr:uid="{01B431B1-AC11-4B96-BBFC-C5566EB00423}"/>
    <cellStyle name="Percent 9 7 9 2 3" xfId="39060" xr:uid="{6E3EF732-02F3-45EF-9E26-0D27BA670157}"/>
    <cellStyle name="Percent 9 7 9 3" xfId="18232" xr:uid="{D12616B3-F4CB-4786-A422-3BCBF27B14FB}"/>
    <cellStyle name="Percent 9 7 9 3 2" xfId="18233" xr:uid="{86023F4B-D422-47BE-A60E-92995332B0C1}"/>
    <cellStyle name="Percent 9 7 9 3 2 2" xfId="39063" xr:uid="{5858DFC3-F6FC-4BDE-BE64-05AD05C691FB}"/>
    <cellStyle name="Percent 9 7 9 3 3" xfId="39062" xr:uid="{7DFC64F7-48D9-4624-97BE-832A63B6777C}"/>
    <cellStyle name="Percent 9 7 9 4" xfId="18234" xr:uid="{B12D8BDA-8EDA-42F6-AA52-A4C20D23481A}"/>
    <cellStyle name="Percent 9 7 9 4 2" xfId="39064" xr:uid="{D3642B29-261A-4CDE-A69D-1B3DBDFD3490}"/>
    <cellStyle name="Percent 9 7 9 5" xfId="39059" xr:uid="{74DD06AF-66CA-4EB4-902D-AD1D518F07C3}"/>
    <cellStyle name="Percent 9 8" xfId="1730" xr:uid="{00000000-0005-0000-0000-0000C8060000}"/>
    <cellStyle name="Percent 9 8 10" xfId="18236" xr:uid="{7C21D447-39A1-477B-B46D-3CCB235E594D}"/>
    <cellStyle name="Percent 9 8 10 2" xfId="18237" xr:uid="{20B591B7-90B9-42A4-B215-E441DCD8B651}"/>
    <cellStyle name="Percent 9 8 10 2 2" xfId="39067" xr:uid="{03BDCC3C-C0F5-452A-979D-FA5A0C89C05E}"/>
    <cellStyle name="Percent 9 8 10 3" xfId="39066" xr:uid="{7C6193C3-7AEA-4ABE-AD6C-AA5200E30ABC}"/>
    <cellStyle name="Percent 9 8 11" xfId="18238" xr:uid="{8BF509AF-F456-4014-8A80-0A1400DD430D}"/>
    <cellStyle name="Percent 9 8 11 2" xfId="39068" xr:uid="{3ADC6672-82DF-4F92-999F-BE37B7FEBADC}"/>
    <cellStyle name="Percent 9 8 12" xfId="18239" xr:uid="{7CB5A6F6-70A6-4FD5-AF48-18A294558969}"/>
    <cellStyle name="Percent 9 8 12 2" xfId="39069" xr:uid="{27A5B556-1B7A-4056-8C1D-73981D3DC732}"/>
    <cellStyle name="Percent 9 8 13" xfId="18235" xr:uid="{DF459DFE-94BF-4D70-8143-2ADF2AE286B5}"/>
    <cellStyle name="Percent 9 8 13 2" xfId="39065" xr:uid="{919D9405-169E-496F-B4FC-A9B6F2F6A92B}"/>
    <cellStyle name="Percent 9 8 14" xfId="7725" xr:uid="{3400EB20-51BF-4F9B-BEF2-751169E133DD}"/>
    <cellStyle name="Percent 9 8 15" xfId="5868" xr:uid="{F2F3C2F1-47E9-46C6-85A4-6920DED41054}"/>
    <cellStyle name="Percent 9 8 15 2" xfId="28485" xr:uid="{6C8E6904-89C3-45E3-814D-B026A9BC8EDB}"/>
    <cellStyle name="Percent 9 8 2" xfId="5869" xr:uid="{BB0D7D04-8659-4A8D-B772-DD058302441F}"/>
    <cellStyle name="Percent 9 8 2 10" xfId="18241" xr:uid="{175AB60E-8632-4848-91B5-8F5792611B57}"/>
    <cellStyle name="Percent 9 8 2 10 2" xfId="39071" xr:uid="{7D3C15DE-0B2B-4354-BCE7-03EA81DF8CCE}"/>
    <cellStyle name="Percent 9 8 2 11" xfId="18240" xr:uid="{FF1EDCD0-C515-4456-8363-D8B013C96B2D}"/>
    <cellStyle name="Percent 9 8 2 11 2" xfId="39070" xr:uid="{122827EE-BBE8-4641-943D-BE5B6F056A7A}"/>
    <cellStyle name="Percent 9 8 2 12" xfId="8696" xr:uid="{C0FFB64A-3876-4E00-8746-81233A6ADB4E}"/>
    <cellStyle name="Percent 9 8 2 13" xfId="28486" xr:uid="{51E1B51D-C9A3-4EB8-B24E-AC83D8DDA50A}"/>
    <cellStyle name="Percent 9 8 2 2" xfId="18242" xr:uid="{5A221118-EBFB-4BA2-BC07-4679C16FE5D5}"/>
    <cellStyle name="Percent 9 8 2 2 2" xfId="18243" xr:uid="{F8C865F8-6B84-4D3F-8278-420D9DE64617}"/>
    <cellStyle name="Percent 9 8 2 2 2 2" xfId="18244" xr:uid="{9D52B3EF-4DC7-45FD-8EE5-0B5D5AC2547F}"/>
    <cellStyle name="Percent 9 8 2 2 2 2 2" xfId="39074" xr:uid="{828193BC-6C58-49E9-A4FE-C069EBEC106B}"/>
    <cellStyle name="Percent 9 8 2 2 2 3" xfId="39073" xr:uid="{270EB216-210E-42E3-BA10-4ECF4532C938}"/>
    <cellStyle name="Percent 9 8 2 2 3" xfId="18245" xr:uid="{41884BA5-CA7E-41EF-AA70-85AD8C592178}"/>
    <cellStyle name="Percent 9 8 2 2 3 2" xfId="18246" xr:uid="{DFC61798-E5D9-4B09-9A88-8F29586A6E85}"/>
    <cellStyle name="Percent 9 8 2 2 3 2 2" xfId="39076" xr:uid="{48A1FAA0-A2C6-4042-A6B6-9289105D8DFE}"/>
    <cellStyle name="Percent 9 8 2 2 3 3" xfId="39075" xr:uid="{BA5959A5-D44E-4CAC-8B1D-4A7AEC2AF66A}"/>
    <cellStyle name="Percent 9 8 2 2 4" xfId="18247" xr:uid="{1165364C-2707-44C6-9CB9-A299BA1CAAA9}"/>
    <cellStyle name="Percent 9 8 2 2 4 2" xfId="39077" xr:uid="{039A19A8-C218-4F8A-BAEA-001DC07FD4B0}"/>
    <cellStyle name="Percent 9 8 2 2 5" xfId="39072" xr:uid="{C4DCC5E0-9836-46A6-91F0-75EE2246CA84}"/>
    <cellStyle name="Percent 9 8 2 3" xfId="18248" xr:uid="{755CD590-3138-44B5-9C8C-8655586D630D}"/>
    <cellStyle name="Percent 9 8 2 3 2" xfId="18249" xr:uid="{A8EA0A5E-F5EE-4FA4-A37E-781DA0B3FB4E}"/>
    <cellStyle name="Percent 9 8 2 3 2 2" xfId="18250" xr:uid="{F687075A-047E-4FFD-8D87-3E9719F8C4F0}"/>
    <cellStyle name="Percent 9 8 2 3 2 2 2" xfId="39080" xr:uid="{74675770-BCF2-438E-842F-F276341B3008}"/>
    <cellStyle name="Percent 9 8 2 3 2 3" xfId="39079" xr:uid="{FA25DA65-51B6-49DA-BAA1-6541E879F57A}"/>
    <cellStyle name="Percent 9 8 2 3 3" xfId="18251" xr:uid="{6B5E196F-70D5-49C9-AE44-7512C38CDEA4}"/>
    <cellStyle name="Percent 9 8 2 3 3 2" xfId="18252" xr:uid="{4358D6A4-A26C-467D-8F12-530D10C5DCFD}"/>
    <cellStyle name="Percent 9 8 2 3 3 2 2" xfId="39082" xr:uid="{E48C995A-D16B-41BA-9E25-E6473A50F4A7}"/>
    <cellStyle name="Percent 9 8 2 3 3 3" xfId="39081" xr:uid="{794C31F4-2319-4146-8F21-4F4282F0D282}"/>
    <cellStyle name="Percent 9 8 2 3 4" xfId="18253" xr:uid="{FE872A00-902E-4871-8C02-D187ED0E2DF6}"/>
    <cellStyle name="Percent 9 8 2 3 4 2" xfId="39083" xr:uid="{48E9BC9B-94DB-4DD4-8510-C1C85B19AC20}"/>
    <cellStyle name="Percent 9 8 2 3 5" xfId="39078" xr:uid="{5E213659-56C8-415E-880C-B4FC2C4E05FD}"/>
    <cellStyle name="Percent 9 8 2 4" xfId="18254" xr:uid="{57F8B0B8-E8A9-4758-95BB-0F883018AFBA}"/>
    <cellStyle name="Percent 9 8 2 4 2" xfId="18255" xr:uid="{42E658DF-90E2-42F6-9214-1843A8560FED}"/>
    <cellStyle name="Percent 9 8 2 4 2 2" xfId="18256" xr:uid="{7FBD597B-9A50-429D-806C-0D85693A4208}"/>
    <cellStyle name="Percent 9 8 2 4 2 2 2" xfId="39086" xr:uid="{02CB56E1-7F24-449D-B0E2-B36715F9E023}"/>
    <cellStyle name="Percent 9 8 2 4 2 3" xfId="39085" xr:uid="{775D0A1C-B9B0-40E8-9B9C-F37514E785E1}"/>
    <cellStyle name="Percent 9 8 2 4 3" xfId="18257" xr:uid="{8A9915D2-305F-4543-BD06-A6C1450DD129}"/>
    <cellStyle name="Percent 9 8 2 4 3 2" xfId="18258" xr:uid="{B3DEE7D9-B6F7-45DB-B205-63E31DB70B95}"/>
    <cellStyle name="Percent 9 8 2 4 3 2 2" xfId="39088" xr:uid="{A42E5288-13D2-4A31-804F-85C0CA311A4B}"/>
    <cellStyle name="Percent 9 8 2 4 3 3" xfId="39087" xr:uid="{8D7DC049-1881-4866-B19B-69F194D56486}"/>
    <cellStyle name="Percent 9 8 2 4 4" xfId="18259" xr:uid="{98C289F5-1235-4DB2-971A-415440DB2B50}"/>
    <cellStyle name="Percent 9 8 2 4 4 2" xfId="18260" xr:uid="{AC1EEE3A-433F-480B-A5BA-4937A1408392}"/>
    <cellStyle name="Percent 9 8 2 4 4 2 2" xfId="39090" xr:uid="{CD15FC57-19F1-45F8-9B17-A4E9645B156B}"/>
    <cellStyle name="Percent 9 8 2 4 4 3" xfId="39089" xr:uid="{7FCFC46E-EA41-47E3-90F9-765E6DA55AE3}"/>
    <cellStyle name="Percent 9 8 2 4 5" xfId="18261" xr:uid="{0A7217F2-3F9C-4C43-B5CA-88FEF9BEAE38}"/>
    <cellStyle name="Percent 9 8 2 4 5 2" xfId="39091" xr:uid="{B334314D-39A6-4350-A7C7-A1B75C5AD39B}"/>
    <cellStyle name="Percent 9 8 2 4 6" xfId="39084" xr:uid="{DCDF96D7-C810-4262-B274-58194890CCD6}"/>
    <cellStyle name="Percent 9 8 2 5" xfId="18262" xr:uid="{CEF1ABF7-CE0E-411C-83CF-361DCA3F5DF8}"/>
    <cellStyle name="Percent 9 8 2 5 2" xfId="18263" xr:uid="{9346DEDE-4BD4-441A-9D5F-6D37C30076EE}"/>
    <cellStyle name="Percent 9 8 2 5 2 2" xfId="18264" xr:uid="{CAF02FF9-56E3-474E-91CD-08F14A278983}"/>
    <cellStyle name="Percent 9 8 2 5 2 2 2" xfId="39094" xr:uid="{50A94CEF-28C5-40E5-AEC9-438EC35E2B35}"/>
    <cellStyle name="Percent 9 8 2 5 2 3" xfId="39093" xr:uid="{1303D228-4A64-42C0-BBEB-13662FA804A0}"/>
    <cellStyle name="Percent 9 8 2 5 3" xfId="18265" xr:uid="{DBCF7C6F-D6D9-4AC0-ACA4-C2DA5D0A3710}"/>
    <cellStyle name="Percent 9 8 2 5 3 2" xfId="18266" xr:uid="{F242857F-172C-4B7B-82BF-90E016F979CB}"/>
    <cellStyle name="Percent 9 8 2 5 3 2 2" xfId="39096" xr:uid="{648C4933-C249-4265-9290-EC1C5F437027}"/>
    <cellStyle name="Percent 9 8 2 5 3 3" xfId="39095" xr:uid="{64B5D10D-0FED-4466-B328-535C1397E6A9}"/>
    <cellStyle name="Percent 9 8 2 5 4" xfId="18267" xr:uid="{61097E1B-515C-46AC-A907-16B92839FF7C}"/>
    <cellStyle name="Percent 9 8 2 5 4 2" xfId="39097" xr:uid="{9A42732D-C974-4DA0-9985-B0F6AA4E212A}"/>
    <cellStyle name="Percent 9 8 2 5 5" xfId="39092" xr:uid="{6A0E236A-C73A-44BA-807B-44AA86D4219E}"/>
    <cellStyle name="Percent 9 8 2 6" xfId="18268" xr:uid="{B3B37EC7-9E3B-46F2-BF99-8567BFBEE423}"/>
    <cellStyle name="Percent 9 8 2 6 2" xfId="18269" xr:uid="{3AE6036D-96CE-4A53-AFBA-643594697189}"/>
    <cellStyle name="Percent 9 8 2 6 2 2" xfId="39099" xr:uid="{046562DB-2C51-411E-B369-CEAFA9141744}"/>
    <cellStyle name="Percent 9 8 2 6 3" xfId="39098" xr:uid="{EEE19D73-3099-4365-AC3F-07EF68144505}"/>
    <cellStyle name="Percent 9 8 2 7" xfId="18270" xr:uid="{196BB4B3-2E33-465F-95BC-F797635FFD15}"/>
    <cellStyle name="Percent 9 8 2 7 2" xfId="18271" xr:uid="{57D4D639-1398-4181-A9E7-31540B536B86}"/>
    <cellStyle name="Percent 9 8 2 7 2 2" xfId="39101" xr:uid="{B536B5BB-3B67-43C5-8BEA-E0378CB5303E}"/>
    <cellStyle name="Percent 9 8 2 7 3" xfId="39100" xr:uid="{664355D3-CA49-4B23-BB3D-583423AAAB58}"/>
    <cellStyle name="Percent 9 8 2 8" xfId="18272" xr:uid="{0B37BE58-58C2-4DF0-957B-603272C030D3}"/>
    <cellStyle name="Percent 9 8 2 8 2" xfId="18273" xr:uid="{E914DF3D-3586-4F59-80FB-885C8DA67D8B}"/>
    <cellStyle name="Percent 9 8 2 8 2 2" xfId="39103" xr:uid="{A2E6E3E5-B850-43A3-8EDA-D371E4D81B28}"/>
    <cellStyle name="Percent 9 8 2 8 3" xfId="39102" xr:uid="{08AF7104-BB04-41E0-9A1D-3193C74985BB}"/>
    <cellStyle name="Percent 9 8 2 9" xfId="18274" xr:uid="{52F05B84-3C01-4E8F-814B-8DDDFDAAE621}"/>
    <cellStyle name="Percent 9 8 2 9 2" xfId="39104" xr:uid="{56B4C7D2-D164-4433-A9E6-8BCD5F2C4444}"/>
    <cellStyle name="Percent 9 8 3" xfId="5870" xr:uid="{FD33232B-9D56-4565-8987-D94A2AA9052B}"/>
    <cellStyle name="Percent 9 8 3 2" xfId="18276" xr:uid="{AD7122BD-28EC-48E6-9953-8CEA4CFEE92B}"/>
    <cellStyle name="Percent 9 8 3 2 2" xfId="18277" xr:uid="{CDB8AB4F-E5BF-4ADB-ADC5-44AF2A3B68AB}"/>
    <cellStyle name="Percent 9 8 3 2 2 2" xfId="39107" xr:uid="{2C9415EA-4A37-476D-B083-B31E6490BC5C}"/>
    <cellStyle name="Percent 9 8 3 2 3" xfId="39106" xr:uid="{609D5C4F-0640-410C-8202-8E94900133CD}"/>
    <cellStyle name="Percent 9 8 3 3" xfId="18278" xr:uid="{EBE4D6AA-B7E2-433B-9C43-65823E5F346C}"/>
    <cellStyle name="Percent 9 8 3 3 2" xfId="18279" xr:uid="{E16C12FD-8ECC-4835-9675-9EF0935D06BF}"/>
    <cellStyle name="Percent 9 8 3 3 2 2" xfId="39109" xr:uid="{53C3BD03-0DC9-4926-9810-2C3B4BF18A08}"/>
    <cellStyle name="Percent 9 8 3 3 3" xfId="39108" xr:uid="{F52FE6C8-53FF-4388-BAD2-AF1AA2B26E25}"/>
    <cellStyle name="Percent 9 8 3 4" xfId="18280" xr:uid="{44B9909C-E9F3-41B3-9EE3-3902C5DF458E}"/>
    <cellStyle name="Percent 9 8 3 4 2" xfId="39110" xr:uid="{42B9971A-7413-4F0F-BAAD-8A6D442C0C54}"/>
    <cellStyle name="Percent 9 8 3 5" xfId="18281" xr:uid="{16C2C030-53EA-46E8-ADF4-C2F29F36E32F}"/>
    <cellStyle name="Percent 9 8 3 5 2" xfId="39111" xr:uid="{B0C6E5FB-1714-454E-BB9F-F5C58789492F}"/>
    <cellStyle name="Percent 9 8 3 6" xfId="18275" xr:uid="{E0C3C07B-062E-4E2F-A5CC-3C0B5FBC0655}"/>
    <cellStyle name="Percent 9 8 3 6 2" xfId="39105" xr:uid="{6285381A-386C-4F74-9EA2-851F845BA4A9}"/>
    <cellStyle name="Percent 9 8 3 7" xfId="28487" xr:uid="{56D6EF81-11AA-45D7-8A8D-961B1B14D31E}"/>
    <cellStyle name="Percent 9 8 4" xfId="18282" xr:uid="{7B1EB16C-5C61-4857-9E27-D43F6D5AD07F}"/>
    <cellStyle name="Percent 9 8 4 2" xfId="18283" xr:uid="{B2C6B6B6-6715-4EF1-9A9C-F879D9A7D3F3}"/>
    <cellStyle name="Percent 9 8 4 2 2" xfId="18284" xr:uid="{866DFD34-5844-4778-B1B9-F7DC62B9EE45}"/>
    <cellStyle name="Percent 9 8 4 2 2 2" xfId="39114" xr:uid="{7C2CAA85-680D-4EEB-BC7C-4D47A1D05371}"/>
    <cellStyle name="Percent 9 8 4 2 3" xfId="39113" xr:uid="{B1958628-1A0C-4B0D-B7AD-13D244D931A4}"/>
    <cellStyle name="Percent 9 8 4 3" xfId="18285" xr:uid="{67A088CC-A22B-4D5B-8BC0-047C072CE928}"/>
    <cellStyle name="Percent 9 8 4 3 2" xfId="18286" xr:uid="{C76834E6-126D-4FA5-A856-B72DDA5A8CB3}"/>
    <cellStyle name="Percent 9 8 4 3 2 2" xfId="39116" xr:uid="{0A367FD3-0F6B-44E4-93A3-07B9ACD0B6BA}"/>
    <cellStyle name="Percent 9 8 4 3 3" xfId="39115" xr:uid="{078C7A35-4ABA-4ECC-B818-488372EC3BC3}"/>
    <cellStyle name="Percent 9 8 4 4" xfId="18287" xr:uid="{353D8C03-DB66-4012-BD55-98594FEEDC6A}"/>
    <cellStyle name="Percent 9 8 4 4 2" xfId="39117" xr:uid="{75D05FEE-0BE8-4327-A91D-18E965C8B4BF}"/>
    <cellStyle name="Percent 9 8 4 5" xfId="39112" xr:uid="{29A90909-D7A1-4F57-8D26-0482D499F897}"/>
    <cellStyle name="Percent 9 8 5" xfId="18288" xr:uid="{3C40F236-1FE8-4216-B79A-C2D955BEE5AC}"/>
    <cellStyle name="Percent 9 8 5 2" xfId="18289" xr:uid="{EAD9F60D-BA95-4CF1-A2D8-075439E417FF}"/>
    <cellStyle name="Percent 9 8 5 2 2" xfId="18290" xr:uid="{FA74DC90-73C9-47C1-BCDC-AE7CB4C31060}"/>
    <cellStyle name="Percent 9 8 5 2 2 2" xfId="39120" xr:uid="{A5E5E416-80B4-4530-A827-2FCC0B5FC293}"/>
    <cellStyle name="Percent 9 8 5 2 3" xfId="39119" xr:uid="{F7BE4686-15AD-4ECE-ABF9-564B28B32752}"/>
    <cellStyle name="Percent 9 8 5 3" xfId="18291" xr:uid="{799F1113-AD12-4DD9-BCAD-62FD06164381}"/>
    <cellStyle name="Percent 9 8 5 3 2" xfId="18292" xr:uid="{654216A7-C188-4DCC-BA56-BF4BC30DAAE5}"/>
    <cellStyle name="Percent 9 8 5 3 2 2" xfId="39122" xr:uid="{5E432AA1-8E4B-4F59-96EF-962A08412778}"/>
    <cellStyle name="Percent 9 8 5 3 3" xfId="39121" xr:uid="{563503B7-4783-4C9C-B0B4-28F930D3C877}"/>
    <cellStyle name="Percent 9 8 5 4" xfId="18293" xr:uid="{87B22E3F-B6E7-4301-8D69-B85C0B63F684}"/>
    <cellStyle name="Percent 9 8 5 4 2" xfId="39123" xr:uid="{A7470225-27AB-4774-B020-85708A16859F}"/>
    <cellStyle name="Percent 9 8 5 5" xfId="39118" xr:uid="{9D5C564E-3382-42A5-90AD-2E69246F55FB}"/>
    <cellStyle name="Percent 9 8 6" xfId="18294" xr:uid="{CDB910CD-5A05-4347-AE59-CA190793DFB3}"/>
    <cellStyle name="Percent 9 8 6 2" xfId="18295" xr:uid="{08F7429C-BA43-4640-927E-548AB729A6EA}"/>
    <cellStyle name="Percent 9 8 6 2 2" xfId="18296" xr:uid="{E6F2AE7C-17D9-41EA-82E1-2BDEC6621853}"/>
    <cellStyle name="Percent 9 8 6 2 2 2" xfId="39126" xr:uid="{3F6B3602-66E7-407B-BD01-3EBEF4B42AFA}"/>
    <cellStyle name="Percent 9 8 6 2 3" xfId="39125" xr:uid="{776D0429-C0E4-4755-A94F-3406599FCA04}"/>
    <cellStyle name="Percent 9 8 6 3" xfId="18297" xr:uid="{EB14ADC8-09B5-4EF8-813A-F4BA7E74B0B1}"/>
    <cellStyle name="Percent 9 8 6 3 2" xfId="18298" xr:uid="{B45C6717-382B-4F80-9D00-EB7BD6576CB1}"/>
    <cellStyle name="Percent 9 8 6 3 2 2" xfId="39128" xr:uid="{FB8E0D77-E533-4B3C-91A7-4120D93A2223}"/>
    <cellStyle name="Percent 9 8 6 3 3" xfId="39127" xr:uid="{BBEF0EE5-ABF6-46F7-A4A3-8482F00DA192}"/>
    <cellStyle name="Percent 9 8 6 4" xfId="18299" xr:uid="{FF630E6E-708B-4F72-81F7-3A0480277206}"/>
    <cellStyle name="Percent 9 8 6 4 2" xfId="18300" xr:uid="{BD9E705B-B9C4-49D6-BE95-5DAD2F2A5B31}"/>
    <cellStyle name="Percent 9 8 6 4 2 2" xfId="39130" xr:uid="{247FFD86-5C0E-493E-A0CD-79C50795A2EE}"/>
    <cellStyle name="Percent 9 8 6 4 3" xfId="39129" xr:uid="{D80A8E65-5E04-434E-893F-A5E437A1F98E}"/>
    <cellStyle name="Percent 9 8 6 5" xfId="18301" xr:uid="{7406CBA3-A3E1-48A2-969E-EC172617D6DE}"/>
    <cellStyle name="Percent 9 8 6 5 2" xfId="39131" xr:uid="{FDC88F59-10D1-4DDD-88D0-56BE970FBB43}"/>
    <cellStyle name="Percent 9 8 6 6" xfId="39124" xr:uid="{46587FEE-FBB7-425E-A1AD-021E536C177E}"/>
    <cellStyle name="Percent 9 8 7" xfId="18302" xr:uid="{625B9DAE-FC73-4DF3-9B0E-93F3D5319272}"/>
    <cellStyle name="Percent 9 8 7 2" xfId="18303" xr:uid="{C5AA21C5-6DDD-4495-87AB-4B57CFA1D6B0}"/>
    <cellStyle name="Percent 9 8 7 2 2" xfId="18304" xr:uid="{79C0F8AE-8E9B-432D-9F2B-88492DB8E518}"/>
    <cellStyle name="Percent 9 8 7 2 2 2" xfId="39134" xr:uid="{63E3EE3E-EA87-4C1A-BE0E-13A30C109B39}"/>
    <cellStyle name="Percent 9 8 7 2 3" xfId="39133" xr:uid="{3F148093-8D34-47AE-BB20-2B3131981B38}"/>
    <cellStyle name="Percent 9 8 7 3" xfId="18305" xr:uid="{0BA1EE09-74C8-4AD6-B705-437E436FF3CA}"/>
    <cellStyle name="Percent 9 8 7 3 2" xfId="18306" xr:uid="{1025038B-7975-475A-BA0B-D095ACEF18EF}"/>
    <cellStyle name="Percent 9 8 7 3 2 2" xfId="39136" xr:uid="{3B1E99E5-5020-4640-A648-B82DA11D6BB5}"/>
    <cellStyle name="Percent 9 8 7 3 3" xfId="39135" xr:uid="{EC6E2834-AF27-4037-A817-18A9B22E6E76}"/>
    <cellStyle name="Percent 9 8 7 4" xfId="18307" xr:uid="{F08289E0-E4F1-43E2-93D2-D4E6E46EFAC1}"/>
    <cellStyle name="Percent 9 8 7 4 2" xfId="39137" xr:uid="{740FF1E6-2D0F-41BC-BAFF-6BC1FB7245C2}"/>
    <cellStyle name="Percent 9 8 7 5" xfId="39132" xr:uid="{0DB97734-6125-49D2-AA6F-20F5DDB63319}"/>
    <cellStyle name="Percent 9 8 8" xfId="18308" xr:uid="{E7218CB8-5350-48D3-AE72-15749D5AB85D}"/>
    <cellStyle name="Percent 9 8 8 2" xfId="18309" xr:uid="{F1804DD4-92ED-4799-87BE-6B90F8FA1BE2}"/>
    <cellStyle name="Percent 9 8 8 2 2" xfId="39139" xr:uid="{0CA97859-143F-4F50-92E8-A3D242BD4C1E}"/>
    <cellStyle name="Percent 9 8 8 3" xfId="39138" xr:uid="{BEA9857E-C886-40A5-8FD2-6AFECE80883F}"/>
    <cellStyle name="Percent 9 8 9" xfId="18310" xr:uid="{9212214D-BB16-479F-A86C-76B86D3AD5B9}"/>
    <cellStyle name="Percent 9 8 9 2" xfId="18311" xr:uid="{1962C03D-F230-451A-8D30-CA06A3A8DA31}"/>
    <cellStyle name="Percent 9 8 9 2 2" xfId="39141" xr:uid="{2DAF9086-94EE-41F7-ABA3-58B89384218D}"/>
    <cellStyle name="Percent 9 8 9 3" xfId="39140" xr:uid="{747C75A0-27C1-4565-B9C3-1841B06E50A9}"/>
    <cellStyle name="Percent 9 9" xfId="5871" xr:uid="{DEAC104F-A935-4305-BDC6-D2FC5FF4AB1D}"/>
    <cellStyle name="Percent 9 9 10" xfId="18313" xr:uid="{62300DF4-4AEE-4FEE-A473-DD515260AF19}"/>
    <cellStyle name="Percent 9 9 10 2" xfId="39143" xr:uid="{6A5DA45C-7C7C-42D2-B6F0-F240734C886E}"/>
    <cellStyle name="Percent 9 9 11" xfId="18314" xr:uid="{16BECE6D-2C3F-44B8-B4CA-A51A2CD0E6F0}"/>
    <cellStyle name="Percent 9 9 11 2" xfId="39144" xr:uid="{6F3C0018-C369-4C05-B4C5-C84F9DD30097}"/>
    <cellStyle name="Percent 9 9 12" xfId="18312" xr:uid="{D7B2395D-991A-48A2-B92D-E03E498E42E5}"/>
    <cellStyle name="Percent 9 9 12 2" xfId="39142" xr:uid="{35377F54-1E45-4798-9F9D-3F02961680E6}"/>
    <cellStyle name="Percent 9 9 13" xfId="7726" xr:uid="{3EFECD11-60D5-4EDF-8014-2461ECE07C92}"/>
    <cellStyle name="Percent 9 9 14" xfId="28488" xr:uid="{A19E90D0-ED14-40A8-857A-0B1154FF7855}"/>
    <cellStyle name="Percent 9 9 2" xfId="18315" xr:uid="{CD28E01E-8FEF-45FE-8A4D-05B10211FB3B}"/>
    <cellStyle name="Percent 9 9 2 2" xfId="18316" xr:uid="{BE0690CA-76B8-44FB-8D92-FD5328BE1A5C}"/>
    <cellStyle name="Percent 9 9 2 2 2" xfId="18317" xr:uid="{3A9C7B20-5E31-4B19-A920-74EF69179594}"/>
    <cellStyle name="Percent 9 9 2 2 2 2" xfId="39147" xr:uid="{AC473116-05AE-4514-BDC4-B5B6D519DB1D}"/>
    <cellStyle name="Percent 9 9 2 2 3" xfId="39146" xr:uid="{276A3903-7137-4AA6-B7D1-2053ED71E0B0}"/>
    <cellStyle name="Percent 9 9 2 3" xfId="18318" xr:uid="{9A01173E-A131-4474-AC3D-6800507D024A}"/>
    <cellStyle name="Percent 9 9 2 3 2" xfId="18319" xr:uid="{F4BCD755-956D-4200-B956-041D44B3954C}"/>
    <cellStyle name="Percent 9 9 2 3 2 2" xfId="39149" xr:uid="{37F1F285-60F2-4C3E-B492-59A203810002}"/>
    <cellStyle name="Percent 9 9 2 3 3" xfId="39148" xr:uid="{BADB58EE-3F1E-49CC-89C3-F31550452EF0}"/>
    <cellStyle name="Percent 9 9 2 4" xfId="18320" xr:uid="{D2166E31-A12C-444D-9DDB-66209965380F}"/>
    <cellStyle name="Percent 9 9 2 4 2" xfId="39150" xr:uid="{2A85DDD6-7A3B-4208-8B29-8B5C2957A432}"/>
    <cellStyle name="Percent 9 9 2 5" xfId="18321" xr:uid="{1BB78C93-D57B-4435-A1E8-E072D6DDF250}"/>
    <cellStyle name="Percent 9 9 2 5 2" xfId="39151" xr:uid="{C1E08410-5217-423F-A892-9D8AED726DF9}"/>
    <cellStyle name="Percent 9 9 2 6" xfId="39145" xr:uid="{1BE3F6E8-6A11-4F19-8BF6-C9F306A939E8}"/>
    <cellStyle name="Percent 9 9 3" xfId="18322" xr:uid="{59D88171-6D24-4BD8-8B50-747AFE280BC9}"/>
    <cellStyle name="Percent 9 9 3 2" xfId="18323" xr:uid="{3B3BD0E2-9E92-43D7-A737-6B05F841A27E}"/>
    <cellStyle name="Percent 9 9 3 2 2" xfId="18324" xr:uid="{3662150B-447F-4FBF-B352-9F23DD613879}"/>
    <cellStyle name="Percent 9 9 3 2 2 2" xfId="39154" xr:uid="{7C3229BC-FB39-43AB-A8C6-0EF3BFD0D7AB}"/>
    <cellStyle name="Percent 9 9 3 2 3" xfId="39153" xr:uid="{4CCD7FC4-BC00-42B0-B7D6-872F1CA06E82}"/>
    <cellStyle name="Percent 9 9 3 3" xfId="18325" xr:uid="{A852901A-BBD4-4BF7-8052-262D442D0CB2}"/>
    <cellStyle name="Percent 9 9 3 3 2" xfId="18326" xr:uid="{2C6F505E-B4DB-4259-BA0F-F4B4ABB27BD1}"/>
    <cellStyle name="Percent 9 9 3 3 2 2" xfId="39156" xr:uid="{97C70735-2D3D-45C7-B53C-E76A0FE487D6}"/>
    <cellStyle name="Percent 9 9 3 3 3" xfId="39155" xr:uid="{95C8F425-D1D5-4E68-9D23-E01A18B29409}"/>
    <cellStyle name="Percent 9 9 3 4" xfId="18327" xr:uid="{B7313A90-D481-4C27-A7D4-C4B0FD0CDEC4}"/>
    <cellStyle name="Percent 9 9 3 4 2" xfId="39157" xr:uid="{C5ECE501-11B9-4C41-AAAC-218647E8A694}"/>
    <cellStyle name="Percent 9 9 3 5" xfId="39152" xr:uid="{B3EB4F39-B001-4B8B-B6F8-16478409A681}"/>
    <cellStyle name="Percent 9 9 4" xfId="18328" xr:uid="{BE649DB3-357F-4078-8E1B-59B8BE3916DB}"/>
    <cellStyle name="Percent 9 9 4 2" xfId="18329" xr:uid="{92EA5339-2725-4175-8A4A-70652043DB9F}"/>
    <cellStyle name="Percent 9 9 4 2 2" xfId="18330" xr:uid="{DD122A65-9306-4508-B35F-F22AD605C3E2}"/>
    <cellStyle name="Percent 9 9 4 2 2 2" xfId="39160" xr:uid="{0751826C-158F-4AD5-BED2-2B93D4BEE26A}"/>
    <cellStyle name="Percent 9 9 4 2 3" xfId="39159" xr:uid="{A9A74E12-7E61-469D-BC85-7164B96A2243}"/>
    <cellStyle name="Percent 9 9 4 3" xfId="18331" xr:uid="{DBC35844-6614-42E4-B1AA-D52E5253E69B}"/>
    <cellStyle name="Percent 9 9 4 3 2" xfId="18332" xr:uid="{3A4C611C-95AB-4F81-A1F6-D98257AD5B31}"/>
    <cellStyle name="Percent 9 9 4 3 2 2" xfId="39162" xr:uid="{987185DA-34A9-45F8-BD9E-AC1FAAE64D1C}"/>
    <cellStyle name="Percent 9 9 4 3 3" xfId="39161" xr:uid="{0FECD6EF-7AFB-4D67-A3A2-EF37B39080F0}"/>
    <cellStyle name="Percent 9 9 4 4" xfId="18333" xr:uid="{10932C88-CC3E-4603-8EF3-018EE6B8CA08}"/>
    <cellStyle name="Percent 9 9 4 4 2" xfId="39163" xr:uid="{A866D6A0-CA15-4095-8D52-0C81F161944B}"/>
    <cellStyle name="Percent 9 9 4 5" xfId="39158" xr:uid="{71C402CD-5C14-432F-BD2A-DB98507EA503}"/>
    <cellStyle name="Percent 9 9 5" xfId="18334" xr:uid="{C6A98AF2-17F0-42E2-92CC-AE8AAE64A796}"/>
    <cellStyle name="Percent 9 9 5 2" xfId="18335" xr:uid="{A05AD00D-5AF4-47A3-9400-C15CBBF2DAA2}"/>
    <cellStyle name="Percent 9 9 5 2 2" xfId="18336" xr:uid="{207DCE53-FA29-4FFB-9F71-EFB91A658CC2}"/>
    <cellStyle name="Percent 9 9 5 2 2 2" xfId="39166" xr:uid="{5F4C4683-63E8-4626-9245-756E8AA813E0}"/>
    <cellStyle name="Percent 9 9 5 2 3" xfId="39165" xr:uid="{DB722D4B-56AF-4E18-AE75-AE1E46613AB0}"/>
    <cellStyle name="Percent 9 9 5 3" xfId="18337" xr:uid="{B4091E1F-9958-41F3-9838-8F71768A5A8B}"/>
    <cellStyle name="Percent 9 9 5 3 2" xfId="18338" xr:uid="{7E83AF76-4F22-41A9-AC06-2D390F4A93A9}"/>
    <cellStyle name="Percent 9 9 5 3 2 2" xfId="39168" xr:uid="{1F44BBCB-D8D8-4BFB-AB56-EB34448C45E2}"/>
    <cellStyle name="Percent 9 9 5 3 3" xfId="39167" xr:uid="{4B918B66-0788-432B-9683-FD6519F80FB4}"/>
    <cellStyle name="Percent 9 9 5 4" xfId="18339" xr:uid="{D4563DBB-89DC-4B42-9D4D-094F974A3A18}"/>
    <cellStyle name="Percent 9 9 5 4 2" xfId="18340" xr:uid="{2967BB89-380A-40BD-9023-E3EC87A60DCB}"/>
    <cellStyle name="Percent 9 9 5 4 2 2" xfId="39170" xr:uid="{21DF6FC3-78BA-48A4-80AA-3F7C379A80EB}"/>
    <cellStyle name="Percent 9 9 5 4 3" xfId="39169" xr:uid="{37BD1637-1EB7-4278-94B6-587B4C572CCB}"/>
    <cellStyle name="Percent 9 9 5 5" xfId="18341" xr:uid="{0568805B-48F8-4195-ABA6-63E3B7B53071}"/>
    <cellStyle name="Percent 9 9 5 5 2" xfId="39171" xr:uid="{9FCEEFE9-8B8D-4A6A-BD3D-11904624DFB7}"/>
    <cellStyle name="Percent 9 9 5 6" xfId="39164" xr:uid="{994AE93F-4FAE-4E0E-8783-42BC1927A42A}"/>
    <cellStyle name="Percent 9 9 6" xfId="18342" xr:uid="{5294EC6E-FC6C-4A9F-B2CC-672B8B336DAF}"/>
    <cellStyle name="Percent 9 9 6 2" xfId="18343" xr:uid="{1FB79341-1C55-4A92-8BDF-FA5DA0D65232}"/>
    <cellStyle name="Percent 9 9 6 2 2" xfId="18344" xr:uid="{276D2CCD-FFC6-406E-AFC7-8E64F96006AE}"/>
    <cellStyle name="Percent 9 9 6 2 2 2" xfId="39174" xr:uid="{A3BE3513-F120-4CBF-9831-646E88FEC021}"/>
    <cellStyle name="Percent 9 9 6 2 3" xfId="39173" xr:uid="{19B89354-AD4B-4ECE-9527-876BFEBDF16C}"/>
    <cellStyle name="Percent 9 9 6 3" xfId="18345" xr:uid="{0DE9E53F-D7ED-4F0E-BC04-6412C3CF83E2}"/>
    <cellStyle name="Percent 9 9 6 3 2" xfId="18346" xr:uid="{11D54424-A3E6-420C-B1D6-66D939D0E794}"/>
    <cellStyle name="Percent 9 9 6 3 2 2" xfId="39176" xr:uid="{5BD071F0-3FBD-4173-9B2F-2B78306B269E}"/>
    <cellStyle name="Percent 9 9 6 3 3" xfId="39175" xr:uid="{048DDFFB-EF09-4283-AD56-C5102FA18B2B}"/>
    <cellStyle name="Percent 9 9 6 4" xfId="18347" xr:uid="{5656F028-20CD-467E-A0EB-A5AD1ED17ECC}"/>
    <cellStyle name="Percent 9 9 6 4 2" xfId="39177" xr:uid="{05DBBFEE-C8F2-4C7A-BF2F-E194FE89418C}"/>
    <cellStyle name="Percent 9 9 6 5" xfId="39172" xr:uid="{3FAFC201-87E5-4650-A54A-C6CD7056F849}"/>
    <cellStyle name="Percent 9 9 7" xfId="18348" xr:uid="{7410613B-D99E-474A-83D5-669862FC893F}"/>
    <cellStyle name="Percent 9 9 7 2" xfId="18349" xr:uid="{EE1D29AA-984A-486E-9A2A-9C069B647A96}"/>
    <cellStyle name="Percent 9 9 7 2 2" xfId="39179" xr:uid="{450E0AFB-67C1-4D66-9CC0-87687CCDC754}"/>
    <cellStyle name="Percent 9 9 7 3" xfId="39178" xr:uid="{C82B86C8-B6C0-48B2-B511-946448BF90C1}"/>
    <cellStyle name="Percent 9 9 8" xfId="18350" xr:uid="{A6374EF1-698F-48CC-8C5E-EED6F4738F74}"/>
    <cellStyle name="Percent 9 9 8 2" xfId="18351" xr:uid="{9833D092-E89D-45F6-8555-35D8848A5DC8}"/>
    <cellStyle name="Percent 9 9 8 2 2" xfId="39181" xr:uid="{DE8643F0-6B74-4AEE-86CF-EDFAB1F96054}"/>
    <cellStyle name="Percent 9 9 8 3" xfId="39180" xr:uid="{CDBDFCE9-9F8A-4CC2-90F9-3151DC4797BE}"/>
    <cellStyle name="Percent 9 9 9" xfId="18352" xr:uid="{8822EB28-3B81-4D16-9145-489783A7B837}"/>
    <cellStyle name="Percent 9 9 9 2" xfId="18353" xr:uid="{6C9D5DAE-D3F4-4431-A5A5-896B2E097375}"/>
    <cellStyle name="Percent 9 9 9 2 2" xfId="39183" xr:uid="{EB3B897B-6373-48E3-8BF0-56E5CA84AFBA}"/>
    <cellStyle name="Percent 9 9 9 3" xfId="39182" xr:uid="{96F2A8E2-A777-42D2-A95D-1CA86EDD84F3}"/>
    <cellStyle name="Percentagem 2 2" xfId="5872" xr:uid="{13925C0B-4510-450A-87C7-88983B7D3D93}"/>
    <cellStyle name="Percentagem 2 2 10" xfId="18355" xr:uid="{2E826A25-F176-4621-BB2D-7F7C1F8B26B2}"/>
    <cellStyle name="Percentagem 2 2 10 2" xfId="39185" xr:uid="{5E742628-81DC-4BCB-ADCF-FD1C816D6F42}"/>
    <cellStyle name="Percentagem 2 2 11" xfId="18356" xr:uid="{AC41F230-CA01-4C68-AECA-6759DF8BE75A}"/>
    <cellStyle name="Percentagem 2 2 11 2" xfId="39186" xr:uid="{AD445148-FE07-4D69-88D9-E09C5D3FC34A}"/>
    <cellStyle name="Percentagem 2 2 12" xfId="18354" xr:uid="{6D376C34-63F6-459E-A81F-3E05F55A7AF1}"/>
    <cellStyle name="Percentagem 2 2 12 2" xfId="39184" xr:uid="{981EC4AF-734F-4F34-AE41-D637AF4B8EAB}"/>
    <cellStyle name="Percentagem 2 2 13" xfId="7727" xr:uid="{3047BD7D-3AFB-46FF-BF04-CD7C12CE8BC3}"/>
    <cellStyle name="Percentagem 2 2 14" xfId="28489" xr:uid="{5A2FA024-3E38-4FA6-B370-6B344D20B08D}"/>
    <cellStyle name="Percentagem 2 2 2" xfId="18357" xr:uid="{34A2FE6D-8C9C-42AE-BF89-F28169F560B1}"/>
    <cellStyle name="Percentagem 2 2 2 2" xfId="18358" xr:uid="{7FABE11F-A270-40C5-9CD6-E345C5040D34}"/>
    <cellStyle name="Percentagem 2 2 2 2 2" xfId="18359" xr:uid="{A5A39838-A6DD-421F-9B72-AA4442106E92}"/>
    <cellStyle name="Percentagem 2 2 2 2 2 2" xfId="39189" xr:uid="{E506CE4E-FE97-4455-A0E1-DA2619AB0B1A}"/>
    <cellStyle name="Percentagem 2 2 2 2 3" xfId="39188" xr:uid="{BC77895E-806D-44A7-8407-C42E0EF10D08}"/>
    <cellStyle name="Percentagem 2 2 2 3" xfId="18360" xr:uid="{81C3E1E3-6026-4ACD-ABC8-21DCBB706AF0}"/>
    <cellStyle name="Percentagem 2 2 2 3 2" xfId="18361" xr:uid="{0C94EBB5-6670-4DB2-A93B-015B72E3F1F8}"/>
    <cellStyle name="Percentagem 2 2 2 3 2 2" xfId="39191" xr:uid="{CF144DBF-A9E5-449B-9F63-3A6BDD679118}"/>
    <cellStyle name="Percentagem 2 2 2 3 3" xfId="39190" xr:uid="{E92AB7D6-0EE8-47E2-ACDF-4778BB9B616F}"/>
    <cellStyle name="Percentagem 2 2 2 4" xfId="18362" xr:uid="{5C3653E6-2CC1-4FA2-B860-2BC675740E9B}"/>
    <cellStyle name="Percentagem 2 2 2 4 2" xfId="39192" xr:uid="{EADFCB23-3634-4872-957B-7058CEA1930A}"/>
    <cellStyle name="Percentagem 2 2 2 5" xfId="18363" xr:uid="{2F328CDD-0991-4E14-9CFE-59AD5AACEFDC}"/>
    <cellStyle name="Percentagem 2 2 2 5 2" xfId="39193" xr:uid="{341BFAC1-95F9-437D-8917-5BB0FCB4C70C}"/>
    <cellStyle name="Percentagem 2 2 2 6" xfId="39187" xr:uid="{F32E45DA-BB5F-4827-B693-086878500537}"/>
    <cellStyle name="Percentagem 2 2 3" xfId="18364" xr:uid="{01AFAC32-2F1E-4A88-AF3E-039B28E591B8}"/>
    <cellStyle name="Percentagem 2 2 3 2" xfId="18365" xr:uid="{0BF47B6E-17BE-4A18-B177-779B49DCCA3D}"/>
    <cellStyle name="Percentagem 2 2 3 2 2" xfId="18366" xr:uid="{38C3E382-3935-434E-97A7-3CFE51D408FD}"/>
    <cellStyle name="Percentagem 2 2 3 2 2 2" xfId="39196" xr:uid="{C9BB9AAD-DC20-4BF7-94AD-14CCA3E48475}"/>
    <cellStyle name="Percentagem 2 2 3 2 3" xfId="39195" xr:uid="{8808AB19-5508-4E69-9C35-05A0CF7DDD57}"/>
    <cellStyle name="Percentagem 2 2 3 3" xfId="18367" xr:uid="{2B112A05-0687-4965-BC98-01BE4D34EE97}"/>
    <cellStyle name="Percentagem 2 2 3 3 2" xfId="18368" xr:uid="{B10A06CA-A7FD-4CCE-B905-2086C5A5E403}"/>
    <cellStyle name="Percentagem 2 2 3 3 2 2" xfId="39198" xr:uid="{5A0F9FEA-D660-455D-9099-D506D3B18DC5}"/>
    <cellStyle name="Percentagem 2 2 3 3 3" xfId="39197" xr:uid="{DE0FBE4B-6CE9-4850-BFDB-5A491693DB79}"/>
    <cellStyle name="Percentagem 2 2 3 4" xfId="18369" xr:uid="{75A6CD60-AF62-4FA3-989D-E09805AB4C84}"/>
    <cellStyle name="Percentagem 2 2 3 4 2" xfId="39199" xr:uid="{C2A17B45-5D69-4044-93D9-467096531B33}"/>
    <cellStyle name="Percentagem 2 2 3 5" xfId="39194" xr:uid="{96B9DC83-B1A0-4787-A121-D28421F2FCAD}"/>
    <cellStyle name="Percentagem 2 2 4" xfId="18370" xr:uid="{9AF39A9E-5D20-4BD5-89D1-A4E03111E85F}"/>
    <cellStyle name="Percentagem 2 2 4 2" xfId="18371" xr:uid="{DAE1BC99-1410-47AE-9B7B-2F8493D92ADB}"/>
    <cellStyle name="Percentagem 2 2 4 2 2" xfId="18372" xr:uid="{9EAAC2CB-90E4-4A02-9B48-E9BF1941428E}"/>
    <cellStyle name="Percentagem 2 2 4 2 2 2" xfId="39202" xr:uid="{0DFFDA36-B067-4CEB-9E9F-AB3259587B3D}"/>
    <cellStyle name="Percentagem 2 2 4 2 3" xfId="39201" xr:uid="{5913F9FD-41A2-4F1A-9EFF-2CC901153385}"/>
    <cellStyle name="Percentagem 2 2 4 3" xfId="18373" xr:uid="{9A327D65-91A3-44C8-80DE-1C3C1790D5FA}"/>
    <cellStyle name="Percentagem 2 2 4 3 2" xfId="18374" xr:uid="{E7E4BDD6-CF1C-4D06-8EDB-1B64675B1501}"/>
    <cellStyle name="Percentagem 2 2 4 3 2 2" xfId="39204" xr:uid="{27040584-CC21-4CD8-8BC6-777D03D7B58B}"/>
    <cellStyle name="Percentagem 2 2 4 3 3" xfId="39203" xr:uid="{B09AD3E0-9853-472F-80D9-427D73A6AFCC}"/>
    <cellStyle name="Percentagem 2 2 4 4" xfId="18375" xr:uid="{0F1988A3-0A1C-40EB-B5A3-B2A470F19F27}"/>
    <cellStyle name="Percentagem 2 2 4 4 2" xfId="39205" xr:uid="{51D40AF8-F648-45F4-A34B-CBCADCD136ED}"/>
    <cellStyle name="Percentagem 2 2 4 5" xfId="39200" xr:uid="{FA9BC415-6E69-430F-8615-EDAE9FD236CC}"/>
    <cellStyle name="Percentagem 2 2 5" xfId="18376" xr:uid="{348967A9-8405-4D1F-9244-E8B25E766B90}"/>
    <cellStyle name="Percentagem 2 2 5 2" xfId="18377" xr:uid="{9E1C2657-5D89-44B6-91C5-DDC42F09FD52}"/>
    <cellStyle name="Percentagem 2 2 5 2 2" xfId="18378" xr:uid="{85479A61-0B03-4955-A0EB-5516C9ED0394}"/>
    <cellStyle name="Percentagem 2 2 5 2 2 2" xfId="39208" xr:uid="{546B4671-2E89-4F93-B5F4-DA865F7B47DE}"/>
    <cellStyle name="Percentagem 2 2 5 2 3" xfId="39207" xr:uid="{884258F5-087F-4313-9378-8C40F79D8D9F}"/>
    <cellStyle name="Percentagem 2 2 5 3" xfId="18379" xr:uid="{FED2B444-BF4F-46CD-826A-93C4F9ECA8EA}"/>
    <cellStyle name="Percentagem 2 2 5 3 2" xfId="18380" xr:uid="{91A6F279-1B81-46B8-9801-DBCBA1D990FE}"/>
    <cellStyle name="Percentagem 2 2 5 3 2 2" xfId="39210" xr:uid="{DBB8A9FF-6CDF-4356-AB8C-9C4B7937F2AC}"/>
    <cellStyle name="Percentagem 2 2 5 3 3" xfId="39209" xr:uid="{95FAA0AC-1FD6-4115-8E2B-8BCD85DE308F}"/>
    <cellStyle name="Percentagem 2 2 5 4" xfId="18381" xr:uid="{93607D1E-47B2-4112-92D5-9297AFDD296E}"/>
    <cellStyle name="Percentagem 2 2 5 4 2" xfId="18382" xr:uid="{78FDCE61-D557-4A9A-B8C2-CF07F1E75205}"/>
    <cellStyle name="Percentagem 2 2 5 4 2 2" xfId="39212" xr:uid="{8C73E615-7E98-496A-AA7A-7256D7F5FEEB}"/>
    <cellStyle name="Percentagem 2 2 5 4 3" xfId="39211" xr:uid="{F2AA61CE-4602-41D3-8511-C8D83F412723}"/>
    <cellStyle name="Percentagem 2 2 5 5" xfId="18383" xr:uid="{9758F6CC-0D6F-4A48-BD58-F29DDDAEACDB}"/>
    <cellStyle name="Percentagem 2 2 5 5 2" xfId="39213" xr:uid="{9BEE2551-581B-42C2-831A-B013AA21E002}"/>
    <cellStyle name="Percentagem 2 2 5 6" xfId="39206" xr:uid="{CC3DCEC2-5911-4E85-ABE5-7E0EB43E6111}"/>
    <cellStyle name="Percentagem 2 2 6" xfId="18384" xr:uid="{D987A1E7-AF1F-4836-B396-A095AF247986}"/>
    <cellStyle name="Percentagem 2 2 6 2" xfId="18385" xr:uid="{E2178E53-58BA-45C8-BE21-80CA3D3605B4}"/>
    <cellStyle name="Percentagem 2 2 6 2 2" xfId="18386" xr:uid="{95500B69-90FB-4E9B-AA13-994F6BE281C9}"/>
    <cellStyle name="Percentagem 2 2 6 2 2 2" xfId="39216" xr:uid="{A4EC5C7D-7538-4D82-85F8-CCFBB6FE68E2}"/>
    <cellStyle name="Percentagem 2 2 6 2 3" xfId="39215" xr:uid="{4EEA3341-7C48-415E-9999-09DEF0090862}"/>
    <cellStyle name="Percentagem 2 2 6 3" xfId="18387" xr:uid="{0E985601-0705-47F6-BA02-84BED91E5CF2}"/>
    <cellStyle name="Percentagem 2 2 6 3 2" xfId="18388" xr:uid="{5A6B2382-9765-4977-BC9E-0A96569FC717}"/>
    <cellStyle name="Percentagem 2 2 6 3 2 2" xfId="39218" xr:uid="{E651FA8C-B21E-4B9F-8FA8-14B5C711018D}"/>
    <cellStyle name="Percentagem 2 2 6 3 3" xfId="39217" xr:uid="{06C88114-C12B-49B7-B759-48235F3334FF}"/>
    <cellStyle name="Percentagem 2 2 6 4" xfId="18389" xr:uid="{17738B0E-B729-4A26-846D-84CCE00B485B}"/>
    <cellStyle name="Percentagem 2 2 6 4 2" xfId="39219" xr:uid="{1E583A81-050A-41C1-91C6-D1C928BA0ABA}"/>
    <cellStyle name="Percentagem 2 2 6 5" xfId="39214" xr:uid="{EA5373BE-AE61-4127-A025-80DB6FB62885}"/>
    <cellStyle name="Percentagem 2 2 7" xfId="18390" xr:uid="{B546A815-627D-44B5-B944-38B1CE166360}"/>
    <cellStyle name="Percentagem 2 2 7 2" xfId="18391" xr:uid="{78C2C272-ED8B-462B-92B1-81BA32FE262E}"/>
    <cellStyle name="Percentagem 2 2 7 2 2" xfId="39221" xr:uid="{B723C990-ACC6-4456-8549-2F782EC59B94}"/>
    <cellStyle name="Percentagem 2 2 7 3" xfId="39220" xr:uid="{9C71E24A-72D5-4E30-8C2E-F1435EB6C48C}"/>
    <cellStyle name="Percentagem 2 2 8" xfId="18392" xr:uid="{AACAE3A0-7544-449B-AEB5-03A1D2FB89D1}"/>
    <cellStyle name="Percentagem 2 2 8 2" xfId="18393" xr:uid="{188516E4-2752-4A54-BE63-A4C927332483}"/>
    <cellStyle name="Percentagem 2 2 8 2 2" xfId="39223" xr:uid="{2EAE95E9-E110-443C-A82C-8C29B3C7024D}"/>
    <cellStyle name="Percentagem 2 2 8 3" xfId="39222" xr:uid="{E4EB9220-E1D3-48CD-9840-25F6A9A1608E}"/>
    <cellStyle name="Percentagem 2 2 9" xfId="18394" xr:uid="{132AE874-3E4F-4EAC-84E0-B2DCBDC8BEAD}"/>
    <cellStyle name="Percentagem 2 2 9 2" xfId="18395" xr:uid="{935D65F2-B3AD-4452-9990-0BFEDD0D1A47}"/>
    <cellStyle name="Percentagem 2 2 9 2 2" xfId="39225" xr:uid="{28B8F0E8-C924-4DB8-946F-469D5CB09719}"/>
    <cellStyle name="Percentagem 2 2 9 3" xfId="39224" xr:uid="{CD6831EA-550B-4DE5-AB60-202FBCC33299}"/>
    <cellStyle name="Percentagem 2 3" xfId="5873" xr:uid="{834DC758-3408-4F30-8B7D-8CDBEE8AEC11}"/>
    <cellStyle name="Percentagem 2 3 10" xfId="18397" xr:uid="{25DBA5F6-0C62-49A6-AD02-DA1EE64BECED}"/>
    <cellStyle name="Percentagem 2 3 10 2" xfId="39227" xr:uid="{571B56F1-CA04-4BE4-B23A-9D2455368372}"/>
    <cellStyle name="Percentagem 2 3 11" xfId="18398" xr:uid="{B7D05E2D-C913-4EDF-A6A6-4B9E04B31837}"/>
    <cellStyle name="Percentagem 2 3 11 2" xfId="39228" xr:uid="{10CF2A43-6DA0-438D-9026-47B18ABD06C7}"/>
    <cellStyle name="Percentagem 2 3 12" xfId="18396" xr:uid="{8536AB27-2211-476E-90D3-A8C6C282B09C}"/>
    <cellStyle name="Percentagem 2 3 12 2" xfId="39226" xr:uid="{7B2A31CB-D26E-431C-B5F7-B4A0416B332A}"/>
    <cellStyle name="Percentagem 2 3 13" xfId="7728" xr:uid="{015AE649-BEE1-4EB7-B34E-DF09ABA62F5D}"/>
    <cellStyle name="Percentagem 2 3 14" xfId="28490" xr:uid="{AE79094A-6B35-42DD-9F51-DF7ED75E3307}"/>
    <cellStyle name="Percentagem 2 3 2" xfId="18399" xr:uid="{2EF187AE-3CBF-4055-8833-6C3721BAE44B}"/>
    <cellStyle name="Percentagem 2 3 2 2" xfId="18400" xr:uid="{459BE0B0-7052-4925-B8D7-7B285662B13D}"/>
    <cellStyle name="Percentagem 2 3 2 2 2" xfId="18401" xr:uid="{B8050D85-6C62-48E2-9904-C398B71A79FF}"/>
    <cellStyle name="Percentagem 2 3 2 2 2 2" xfId="39231" xr:uid="{EDE0D2AC-B8C1-4B6E-B7FE-77D581CD4872}"/>
    <cellStyle name="Percentagem 2 3 2 2 3" xfId="39230" xr:uid="{A127B9BA-31C8-49C2-A0F9-9762FF3AA782}"/>
    <cellStyle name="Percentagem 2 3 2 3" xfId="18402" xr:uid="{2996CB58-2C04-437F-B03A-E03150A69736}"/>
    <cellStyle name="Percentagem 2 3 2 3 2" xfId="18403" xr:uid="{1BD8EBCF-61DF-4102-8861-CE70CE20D01F}"/>
    <cellStyle name="Percentagem 2 3 2 3 2 2" xfId="39233" xr:uid="{B3FA78CD-8209-4E93-AA43-8142551135FF}"/>
    <cellStyle name="Percentagem 2 3 2 3 3" xfId="39232" xr:uid="{9D55F31D-88D3-4D02-80CE-F06B7C85897F}"/>
    <cellStyle name="Percentagem 2 3 2 4" xfId="18404" xr:uid="{F3A4D63A-29A4-40D1-A605-9E87F5F3B65A}"/>
    <cellStyle name="Percentagem 2 3 2 4 2" xfId="39234" xr:uid="{AC2EA82E-64BB-468F-96D6-78B0E9162997}"/>
    <cellStyle name="Percentagem 2 3 2 5" xfId="18405" xr:uid="{505A3936-EE46-4E2F-A44F-08809A7B370B}"/>
    <cellStyle name="Percentagem 2 3 2 5 2" xfId="39235" xr:uid="{739C4A69-D0A0-4164-B172-13ECCC209845}"/>
    <cellStyle name="Percentagem 2 3 2 6" xfId="39229" xr:uid="{A6B57929-25A6-45EA-8FD8-967BA271A99A}"/>
    <cellStyle name="Percentagem 2 3 3" xfId="18406" xr:uid="{0B2C9434-56F0-43D9-9751-63B959E73016}"/>
    <cellStyle name="Percentagem 2 3 3 2" xfId="18407" xr:uid="{9E3B79B2-5702-41EC-A5A4-AAE97F05835D}"/>
    <cellStyle name="Percentagem 2 3 3 2 2" xfId="18408" xr:uid="{A89E208C-E39B-4D98-AF36-D3A257A3D375}"/>
    <cellStyle name="Percentagem 2 3 3 2 2 2" xfId="39238" xr:uid="{0F5830BF-2602-478B-B197-59FEFFA95EF6}"/>
    <cellStyle name="Percentagem 2 3 3 2 3" xfId="39237" xr:uid="{292DDE5D-2854-4ECC-8899-9C6E1A082E23}"/>
    <cellStyle name="Percentagem 2 3 3 3" xfId="18409" xr:uid="{66444B34-FE68-4369-988C-9066885D53F0}"/>
    <cellStyle name="Percentagem 2 3 3 3 2" xfId="18410" xr:uid="{AB3AE91E-C0E2-4055-AB03-D4EF88EA88D3}"/>
    <cellStyle name="Percentagem 2 3 3 3 2 2" xfId="39240" xr:uid="{335AAB3E-04A6-4021-A27F-77401D3E229E}"/>
    <cellStyle name="Percentagem 2 3 3 3 3" xfId="39239" xr:uid="{727F2934-F594-4A8C-B295-75FA6D82B5E5}"/>
    <cellStyle name="Percentagem 2 3 3 4" xfId="18411" xr:uid="{E7A2BC5A-D23F-4AC5-A306-BCBC62EE3BEE}"/>
    <cellStyle name="Percentagem 2 3 3 4 2" xfId="39241" xr:uid="{BA0AA9E8-9BED-45BD-A06D-31E47B9BE305}"/>
    <cellStyle name="Percentagem 2 3 3 5" xfId="39236" xr:uid="{E166CB75-3D93-4A07-B9DA-A1B872EE91C8}"/>
    <cellStyle name="Percentagem 2 3 4" xfId="18412" xr:uid="{D7E73836-5A1C-49B0-8187-182D6894EEE5}"/>
    <cellStyle name="Percentagem 2 3 4 2" xfId="18413" xr:uid="{6F7A7301-DBCA-446B-8A0A-84590B0D7AD7}"/>
    <cellStyle name="Percentagem 2 3 4 2 2" xfId="18414" xr:uid="{D895BDE9-FEA5-4680-92D4-623252837760}"/>
    <cellStyle name="Percentagem 2 3 4 2 2 2" xfId="39244" xr:uid="{19B84AF9-A964-4FC2-8BF7-D692F47F9E35}"/>
    <cellStyle name="Percentagem 2 3 4 2 3" xfId="39243" xr:uid="{17AEB69A-8D22-4858-8BAE-562683E1B6F8}"/>
    <cellStyle name="Percentagem 2 3 4 3" xfId="18415" xr:uid="{A6273490-6032-4A6F-92AB-269DCA1022EB}"/>
    <cellStyle name="Percentagem 2 3 4 3 2" xfId="18416" xr:uid="{017C1909-F7F5-437C-B373-1745DBAA8E22}"/>
    <cellStyle name="Percentagem 2 3 4 3 2 2" xfId="39246" xr:uid="{5C98C999-727E-44F7-9411-6BD45B6BAA1D}"/>
    <cellStyle name="Percentagem 2 3 4 3 3" xfId="39245" xr:uid="{1D8DD26A-C3A1-4689-B190-1D068C41BEA8}"/>
    <cellStyle name="Percentagem 2 3 4 4" xfId="18417" xr:uid="{EB995DDF-B80D-41CE-ABD0-8AAB4EB44C50}"/>
    <cellStyle name="Percentagem 2 3 4 4 2" xfId="39247" xr:uid="{28D6C138-539C-400D-99A7-807BEE631DB4}"/>
    <cellStyle name="Percentagem 2 3 4 5" xfId="39242" xr:uid="{1EF210E7-D067-4091-B8A6-D62B286618F4}"/>
    <cellStyle name="Percentagem 2 3 5" xfId="18418" xr:uid="{A62F02EB-8E64-4DDF-85EF-7D8F56D2254A}"/>
    <cellStyle name="Percentagem 2 3 5 2" xfId="18419" xr:uid="{8FBFA82C-40AB-45CB-81A1-D2EF97FBDB5B}"/>
    <cellStyle name="Percentagem 2 3 5 2 2" xfId="18420" xr:uid="{B52A4A8F-309A-436D-BAA9-D367B2C6B561}"/>
    <cellStyle name="Percentagem 2 3 5 2 2 2" xfId="39250" xr:uid="{4DB49653-CB9A-41BE-BD0E-4A713E45A419}"/>
    <cellStyle name="Percentagem 2 3 5 2 3" xfId="39249" xr:uid="{BDF60D2F-B316-4FC8-BC0A-5B6AD98335E2}"/>
    <cellStyle name="Percentagem 2 3 5 3" xfId="18421" xr:uid="{B0AD40F8-EC0B-4870-BBB2-A2E2A0A863E9}"/>
    <cellStyle name="Percentagem 2 3 5 3 2" xfId="18422" xr:uid="{3BEC3493-4CDF-42F5-B998-1E2E7C43A778}"/>
    <cellStyle name="Percentagem 2 3 5 3 2 2" xfId="39252" xr:uid="{3567FBB3-8939-45FF-B860-4D5958464156}"/>
    <cellStyle name="Percentagem 2 3 5 3 3" xfId="39251" xr:uid="{910B6AB9-4535-4714-B38B-DE8900C596A9}"/>
    <cellStyle name="Percentagem 2 3 5 4" xfId="18423" xr:uid="{7F056503-305A-4398-BCEA-0E4988D7EC1B}"/>
    <cellStyle name="Percentagem 2 3 5 4 2" xfId="18424" xr:uid="{320249E6-5AB1-4860-A8A7-4BA30967DDEB}"/>
    <cellStyle name="Percentagem 2 3 5 4 2 2" xfId="39254" xr:uid="{411F9A9D-B794-42D5-96FA-CE3036B5D504}"/>
    <cellStyle name="Percentagem 2 3 5 4 3" xfId="39253" xr:uid="{97ED49F4-0268-4018-AD37-1B363D46B763}"/>
    <cellStyle name="Percentagem 2 3 5 5" xfId="18425" xr:uid="{F63C5D1F-C449-4283-940B-878FB3C6E8A3}"/>
    <cellStyle name="Percentagem 2 3 5 5 2" xfId="39255" xr:uid="{35E9BA51-99E2-4541-9D50-E634632D4594}"/>
    <cellStyle name="Percentagem 2 3 5 6" xfId="39248" xr:uid="{8F659A0B-E06E-4424-AAE4-35A37DF67FC4}"/>
    <cellStyle name="Percentagem 2 3 6" xfId="18426" xr:uid="{B8BC30B3-C920-457A-A3FC-CE48C3E9A033}"/>
    <cellStyle name="Percentagem 2 3 6 2" xfId="18427" xr:uid="{C0056BCA-7714-448B-972B-559C6D35A9AF}"/>
    <cellStyle name="Percentagem 2 3 6 2 2" xfId="18428" xr:uid="{2217BF87-5C7F-4B5A-9776-6D54D37CBB22}"/>
    <cellStyle name="Percentagem 2 3 6 2 2 2" xfId="39258" xr:uid="{FF9AB411-CC53-43AA-9290-A8838B85B31B}"/>
    <cellStyle name="Percentagem 2 3 6 2 3" xfId="39257" xr:uid="{E4DD1C63-AE3C-495F-B8C2-CC4160E06050}"/>
    <cellStyle name="Percentagem 2 3 6 3" xfId="18429" xr:uid="{6E6743FA-6E5A-4879-8577-5B2C191305AB}"/>
    <cellStyle name="Percentagem 2 3 6 3 2" xfId="18430" xr:uid="{CBCDAF3A-DC2E-4927-A281-A9DB4EF23C2A}"/>
    <cellStyle name="Percentagem 2 3 6 3 2 2" xfId="39260" xr:uid="{10CB9470-3826-44ED-B58B-18A6D1C1FB7E}"/>
    <cellStyle name="Percentagem 2 3 6 3 3" xfId="39259" xr:uid="{E2A18EA7-C5B6-4C83-8A2A-25EC0C79353D}"/>
    <cellStyle name="Percentagem 2 3 6 4" xfId="18431" xr:uid="{74BBBAF5-387E-4032-B90E-8BA97CBD9910}"/>
    <cellStyle name="Percentagem 2 3 6 4 2" xfId="39261" xr:uid="{9FE80B3D-10AD-4E60-A449-11B090C1879A}"/>
    <cellStyle name="Percentagem 2 3 6 5" xfId="39256" xr:uid="{7E32CA4C-1166-4A9B-AC67-448E6195CD20}"/>
    <cellStyle name="Percentagem 2 3 7" xfId="18432" xr:uid="{CC839434-7E1B-4F37-9800-8BD07CC61803}"/>
    <cellStyle name="Percentagem 2 3 7 2" xfId="18433" xr:uid="{17E9402E-98BD-4A10-A4DA-2D357B33F4FE}"/>
    <cellStyle name="Percentagem 2 3 7 2 2" xfId="39263" xr:uid="{E5331484-DA99-4CBD-AD27-1BB69E40AE63}"/>
    <cellStyle name="Percentagem 2 3 7 3" xfId="39262" xr:uid="{E1AC6E51-393F-40DA-BF42-275B78FF725E}"/>
    <cellStyle name="Percentagem 2 3 8" xfId="18434" xr:uid="{2F5C07E5-D12D-41C9-A597-9956C7BD2667}"/>
    <cellStyle name="Percentagem 2 3 8 2" xfId="18435" xr:uid="{E2E2D5A5-06AE-4BBC-99FB-07102F0C2D30}"/>
    <cellStyle name="Percentagem 2 3 8 2 2" xfId="39265" xr:uid="{22C4A613-8100-4D05-AFD1-02ED769744ED}"/>
    <cellStyle name="Percentagem 2 3 8 3" xfId="39264" xr:uid="{252C3F87-F38E-4C20-806E-6BDB046091AD}"/>
    <cellStyle name="Percentagem 2 3 9" xfId="18436" xr:uid="{E13EBF98-D1A7-47D0-839F-4BB226BEBB38}"/>
    <cellStyle name="Percentagem 2 3 9 2" xfId="18437" xr:uid="{1772DD77-3B17-45FA-AA19-283BD2A3E2AC}"/>
    <cellStyle name="Percentagem 2 3 9 2 2" xfId="39267" xr:uid="{1ABF466A-891C-4A43-A937-B0A20630E724}"/>
    <cellStyle name="Percentagem 2 3 9 3" xfId="39266" xr:uid="{87931634-8ECA-4D47-AD5F-5F097E58DD19}"/>
    <cellStyle name="Pilkku_Layo9704" xfId="1731" xr:uid="{00000000-0005-0000-0000-0000C9060000}"/>
    <cellStyle name="Publication_style" xfId="6547" xr:uid="{344A12CB-189C-4708-951F-4BC684DCFDA6}"/>
    <cellStyle name="Pyör. luku_Layo9704" xfId="1732" xr:uid="{00000000-0005-0000-0000-0000CA060000}"/>
    <cellStyle name="Pyör. valuutta_Layo9704" xfId="1733" xr:uid="{00000000-0005-0000-0000-0000CB060000}"/>
    <cellStyle name="Refdb standard" xfId="6548" xr:uid="{B166CAB1-51AA-49E5-8D9B-4F41C1EB562A}"/>
    <cellStyle name="Refdb standard 2" xfId="6549" xr:uid="{82857511-F85A-4C22-BC92-4E3393A31A2E}"/>
    <cellStyle name="Schlecht" xfId="5874" xr:uid="{A65BC8E6-6CE9-474C-A70C-BC9817668C88}"/>
    <cellStyle name="Schlecht 10" xfId="18439" xr:uid="{9E524522-367D-48DA-B003-D616C7C3584E}"/>
    <cellStyle name="Schlecht 10 2" xfId="39269" xr:uid="{62A5E014-1467-4A05-AC45-268685B63A81}"/>
    <cellStyle name="Schlecht 11" xfId="18440" xr:uid="{A9BA496B-401C-4139-9988-2AF7DDF5C199}"/>
    <cellStyle name="Schlecht 11 2" xfId="39270" xr:uid="{E0613703-2103-4EE1-ABE2-93EC1DB9EC49}"/>
    <cellStyle name="Schlecht 12" xfId="18438" xr:uid="{60241716-3FE2-4194-B5BA-3E5CBDE0C3AA}"/>
    <cellStyle name="Schlecht 12 2" xfId="39268" xr:uid="{22521933-4F7B-49AD-AF96-EF3208902C16}"/>
    <cellStyle name="Schlecht 13" xfId="7729" xr:uid="{C61486F0-BE36-4AA4-8038-18424EDA2405}"/>
    <cellStyle name="Schlecht 14" xfId="28491" xr:uid="{2C8D322B-2632-4579-B8C1-B76F4A30060B}"/>
    <cellStyle name="Schlecht 2" xfId="18441" xr:uid="{437DE2C2-9346-4A2A-9498-61B7AA8BF461}"/>
    <cellStyle name="Schlecht 2 2" xfId="18442" xr:uid="{F874048D-1BC5-4F64-8D1B-921C5EF2DBC8}"/>
    <cellStyle name="Schlecht 2 2 2" xfId="18443" xr:uid="{5799DB6D-88B5-41BD-B4E0-6BC4DFF59853}"/>
    <cellStyle name="Schlecht 2 2 2 2" xfId="39273" xr:uid="{642A2946-AB5D-4CFA-BAFC-AE6F78C23AF6}"/>
    <cellStyle name="Schlecht 2 2 3" xfId="39272" xr:uid="{1FF736D3-0209-495E-9CD0-8F9EED8D0689}"/>
    <cellStyle name="Schlecht 2 3" xfId="18444" xr:uid="{186A0FA2-DE9D-4BBA-8355-B453C547D647}"/>
    <cellStyle name="Schlecht 2 3 2" xfId="18445" xr:uid="{7A28F812-18D3-4EB7-94CB-7DF942468822}"/>
    <cellStyle name="Schlecht 2 3 2 2" xfId="39275" xr:uid="{EDC02974-CFDB-438C-8751-C736B3470199}"/>
    <cellStyle name="Schlecht 2 3 3" xfId="39274" xr:uid="{671AA4C6-3B81-4656-93AB-49EA3DE3912D}"/>
    <cellStyle name="Schlecht 2 4" xfId="18446" xr:uid="{070333D7-7801-4843-8214-53B20808C81C}"/>
    <cellStyle name="Schlecht 2 4 2" xfId="39276" xr:uid="{CA362A23-06B3-4711-B6E5-D96D6868589C}"/>
    <cellStyle name="Schlecht 2 5" xfId="18447" xr:uid="{EA6C1D91-9CA3-438E-A233-B3A27A573EF6}"/>
    <cellStyle name="Schlecht 2 5 2" xfId="39277" xr:uid="{B43BE0C7-91C6-44D5-80EE-947B729DCFA4}"/>
    <cellStyle name="Schlecht 2 6" xfId="39271" xr:uid="{5B808DB1-C4F4-418D-9164-DE534D6A25DE}"/>
    <cellStyle name="Schlecht 3" xfId="18448" xr:uid="{8FF4818A-8701-4911-816D-0D4AEBFF3774}"/>
    <cellStyle name="Schlecht 3 2" xfId="18449" xr:uid="{B4EED72E-8296-4F0D-A7D4-17CBC87EC713}"/>
    <cellStyle name="Schlecht 3 2 2" xfId="18450" xr:uid="{22C8AA0C-1DD1-40C0-9FAB-4716FAF56BC9}"/>
    <cellStyle name="Schlecht 3 2 2 2" xfId="39280" xr:uid="{C1E44F63-A280-4CAD-9C7F-A91F52AB7F23}"/>
    <cellStyle name="Schlecht 3 2 3" xfId="39279" xr:uid="{CA4AE877-B79C-4A36-82CA-11746ECE4961}"/>
    <cellStyle name="Schlecht 3 3" xfId="18451" xr:uid="{659666F1-D30C-407F-9FBF-DEB403F97CB1}"/>
    <cellStyle name="Schlecht 3 3 2" xfId="18452" xr:uid="{C094F930-EF70-4632-B955-C9A11B2CEC40}"/>
    <cellStyle name="Schlecht 3 3 2 2" xfId="39282" xr:uid="{B5C844B3-F340-4B38-AB00-6E8944465F83}"/>
    <cellStyle name="Schlecht 3 3 3" xfId="39281" xr:uid="{696D43C3-7BCD-4BE1-ADC5-B49BC1795A5A}"/>
    <cellStyle name="Schlecht 3 4" xfId="18453" xr:uid="{29AAD9E1-DB32-442E-840C-5F23471B98BD}"/>
    <cellStyle name="Schlecht 3 4 2" xfId="39283" xr:uid="{AFE38C56-5F9F-4E7C-BE65-179C04E2A0EB}"/>
    <cellStyle name="Schlecht 3 5" xfId="39278" xr:uid="{D4CA154F-E474-4771-8C37-77F87FABC905}"/>
    <cellStyle name="Schlecht 4" xfId="18454" xr:uid="{534DFA39-85E3-4F7D-9CD2-66C83654CACB}"/>
    <cellStyle name="Schlecht 4 2" xfId="18455" xr:uid="{3AC95EC3-2B18-4E8C-A0B4-F4A2AE02096B}"/>
    <cellStyle name="Schlecht 4 2 2" xfId="18456" xr:uid="{3FBA21A8-EC44-4880-82D2-5D6AB5BB6674}"/>
    <cellStyle name="Schlecht 4 2 2 2" xfId="39286" xr:uid="{B75B42A0-8379-4FFD-A8AC-E20B584F7F34}"/>
    <cellStyle name="Schlecht 4 2 3" xfId="39285" xr:uid="{02CAC8CF-6B31-4C13-BA6E-36EF471B4C7E}"/>
    <cellStyle name="Schlecht 4 3" xfId="18457" xr:uid="{F7DB4503-0FE8-4F91-BB8B-565EAEFC6599}"/>
    <cellStyle name="Schlecht 4 3 2" xfId="18458" xr:uid="{1EF757CB-DB6B-4782-93CB-705BCAE2A609}"/>
    <cellStyle name="Schlecht 4 3 2 2" xfId="39288" xr:uid="{A816DFF7-5092-4ABE-880A-39EDF2B6B12A}"/>
    <cellStyle name="Schlecht 4 3 3" xfId="39287" xr:uid="{3398A851-2BA3-4EEE-BE9B-71ED7505061A}"/>
    <cellStyle name="Schlecht 4 4" xfId="18459" xr:uid="{343F1644-2F8F-4E49-972F-6FB16D83AD54}"/>
    <cellStyle name="Schlecht 4 4 2" xfId="39289" xr:uid="{274D88C6-6ECB-45C0-AE0B-D9280CFAAE9E}"/>
    <cellStyle name="Schlecht 4 5" xfId="39284" xr:uid="{0AE6B559-4FD0-4968-BC71-1D64BC0D4193}"/>
    <cellStyle name="Schlecht 5" xfId="18460" xr:uid="{69FAAF43-9142-4705-A466-5BD3AF2ED07A}"/>
    <cellStyle name="Schlecht 5 2" xfId="18461" xr:uid="{BE76B09F-8D47-4534-8254-EED7E743B4A6}"/>
    <cellStyle name="Schlecht 5 2 2" xfId="18462" xr:uid="{E16B983E-4535-4D34-BD22-0501CD6DDEB3}"/>
    <cellStyle name="Schlecht 5 2 2 2" xfId="39292" xr:uid="{742153D0-869D-478C-9505-F2C104DED83E}"/>
    <cellStyle name="Schlecht 5 2 3" xfId="39291" xr:uid="{152DFF68-251C-49F1-BA2F-65A58CAD7CA0}"/>
    <cellStyle name="Schlecht 5 3" xfId="18463" xr:uid="{998528A1-4B13-4684-B7CB-26CF01038230}"/>
    <cellStyle name="Schlecht 5 3 2" xfId="18464" xr:uid="{800953B3-E62C-4E63-9BDF-A3A497584ABB}"/>
    <cellStyle name="Schlecht 5 3 2 2" xfId="39294" xr:uid="{9DDB4361-7632-49E1-98A6-1E7387BFD259}"/>
    <cellStyle name="Schlecht 5 3 3" xfId="39293" xr:uid="{CF1BB700-2FBD-40AA-B47E-EA492343F128}"/>
    <cellStyle name="Schlecht 5 4" xfId="18465" xr:uid="{92A3C384-C9DC-4359-B3B3-8EC2D134F0EA}"/>
    <cellStyle name="Schlecht 5 4 2" xfId="18466" xr:uid="{ACA23E21-9961-4371-AC1B-CF97C6FEA0B5}"/>
    <cellStyle name="Schlecht 5 4 2 2" xfId="39296" xr:uid="{75158056-4AF3-48B0-996F-B0383EBB4923}"/>
    <cellStyle name="Schlecht 5 4 3" xfId="39295" xr:uid="{C4882000-E783-473A-B237-3B0F0B2F40DE}"/>
    <cellStyle name="Schlecht 5 5" xfId="18467" xr:uid="{F4F8D5EC-6DAC-49A7-9E88-302D2DE72599}"/>
    <cellStyle name="Schlecht 5 5 2" xfId="39297" xr:uid="{0A4F556D-19A0-4F50-B73C-7D8993B1910C}"/>
    <cellStyle name="Schlecht 5 6" xfId="39290" xr:uid="{A18A67AB-7F4B-42BF-901A-6A7FE5FCEE98}"/>
    <cellStyle name="Schlecht 6" xfId="18468" xr:uid="{F4D04DAB-6C67-48E2-AA6D-11943F41B017}"/>
    <cellStyle name="Schlecht 6 2" xfId="18469" xr:uid="{B99D7B61-112F-4738-93FB-E99DF290B72E}"/>
    <cellStyle name="Schlecht 6 2 2" xfId="18470" xr:uid="{A02FCF4B-6807-476E-BFF9-3F049C5A42E2}"/>
    <cellStyle name="Schlecht 6 2 2 2" xfId="39300" xr:uid="{8562E0BD-726B-432B-A423-9177B4969A8D}"/>
    <cellStyle name="Schlecht 6 2 3" xfId="39299" xr:uid="{769518EF-0B6B-490C-82BE-C3F3A09395BC}"/>
    <cellStyle name="Schlecht 6 3" xfId="18471" xr:uid="{07F4AB80-6993-412C-BDD5-97FCE6297683}"/>
    <cellStyle name="Schlecht 6 3 2" xfId="18472" xr:uid="{FD87AA49-5447-4D63-83DD-8A1B063BADF0}"/>
    <cellStyle name="Schlecht 6 3 2 2" xfId="39302" xr:uid="{5EA666FA-AD6A-4869-B8BE-DACE6FD79A7D}"/>
    <cellStyle name="Schlecht 6 3 3" xfId="39301" xr:uid="{9563CA72-107C-411F-9342-0D77528A3F95}"/>
    <cellStyle name="Schlecht 6 4" xfId="18473" xr:uid="{E08296EB-9031-4C1A-A8D8-C965A40805DE}"/>
    <cellStyle name="Schlecht 6 4 2" xfId="39303" xr:uid="{61A3841F-C605-4EDD-BEC8-3A33AE092102}"/>
    <cellStyle name="Schlecht 6 5" xfId="39298" xr:uid="{52200151-59EC-4C93-8512-892AEA94E538}"/>
    <cellStyle name="Schlecht 7" xfId="18474" xr:uid="{7C267BCC-36DA-4425-870F-5312315C632E}"/>
    <cellStyle name="Schlecht 7 2" xfId="18475" xr:uid="{1F7ABEC6-3E89-4110-B8CF-7EA5AA983805}"/>
    <cellStyle name="Schlecht 7 2 2" xfId="39305" xr:uid="{5477F357-31B7-403A-8B44-60A9584DDB70}"/>
    <cellStyle name="Schlecht 7 3" xfId="39304" xr:uid="{A0092569-95D6-4631-8495-09CC2EA15325}"/>
    <cellStyle name="Schlecht 8" xfId="18476" xr:uid="{F6674298-70FC-4EAD-87E4-7341517C1693}"/>
    <cellStyle name="Schlecht 8 2" xfId="18477" xr:uid="{4A59D2F8-42F8-4746-A58B-E440471B0763}"/>
    <cellStyle name="Schlecht 8 2 2" xfId="39307" xr:uid="{7AB426B5-9478-435A-B26C-B6960BE29481}"/>
    <cellStyle name="Schlecht 8 3" xfId="39306" xr:uid="{702FB843-A1D2-4E97-869B-4A23152E7FE5}"/>
    <cellStyle name="Schlecht 9" xfId="18478" xr:uid="{4BE1B757-0B76-4150-B65F-50D1A59567D9}"/>
    <cellStyle name="Schlecht 9 2" xfId="18479" xr:uid="{1B1135FD-CAD5-4112-B987-43049A52C46D}"/>
    <cellStyle name="Schlecht 9 2 2" xfId="39309" xr:uid="{C577FADF-0D98-4E2C-8D49-40A57D508877}"/>
    <cellStyle name="Schlecht 9 3" xfId="39308" xr:uid="{DB3FBB1C-69A2-4A2B-9EE0-4FF2492F0A12}"/>
    <cellStyle name="Shade" xfId="5875" xr:uid="{537B60DB-EA5A-4BCA-A607-8BD557891E88}"/>
    <cellStyle name="Shade 10" xfId="18481" xr:uid="{C1E2677B-CDD0-4045-82BF-1F76897696FF}"/>
    <cellStyle name="Shade 10 2" xfId="39311" xr:uid="{83C47AAC-79B2-4E8C-9686-F8364C3749FB}"/>
    <cellStyle name="Shade 11" xfId="18482" xr:uid="{CF2708D6-5D6B-4B81-8198-67FD2F08D479}"/>
    <cellStyle name="Shade 11 2" xfId="39312" xr:uid="{1C3DC9D5-7493-4474-8118-E9099164EE8A}"/>
    <cellStyle name="Shade 12" xfId="18480" xr:uid="{E34169EE-CE39-4C58-BE67-6BD0E2954D7F}"/>
    <cellStyle name="Shade 12 2" xfId="39310" xr:uid="{78676527-A706-4097-A362-F2CAA0F8C6DB}"/>
    <cellStyle name="Shade 13" xfId="7730" xr:uid="{A3460658-F44F-45BA-89C6-971516F94C6C}"/>
    <cellStyle name="Shade 14" xfId="28492" xr:uid="{14C1BFBF-3738-45A7-AD07-725439602A17}"/>
    <cellStyle name="Shade 2" xfId="6550" xr:uid="{4127C484-1F50-4228-976B-C906CED5A429}"/>
    <cellStyle name="Shade 2 2" xfId="18484" xr:uid="{38F08CDB-B90C-4447-9EB0-C13848F6580A}"/>
    <cellStyle name="Shade 2 2 2" xfId="18485" xr:uid="{6E95F234-1A01-458D-93E1-AD5562AC4436}"/>
    <cellStyle name="Shade 2 2 2 2" xfId="39315" xr:uid="{36225287-D960-4238-A90B-F1BE227281F1}"/>
    <cellStyle name="Shade 2 2 3" xfId="39314" xr:uid="{FC247691-14FC-4661-98D5-33D9A26ECA12}"/>
    <cellStyle name="Shade 2 3" xfId="18486" xr:uid="{3E4140F9-B54E-42CC-A40B-68EFD6ED8DE4}"/>
    <cellStyle name="Shade 2 3 2" xfId="18487" xr:uid="{73BFA563-A09F-4901-A051-C30CA50096D0}"/>
    <cellStyle name="Shade 2 3 2 2" xfId="39317" xr:uid="{80A73679-F040-491C-B717-1D9F6B4848AE}"/>
    <cellStyle name="Shade 2 3 3" xfId="39316" xr:uid="{C94400C8-0FA8-45E4-A093-6DAEE31C709C}"/>
    <cellStyle name="Shade 2 4" xfId="18488" xr:uid="{203E5BC9-2518-4E65-ACF1-3F0222975519}"/>
    <cellStyle name="Shade 2 4 2" xfId="39318" xr:uid="{01B423DA-558F-4CC9-8A91-EABD3205C518}"/>
    <cellStyle name="Shade 2 5" xfId="18489" xr:uid="{F577BA09-A572-49DC-B8CB-51CAFC5C694A}"/>
    <cellStyle name="Shade 2 5 2" xfId="39319" xr:uid="{8313245F-8760-45BE-9BDB-4E3E65250700}"/>
    <cellStyle name="Shade 2 6" xfId="18483" xr:uid="{9F4940E8-26BE-4A93-8EAF-4250EFEEE6E4}"/>
    <cellStyle name="Shade 2 6 2" xfId="39313" xr:uid="{09D03F14-A96C-4AE7-9C83-8E1072067688}"/>
    <cellStyle name="Shade 3" xfId="18490" xr:uid="{3496FFF2-70CE-44C2-9102-8D36C00E8FEA}"/>
    <cellStyle name="Shade 3 2" xfId="18491" xr:uid="{52486C34-BFDC-439D-BB76-420536FFA6EE}"/>
    <cellStyle name="Shade 3 2 2" xfId="18492" xr:uid="{547FFD28-BB4F-4552-A2B5-22F17DABE059}"/>
    <cellStyle name="Shade 3 2 2 2" xfId="39322" xr:uid="{4C073A52-F749-4424-AB2E-45E4737B5A21}"/>
    <cellStyle name="Shade 3 2 3" xfId="39321" xr:uid="{FA657C13-1BE5-456B-81EC-18EBAC2DB266}"/>
    <cellStyle name="Shade 3 3" xfId="18493" xr:uid="{3B7EC58C-D065-4EAD-8A4C-25F4261D76D4}"/>
    <cellStyle name="Shade 3 3 2" xfId="18494" xr:uid="{85DCD10A-C22E-4E53-B188-8A74AD2FB1FC}"/>
    <cellStyle name="Shade 3 3 2 2" xfId="39324" xr:uid="{AADC4CEE-E996-482D-A10C-212F74BC923A}"/>
    <cellStyle name="Shade 3 3 3" xfId="39323" xr:uid="{30825488-42FD-49F6-B7BD-769038076B9E}"/>
    <cellStyle name="Shade 3 4" xfId="18495" xr:uid="{2364658B-AA7E-481E-A3E7-B70F1CE01345}"/>
    <cellStyle name="Shade 3 4 2" xfId="39325" xr:uid="{8F995983-C6B5-4E84-8CEC-DFA039C02552}"/>
    <cellStyle name="Shade 3 5" xfId="39320" xr:uid="{BA8747D4-4DCB-40D4-9836-D6A3DB171FD7}"/>
    <cellStyle name="Shade 4" xfId="18496" xr:uid="{3410BDEC-030B-4B2D-BF8D-23D3DDF57F84}"/>
    <cellStyle name="Shade 4 2" xfId="18497" xr:uid="{597DF37A-FA00-42D8-B76B-6A6057E23EBD}"/>
    <cellStyle name="Shade 4 2 2" xfId="18498" xr:uid="{1F12ED4C-3CFE-4623-A53B-61C5055022A1}"/>
    <cellStyle name="Shade 4 2 2 2" xfId="39328" xr:uid="{3A5AC7C3-BCA7-42E3-B255-1E2960C37D3D}"/>
    <cellStyle name="Shade 4 2 3" xfId="39327" xr:uid="{0076BB6F-ADE3-4C4C-9C79-89E832BF2427}"/>
    <cellStyle name="Shade 4 3" xfId="18499" xr:uid="{7FB3DADF-094D-44D9-9711-72A1B1482FA4}"/>
    <cellStyle name="Shade 4 3 2" xfId="18500" xr:uid="{65CA2004-4139-4014-A5F3-3EEDDF61AE4A}"/>
    <cellStyle name="Shade 4 3 2 2" xfId="39330" xr:uid="{5922ABF7-A6CB-4891-827E-C96352AD6CDB}"/>
    <cellStyle name="Shade 4 3 3" xfId="39329" xr:uid="{59C1B2DB-EE52-4ACB-BF9B-E0F2A2DBEBEC}"/>
    <cellStyle name="Shade 4 4" xfId="18501" xr:uid="{2E5210C2-C8AF-4EAF-BDC4-9BCDD7387B5A}"/>
    <cellStyle name="Shade 4 4 2" xfId="39331" xr:uid="{ECCE4566-2318-4E22-8D5E-683BA80121C8}"/>
    <cellStyle name="Shade 4 5" xfId="39326" xr:uid="{21C455E1-509D-4428-AC55-4FC8FD08619A}"/>
    <cellStyle name="Shade 5" xfId="18502" xr:uid="{CF5FB436-E0F9-4EB3-AC0D-D3A421727DE9}"/>
    <cellStyle name="Shade 5 2" xfId="18503" xr:uid="{7A252103-0372-48C3-B243-363DF3BE8CBA}"/>
    <cellStyle name="Shade 5 2 2" xfId="18504" xr:uid="{793820D1-9720-4083-B5C8-1258E5EF3A51}"/>
    <cellStyle name="Shade 5 2 2 2" xfId="39334" xr:uid="{401F245A-C0C4-4660-8161-48E80F3AD691}"/>
    <cellStyle name="Shade 5 2 3" xfId="39333" xr:uid="{1A774F82-B6A9-4792-A0FE-CBD92ACF2B1F}"/>
    <cellStyle name="Shade 5 3" xfId="18505" xr:uid="{74AD6116-AEC9-4020-8E54-FFAC6D3B689E}"/>
    <cellStyle name="Shade 5 3 2" xfId="18506" xr:uid="{52229D28-923F-4F3B-860A-4DB655437E91}"/>
    <cellStyle name="Shade 5 3 2 2" xfId="39336" xr:uid="{3CDAE6EA-8482-47BF-92F1-EBCC403EFAF8}"/>
    <cellStyle name="Shade 5 3 3" xfId="39335" xr:uid="{4797707A-0F56-4057-AC71-83C00D46FC05}"/>
    <cellStyle name="Shade 5 4" xfId="18507" xr:uid="{B1823816-7B82-4205-9271-6813EE5415DB}"/>
    <cellStyle name="Shade 5 4 2" xfId="18508" xr:uid="{8EE9E1B0-3931-4B6D-A31E-01871BD10B8D}"/>
    <cellStyle name="Shade 5 4 2 2" xfId="39338" xr:uid="{05074563-AA26-4AB2-8E59-0A0342E2F553}"/>
    <cellStyle name="Shade 5 4 3" xfId="39337" xr:uid="{100355E3-13E5-4230-8FF3-0E170099B654}"/>
    <cellStyle name="Shade 5 5" xfId="18509" xr:uid="{7AB448E8-AFCE-41EA-AEC9-2E676F1B0234}"/>
    <cellStyle name="Shade 5 5 2" xfId="39339" xr:uid="{713CCBF3-6B46-498B-A7BA-0C1A41E1BB1D}"/>
    <cellStyle name="Shade 5 6" xfId="39332" xr:uid="{0D5F475E-2C1D-4CBC-8D4D-F8B8FCA07619}"/>
    <cellStyle name="Shade 6" xfId="18510" xr:uid="{AE6EF2DE-A314-4DD1-9E3E-BC642C52B889}"/>
    <cellStyle name="Shade 6 2" xfId="18511" xr:uid="{FA43DC1C-381D-449B-88B8-2EF0AFDFA77D}"/>
    <cellStyle name="Shade 6 2 2" xfId="18512" xr:uid="{88CA4497-199A-4BCF-A9D4-78E51322EC7B}"/>
    <cellStyle name="Shade 6 2 2 2" xfId="39342" xr:uid="{2E6064D1-A07E-4060-A87E-189C26916F9B}"/>
    <cellStyle name="Shade 6 2 3" xfId="39341" xr:uid="{7EA9C304-1CE6-495B-9280-23804EB25F32}"/>
    <cellStyle name="Shade 6 3" xfId="18513" xr:uid="{BBEC6ED9-2F92-4320-AFD9-66C32B001BE5}"/>
    <cellStyle name="Shade 6 3 2" xfId="18514" xr:uid="{1D0CCD34-960B-41A0-8F72-21004C3F8E3B}"/>
    <cellStyle name="Shade 6 3 2 2" xfId="39344" xr:uid="{1DC21903-EF60-4F92-A7A6-4176F76662E2}"/>
    <cellStyle name="Shade 6 3 3" xfId="39343" xr:uid="{445CF13D-8038-4834-BAEC-865D78D7E336}"/>
    <cellStyle name="Shade 6 4" xfId="18515" xr:uid="{CF7D8F29-4019-480F-8A8D-E8E0D24F4B83}"/>
    <cellStyle name="Shade 6 4 2" xfId="39345" xr:uid="{24E5268D-2AE5-4E6E-A9AE-D6B2368B452B}"/>
    <cellStyle name="Shade 6 5" xfId="39340" xr:uid="{D1589E96-8687-41F0-B33F-0E55CB55A747}"/>
    <cellStyle name="Shade 7" xfId="18516" xr:uid="{947E715C-9DAE-4513-B547-34722C3CDBCA}"/>
    <cellStyle name="Shade 7 2" xfId="18517" xr:uid="{01D21C96-0735-43D2-A633-A03ED8960A40}"/>
    <cellStyle name="Shade 7 2 2" xfId="39347" xr:uid="{4FB455E0-8F7E-4729-BEA4-0B12F6497D1D}"/>
    <cellStyle name="Shade 7 3" xfId="39346" xr:uid="{930439EC-4D43-49AC-9383-D7310C1AD55E}"/>
    <cellStyle name="Shade 8" xfId="18518" xr:uid="{DA5E86C9-A163-4949-8169-75DBA8285285}"/>
    <cellStyle name="Shade 8 2" xfId="18519" xr:uid="{85D77F4E-4F52-443C-8275-484B77BE96A9}"/>
    <cellStyle name="Shade 8 2 2" xfId="39349" xr:uid="{3D9A087F-38BE-4032-B2F5-839A9421D8B4}"/>
    <cellStyle name="Shade 8 3" xfId="39348" xr:uid="{C2A057A9-A5BE-4448-B3D6-AA8162DC9638}"/>
    <cellStyle name="Shade 9" xfId="18520" xr:uid="{F2FC4364-1623-448C-870D-B738DDF305FB}"/>
    <cellStyle name="Shade 9 2" xfId="18521" xr:uid="{A43F9919-C6A0-4278-8917-2C25246874B5}"/>
    <cellStyle name="Shade 9 2 2" xfId="39351" xr:uid="{CF7360A5-FD16-4AAF-90A2-C56027E64B21}"/>
    <cellStyle name="Shade 9 3" xfId="39350" xr:uid="{C732BDC6-DC6D-45ED-8FBA-3BB4A2D9FEC3}"/>
    <cellStyle name="source" xfId="2218" xr:uid="{C5C8C71A-F388-468E-A02D-D454BF81BE67}"/>
    <cellStyle name="source 10" xfId="18523" xr:uid="{02F3B5E7-A59A-4B9E-98AD-DB9F0695CEC3}"/>
    <cellStyle name="source 10 2" xfId="39353" xr:uid="{F3BC01B3-0C0A-4BA0-ADCD-520859103EC6}"/>
    <cellStyle name="source 11" xfId="18524" xr:uid="{B4E0B2CC-49A7-49F9-81C5-AC0B3F27F713}"/>
    <cellStyle name="source 11 2" xfId="39354" xr:uid="{87E0FCC7-667A-4A95-BC7F-142A1ACF2CD1}"/>
    <cellStyle name="source 12" xfId="18522" xr:uid="{1DD59CE6-0FE8-461F-A41A-8DB5E5AC2AAF}"/>
    <cellStyle name="source 12 2" xfId="39352" xr:uid="{8C38E6E7-84A2-45C3-9BA9-02BF37AB22FE}"/>
    <cellStyle name="source 13" xfId="7118" xr:uid="{4236D93D-F968-41C1-875E-815AA7C25F6C}"/>
    <cellStyle name="source 14" xfId="5876" xr:uid="{410FE583-AE2E-4556-9D6A-28A09F907F1E}"/>
    <cellStyle name="source 14 2" xfId="28493" xr:uid="{7D34D450-6391-4372-9C9D-1E5CFE1CED8D}"/>
    <cellStyle name="source 2" xfId="2219" xr:uid="{CAFF7D3F-52C2-408A-93D6-87D8209B9DCB}"/>
    <cellStyle name="source 2 2" xfId="18526" xr:uid="{3604B9E3-C615-4FB5-A2EA-621D43F3E280}"/>
    <cellStyle name="source 2 2 2" xfId="18527" xr:uid="{CFEE95DA-9701-469A-A374-CD9F9E991FE6}"/>
    <cellStyle name="source 2 2 2 2" xfId="39357" xr:uid="{E8E541E0-9535-471A-A091-7D9EA63D27FD}"/>
    <cellStyle name="source 2 2 3" xfId="39356" xr:uid="{C0E4918F-7CF8-4A07-96CF-3A51FC279370}"/>
    <cellStyle name="source 2 3" xfId="18528" xr:uid="{9DC6AE1F-F488-451C-BDC4-03495DBAA6B6}"/>
    <cellStyle name="source 2 3 2" xfId="18529" xr:uid="{49C28F47-A100-46A3-A18A-0341A210747F}"/>
    <cellStyle name="source 2 3 2 2" xfId="39359" xr:uid="{F0957A48-A5C6-480A-A09C-215F48A304A0}"/>
    <cellStyle name="source 2 3 3" xfId="39358" xr:uid="{5CE01386-AA77-495C-919E-1B710809BEB8}"/>
    <cellStyle name="source 2 4" xfId="18530" xr:uid="{BD53295A-1A3B-4320-A4D0-E4E0334BCD36}"/>
    <cellStyle name="source 2 4 2" xfId="39360" xr:uid="{66C8B346-2401-40F6-83A2-51A260DE1D30}"/>
    <cellStyle name="source 2 5" xfId="18531" xr:uid="{848232BA-20B2-4CD5-9BF2-673C97F275D6}"/>
    <cellStyle name="source 2 5 2" xfId="39361" xr:uid="{90EC4CA9-A710-4C23-8CBE-FB346FA96998}"/>
    <cellStyle name="source 2 6" xfId="18525" xr:uid="{95A5ACD0-F9B1-458B-B2EF-D669D86496F2}"/>
    <cellStyle name="source 2 6 2" xfId="39355" xr:uid="{F99C0A4F-E8D6-4227-9418-C4DFB4ABB441}"/>
    <cellStyle name="source 2 7" xfId="7731" xr:uid="{F19897CB-9E64-4E47-9E49-998B29EDFD9C}"/>
    <cellStyle name="source 2 8" xfId="5877" xr:uid="{DFAAE2AC-15B8-4B1F-AA33-418D06BCFF54}"/>
    <cellStyle name="source 2 8 2" xfId="28494" xr:uid="{78F2B47E-55F4-42DD-B69F-1BD1633FA5F7}"/>
    <cellStyle name="source 3" xfId="2220" xr:uid="{FF6289F7-D360-4312-80C3-9F959611C477}"/>
    <cellStyle name="source 3 2" xfId="18533" xr:uid="{B60EB403-FD02-4AEC-912D-C160A60B50FE}"/>
    <cellStyle name="source 3 2 2" xfId="18534" xr:uid="{CA360171-999B-422B-9429-8B5512D6BDCE}"/>
    <cellStyle name="source 3 2 2 2" xfId="39364" xr:uid="{C7579BF5-BEF6-4368-9DD6-5563909B83AD}"/>
    <cellStyle name="source 3 2 3" xfId="39363" xr:uid="{115D8E19-BF02-41AA-B728-E9EF3167C0AB}"/>
    <cellStyle name="source 3 3" xfId="18535" xr:uid="{9C1AF99C-E10B-4C0A-A1F3-7D8205612E88}"/>
    <cellStyle name="source 3 3 2" xfId="18536" xr:uid="{C28D4DBF-7D15-4306-8082-648CB92955B0}"/>
    <cellStyle name="source 3 3 2 2" xfId="39366" xr:uid="{FF225D4F-CE1C-4473-A640-5F9D85CB3769}"/>
    <cellStyle name="source 3 3 3" xfId="39365" xr:uid="{D5A23DF4-91AC-4B95-AB7A-0321FE57ACA0}"/>
    <cellStyle name="source 3 4" xfId="18537" xr:uid="{1F161606-D00C-449E-947D-9FAA0FC2E093}"/>
    <cellStyle name="source 3 4 2" xfId="39367" xr:uid="{D4F6E139-AE1D-4CF3-9F9C-65016742753B}"/>
    <cellStyle name="source 3 5" xfId="18532" xr:uid="{A118900C-BD7E-4403-81B8-B993B7071C4F}"/>
    <cellStyle name="source 3 5 2" xfId="39362" xr:uid="{52134B9C-82CA-4184-BF4B-17ADCF67383E}"/>
    <cellStyle name="Source 3 6" xfId="6551" xr:uid="{5CB40577-9E4C-4BEB-BD9D-7C935FD0CDB3}"/>
    <cellStyle name="source 4" xfId="18538" xr:uid="{82310EBC-1A96-4191-A5B8-B24A9C63849D}"/>
    <cellStyle name="source 4 2" xfId="18539" xr:uid="{7DC94EE7-1682-4DAE-8B16-904FCF6CEFE1}"/>
    <cellStyle name="source 4 2 2" xfId="18540" xr:uid="{CD3AE722-31A3-4036-AF8E-DF8C2F625EF6}"/>
    <cellStyle name="source 4 2 2 2" xfId="39370" xr:uid="{E798A8F6-4F79-47D0-9091-3185570FB2B1}"/>
    <cellStyle name="source 4 2 3" xfId="39369" xr:uid="{96C0984D-21C0-4C3C-A0F9-1442C374004A}"/>
    <cellStyle name="source 4 3" xfId="18541" xr:uid="{AD72EB28-8004-49EA-9F9D-B8AB472F7EE9}"/>
    <cellStyle name="source 4 3 2" xfId="18542" xr:uid="{22EBA382-CCDC-4EAB-A907-20A59AC528E2}"/>
    <cellStyle name="source 4 3 2 2" xfId="39372" xr:uid="{900A30EC-4A82-4B0F-912D-0B2F0ACEC40F}"/>
    <cellStyle name="source 4 3 3" xfId="39371" xr:uid="{5DF447AD-6C1E-4B91-A317-DC291AB22262}"/>
    <cellStyle name="source 4 4" xfId="18543" xr:uid="{80465966-4BE6-4DA5-8ECE-CC5FB261626B}"/>
    <cellStyle name="source 4 4 2" xfId="39373" xr:uid="{5E677498-F4D1-482F-AB93-71FC7049FD5D}"/>
    <cellStyle name="source 4 5" xfId="39368" xr:uid="{69B6AC10-60E8-48F7-BC77-F9AD5CC12C52}"/>
    <cellStyle name="source 5" xfId="18544" xr:uid="{595F3141-2D82-43A9-9C0F-20AEDF4240BF}"/>
    <cellStyle name="source 5 2" xfId="18545" xr:uid="{BC64EA44-3848-467E-AD7F-F00361D88935}"/>
    <cellStyle name="source 5 2 2" xfId="18546" xr:uid="{565E2132-7071-4F2F-8069-82B4DDA446A3}"/>
    <cellStyle name="source 5 2 2 2" xfId="39376" xr:uid="{22C7AEDC-4EC1-4162-B61B-09A6FB4B4DF9}"/>
    <cellStyle name="source 5 2 3" xfId="39375" xr:uid="{D9FA2465-2DD7-46A1-A0BF-6910CD3E5C62}"/>
    <cellStyle name="source 5 3" xfId="18547" xr:uid="{C2260D6E-D24C-47F8-BE21-EA06F99F6641}"/>
    <cellStyle name="source 5 3 2" xfId="18548" xr:uid="{C791500E-7C44-44AE-ACB8-04FFE84A286C}"/>
    <cellStyle name="source 5 3 2 2" xfId="39378" xr:uid="{5A9795E8-E2C6-40A6-96C4-24179BDADE17}"/>
    <cellStyle name="source 5 3 3" xfId="39377" xr:uid="{3648C1E3-9B2E-43B7-B778-5A241456CDFB}"/>
    <cellStyle name="source 5 4" xfId="18549" xr:uid="{2DCEA37F-69E6-4241-8DDE-67DFF8CB9132}"/>
    <cellStyle name="source 5 4 2" xfId="18550" xr:uid="{CD46BF4E-BFDC-42AF-84BB-8524249154B6}"/>
    <cellStyle name="source 5 4 2 2" xfId="39380" xr:uid="{5C92FEAC-0AC5-44F0-BD15-CADCFC40723B}"/>
    <cellStyle name="source 5 4 3" xfId="39379" xr:uid="{DEADEE6B-712A-4834-935A-AD19F090AB4C}"/>
    <cellStyle name="source 5 5" xfId="18551" xr:uid="{85738ED8-1369-4835-A0A4-5B9A509DD120}"/>
    <cellStyle name="source 5 5 2" xfId="39381" xr:uid="{FEB1C0C6-1A0E-47E1-A48B-AC97421E1A6D}"/>
    <cellStyle name="source 5 6" xfId="39374" xr:uid="{9D8F531B-4E8C-410D-900F-D82F7A82255A}"/>
    <cellStyle name="source 6" xfId="18552" xr:uid="{CB4B5599-412A-49CD-8ACC-F32FF93BFA59}"/>
    <cellStyle name="source 6 2" xfId="18553" xr:uid="{776DB02E-95F8-4F74-BAF0-74ECF8776125}"/>
    <cellStyle name="source 6 2 2" xfId="18554" xr:uid="{5EA3D75F-DF58-4C05-85BB-7721A42788B9}"/>
    <cellStyle name="source 6 2 2 2" xfId="39384" xr:uid="{89E71BC9-B59D-4E32-BC51-3C8CE9A62A25}"/>
    <cellStyle name="source 6 2 3" xfId="39383" xr:uid="{435E272E-5E02-4A7E-8644-6E6E9371353B}"/>
    <cellStyle name="source 6 3" xfId="18555" xr:uid="{DA98A18C-25F1-47DB-B3DE-8204D9B30A73}"/>
    <cellStyle name="source 6 3 2" xfId="18556" xr:uid="{A3AA4065-9F4B-4A96-B0C8-9D291804379F}"/>
    <cellStyle name="source 6 3 2 2" xfId="39386" xr:uid="{8579D983-1A7F-4483-9676-5AE9F7B9C402}"/>
    <cellStyle name="source 6 3 3" xfId="39385" xr:uid="{B65DFB8F-FEA9-4AD7-9B49-92A28FCAAEDD}"/>
    <cellStyle name="source 6 4" xfId="18557" xr:uid="{E4A55691-CCCF-4A05-B3F3-60781BE609E3}"/>
    <cellStyle name="source 6 4 2" xfId="39387" xr:uid="{8DF6E72E-E9F1-4607-998B-615278EF51F6}"/>
    <cellStyle name="source 6 5" xfId="39382" xr:uid="{ECA2C3B8-02FA-4332-BC58-6B6F8ECCACC2}"/>
    <cellStyle name="source 7" xfId="18558" xr:uid="{38F20DC0-A27A-43E7-9A05-932DCE021B0F}"/>
    <cellStyle name="source 7 2" xfId="18559" xr:uid="{F5D507B1-124F-43E3-AEB3-2F5A1CDDD96C}"/>
    <cellStyle name="source 7 2 2" xfId="39389" xr:uid="{A73C1FCA-6B4C-4DD6-BA4F-7898B3E0CE1B}"/>
    <cellStyle name="source 7 3" xfId="39388" xr:uid="{6BCF291B-8783-4D63-A4AE-6B27AB7C7614}"/>
    <cellStyle name="source 8" xfId="18560" xr:uid="{640A2002-E6B4-4118-B4E1-E6B1177198BD}"/>
    <cellStyle name="source 8 2" xfId="18561" xr:uid="{D3D670E3-0E18-4EF4-A4E8-CEF05732C14A}"/>
    <cellStyle name="source 8 2 2" xfId="39391" xr:uid="{DEE8C00D-3F4E-4186-AFF2-BBDCAC25AC18}"/>
    <cellStyle name="source 8 3" xfId="39390" xr:uid="{E87E5AED-7004-4D66-9E0D-988650CF3EC8}"/>
    <cellStyle name="source 9" xfId="18562" xr:uid="{1533AC4E-6F61-4574-A362-8DBBA6728D2E}"/>
    <cellStyle name="source 9 2" xfId="18563" xr:uid="{5A815BCB-6001-4BC2-B899-8EA2C886563A}"/>
    <cellStyle name="source 9 2 2" xfId="39393" xr:uid="{201F1562-5E27-442D-8898-55BA84F13F34}"/>
    <cellStyle name="source 9 3" xfId="39392" xr:uid="{637FCCC8-200C-4690-8B9C-7C379D3CEF91}"/>
    <cellStyle name="Standaard_Blad1" xfId="5878" xr:uid="{6ED427AD-E0AE-48CC-B045-C53FB2B42491}"/>
    <cellStyle name="Standard 2" xfId="5879" xr:uid="{6F6EBAD3-91E8-4A4D-AD64-3B3101B8379E}"/>
    <cellStyle name="Standard 2 10" xfId="18565" xr:uid="{6895E9DB-3157-4F6A-9E74-7C6186568768}"/>
    <cellStyle name="Standard 2 10 2" xfId="39395" xr:uid="{F52913B2-8E0C-4905-995E-521BA452D5E4}"/>
    <cellStyle name="Standard 2 11" xfId="18564" xr:uid="{3890519C-0B55-4383-8B67-B47F1DAE4191}"/>
    <cellStyle name="Standard 2 11 2" xfId="39394" xr:uid="{9D56E906-FD33-40AE-BABF-1EEF6861116A}"/>
    <cellStyle name="Standard 2 12" xfId="7732" xr:uid="{8FF45D54-1931-4C49-92B9-110FE5C5AD2B}"/>
    <cellStyle name="Standard 2 2" xfId="18566" xr:uid="{ABFCA46A-2171-4AF7-A24F-999BC895C958}"/>
    <cellStyle name="Standard 2 2 2" xfId="18567" xr:uid="{326F55EB-A5EE-469F-BBBE-FEE35FFD820F}"/>
    <cellStyle name="Standard 2 2 2 2" xfId="18568" xr:uid="{350C729C-10B2-44E4-9E1D-662CD0637DB1}"/>
    <cellStyle name="Standard 2 2 2 2 2" xfId="39398" xr:uid="{DBB31D78-C733-4108-A5D1-4A0D2E1F6DDB}"/>
    <cellStyle name="Standard 2 2 2 3" xfId="39397" xr:uid="{0A7FDA66-CE19-45E0-B468-8FA640146D1A}"/>
    <cellStyle name="Standard 2 2 3" xfId="18569" xr:uid="{A3E4C223-51C8-48FB-83AF-FD3060F25825}"/>
    <cellStyle name="Standard 2 2 3 2" xfId="18570" xr:uid="{9BAB2872-2E51-4E21-AAB0-64E5931B02D8}"/>
    <cellStyle name="Standard 2 2 3 2 2" xfId="39400" xr:uid="{725DAFE1-4E89-4E20-84CF-4DC54A5EB51B}"/>
    <cellStyle name="Standard 2 2 3 3" xfId="39399" xr:uid="{43CDF662-087A-4F4D-9A36-40C6814438E4}"/>
    <cellStyle name="Standard 2 2 4" xfId="18571" xr:uid="{A1992613-FE8C-46CB-B3BC-4DBB9C3C25D5}"/>
    <cellStyle name="Standard 2 2 4 2" xfId="39401" xr:uid="{BA7DAABC-3F64-475F-9437-1E746811D45C}"/>
    <cellStyle name="Standard 2 2 5" xfId="18572" xr:uid="{D2CB56D8-F2CB-4FC9-BCEA-37869F0D684B}"/>
    <cellStyle name="Standard 2 2 5 2" xfId="39402" xr:uid="{AAFFFD1F-E564-4E43-B474-90F768E5C429}"/>
    <cellStyle name="Standard 2 2 6" xfId="39396" xr:uid="{BF5B2C85-6ABD-4FAF-A00A-2C19435FB131}"/>
    <cellStyle name="Standard 2 3" xfId="18573" xr:uid="{DC7E39E3-F7E0-4965-97DA-0A0D0E329A74}"/>
    <cellStyle name="Standard 2 3 2" xfId="18574" xr:uid="{CC52DC17-2B78-472E-B185-042BE40EADBA}"/>
    <cellStyle name="Standard 2 3 2 2" xfId="18575" xr:uid="{B34DF854-BAEA-4699-8B86-4B615BBE2445}"/>
    <cellStyle name="Standard 2 3 2 2 2" xfId="39405" xr:uid="{08490701-FAB7-465B-8C01-8F95A6F7F0D5}"/>
    <cellStyle name="Standard 2 3 2 3" xfId="39404" xr:uid="{3B5F484F-6B0A-4BC3-9E3A-BF20AB98BE47}"/>
    <cellStyle name="Standard 2 3 3" xfId="18576" xr:uid="{AC06DACA-853C-45BA-A4AA-2B662C8744F2}"/>
    <cellStyle name="Standard 2 3 3 2" xfId="18577" xr:uid="{C785E21D-2356-41CD-895B-3BB8E02A4474}"/>
    <cellStyle name="Standard 2 3 3 2 2" xfId="39407" xr:uid="{F02C0C3E-96D1-4E0C-849B-9B6983EF665F}"/>
    <cellStyle name="Standard 2 3 3 3" xfId="39406" xr:uid="{82D72998-8E51-4630-8905-D79E88D0420C}"/>
    <cellStyle name="Standard 2 3 4" xfId="18578" xr:uid="{7190EB0D-2554-4F6D-938E-A38ED7FD4530}"/>
    <cellStyle name="Standard 2 3 4 2" xfId="39408" xr:uid="{C2E56979-B9AC-46B4-8579-76B9BC78BF17}"/>
    <cellStyle name="Standard 2 3 5" xfId="39403" xr:uid="{A0C60871-127B-49D4-B57E-CB302AFC28AE}"/>
    <cellStyle name="Standard 2 4" xfId="18579" xr:uid="{F9EE1494-6915-4015-B321-78B664CB5E8E}"/>
    <cellStyle name="Standard 2 4 2" xfId="18580" xr:uid="{14551312-6C11-401F-B6FC-A270A5AF8A86}"/>
    <cellStyle name="Standard 2 4 2 2" xfId="18581" xr:uid="{5950FCD6-E093-46F6-A632-40A4651CFFB5}"/>
    <cellStyle name="Standard 2 4 2 2 2" xfId="39411" xr:uid="{5EC1B4D9-2B17-49EA-B6CE-F3C28D0B1D6F}"/>
    <cellStyle name="Standard 2 4 2 3" xfId="39410" xr:uid="{E7EE07C2-BD47-4F38-BBB4-4EA682BD96FD}"/>
    <cellStyle name="Standard 2 4 3" xfId="18582" xr:uid="{6C7CC116-BB80-4AD7-A886-4E00F9E2B6EE}"/>
    <cellStyle name="Standard 2 4 3 2" xfId="18583" xr:uid="{4FFF1F40-E4EC-49EB-8C95-6AC80D936473}"/>
    <cellStyle name="Standard 2 4 3 2 2" xfId="39413" xr:uid="{6B4BED3A-5C9E-4027-8E13-9E8738FF410C}"/>
    <cellStyle name="Standard 2 4 3 3" xfId="39412" xr:uid="{0765F21A-F232-47C4-B428-53EA4328C7EC}"/>
    <cellStyle name="Standard 2 4 4" xfId="18584" xr:uid="{01ACA63D-524C-4369-A56C-92E9CE5EB2AD}"/>
    <cellStyle name="Standard 2 4 4 2" xfId="18585" xr:uid="{F4258501-6116-484A-9CA7-C565DC7F6BE1}"/>
    <cellStyle name="Standard 2 4 4 2 2" xfId="39415" xr:uid="{D2FA87A9-DC13-4F79-8F1A-9EFF0D966922}"/>
    <cellStyle name="Standard 2 4 4 3" xfId="39414" xr:uid="{2200E74A-6BFE-4C53-8C52-46809ECC621C}"/>
    <cellStyle name="Standard 2 4 5" xfId="18586" xr:uid="{16A668BB-5C9F-45D0-BEB6-8824370BF768}"/>
    <cellStyle name="Standard 2 4 5 2" xfId="39416" xr:uid="{23FC266E-F121-4AB0-84E7-B61A1ED412DD}"/>
    <cellStyle name="Standard 2 4 6" xfId="39409" xr:uid="{A715F5B3-83F2-4A70-BA37-C9190B7D0CF3}"/>
    <cellStyle name="Standard 2 5" xfId="18587" xr:uid="{010C07CF-0309-45AB-A4D7-0AEE03F7A349}"/>
    <cellStyle name="Standard 2 5 2" xfId="18588" xr:uid="{D959F7BF-074B-41CD-9D03-6319B4D484AA}"/>
    <cellStyle name="Standard 2 5 2 2" xfId="18589" xr:uid="{69B5B960-1D1B-4423-9934-82618C12A670}"/>
    <cellStyle name="Standard 2 5 2 2 2" xfId="39419" xr:uid="{E11FB1AE-E5D9-406E-AA7B-DE30B80ABE64}"/>
    <cellStyle name="Standard 2 5 2 3" xfId="39418" xr:uid="{35294A2C-DFCE-4200-8362-F4B4C271FC15}"/>
    <cellStyle name="Standard 2 5 3" xfId="18590" xr:uid="{33266024-E7CF-4A95-9C4C-C17740C50267}"/>
    <cellStyle name="Standard 2 5 3 2" xfId="18591" xr:uid="{4DE3737E-A48D-4940-8DEE-A59F7E9961DE}"/>
    <cellStyle name="Standard 2 5 3 2 2" xfId="39421" xr:uid="{4CC2FFE9-C3B4-4DFE-9BB0-7F24E09B474B}"/>
    <cellStyle name="Standard 2 5 3 3" xfId="39420" xr:uid="{FFD27092-C294-4AD8-9DE6-D077A0C1DD78}"/>
    <cellStyle name="Standard 2 5 4" xfId="18592" xr:uid="{FA2077AC-DB26-4D61-9914-0DE4B5200F27}"/>
    <cellStyle name="Standard 2 5 4 2" xfId="39422" xr:uid="{38931899-AE10-404A-AAA6-A3E0D9866238}"/>
    <cellStyle name="Standard 2 5 5" xfId="39417" xr:uid="{FC37B581-62C9-4D8E-BB8E-12CE3092F4DA}"/>
    <cellStyle name="Standard 2 6" xfId="18593" xr:uid="{FBB4F2DE-D744-4BB1-9565-C2D690EAC17E}"/>
    <cellStyle name="Standard 2 6 2" xfId="18594" xr:uid="{EAC1C80F-9DA1-4E60-A06F-E0CED96EF5A7}"/>
    <cellStyle name="Standard 2 6 2 2" xfId="39424" xr:uid="{665B4329-E375-4AD8-9467-62699C6AA536}"/>
    <cellStyle name="Standard 2 6 3" xfId="39423" xr:uid="{08B3F316-A5FB-4F15-B80C-4B9280073E8E}"/>
    <cellStyle name="Standard 2 7" xfId="18595" xr:uid="{A4368FCD-E37A-44EF-B685-5ED9EAADDC4B}"/>
    <cellStyle name="Standard 2 7 2" xfId="18596" xr:uid="{0922C3ED-554D-49C1-9BF3-22D33F1E587C}"/>
    <cellStyle name="Standard 2 7 2 2" xfId="39426" xr:uid="{2960341D-2327-4DE5-B638-5351E6A86771}"/>
    <cellStyle name="Standard 2 7 3" xfId="39425" xr:uid="{C23125E5-5BC3-43FD-87B6-2F820A816310}"/>
    <cellStyle name="Standard 2 8" xfId="18597" xr:uid="{A776CCDE-E56B-4B11-9957-4C4B392EB961}"/>
    <cellStyle name="Standard 2 8 2" xfId="18598" xr:uid="{D2FE2EC5-2B25-4555-94C7-725029989629}"/>
    <cellStyle name="Standard 2 8 2 2" xfId="39428" xr:uid="{EABBD389-B75C-4022-8357-A61B5610D027}"/>
    <cellStyle name="Standard 2 8 3" xfId="39427" xr:uid="{652F8F54-4413-4377-BBC3-1CF88AF7B637}"/>
    <cellStyle name="Standard 2 9" xfId="18599" xr:uid="{E2045EDE-F5F5-433D-912F-4C0800C87A7E}"/>
    <cellStyle name="Standard 2 9 2" xfId="39429" xr:uid="{D77EDF5F-28BE-4360-BE89-056CAA520699}"/>
    <cellStyle name="Standard 3" xfId="5880" xr:uid="{EB17AEA3-27D9-4E4E-8179-D4C433669E90}"/>
    <cellStyle name="Standard 3 10" xfId="18601" xr:uid="{C02001C5-F8D7-436D-88A9-607EB9F6030C}"/>
    <cellStyle name="Standard 3 10 2" xfId="39431" xr:uid="{6F0D95FD-72CB-42FF-8761-640B14CAB5DF}"/>
    <cellStyle name="Standard 3 11" xfId="18600" xr:uid="{36A64AEC-A6E8-45B5-A2D5-982A2FC3DEAC}"/>
    <cellStyle name="Standard 3 11 2" xfId="39430" xr:uid="{BED9718B-B668-42D8-AC19-68BC0C703373}"/>
    <cellStyle name="Standard 3 12" xfId="7733" xr:uid="{2B570AEB-AAAD-42B0-9EDE-D6FDC27A2103}"/>
    <cellStyle name="Standard 3 2" xfId="18602" xr:uid="{AFE0D9FA-50C3-437B-A6F4-A749F309DAA9}"/>
    <cellStyle name="Standard 3 2 2" xfId="18603" xr:uid="{CF6E5D64-EB98-482E-84B1-29E1B518B134}"/>
    <cellStyle name="Standard 3 2 2 2" xfId="18604" xr:uid="{E25628E4-7DE5-4041-86EB-77B3C82D3BBD}"/>
    <cellStyle name="Standard 3 2 2 2 2" xfId="39434" xr:uid="{DFAFC3D9-561B-40DF-8C1F-8A62219EA429}"/>
    <cellStyle name="Standard 3 2 2 3" xfId="39433" xr:uid="{431B934E-5E90-4C95-8347-4DCA3E65DE66}"/>
    <cellStyle name="Standard 3 2 3" xfId="18605" xr:uid="{42BE6DF8-8A76-4793-A4D0-4C86B9558BCF}"/>
    <cellStyle name="Standard 3 2 3 2" xfId="18606" xr:uid="{DCCC1A5E-5D9D-42FF-85A4-58609891D888}"/>
    <cellStyle name="Standard 3 2 3 2 2" xfId="39436" xr:uid="{931EF5BF-4AE4-4735-9AD2-186096876238}"/>
    <cellStyle name="Standard 3 2 3 3" xfId="39435" xr:uid="{BAAECE02-19FD-4DE2-A2A6-E8E1ECB6FCC5}"/>
    <cellStyle name="Standard 3 2 4" xfId="18607" xr:uid="{A67A97BA-7B72-4C61-A339-187B498A8E88}"/>
    <cellStyle name="Standard 3 2 4 2" xfId="39437" xr:uid="{723026A6-8EAF-4112-BF73-47680B844254}"/>
    <cellStyle name="Standard 3 2 5" xfId="18608" xr:uid="{020676D0-ED16-4F28-B154-C14221A31CB0}"/>
    <cellStyle name="Standard 3 2 5 2" xfId="39438" xr:uid="{EDB565F0-2D79-4BAF-BEF6-3A665F2D9914}"/>
    <cellStyle name="Standard 3 2 6" xfId="39432" xr:uid="{35B85192-89E7-4826-9DE6-A0E637930022}"/>
    <cellStyle name="Standard 3 3" xfId="18609" xr:uid="{04083171-C703-4DDF-8085-7CA00A5E3CF5}"/>
    <cellStyle name="Standard 3 3 2" xfId="18610" xr:uid="{BD70AB1A-CBBC-49ED-AD2A-7BD3AD5FE45F}"/>
    <cellStyle name="Standard 3 3 2 2" xfId="18611" xr:uid="{EE868FA0-F3D5-4D12-B407-DF917A29F049}"/>
    <cellStyle name="Standard 3 3 2 2 2" xfId="39441" xr:uid="{5CCBA482-D14D-4DAB-9F78-9F46E70EDEE7}"/>
    <cellStyle name="Standard 3 3 2 3" xfId="39440" xr:uid="{8B885F84-81F5-432E-8F6C-BEF97400F6B2}"/>
    <cellStyle name="Standard 3 3 3" xfId="18612" xr:uid="{B1A9A7D0-99EF-46C1-A6D5-C12D59EA9F78}"/>
    <cellStyle name="Standard 3 3 3 2" xfId="18613" xr:uid="{B71B9EF0-C491-45D9-8951-8F9422FB8CC2}"/>
    <cellStyle name="Standard 3 3 3 2 2" xfId="39443" xr:uid="{9527CD3F-C34C-4AC3-A02B-CD5108C0B7F1}"/>
    <cellStyle name="Standard 3 3 3 3" xfId="39442" xr:uid="{A6567CE6-2734-4D62-8E0B-7EBA69EB845F}"/>
    <cellStyle name="Standard 3 3 4" xfId="18614" xr:uid="{F11B6162-2077-45E0-993F-403E822391DF}"/>
    <cellStyle name="Standard 3 3 4 2" xfId="39444" xr:uid="{BF39B5D4-D93B-474D-9878-9090DCFEC108}"/>
    <cellStyle name="Standard 3 3 5" xfId="39439" xr:uid="{C45F5B8C-E190-4EC2-82CA-A6DA17A7900E}"/>
    <cellStyle name="Standard 3 4" xfId="18615" xr:uid="{66AAD935-2493-4CBB-9191-235A5CF03226}"/>
    <cellStyle name="Standard 3 4 2" xfId="18616" xr:uid="{801579BA-F630-44C4-801E-D07487E3C6A6}"/>
    <cellStyle name="Standard 3 4 2 2" xfId="18617" xr:uid="{C226BA49-FC7C-4CBC-83F2-6BB6B1F34937}"/>
    <cellStyle name="Standard 3 4 2 2 2" xfId="39447" xr:uid="{A8EE78A0-AD49-4ED6-AAF7-14F70EB9A286}"/>
    <cellStyle name="Standard 3 4 2 3" xfId="39446" xr:uid="{8DDA6E82-05C9-4A8E-B165-D834C88BF92C}"/>
    <cellStyle name="Standard 3 4 3" xfId="18618" xr:uid="{0559C6B5-755E-43FB-8374-AC9E5FEF0D55}"/>
    <cellStyle name="Standard 3 4 3 2" xfId="18619" xr:uid="{45EF8A9D-522C-4EA3-AEBF-2850906BE402}"/>
    <cellStyle name="Standard 3 4 3 2 2" xfId="39449" xr:uid="{A19590F4-B3E0-4D2A-B6D2-055206F1BDBD}"/>
    <cellStyle name="Standard 3 4 3 3" xfId="39448" xr:uid="{A9E27359-81D2-4FA6-957C-94C1719403B8}"/>
    <cellStyle name="Standard 3 4 4" xfId="18620" xr:uid="{4E99CFC5-B32F-4FC5-967C-91EC66A574C2}"/>
    <cellStyle name="Standard 3 4 4 2" xfId="18621" xr:uid="{889FCCAD-0B5F-4FA6-9A37-A694F0F38572}"/>
    <cellStyle name="Standard 3 4 4 2 2" xfId="39451" xr:uid="{DE87B3BD-AB74-4810-AA8E-F431C53F030D}"/>
    <cellStyle name="Standard 3 4 4 3" xfId="39450" xr:uid="{7C961BAF-0616-451A-B61A-D4EC36EA3A62}"/>
    <cellStyle name="Standard 3 4 5" xfId="18622" xr:uid="{FC8A6658-4F51-4290-91B5-0B351F067B7E}"/>
    <cellStyle name="Standard 3 4 5 2" xfId="39452" xr:uid="{2137F3CD-FA88-4AB6-ACCC-EDF5C2E233A4}"/>
    <cellStyle name="Standard 3 4 6" xfId="39445" xr:uid="{3340FF5C-1EAA-4713-BD10-3FCED1729330}"/>
    <cellStyle name="Standard 3 5" xfId="18623" xr:uid="{3C21AF85-C57D-4E77-A5E0-26EA6B3C423F}"/>
    <cellStyle name="Standard 3 5 2" xfId="18624" xr:uid="{03799FD4-FC8A-4788-A232-5CE80B6EAE88}"/>
    <cellStyle name="Standard 3 5 2 2" xfId="18625" xr:uid="{58DEE0E9-2129-47A4-9008-929B5333C591}"/>
    <cellStyle name="Standard 3 5 2 2 2" xfId="39455" xr:uid="{B1CC5D88-CEFF-49CE-90AA-39A4EA82D92C}"/>
    <cellStyle name="Standard 3 5 2 3" xfId="39454" xr:uid="{488231BD-E89C-4717-ACC9-82B972819754}"/>
    <cellStyle name="Standard 3 5 3" xfId="18626" xr:uid="{74216B05-D158-42ED-BDDC-88298D565B1C}"/>
    <cellStyle name="Standard 3 5 3 2" xfId="18627" xr:uid="{F09E35D0-F1CA-47D5-A8DA-91D14A9ED2C6}"/>
    <cellStyle name="Standard 3 5 3 2 2" xfId="39457" xr:uid="{5855B7AF-85C7-4517-85F1-1AB57FF68DE5}"/>
    <cellStyle name="Standard 3 5 3 3" xfId="39456" xr:uid="{8DFEAB50-5A09-4323-A17A-7490B3A60658}"/>
    <cellStyle name="Standard 3 5 4" xfId="18628" xr:uid="{80E27C5E-F25D-4A65-AAA6-6634309B98C0}"/>
    <cellStyle name="Standard 3 5 4 2" xfId="39458" xr:uid="{DD2885FA-AD4C-4071-A563-C701FD49A61B}"/>
    <cellStyle name="Standard 3 5 5" xfId="39453" xr:uid="{30E65B94-7A5D-435E-B33F-2F650412B7DD}"/>
    <cellStyle name="Standard 3 6" xfId="18629" xr:uid="{F43C289E-53B1-4438-B385-27A923D780CA}"/>
    <cellStyle name="Standard 3 6 2" xfId="18630" xr:uid="{31E4D1C4-EABF-4B26-960E-DDFD6C01F76F}"/>
    <cellStyle name="Standard 3 6 2 2" xfId="39460" xr:uid="{A6C4118F-C96D-414B-8AE8-A638E5A5BFFC}"/>
    <cellStyle name="Standard 3 6 3" xfId="39459" xr:uid="{B966DEE8-08BB-4DCC-BDA9-A8376DA0CB8E}"/>
    <cellStyle name="Standard 3 7" xfId="18631" xr:uid="{39DF3278-04FF-4E99-851F-C637A20CDA27}"/>
    <cellStyle name="Standard 3 7 2" xfId="18632" xr:uid="{551CB457-42CB-4AC6-A82E-6A60D51F54D6}"/>
    <cellStyle name="Standard 3 7 2 2" xfId="39462" xr:uid="{43A1E898-961E-435C-A64C-1D340BDAFE70}"/>
    <cellStyle name="Standard 3 7 3" xfId="39461" xr:uid="{155F9334-C556-45EF-B1C0-FB3FB0B4CE14}"/>
    <cellStyle name="Standard 3 8" xfId="18633" xr:uid="{3A2565A5-448D-4FAC-B04E-5B4925E65334}"/>
    <cellStyle name="Standard 3 8 2" xfId="18634" xr:uid="{6956F151-7A45-4D9C-B44F-F0C1176AD607}"/>
    <cellStyle name="Standard 3 8 2 2" xfId="39464" xr:uid="{5184F63E-108D-440C-9D22-A61C5FB48F1E}"/>
    <cellStyle name="Standard 3 8 3" xfId="39463" xr:uid="{5EC0C1E2-D069-4219-B0C0-1BB126BF91C4}"/>
    <cellStyle name="Standard 3 9" xfId="18635" xr:uid="{A40D8116-A480-4A3A-8103-9556F2335D87}"/>
    <cellStyle name="Standard 3 9 2" xfId="39465" xr:uid="{8B220A91-F281-4D76-B2BB-69D86C37A8FB}"/>
    <cellStyle name="Standard_Sce_D_Extraction" xfId="1734" xr:uid="{00000000-0005-0000-0000-0000CC060000}"/>
    <cellStyle name="Style 1" xfId="5881" xr:uid="{9DF8E7F8-1086-4210-B65A-51156B1E6FFA}"/>
    <cellStyle name="Style 1 10" xfId="18637" xr:uid="{18F7693C-470C-4D9E-A44E-8C53600007D9}"/>
    <cellStyle name="Style 1 10 2" xfId="39467" xr:uid="{72A045C7-9055-4FBA-946C-06AA409B1A90}"/>
    <cellStyle name="Style 1 11" xfId="18638" xr:uid="{C590E700-BF51-4AEC-8496-6365780BEC24}"/>
    <cellStyle name="Style 1 11 2" xfId="39468" xr:uid="{B740DD1F-4BE1-45A9-9BB5-346BD7DBF975}"/>
    <cellStyle name="Style 1 12" xfId="18636" xr:uid="{D43BF279-56A2-4D3F-AF16-A5124271B732}"/>
    <cellStyle name="Style 1 12 2" xfId="39466" xr:uid="{40BE1C01-B660-47B1-8A25-44A673371A40}"/>
    <cellStyle name="Style 1 13" xfId="7734" xr:uid="{EDBB638F-64AC-4812-802E-3F612912CD16}"/>
    <cellStyle name="Style 1 14" xfId="28495" xr:uid="{F9DC48A3-2D20-4C0C-B65B-B3A295979F5C}"/>
    <cellStyle name="Style 1 2" xfId="6552" xr:uid="{69B114AA-97AF-4939-96D1-2EE5EE5375E6}"/>
    <cellStyle name="Style 1 2 2" xfId="18640" xr:uid="{F54108F7-9CB0-4380-B643-CE01538E72E2}"/>
    <cellStyle name="Style 1 2 2 2" xfId="18641" xr:uid="{05A33408-2C3C-4CAF-8785-9D4C62387EC6}"/>
    <cellStyle name="Style 1 2 2 2 2" xfId="39471" xr:uid="{700EE4B8-BB77-4F50-B40A-9BAC2C3A6C15}"/>
    <cellStyle name="Style 1 2 2 3" xfId="39470" xr:uid="{DAB0AAED-5B44-4CC9-AAC5-D8784D0634C4}"/>
    <cellStyle name="Style 1 2 3" xfId="18642" xr:uid="{E1FF39B3-136C-4268-B8AC-97922E819517}"/>
    <cellStyle name="Style 1 2 3 2" xfId="18643" xr:uid="{CB5DEA10-25EB-40CD-9C72-81AF623978A5}"/>
    <cellStyle name="Style 1 2 3 2 2" xfId="39473" xr:uid="{B260C4BE-3C64-4EC1-B3C4-47201D34439C}"/>
    <cellStyle name="Style 1 2 3 3" xfId="39472" xr:uid="{E008FF86-A94A-43F2-8D14-0097B0321D7E}"/>
    <cellStyle name="Style 1 2 4" xfId="18644" xr:uid="{E18BC96B-5458-42AC-8DC5-A05E681632FD}"/>
    <cellStyle name="Style 1 2 4 2" xfId="39474" xr:uid="{29D30032-9A33-42CA-8EA7-3F7CEA163A0D}"/>
    <cellStyle name="Style 1 2 5" xfId="18645" xr:uid="{1DBF88D9-E008-474B-9AF2-8AB51D339583}"/>
    <cellStyle name="Style 1 2 5 2" xfId="39475" xr:uid="{CB4C6381-4B99-477A-8F04-B456C0422678}"/>
    <cellStyle name="Style 1 2 6" xfId="18639" xr:uid="{C4E48BE0-C02A-4E40-A327-E35F1D76DA7E}"/>
    <cellStyle name="Style 1 2 6 2" xfId="39469" xr:uid="{E63E5F6E-FE81-44C7-BA28-83B8A4B8DF23}"/>
    <cellStyle name="Style 1 3" xfId="18646" xr:uid="{10A431BD-617F-4D5A-B59A-2BEF3C0E5037}"/>
    <cellStyle name="Style 1 3 2" xfId="18647" xr:uid="{7F529CA8-0643-4C49-AA4D-1BE3D92139CD}"/>
    <cellStyle name="Style 1 3 2 2" xfId="18648" xr:uid="{3AB99436-1AFC-4E23-B56C-D001ACD5F15B}"/>
    <cellStyle name="Style 1 3 2 2 2" xfId="39478" xr:uid="{A13A5A52-1FBD-4C93-9B13-7258CD811ADA}"/>
    <cellStyle name="Style 1 3 2 3" xfId="39477" xr:uid="{863B4E88-C5DF-495F-A926-8E82336FB82C}"/>
    <cellStyle name="Style 1 3 3" xfId="18649" xr:uid="{3A402D4C-4613-4790-9C0A-69F4ED7F51DF}"/>
    <cellStyle name="Style 1 3 3 2" xfId="18650" xr:uid="{2130F591-8474-4B61-AB3B-7FA552D1589B}"/>
    <cellStyle name="Style 1 3 3 2 2" xfId="39480" xr:uid="{0B3CF584-0712-4FBE-A3AE-39CBEEF9AAE3}"/>
    <cellStyle name="Style 1 3 3 3" xfId="39479" xr:uid="{6D158462-2C78-433D-A305-64788DF058E9}"/>
    <cellStyle name="Style 1 3 4" xfId="18651" xr:uid="{8CF1FDA0-1EE7-4210-BEB8-F784EA4AAA37}"/>
    <cellStyle name="Style 1 3 4 2" xfId="39481" xr:uid="{D67519EE-68E3-4E7E-BA50-50A4B1F62126}"/>
    <cellStyle name="Style 1 3 5" xfId="39476" xr:uid="{3EF12CF7-4BF7-419D-99F9-6B8E8A520417}"/>
    <cellStyle name="Style 1 4" xfId="18652" xr:uid="{3DEF54E7-3DCA-41DC-968E-D5356A8B9BDB}"/>
    <cellStyle name="Style 1 4 2" xfId="18653" xr:uid="{F6EC795D-6694-41A3-BF80-9B396BA94971}"/>
    <cellStyle name="Style 1 4 2 2" xfId="18654" xr:uid="{4DF34468-0579-4CF0-AD67-70D335548D84}"/>
    <cellStyle name="Style 1 4 2 2 2" xfId="39484" xr:uid="{30A6F273-9B6A-42E0-9424-6C0ACEA06F87}"/>
    <cellStyle name="Style 1 4 2 3" xfId="39483" xr:uid="{137C0F06-07B1-437F-9803-2C2D17A60518}"/>
    <cellStyle name="Style 1 4 3" xfId="18655" xr:uid="{80523B7F-2032-48D4-8255-BBEC997DB01B}"/>
    <cellStyle name="Style 1 4 3 2" xfId="18656" xr:uid="{19E17460-5FF7-489F-9998-0EBB6E4E2535}"/>
    <cellStyle name="Style 1 4 3 2 2" xfId="39486" xr:uid="{99A40F45-AAFA-4652-BF84-C0620A7EBC4C}"/>
    <cellStyle name="Style 1 4 3 3" xfId="39485" xr:uid="{88FE1328-55A6-4FA1-A80C-2E03C55A7CF5}"/>
    <cellStyle name="Style 1 4 4" xfId="18657" xr:uid="{BEA521E2-00A8-482A-9823-EF25A22683B4}"/>
    <cellStyle name="Style 1 4 4 2" xfId="39487" xr:uid="{AF40E6FB-4049-4EAD-B281-71C934174B06}"/>
    <cellStyle name="Style 1 4 5" xfId="39482" xr:uid="{B43B41C0-82B2-4FC4-843E-503A13C85D90}"/>
    <cellStyle name="Style 1 5" xfId="18658" xr:uid="{886D280B-13C0-488E-B406-64BE919EC807}"/>
    <cellStyle name="Style 1 5 2" xfId="18659" xr:uid="{09128B21-EF41-4F47-ABE5-4A021F57021D}"/>
    <cellStyle name="Style 1 5 2 2" xfId="18660" xr:uid="{ECF7D1F4-DF71-448D-B80C-E962A556509A}"/>
    <cellStyle name="Style 1 5 2 2 2" xfId="39490" xr:uid="{3BC2C2D2-DD0D-43F7-8169-1DD5E9112AAA}"/>
    <cellStyle name="Style 1 5 2 3" xfId="39489" xr:uid="{451C3742-9B65-4364-8009-5C4526F13464}"/>
    <cellStyle name="Style 1 5 3" xfId="18661" xr:uid="{FF48B065-7117-4E4A-BB84-8E5DA6AD8AB1}"/>
    <cellStyle name="Style 1 5 3 2" xfId="18662" xr:uid="{B8646699-CE66-47DF-AC85-19137E78CCE6}"/>
    <cellStyle name="Style 1 5 3 2 2" xfId="39492" xr:uid="{28E50FDA-3E2A-42AF-898E-37551E513C8F}"/>
    <cellStyle name="Style 1 5 3 3" xfId="39491" xr:uid="{6B7B151C-E825-4622-9AC7-E021BA3480DE}"/>
    <cellStyle name="Style 1 5 4" xfId="18663" xr:uid="{1F58FCD3-E1E5-4012-96E7-F78DAC561D3B}"/>
    <cellStyle name="Style 1 5 4 2" xfId="18664" xr:uid="{51B4EAA3-7C9D-4994-BF3C-E912B6BD6C97}"/>
    <cellStyle name="Style 1 5 4 2 2" xfId="39494" xr:uid="{7A7781F4-0741-47C1-B2E9-A1B541306FEC}"/>
    <cellStyle name="Style 1 5 4 3" xfId="39493" xr:uid="{72619E03-690B-4FDD-B680-8F162D2A19D9}"/>
    <cellStyle name="Style 1 5 5" xfId="18665" xr:uid="{79AE83D0-F0D6-44DE-91F8-5D3535BC3D7A}"/>
    <cellStyle name="Style 1 5 5 2" xfId="39495" xr:uid="{D15B2B36-69D1-4489-8D4D-A1FE0544BB8B}"/>
    <cellStyle name="Style 1 5 6" xfId="39488" xr:uid="{25E8D4F9-2A78-4F88-84CE-AC485E9A0D07}"/>
    <cellStyle name="Style 1 6" xfId="18666" xr:uid="{EF93406D-C7C2-424B-9141-E6E727942713}"/>
    <cellStyle name="Style 1 6 2" xfId="18667" xr:uid="{D26F3E85-6E2D-4C14-8AF2-FD24B6F8F184}"/>
    <cellStyle name="Style 1 6 2 2" xfId="18668" xr:uid="{8617DB61-DDD8-4BDA-8BD5-12E05AE2D577}"/>
    <cellStyle name="Style 1 6 2 2 2" xfId="39498" xr:uid="{0BE01EF1-F3E7-4B00-BB80-049FAC9E85A4}"/>
    <cellStyle name="Style 1 6 2 3" xfId="39497" xr:uid="{77B922DB-2064-4013-9B53-6CDA6797E329}"/>
    <cellStyle name="Style 1 6 3" xfId="18669" xr:uid="{A5B8F4F3-5CDB-4786-B96A-8EBE4124251C}"/>
    <cellStyle name="Style 1 6 3 2" xfId="18670" xr:uid="{BFC887BC-CD06-4A35-9B8A-5617ED41AFFA}"/>
    <cellStyle name="Style 1 6 3 2 2" xfId="39500" xr:uid="{246178B8-DA78-466B-9F18-BDD8E80C3100}"/>
    <cellStyle name="Style 1 6 3 3" xfId="39499" xr:uid="{78C8BD7E-A96F-46B7-9C1B-D2BFEAD07ACA}"/>
    <cellStyle name="Style 1 6 4" xfId="18671" xr:uid="{2E17E2BD-432A-4A34-9C99-7E8F3F4F64CA}"/>
    <cellStyle name="Style 1 6 4 2" xfId="39501" xr:uid="{C0E1DF35-23B2-41EA-B9E4-17095C86D08C}"/>
    <cellStyle name="Style 1 6 5" xfId="39496" xr:uid="{58085966-A8BB-4679-8166-3EEBF25ECBCA}"/>
    <cellStyle name="Style 1 7" xfId="18672" xr:uid="{BDF804FC-ED39-4587-B5A0-3F6CF2902512}"/>
    <cellStyle name="Style 1 7 2" xfId="18673" xr:uid="{D07380A2-FF26-46E0-BEE3-D933B384926C}"/>
    <cellStyle name="Style 1 7 2 2" xfId="39503" xr:uid="{BEC74D12-41E7-4D7A-B446-1AF84444A848}"/>
    <cellStyle name="Style 1 7 3" xfId="39502" xr:uid="{B0F063A6-BD65-403D-8CE8-7182941D0DDC}"/>
    <cellStyle name="Style 1 8" xfId="18674" xr:uid="{B0E6CD68-662C-4294-B9F2-131DF2C41ADA}"/>
    <cellStyle name="Style 1 8 2" xfId="18675" xr:uid="{E93335B7-8E08-4442-ABC3-A3F8A9587330}"/>
    <cellStyle name="Style 1 8 2 2" xfId="39505" xr:uid="{8A19E659-7CA5-4887-8356-030B189D919D}"/>
    <cellStyle name="Style 1 8 3" xfId="39504" xr:uid="{DF595E3D-6F6B-4A82-9177-22A8B5311B3F}"/>
    <cellStyle name="Style 1 9" xfId="18676" xr:uid="{D96DFECF-9D99-4F58-896F-797C07F88A19}"/>
    <cellStyle name="Style 1 9 2" xfId="18677" xr:uid="{067064A5-6E03-4825-8BB8-9286771CB93C}"/>
    <cellStyle name="Style 1 9 2 2" xfId="39507" xr:uid="{BD28B286-C98E-40AA-9D57-0584506FED12}"/>
    <cellStyle name="Style 1 9 3" xfId="39506" xr:uid="{C519B18F-B0FB-4A22-ACF5-68217C822F8B}"/>
    <cellStyle name="Style 103" xfId="5882" xr:uid="{C47974A7-EEB4-426A-B155-F9D64AD471BA}"/>
    <cellStyle name="Style 103 2" xfId="5883" xr:uid="{BA0598E0-D94D-4840-B23C-3E8C7A510770}"/>
    <cellStyle name="Style 103 2 2" xfId="7736" xr:uid="{A1EDB8B7-0D91-42F3-B648-D25AA314D7C3}"/>
    <cellStyle name="Style 103 2 3" xfId="28497" xr:uid="{841A7AFF-D5D8-4FBE-9A31-0F94ADFB4952}"/>
    <cellStyle name="Style 103 3" xfId="5884" xr:uid="{58C5E0FD-3939-46C9-8A8C-B9AEF108EFB7}"/>
    <cellStyle name="Style 103 3 2" xfId="7737" xr:uid="{CE09C0CF-9E63-40B2-9DCC-B0864163F426}"/>
    <cellStyle name="Style 103 3 3" xfId="28498" xr:uid="{BC4301D0-99E4-46D8-B74C-8E68236D1022}"/>
    <cellStyle name="Style 103 4" xfId="7735" xr:uid="{F5FA623A-8520-45D9-B294-9D5F085D89A4}"/>
    <cellStyle name="Style 103 5" xfId="28496" xr:uid="{756E41F9-7999-4779-A92E-E3827C0EECFA}"/>
    <cellStyle name="Style 104" xfId="5885" xr:uid="{CB5568D5-DA92-4BE3-AE66-ED91780641AE}"/>
    <cellStyle name="Style 104 2" xfId="5886" xr:uid="{7930CB3A-928B-4794-B5BD-6CE5FF67F0CF}"/>
    <cellStyle name="Style 104 2 2" xfId="7739" xr:uid="{02D700CC-C99F-4D34-B09E-83665FDAAA9C}"/>
    <cellStyle name="Style 104 2 3" xfId="28500" xr:uid="{7D2FF0D3-0AA3-40D8-A743-264CFAE33F18}"/>
    <cellStyle name="Style 104 3" xfId="5887" xr:uid="{76E9B6D6-4C4F-4162-95A4-4375F06A657B}"/>
    <cellStyle name="Style 104 3 2" xfId="7740" xr:uid="{0F4496E4-7FE1-455F-AD3D-F9EC0A5CFEBF}"/>
    <cellStyle name="Style 104 3 3" xfId="28501" xr:uid="{9972EA10-E1D0-44FA-A971-6C327319A83E}"/>
    <cellStyle name="Style 104 4" xfId="7738" xr:uid="{0AA8D389-636A-4E7D-AA3E-D205D1359D58}"/>
    <cellStyle name="Style 104 5" xfId="28499" xr:uid="{6804EA2E-A001-4E1C-B88D-6E2C8EB69C39}"/>
    <cellStyle name="Style 105" xfId="5888" xr:uid="{4BCBE45A-DA8B-412B-B932-53741E8A140B}"/>
    <cellStyle name="Style 105 2" xfId="5889" xr:uid="{A6CFDC9C-6535-4A6D-AD24-78053E08D5AA}"/>
    <cellStyle name="Style 105 2 2" xfId="7742" xr:uid="{439F4FFC-C712-4714-92C4-9A89DE0033EE}"/>
    <cellStyle name="Style 105 2 3" xfId="28503" xr:uid="{A16098AD-2285-4ED6-863C-AFAAF6533B0E}"/>
    <cellStyle name="Style 105 3" xfId="7741" xr:uid="{2DAE6E73-989C-47FD-96A3-0F12F06F607C}"/>
    <cellStyle name="Style 105 4" xfId="28502" xr:uid="{58065F18-0DF2-465A-AFA4-8270C45FCC58}"/>
    <cellStyle name="Style 106" xfId="5890" xr:uid="{E43AC8BF-2A53-4685-BCE2-68EC3465C406}"/>
    <cellStyle name="Style 106 2" xfId="5891" xr:uid="{5C6798AC-F324-4A51-A595-A8E5EBA54B70}"/>
    <cellStyle name="Style 106 2 2" xfId="7744" xr:uid="{684B6A92-1111-4F67-96C8-BC83AD59D840}"/>
    <cellStyle name="Style 106 2 3" xfId="28505" xr:uid="{AA37FC6C-FBE8-43CF-AA7F-85483D4ABDCC}"/>
    <cellStyle name="Style 106 3" xfId="7743" xr:uid="{F942DD4A-0845-46AE-9091-07C0F9420983}"/>
    <cellStyle name="Style 106 4" xfId="28504" xr:uid="{17B0B623-D13B-4D08-8D55-2477A160EFD4}"/>
    <cellStyle name="Style 107" xfId="5892" xr:uid="{B85E19FC-445E-48C8-BB0C-8A3E474D0A24}"/>
    <cellStyle name="Style 107 2" xfId="5893" xr:uid="{CF6CC761-345B-43BA-B5A6-F39F6BC05A78}"/>
    <cellStyle name="Style 107 2 2" xfId="7746" xr:uid="{69A39A3E-F260-4C3F-8370-889FFC2101ED}"/>
    <cellStyle name="Style 107 2 3" xfId="28507" xr:uid="{92BF4AEF-6E56-4299-BD80-C684D2CF43D0}"/>
    <cellStyle name="Style 107 3" xfId="7745" xr:uid="{067B0523-8A3B-484E-AFC1-803A75C4F2A2}"/>
    <cellStyle name="Style 107 4" xfId="28506" xr:uid="{FCFDE232-32BC-456D-8041-3E19DB73831B}"/>
    <cellStyle name="Style 108" xfId="5894" xr:uid="{DAA60026-5139-4DD9-A600-D302D803052E}"/>
    <cellStyle name="Style 108 2" xfId="5895" xr:uid="{954A2446-8C62-445F-B8A6-AD528A0C9698}"/>
    <cellStyle name="Style 108 2 2" xfId="7748" xr:uid="{989523BE-AA44-4E38-97F7-B862EA5C4E9E}"/>
    <cellStyle name="Style 108 2 3" xfId="28509" xr:uid="{817497B2-A1C6-435F-9D2B-B4AA270F82EB}"/>
    <cellStyle name="Style 108 3" xfId="5896" xr:uid="{50DC7DC7-3BD1-48AD-B9F5-803A9920D0F7}"/>
    <cellStyle name="Style 108 3 2" xfId="7749" xr:uid="{B59B029A-E47C-46C4-AB8A-20A9066CEF94}"/>
    <cellStyle name="Style 108 3 3" xfId="28510" xr:uid="{2D09B171-8AA4-4265-8131-97F307E146E1}"/>
    <cellStyle name="Style 108 4" xfId="7747" xr:uid="{BDFC4D80-80BF-47E4-9534-65B59B76C4B5}"/>
    <cellStyle name="Style 108 5" xfId="28508" xr:uid="{8DF19238-4A66-4F77-9C06-8DA0AE701BB0}"/>
    <cellStyle name="Style 109" xfId="5897" xr:uid="{6D4CC0B5-C2DA-4BE9-852B-6EF521256B8B}"/>
    <cellStyle name="Style 109 2" xfId="5898" xr:uid="{BB8B910A-59DD-4F8D-88D3-4C158B23965F}"/>
    <cellStyle name="Style 109 2 2" xfId="7751" xr:uid="{9894D17F-C9DA-43C8-BFEE-602CB6B3EAFA}"/>
    <cellStyle name="Style 109 2 3" xfId="28512" xr:uid="{5E955069-2439-4E55-A7A5-07C3D63B779A}"/>
    <cellStyle name="Style 109 3" xfId="7750" xr:uid="{E4CF9E31-9700-49B2-98BA-ED26944A205A}"/>
    <cellStyle name="Style 109 4" xfId="28511" xr:uid="{EDC9E6EE-8573-4D57-942B-26B4283D7B90}"/>
    <cellStyle name="Style 110" xfId="5899" xr:uid="{177E0DFC-EEEA-42D7-995C-82311FF46C34}"/>
    <cellStyle name="Style 110 2" xfId="5900" xr:uid="{142D2034-C49D-49E4-9CDD-189FF61A079C}"/>
    <cellStyle name="Style 110 2 2" xfId="7753" xr:uid="{ED4CCD58-27F3-4F4A-8002-3BE6397BF995}"/>
    <cellStyle name="Style 110 2 3" xfId="28514" xr:uid="{843DF6D2-B47B-43EF-B93B-ABF41352B857}"/>
    <cellStyle name="Style 110 3" xfId="7752" xr:uid="{84B62D1B-F73C-48A4-809C-57C232FD7953}"/>
    <cellStyle name="Style 110 4" xfId="28513" xr:uid="{DF3B6C9D-C99C-4185-B19F-AAF826C79CCD}"/>
    <cellStyle name="Style 114" xfId="5901" xr:uid="{79D1C9FF-D644-4A42-B9B0-A9B502365A54}"/>
    <cellStyle name="Style 114 2" xfId="5902" xr:uid="{378C3047-D8B4-4918-90F3-B02C66F59A5F}"/>
    <cellStyle name="Style 114 2 2" xfId="7755" xr:uid="{160A1E64-BF67-4005-AFF0-B925393520BB}"/>
    <cellStyle name="Style 114 2 3" xfId="28516" xr:uid="{61C38D21-AAEB-484E-A77D-14C8DE1E9429}"/>
    <cellStyle name="Style 114 3" xfId="5903" xr:uid="{53D03A5A-5351-4D86-80FB-354F46F90861}"/>
    <cellStyle name="Style 114 3 2" xfId="7756" xr:uid="{B499B2A5-75C0-49E7-A0DA-210454F8309D}"/>
    <cellStyle name="Style 114 3 3" xfId="28517" xr:uid="{D16C2B20-0A24-4C76-8DA7-6603A9D14580}"/>
    <cellStyle name="Style 114 4" xfId="7754" xr:uid="{A016C14E-1382-4438-9C3C-12AE19E199F4}"/>
    <cellStyle name="Style 114 5" xfId="28515" xr:uid="{A613276D-F1C2-415F-BD68-ED043CF84027}"/>
    <cellStyle name="Style 115" xfId="5904" xr:uid="{371BC061-CAB5-42B3-97FB-38135ECD77B8}"/>
    <cellStyle name="Style 115 2" xfId="5905" xr:uid="{D3956DEE-0BF3-4B20-877D-42D87A5C17E4}"/>
    <cellStyle name="Style 115 2 2" xfId="7758" xr:uid="{6CD96A35-9DB0-41A4-89C5-53F8F987037F}"/>
    <cellStyle name="Style 115 2 3" xfId="28519" xr:uid="{9670A559-B1B3-45A4-9A9F-5B9DDD69D5FB}"/>
    <cellStyle name="Style 115 3" xfId="5906" xr:uid="{FA47371E-44EB-4746-92FA-BA01F1E701CC}"/>
    <cellStyle name="Style 115 3 2" xfId="7759" xr:uid="{995EBE6B-EB5B-47E2-9AAB-5C1606A01DD1}"/>
    <cellStyle name="Style 115 3 3" xfId="28520" xr:uid="{1E3A01FD-F03F-40AA-A488-49E2B4E8D89D}"/>
    <cellStyle name="Style 115 4" xfId="7757" xr:uid="{DF9FBC67-28B3-4127-A004-6CEC86542FBF}"/>
    <cellStyle name="Style 115 5" xfId="28518" xr:uid="{F3A1F3BC-6489-4054-BC8F-FD1A5EC18525}"/>
    <cellStyle name="Style 116" xfId="5907" xr:uid="{AED98DFB-626A-4366-A7F4-77B5267FC92A}"/>
    <cellStyle name="Style 116 2" xfId="5908" xr:uid="{E9E7C1C2-869C-45DE-B5E3-DCA76E401A58}"/>
    <cellStyle name="Style 116 2 2" xfId="7761" xr:uid="{795B1FB9-A08D-4A11-AC6D-0408DBC98894}"/>
    <cellStyle name="Style 116 2 3" xfId="28522" xr:uid="{C4835E8E-ADFB-40B8-8301-9041DCC03666}"/>
    <cellStyle name="Style 116 3" xfId="7760" xr:uid="{5A9A6CEF-5544-4464-9142-EAE298EFD7AA}"/>
    <cellStyle name="Style 116 4" xfId="28521" xr:uid="{6049024F-CD52-4A84-809F-FFEE271BE53A}"/>
    <cellStyle name="Style 117" xfId="5909" xr:uid="{5F105199-CB2E-44AB-9691-CE693342DCA4}"/>
    <cellStyle name="Style 117 2" xfId="5910" xr:uid="{356BDB34-1F01-49A0-B370-5AB0264FFA58}"/>
    <cellStyle name="Style 117 2 2" xfId="7763" xr:uid="{F5E33007-7D5A-4949-B712-F539C0D4FF04}"/>
    <cellStyle name="Style 117 2 3" xfId="28524" xr:uid="{14BE31DC-5B15-41EA-AE7E-6072DB087901}"/>
    <cellStyle name="Style 117 3" xfId="7762" xr:uid="{D65DA7E0-7D75-4D69-BCDE-2A03352BD05C}"/>
    <cellStyle name="Style 117 4" xfId="28523" xr:uid="{BF2A76DD-4AEA-442C-A23E-B7087688DDF1}"/>
    <cellStyle name="Style 118" xfId="5911" xr:uid="{07CC17FD-DFA9-4342-93EB-8AE72E53E1C5}"/>
    <cellStyle name="Style 118 2" xfId="5912" xr:uid="{81137D45-8DB7-4B68-998B-7E0122856413}"/>
    <cellStyle name="Style 118 2 2" xfId="7765" xr:uid="{AB6D97A4-91FC-4B88-8EEE-33E302E12241}"/>
    <cellStyle name="Style 118 2 3" xfId="28526" xr:uid="{5C9FC0FF-A13B-4371-B9A8-61655683AE00}"/>
    <cellStyle name="Style 118 3" xfId="7764" xr:uid="{0E34226A-0D03-4182-AE73-FAD2A1D78C8E}"/>
    <cellStyle name="Style 118 4" xfId="28525" xr:uid="{AEA3C346-B95A-4093-B0DE-0666C6843DC9}"/>
    <cellStyle name="Style 119" xfId="5913" xr:uid="{BE4E0762-CC19-452C-AC0C-59A996FE526D}"/>
    <cellStyle name="Style 119 2" xfId="5914" xr:uid="{C3B301A3-40FE-40D9-BF3E-EEDFBDDB3784}"/>
    <cellStyle name="Style 119 2 2" xfId="7767" xr:uid="{248C9CFB-AB22-4C3D-A322-455948FD8E95}"/>
    <cellStyle name="Style 119 2 3" xfId="28528" xr:uid="{F4E495C6-37A6-4114-9297-EA982FD17DA0}"/>
    <cellStyle name="Style 119 3" xfId="5915" xr:uid="{7B825A97-DC30-4EC6-A8F7-55FE6E5587CD}"/>
    <cellStyle name="Style 119 3 2" xfId="7768" xr:uid="{8A10CDD5-F482-4DF2-83EB-A5E2C9135359}"/>
    <cellStyle name="Style 119 3 3" xfId="28529" xr:uid="{707C7799-8A8F-489B-8DB8-733CBBF1E088}"/>
    <cellStyle name="Style 119 4" xfId="7766" xr:uid="{00DA5890-B71B-46F6-9964-CFC8ECB41936}"/>
    <cellStyle name="Style 119 5" xfId="28527" xr:uid="{A8CACF5A-F14B-4F8E-8D27-F4C1A19D657F}"/>
    <cellStyle name="Style 120" xfId="5916" xr:uid="{1283D800-00AE-4180-94AC-76A708D590C8}"/>
    <cellStyle name="Style 120 2" xfId="5917" xr:uid="{4829ED1E-CF80-44B3-B321-FA5C010FD9F2}"/>
    <cellStyle name="Style 120 2 2" xfId="7770" xr:uid="{2193D278-FDF8-4EAF-B3F9-953AFFD1E3DA}"/>
    <cellStyle name="Style 120 2 3" xfId="28531" xr:uid="{5FB6B88C-BA92-423E-8FF4-C72DFCB94B43}"/>
    <cellStyle name="Style 120 3" xfId="7769" xr:uid="{66CA0713-32B1-4D3D-857E-35AD782A1E85}"/>
    <cellStyle name="Style 120 4" xfId="28530" xr:uid="{7656DDEC-9F49-4798-89CE-48F025289BB7}"/>
    <cellStyle name="Style 121" xfId="5918" xr:uid="{6732A5F3-571A-420F-8855-E1866DC3DFAC}"/>
    <cellStyle name="Style 121 2" xfId="5919" xr:uid="{45D7B80E-1DE8-4E67-91FE-7332ADB42E34}"/>
    <cellStyle name="Style 121 2 2" xfId="7772" xr:uid="{3EA22204-B3B7-42FA-AE85-7D0F890DC6D0}"/>
    <cellStyle name="Style 121 2 3" xfId="28533" xr:uid="{09FA78AF-ED18-4A07-A0E0-030AC65A9723}"/>
    <cellStyle name="Style 121 3" xfId="7771" xr:uid="{93003C5E-D32B-4FF5-9195-5A2001F0377C}"/>
    <cellStyle name="Style 121 4" xfId="28532" xr:uid="{164E34D3-F998-4B43-B53C-637887A1997E}"/>
    <cellStyle name="Style 126" xfId="5920" xr:uid="{2B7CC638-4DEC-4B5E-B6F7-531012C7C96F}"/>
    <cellStyle name="Style 126 2" xfId="5921" xr:uid="{61EC6266-C8F8-4879-9B35-2D7AAF476F09}"/>
    <cellStyle name="Style 126 2 2" xfId="7774" xr:uid="{73F1C0CD-DE50-4C0E-B449-26B447CA95BB}"/>
    <cellStyle name="Style 126 2 3" xfId="28535" xr:uid="{52C88C18-7D7A-4728-821A-6369AFAC75CF}"/>
    <cellStyle name="Style 126 3" xfId="5922" xr:uid="{88141350-CE83-4BA8-AA79-B2A1B43C2C90}"/>
    <cellStyle name="Style 126 3 2" xfId="7775" xr:uid="{D02CAA4C-0582-425C-8C8C-15BD9AC6863B}"/>
    <cellStyle name="Style 126 3 3" xfId="28536" xr:uid="{6349AA16-99BB-4FF5-ADEE-1A0AEEC147C4}"/>
    <cellStyle name="Style 126 4" xfId="7773" xr:uid="{4BA6D736-3AC5-4EBB-9F62-AFB574A17504}"/>
    <cellStyle name="Style 126 5" xfId="28534" xr:uid="{173C122D-E0A6-470B-9BC5-982037301275}"/>
    <cellStyle name="Style 127" xfId="5923" xr:uid="{9971FC02-FA20-4CCF-BC8C-6511C4C1E6A0}"/>
    <cellStyle name="Style 127 2" xfId="5924" xr:uid="{8EBEEC7F-CC5D-4546-9C88-0DD9FA542469}"/>
    <cellStyle name="Style 127 2 2" xfId="7777" xr:uid="{4B0AF972-52CF-4BFF-A96C-4CCEC0E8A266}"/>
    <cellStyle name="Style 127 2 3" xfId="28538" xr:uid="{9FBD555B-CB7E-410F-8FC6-B01D103F2F75}"/>
    <cellStyle name="Style 127 3" xfId="7776" xr:uid="{FBA1F1AB-66D6-4A45-BAE2-F45EA15B1F88}"/>
    <cellStyle name="Style 127 4" xfId="28537" xr:uid="{132E7368-2CD7-4C8F-96C8-BBA2BB7950A8}"/>
    <cellStyle name="Style 128" xfId="5925" xr:uid="{C7F10F9E-51E1-4E95-ADC1-8130CDAD7111}"/>
    <cellStyle name="Style 128 2" xfId="5926" xr:uid="{C99B630F-2C79-470E-A089-6D8733646A68}"/>
    <cellStyle name="Style 128 2 2" xfId="7779" xr:uid="{9BA2D7DE-2D27-466F-B815-D714D67918E1}"/>
    <cellStyle name="Style 128 2 3" xfId="28540" xr:uid="{B8ED5114-4E64-4C42-B152-FF270D459B66}"/>
    <cellStyle name="Style 128 3" xfId="7778" xr:uid="{010125B0-ADBD-4317-AB2F-0CF6AE944FA8}"/>
    <cellStyle name="Style 128 4" xfId="28539" xr:uid="{3B2B289A-6CC0-4B53-B45F-3A4FD2451D62}"/>
    <cellStyle name="Style 129" xfId="5927" xr:uid="{B9D5C978-C686-4BD2-960E-5E5F698F563F}"/>
    <cellStyle name="Style 129 2" xfId="5928" xr:uid="{90D37B24-4244-436E-A743-F34E12799FC0}"/>
    <cellStyle name="Style 129 2 2" xfId="7781" xr:uid="{F3D23530-2826-4179-BCBF-D8433D32D135}"/>
    <cellStyle name="Style 129 2 3" xfId="28542" xr:uid="{88E11D70-5E23-4F81-BA7F-593F18C81433}"/>
    <cellStyle name="Style 129 3" xfId="7780" xr:uid="{281D9345-7503-46D2-999D-0E75EA9B74ED}"/>
    <cellStyle name="Style 129 4" xfId="28541" xr:uid="{E1BA5CD8-79F8-4F04-9992-09EF7490B0ED}"/>
    <cellStyle name="Style 130" xfId="5929" xr:uid="{8355F900-987A-4268-85AA-1B9AFA8512D7}"/>
    <cellStyle name="Style 130 2" xfId="5930" xr:uid="{58E36E7A-2EC6-40BC-8E7F-0B8CD89290F9}"/>
    <cellStyle name="Style 130 2 2" xfId="7783" xr:uid="{CBBFF4CE-998D-4CD7-9E78-4FBAC6645A7E}"/>
    <cellStyle name="Style 130 2 3" xfId="28544" xr:uid="{7E4677A4-BADB-4574-9974-56F3EE7220BD}"/>
    <cellStyle name="Style 130 3" xfId="5931" xr:uid="{7A09EFAC-3A46-4A24-B4CF-D4C5DE0E1961}"/>
    <cellStyle name="Style 130 3 2" xfId="7784" xr:uid="{B5B8AF3F-BDD3-4DD2-8212-C36EDAA5E50D}"/>
    <cellStyle name="Style 130 3 3" xfId="28545" xr:uid="{ABC93670-5535-44AA-8CE6-4A74F342A32B}"/>
    <cellStyle name="Style 130 4" xfId="7782" xr:uid="{3D692F34-1540-47B3-BA5F-DC28E8281474}"/>
    <cellStyle name="Style 130 5" xfId="28543" xr:uid="{AA2FFF6A-F00B-4155-879C-497D23CA7783}"/>
    <cellStyle name="Style 131" xfId="5932" xr:uid="{ADDC6991-5B37-4415-88DE-E73DB9548582}"/>
    <cellStyle name="Style 131 2" xfId="5933" xr:uid="{C161D3E1-96E2-4272-99A5-D35799417F1B}"/>
    <cellStyle name="Style 131 2 2" xfId="7786" xr:uid="{57F1B9BF-2B47-45F0-850E-9220A4B27600}"/>
    <cellStyle name="Style 131 2 3" xfId="28547" xr:uid="{C8C43648-9D19-4D62-BF6A-2372E208CC06}"/>
    <cellStyle name="Style 131 3" xfId="7785" xr:uid="{C4B718BA-D45A-48E3-9ACD-B7C51E8C4433}"/>
    <cellStyle name="Style 131 4" xfId="28546" xr:uid="{524A1CB6-CD68-481D-9A4C-1760985134D5}"/>
    <cellStyle name="Style 132" xfId="5934" xr:uid="{DEF4BEB0-E2C8-44ED-9C35-D2119E31D33E}"/>
    <cellStyle name="Style 132 2" xfId="5935" xr:uid="{5565C890-8EEB-4381-BF51-FCFC8FF05931}"/>
    <cellStyle name="Style 132 2 2" xfId="7788" xr:uid="{76D25159-413E-486B-827B-47F7646F7D39}"/>
    <cellStyle name="Style 132 2 3" xfId="28549" xr:uid="{D4D6B655-3ABA-4116-98EA-940DBEEB6300}"/>
    <cellStyle name="Style 132 3" xfId="7787" xr:uid="{31B309C5-F0C0-47D4-AEF1-1ED2F99672D5}"/>
    <cellStyle name="Style 132 4" xfId="28548" xr:uid="{EF173F1F-2F33-4649-ABE2-BC6F6953E12F}"/>
    <cellStyle name="Style 137" xfId="5936" xr:uid="{7649BA96-B6BF-40CA-B81D-486B87DB1240}"/>
    <cellStyle name="Style 137 2" xfId="5937" xr:uid="{00E5F2F2-087B-4D01-956D-5B78C15D5513}"/>
    <cellStyle name="Style 137 2 2" xfId="7790" xr:uid="{25136F10-5D05-449A-8782-A0021ABFBAB3}"/>
    <cellStyle name="Style 137 2 3" xfId="28551" xr:uid="{D2BFCC57-CCDD-4201-9BE0-17E88D641ADB}"/>
    <cellStyle name="Style 137 3" xfId="5938" xr:uid="{BBCC7E17-ECF6-4A20-A0F4-89AA13AF4F99}"/>
    <cellStyle name="Style 137 3 2" xfId="7791" xr:uid="{A73947DC-4F0D-4E38-B5C5-828120D3EF55}"/>
    <cellStyle name="Style 137 3 3" xfId="28552" xr:uid="{5213E4E6-EF69-477A-A829-9744B3A39A06}"/>
    <cellStyle name="Style 137 4" xfId="7789" xr:uid="{0DDC7918-F050-4F58-968C-D1C75AC2CA5C}"/>
    <cellStyle name="Style 137 5" xfId="28550" xr:uid="{A54D548E-EE67-4E6F-ADF6-F24425241CA5}"/>
    <cellStyle name="Style 138" xfId="5939" xr:uid="{1C14D597-DBB8-4BAF-8824-DEE840F433CF}"/>
    <cellStyle name="Style 138 2" xfId="5940" xr:uid="{9D11ABEB-B28D-4232-80A7-B8703B474D23}"/>
    <cellStyle name="Style 138 2 2" xfId="7793" xr:uid="{E8E51CB8-EC86-490B-BF02-1EB0C3FE820C}"/>
    <cellStyle name="Style 138 2 3" xfId="28554" xr:uid="{0CD3F044-3595-491A-9489-FCD36073D599}"/>
    <cellStyle name="Style 138 3" xfId="7792" xr:uid="{116DD2C0-F457-430C-A321-E39B991B842E}"/>
    <cellStyle name="Style 138 4" xfId="28553" xr:uid="{CF2A4B73-8AB2-452B-B26F-C1311C6AC04C}"/>
    <cellStyle name="Style 139" xfId="5941" xr:uid="{B2CC8037-DEE5-4D74-AE04-1778DF33C781}"/>
    <cellStyle name="Style 139 2" xfId="5942" xr:uid="{3A77C516-0EA1-40D1-BCFA-5344E4BA9365}"/>
    <cellStyle name="Style 139 2 2" xfId="7795" xr:uid="{45372440-968C-4D77-BEBE-9C8EDF2144F9}"/>
    <cellStyle name="Style 139 2 3" xfId="28556" xr:uid="{E7C881D2-7B33-4DB1-8FEE-B01FBC720FA4}"/>
    <cellStyle name="Style 139 3" xfId="7794" xr:uid="{718704C3-A44F-420D-B153-F7CCE4C51E4E}"/>
    <cellStyle name="Style 139 4" xfId="28555" xr:uid="{EA169F39-AE24-463E-87FD-1CDCF7271BBB}"/>
    <cellStyle name="Style 140" xfId="5943" xr:uid="{1CE2E2EB-B38E-4AB9-A4C0-AB11E6853DE6}"/>
    <cellStyle name="Style 140 2" xfId="5944" xr:uid="{FA1044FF-3C9D-4CCD-B1E9-AD41B2000C8C}"/>
    <cellStyle name="Style 140 2 2" xfId="7797" xr:uid="{D6CAA2DE-6E05-4BB4-8E34-B38EE3692CE9}"/>
    <cellStyle name="Style 140 2 3" xfId="28558" xr:uid="{FB9E583E-CE10-4D75-915F-571E4025C02F}"/>
    <cellStyle name="Style 140 3" xfId="7796" xr:uid="{059FBA99-4E71-4813-841B-EDC5F5D107DA}"/>
    <cellStyle name="Style 140 4" xfId="28557" xr:uid="{7BE0799A-3CF4-4C9D-9414-6738075777D9}"/>
    <cellStyle name="Style 141" xfId="5945" xr:uid="{A78F8630-C9D8-4675-AB60-75A5AB75CCFA}"/>
    <cellStyle name="Style 141 2" xfId="5946" xr:uid="{3872CEE0-F0AB-4DDC-A123-7E9C56136914}"/>
    <cellStyle name="Style 141 2 2" xfId="7799" xr:uid="{44709713-CA0A-42D6-8E46-284A6CB2DB52}"/>
    <cellStyle name="Style 141 2 3" xfId="28560" xr:uid="{FA1669A8-03EE-4389-B1CD-18870BE63E73}"/>
    <cellStyle name="Style 141 3" xfId="5947" xr:uid="{C8C39026-6CDE-4A66-BE0D-E4A4FD053841}"/>
    <cellStyle name="Style 141 3 2" xfId="7800" xr:uid="{E269AD91-E1F6-46CD-B7DC-8DCCF43768A5}"/>
    <cellStyle name="Style 141 3 3" xfId="28561" xr:uid="{68D5738A-D40B-4A25-9713-C5D4F9D2C363}"/>
    <cellStyle name="Style 141 4" xfId="7798" xr:uid="{E8E494FB-CD0E-405A-99A7-70FE1A9305AD}"/>
    <cellStyle name="Style 141 5" xfId="28559" xr:uid="{379BE197-C954-41BA-8ECB-997A475151CA}"/>
    <cellStyle name="Style 142" xfId="5948" xr:uid="{69B8E458-2291-4562-BBC1-649FCB119AF8}"/>
    <cellStyle name="Style 142 2" xfId="5949" xr:uid="{03922608-6257-4896-B320-73C63E2C3DFD}"/>
    <cellStyle name="Style 142 2 2" xfId="7802" xr:uid="{E50F1C48-E12A-4E57-874C-E35CCBF4924B}"/>
    <cellStyle name="Style 142 2 3" xfId="28563" xr:uid="{8612B3FC-2C04-4A87-A805-473011C53854}"/>
    <cellStyle name="Style 142 3" xfId="7801" xr:uid="{02F855CE-10AC-4A56-BBBB-57AA89C7B8BC}"/>
    <cellStyle name="Style 142 4" xfId="28562" xr:uid="{E6CFBD00-CA86-4AE7-ABE6-D3442939EF3C}"/>
    <cellStyle name="Style 143" xfId="5950" xr:uid="{0C6A1A6C-0F0E-486D-AD70-E4AF75F4464D}"/>
    <cellStyle name="Style 143 2" xfId="5951" xr:uid="{6D4C214D-5B51-4CE3-BF3C-668EEE3D07CA}"/>
    <cellStyle name="Style 143 2 2" xfId="7804" xr:uid="{18179228-07EF-4DDD-BC40-6185194E5958}"/>
    <cellStyle name="Style 143 2 3" xfId="28565" xr:uid="{63B3A726-1478-4B15-8F34-0FF4A6DF78F4}"/>
    <cellStyle name="Style 143 3" xfId="7803" xr:uid="{BCE8B110-716E-40FA-AE56-450C09982448}"/>
    <cellStyle name="Style 143 4" xfId="28564" xr:uid="{A506D71B-42CA-4EA3-BDD4-49694420D6A6}"/>
    <cellStyle name="Style 148" xfId="5952" xr:uid="{1F477BC1-6080-4A54-8EE4-A8D73FFC92BF}"/>
    <cellStyle name="Style 148 2" xfId="5953" xr:uid="{AEB558A1-116E-46EA-84AC-1F8803C34414}"/>
    <cellStyle name="Style 148 2 2" xfId="7806" xr:uid="{5C7FD41A-8CA0-459F-998C-8D2A1AAC6889}"/>
    <cellStyle name="Style 148 2 3" xfId="28567" xr:uid="{76D43DC3-877C-4ACF-B513-2F10D5483906}"/>
    <cellStyle name="Style 148 3" xfId="5954" xr:uid="{FD2730AF-AF31-4DD2-9A31-13E844FD02B8}"/>
    <cellStyle name="Style 148 3 2" xfId="7807" xr:uid="{BF90DC4E-6397-45C3-8B94-DD8510B88BFB}"/>
    <cellStyle name="Style 148 3 3" xfId="28568" xr:uid="{CA8FB64D-ADA5-42B8-ADB4-CC4E9F65FF0D}"/>
    <cellStyle name="Style 148 4" xfId="7805" xr:uid="{F9195148-557D-4C26-95E3-9C43C4F5F686}"/>
    <cellStyle name="Style 148 5" xfId="28566" xr:uid="{14A044AA-D5DF-4FD0-83C8-374BF20898F2}"/>
    <cellStyle name="Style 149" xfId="5955" xr:uid="{DB5DD5A9-539D-4BD1-A5D8-D6D00656B908}"/>
    <cellStyle name="Style 149 2" xfId="5956" xr:uid="{099480EA-B444-402B-AF13-2169A202EF22}"/>
    <cellStyle name="Style 149 2 2" xfId="7809" xr:uid="{D83BD4C9-35AC-4D72-B8D0-5D2AD685DB88}"/>
    <cellStyle name="Style 149 2 3" xfId="28570" xr:uid="{15B7FF52-1DC3-49B1-89BF-A34E12A339E6}"/>
    <cellStyle name="Style 149 3" xfId="7808" xr:uid="{C4212DEB-D4CA-429D-B6DA-C60989FDC1FB}"/>
    <cellStyle name="Style 149 4" xfId="28569" xr:uid="{2440CC65-7D21-4365-99AE-C0444A1DA8E5}"/>
    <cellStyle name="Style 150" xfId="5957" xr:uid="{8DA6ED32-6B43-40ED-9D20-4D06D940BF3E}"/>
    <cellStyle name="Style 150 2" xfId="5958" xr:uid="{7DDA641B-043C-461F-8060-8D0710EC2530}"/>
    <cellStyle name="Style 150 2 2" xfId="7811" xr:uid="{5777A62F-CE8E-41B2-99D5-5E0E7CFF0F80}"/>
    <cellStyle name="Style 150 2 3" xfId="28572" xr:uid="{987C1497-8427-4265-8B51-9477BA600C56}"/>
    <cellStyle name="Style 150 3" xfId="7810" xr:uid="{5356BAB5-F34E-48D9-9F34-7C8983FEE1AF}"/>
    <cellStyle name="Style 150 4" xfId="28571" xr:uid="{1EBA8CB5-86DF-48DF-98EB-39D5329740CC}"/>
    <cellStyle name="Style 151" xfId="5959" xr:uid="{ED32D106-0992-4CCB-8A4B-E170AD65958B}"/>
    <cellStyle name="Style 151 2" xfId="5960" xr:uid="{4D07C2F8-4D6C-424E-BA0A-D46D9534445F}"/>
    <cellStyle name="Style 151 2 2" xfId="7813" xr:uid="{81E6B80C-8D50-4002-9BCE-F05C7532F545}"/>
    <cellStyle name="Style 151 2 3" xfId="28574" xr:uid="{997AD4DC-8DD0-438E-8A3F-E5AFE4BD5ADE}"/>
    <cellStyle name="Style 151 3" xfId="7812" xr:uid="{9C0195FB-BA51-400F-BD2F-C95590C991E4}"/>
    <cellStyle name="Style 151 4" xfId="28573" xr:uid="{A9C8C790-59B2-4A59-8AEE-69A0384B4D3C}"/>
    <cellStyle name="Style 152" xfId="5961" xr:uid="{EE982A85-6C9D-4772-8714-C385CAF5F7B0}"/>
    <cellStyle name="Style 152 2" xfId="5962" xr:uid="{03C61440-961C-45E5-B630-35744B2497EA}"/>
    <cellStyle name="Style 152 2 2" xfId="7815" xr:uid="{D3164828-1166-4DD0-BEDF-894C1A2502B0}"/>
    <cellStyle name="Style 152 2 3" xfId="28576" xr:uid="{09137B69-BF41-4AA7-99E0-E2F8BCF5A73A}"/>
    <cellStyle name="Style 152 3" xfId="5963" xr:uid="{90536A30-CA02-42BC-A6CD-0BA26389F7EF}"/>
    <cellStyle name="Style 152 3 2" xfId="7816" xr:uid="{466E8C2F-4630-4369-847C-112C9A76A0C8}"/>
    <cellStyle name="Style 152 3 3" xfId="28577" xr:uid="{398D359D-08D4-4CF2-81FF-5F6185406A07}"/>
    <cellStyle name="Style 152 4" xfId="7814" xr:uid="{17505CC8-7F3A-4656-9778-8BD5A8910F3E}"/>
    <cellStyle name="Style 152 5" xfId="28575" xr:uid="{CDFB9B2F-C18B-4174-BA51-776C9E8B51FB}"/>
    <cellStyle name="Style 153" xfId="5964" xr:uid="{312D5A4C-7216-4D99-B6FE-4F66B994EAAC}"/>
    <cellStyle name="Style 153 2" xfId="5965" xr:uid="{E1626825-7178-4108-9B8F-45652EDCB238}"/>
    <cellStyle name="Style 153 2 2" xfId="7818" xr:uid="{E2B1E3E0-191E-4288-8092-3E125C5EA2D0}"/>
    <cellStyle name="Style 153 2 3" xfId="28579" xr:uid="{EDA32C63-AE55-4C4E-82EF-C44D47E74EE4}"/>
    <cellStyle name="Style 153 3" xfId="7817" xr:uid="{3D9B1FDE-9F28-4D22-A74C-E677A546CDB5}"/>
    <cellStyle name="Style 153 4" xfId="28578" xr:uid="{E0062766-814C-44F4-A7A9-9CC4BB7FEEC7}"/>
    <cellStyle name="Style 154" xfId="5966" xr:uid="{9E70E144-B25C-4CB4-A022-364A63B93733}"/>
    <cellStyle name="Style 154 2" xfId="5967" xr:uid="{FC16BA48-44C3-4F16-B12E-CD0C7C02A7D8}"/>
    <cellStyle name="Style 154 2 2" xfId="7820" xr:uid="{84D6A04E-0AF7-4BED-B9B6-CEC8DEACE3EC}"/>
    <cellStyle name="Style 154 2 3" xfId="28581" xr:uid="{2519F884-927A-4D5D-A43D-E3A4F5649366}"/>
    <cellStyle name="Style 154 3" xfId="7819" xr:uid="{9E6FF62D-3206-4E87-86F8-AE849645D0CF}"/>
    <cellStyle name="Style 154 4" xfId="28580" xr:uid="{FBFE23BF-FC52-471E-97AB-DBD4CE73E2FA}"/>
    <cellStyle name="Style 159" xfId="5968" xr:uid="{2E3B07F4-5E31-4AC0-86CB-25777E322743}"/>
    <cellStyle name="Style 159 2" xfId="5969" xr:uid="{10DAE0FB-5514-4D60-9286-0AFAAD4B58A6}"/>
    <cellStyle name="Style 159 2 2" xfId="7822" xr:uid="{546B1444-838C-4561-9DB7-F69833252C4C}"/>
    <cellStyle name="Style 159 2 3" xfId="28583" xr:uid="{2EC6392C-4CE6-4744-95E5-82BE455E1D83}"/>
    <cellStyle name="Style 159 3" xfId="5970" xr:uid="{CC51E4C3-04CB-45EB-9ACD-0AC9D69B118E}"/>
    <cellStyle name="Style 159 3 2" xfId="7823" xr:uid="{6C165A28-D871-4564-80AB-B1004C660789}"/>
    <cellStyle name="Style 159 3 3" xfId="28584" xr:uid="{3981E734-9710-489B-9777-4AC8ACA4E642}"/>
    <cellStyle name="Style 159 4" xfId="7821" xr:uid="{86BEFF6F-F082-4928-9E78-EE84F5E153B9}"/>
    <cellStyle name="Style 159 5" xfId="28582" xr:uid="{6A3B4CB1-BE1D-4E0D-B0B8-6B18E6FB8DC7}"/>
    <cellStyle name="Style 160" xfId="5971" xr:uid="{54AEB6FC-7C5F-4EAD-AFA1-8DF1444B1D98}"/>
    <cellStyle name="Style 160 2" xfId="5972" xr:uid="{A76E6031-B756-471F-B6BE-6E6BEFBF4D4D}"/>
    <cellStyle name="Style 160 2 2" xfId="7825" xr:uid="{95D27785-3B9B-4BF0-B1E8-6C60F93AA764}"/>
    <cellStyle name="Style 160 2 3" xfId="28586" xr:uid="{4F620F51-692C-4677-B882-3B23E281C4A9}"/>
    <cellStyle name="Style 160 3" xfId="7824" xr:uid="{612BBFF1-48F1-4CAE-8DF4-F0B1C61A3905}"/>
    <cellStyle name="Style 160 4" xfId="28585" xr:uid="{85E03C3E-1804-4B8C-90E9-3619CB26CAFC}"/>
    <cellStyle name="Style 161" xfId="5973" xr:uid="{79449B65-D56C-4C1B-8635-45602923BAEF}"/>
    <cellStyle name="Style 161 2" xfId="5974" xr:uid="{5EF8A1E0-778F-4D53-8319-17070ECE1F8E}"/>
    <cellStyle name="Style 161 2 2" xfId="7827" xr:uid="{220046B3-3C05-4EF4-A93E-345849BBFDFA}"/>
    <cellStyle name="Style 161 2 3" xfId="28588" xr:uid="{6CD8252E-05D5-4052-8FDA-6FA9F2EE5C3B}"/>
    <cellStyle name="Style 161 3" xfId="7826" xr:uid="{21927999-FA0A-4C21-A2F0-92235081E3C1}"/>
    <cellStyle name="Style 161 4" xfId="28587" xr:uid="{E571CAA8-C511-45C6-A2F1-645138C898A2}"/>
    <cellStyle name="Style 162" xfId="5975" xr:uid="{CD8B31E7-73E2-47A8-AA21-EADE104370F7}"/>
    <cellStyle name="Style 162 2" xfId="5976" xr:uid="{B3AF3387-3C71-434A-8321-5B8025BB6155}"/>
    <cellStyle name="Style 162 2 2" xfId="7829" xr:uid="{F8834248-B0DA-496A-BADF-59983F1A8AE2}"/>
    <cellStyle name="Style 162 2 3" xfId="28590" xr:uid="{052F9685-3276-4261-A1EC-F6DEA1552E8C}"/>
    <cellStyle name="Style 162 3" xfId="7828" xr:uid="{4E1E4C3C-2A0F-46E2-B2D0-76714C997521}"/>
    <cellStyle name="Style 162 4" xfId="28589" xr:uid="{0A66B3F2-5E76-473F-B625-BC91DD08626E}"/>
    <cellStyle name="Style 163" xfId="5977" xr:uid="{E5C388CA-CEE9-409D-ABBB-5DAEDBB8254D}"/>
    <cellStyle name="Style 163 2" xfId="5978" xr:uid="{673EA170-A469-4CD8-AE8B-CBB7E9881EE6}"/>
    <cellStyle name="Style 163 2 2" xfId="7831" xr:uid="{CE216B09-7A19-4031-BBEE-3F932942C68C}"/>
    <cellStyle name="Style 163 2 3" xfId="28592" xr:uid="{D169E7CE-425D-41F2-BF91-6377197C048B}"/>
    <cellStyle name="Style 163 3" xfId="5979" xr:uid="{1A7FBF8C-D0BE-438E-9465-62F86EB51100}"/>
    <cellStyle name="Style 163 3 2" xfId="7832" xr:uid="{A18448B9-E95F-45DC-A1F9-57E8D262C48C}"/>
    <cellStyle name="Style 163 3 3" xfId="28593" xr:uid="{C55D4D95-20FF-4F41-9B37-1BE824E41FDA}"/>
    <cellStyle name="Style 163 4" xfId="7830" xr:uid="{1CD75AD5-DF69-437D-B8D8-07030CF6245E}"/>
    <cellStyle name="Style 163 5" xfId="28591" xr:uid="{9E9A37C0-EAA6-46AB-A6A6-57679F4C7D9F}"/>
    <cellStyle name="Style 164" xfId="5980" xr:uid="{56932496-F83C-421F-872B-90CD7961F96F}"/>
    <cellStyle name="Style 164 2" xfId="5981" xr:uid="{226E7702-284A-426B-8557-C24E68C15E34}"/>
    <cellStyle name="Style 164 2 2" xfId="7834" xr:uid="{619A35F4-5B2D-4426-9431-CAE2392BB3A0}"/>
    <cellStyle name="Style 164 2 3" xfId="28595" xr:uid="{5D6BB74D-7C4A-43BD-9E72-15092C634A80}"/>
    <cellStyle name="Style 164 3" xfId="7833" xr:uid="{C3FB0E51-C8B3-41DD-8DF3-EEADEF3FF6B1}"/>
    <cellStyle name="Style 164 4" xfId="28594" xr:uid="{403F7305-8781-491C-BC30-DB007E271A2C}"/>
    <cellStyle name="Style 165" xfId="5982" xr:uid="{AAC737A4-D880-48E7-84F5-8E025983F75C}"/>
    <cellStyle name="Style 165 2" xfId="5983" xr:uid="{3ED9D684-0C9D-4385-BB03-ADA72854F6A3}"/>
    <cellStyle name="Style 165 2 2" xfId="7836" xr:uid="{8E84333D-F289-494F-8186-50C367833FE7}"/>
    <cellStyle name="Style 165 2 3" xfId="28597" xr:uid="{BCA7640A-9729-4766-BEE6-83943B38804D}"/>
    <cellStyle name="Style 165 3" xfId="7835" xr:uid="{8F22AF3C-17DA-47AD-8E63-4EBE7308BF3B}"/>
    <cellStyle name="Style 165 4" xfId="28596" xr:uid="{63F9BA75-C99F-4B5F-B94A-26C6670B2F5A}"/>
    <cellStyle name="Style 21" xfId="1735" xr:uid="{00000000-0005-0000-0000-0000CD060000}"/>
    <cellStyle name="Style 21 10" xfId="18679" xr:uid="{344166CE-A472-48BA-AE1F-240B42512A01}"/>
    <cellStyle name="Style 21 10 2" xfId="18680" xr:uid="{436314E0-6DE1-439F-B643-806274D4053C}"/>
    <cellStyle name="Style 21 10 2 2" xfId="39510" xr:uid="{FDD79E7E-40AE-49DA-905E-30066167376F}"/>
    <cellStyle name="Style 21 10 3" xfId="39509" xr:uid="{B608248A-1DA1-433E-803C-ADCCEAA36D7C}"/>
    <cellStyle name="Style 21 11" xfId="18681" xr:uid="{1B31F119-3FA3-481B-97D7-4F6C754D50F3}"/>
    <cellStyle name="Style 21 11 2" xfId="39511" xr:uid="{3CC1C363-23EF-44D0-8073-3F16AD5F6723}"/>
    <cellStyle name="Style 21 12" xfId="18682" xr:uid="{67684EB7-2EEC-414C-8B0A-C8F598A4ECD1}"/>
    <cellStyle name="Style 21 12 2" xfId="39512" xr:uid="{97015E3B-5B3B-4FC7-978D-C10F8FBEC9FA}"/>
    <cellStyle name="Style 21 13" xfId="18678" xr:uid="{44156A88-DC67-4B2D-9A57-047179DD0CEC}"/>
    <cellStyle name="Style 21 13 2" xfId="39508" xr:uid="{2B60FD2D-CBA8-409A-A203-5402B549BE9A}"/>
    <cellStyle name="Style 21 14" xfId="7102" xr:uid="{7A6C20FD-EBDF-4B2E-9CFD-C4FE86791937}"/>
    <cellStyle name="Style 21 15" xfId="5984" xr:uid="{515EF6E8-C0FE-445C-A055-DA9747D57474}"/>
    <cellStyle name="Style 21 15 2" xfId="28598" xr:uid="{41148205-18CE-494E-A271-ABD411AEACD5}"/>
    <cellStyle name="Style 21 2" xfId="1736" xr:uid="{00000000-0005-0000-0000-0000CE060000}"/>
    <cellStyle name="Style 21 2 10" xfId="18684" xr:uid="{689B37CA-862E-4296-89AF-B4604A707921}"/>
    <cellStyle name="Style 21 2 10 2" xfId="39514" xr:uid="{2459C9CA-1C88-4930-959D-CE0F133B2322}"/>
    <cellStyle name="Style 21 2 11" xfId="18685" xr:uid="{16A226D1-BABA-4EEC-A4D2-EB9C51F7392F}"/>
    <cellStyle name="Style 21 2 11 2" xfId="39515" xr:uid="{16D8B545-10A9-4DFF-BA3D-F930EBDC0ECA}"/>
    <cellStyle name="Style 21 2 12" xfId="18683" xr:uid="{7576437C-8907-458C-AC17-1544691FDEB9}"/>
    <cellStyle name="Style 21 2 12 2" xfId="39513" xr:uid="{1DFDED02-5806-4485-9A6E-875A22F09563}"/>
    <cellStyle name="Style 21 2 13" xfId="7103" xr:uid="{100F2987-A9D8-4F30-AEC5-3C585CB1915C}"/>
    <cellStyle name="Style 21 2 14" xfId="5985" xr:uid="{FDC0C64B-8210-4160-AF9F-77B4AEFB4378}"/>
    <cellStyle name="Style 21 2 14 2" xfId="28599" xr:uid="{D7DB71E3-DA04-4387-9507-C5676ECD59F4}"/>
    <cellStyle name="Style 21 2 2" xfId="1737" xr:uid="{00000000-0005-0000-0000-0000CF060000}"/>
    <cellStyle name="Style 21 2 2 2" xfId="6556" xr:uid="{D28E2FF0-E1A1-4A0D-85FC-9A56667C8E80}"/>
    <cellStyle name="Style 21 2 2 2 2" xfId="18688" xr:uid="{3A07EF30-F7EB-471F-8562-E9F9B058827E}"/>
    <cellStyle name="Style 21 2 2 2 2 2" xfId="39518" xr:uid="{7A89D5DF-9B55-4D8A-A1D8-D8BAE63F2FF5}"/>
    <cellStyle name="Style 21 2 2 2 3" xfId="18687" xr:uid="{27F5A2EB-BE5C-4017-B42D-E28C50CAE638}"/>
    <cellStyle name="Style 21 2 2 2 3 2" xfId="39517" xr:uid="{5B1BCD4C-1F85-4568-B4E1-D387D4637353}"/>
    <cellStyle name="Style 21 2 2 3" xfId="6555" xr:uid="{203A08C0-D02E-4ADA-8C32-2A0B1E232BC4}"/>
    <cellStyle name="Style 21 2 2 3 2" xfId="18690" xr:uid="{BE5C8EB6-9246-45B3-B696-64E2C7D9849E}"/>
    <cellStyle name="Style 21 2 2 3 2 2" xfId="39520" xr:uid="{88DEBEB2-6144-4A30-864B-90F68D6DF076}"/>
    <cellStyle name="Style 21 2 2 3 3" xfId="18689" xr:uid="{472B4ED3-DA4C-4D1C-8094-EFCC97394E86}"/>
    <cellStyle name="Style 21 2 2 3 3 2" xfId="39519" xr:uid="{D20D516B-E7A4-4DAE-B1BA-E5FBB33E6442}"/>
    <cellStyle name="Style 21 2 2 4" xfId="18691" xr:uid="{08D04366-527E-4F69-AA01-9FE27923EBD9}"/>
    <cellStyle name="Style 21 2 2 4 2" xfId="39521" xr:uid="{FEE92B5A-D405-40BB-A5BC-75FC72299402}"/>
    <cellStyle name="Style 21 2 2 5" xfId="18692" xr:uid="{328C3B64-43D7-4CAB-AA57-C45094F44F00}"/>
    <cellStyle name="Style 21 2 2 5 2" xfId="39522" xr:uid="{8E767B5B-F9CA-4F55-8129-DA83FAA158C6}"/>
    <cellStyle name="Style 21 2 2 6" xfId="18686" xr:uid="{1A351018-3C03-450D-BB85-35D07935D85E}"/>
    <cellStyle name="Style 21 2 2 6 2" xfId="39516" xr:uid="{2FD64288-41C5-4525-832A-57A3770EE633}"/>
    <cellStyle name="Style 21 2 2 7" xfId="7839" xr:uid="{16A90F69-D0F3-4F63-8335-23727F6DC8BD}"/>
    <cellStyle name="Style 21 2 2 8" xfId="5986" xr:uid="{897CCB1A-4C43-40FC-9FF7-B0FAB0C8B885}"/>
    <cellStyle name="Style 21 2 2 8 2" xfId="28600" xr:uid="{C78B8D36-2B9A-4258-8E9B-8D3ED1BF08CB}"/>
    <cellStyle name="Style 21 2 3" xfId="5987" xr:uid="{DA35ADA8-16DF-4D4B-A2D3-3CA8C67F75B4}"/>
    <cellStyle name="Style 21 2 3 2" xfId="18694" xr:uid="{5ACC4490-DEBF-4B49-B1B0-3034F7375133}"/>
    <cellStyle name="Style 21 2 3 2 2" xfId="18695" xr:uid="{DF862725-BF97-4384-81F9-04FBD0F8B2AC}"/>
    <cellStyle name="Style 21 2 3 2 2 2" xfId="39525" xr:uid="{955F4C9D-EE50-4426-BD3F-5444FFB7845B}"/>
    <cellStyle name="Style 21 2 3 2 3" xfId="39524" xr:uid="{3C80250F-192B-4EBE-99AB-0C841471DC20}"/>
    <cellStyle name="Style 21 2 3 3" xfId="18696" xr:uid="{211D99DA-0AB1-44B7-804B-62F5D0CAAE27}"/>
    <cellStyle name="Style 21 2 3 3 2" xfId="18697" xr:uid="{796A0DC2-09B2-407D-B1A0-BE1306367AF5}"/>
    <cellStyle name="Style 21 2 3 3 2 2" xfId="39527" xr:uid="{5978FE81-19EE-4BB0-8E5F-88215A80BD46}"/>
    <cellStyle name="Style 21 2 3 3 3" xfId="39526" xr:uid="{444F5F9F-A066-4BC2-B0EB-1D675FBD6E9A}"/>
    <cellStyle name="Style 21 2 3 4" xfId="18698" xr:uid="{E2E524E4-1D19-455D-A642-7B08B22862A3}"/>
    <cellStyle name="Style 21 2 3 4 2" xfId="39528" xr:uid="{E4151FD4-305C-4FD8-A5B2-1037DFDF1E4A}"/>
    <cellStyle name="Style 21 2 3 5" xfId="18693" xr:uid="{BB1B82F6-FCB7-4E7A-845E-3D5267343204}"/>
    <cellStyle name="Style 21 2 3 5 2" xfId="39523" xr:uid="{6B06B2A4-0F97-467F-B791-6B82C704CC26}"/>
    <cellStyle name="Style 21 2 3 6" xfId="7838" xr:uid="{10C00DDF-FE09-415E-9305-01E3B0D3BD76}"/>
    <cellStyle name="Style 21 2 3 7" xfId="28601" xr:uid="{24A2B315-EBCD-4117-BC61-0DC12C6E48D9}"/>
    <cellStyle name="Style 21 2 4" xfId="6554" xr:uid="{E04C1D46-1507-4D80-A6E2-4128DD66A63E}"/>
    <cellStyle name="Style 21 2 4 2" xfId="18700" xr:uid="{E62515D2-1FF0-436F-B799-B5C007B185DE}"/>
    <cellStyle name="Style 21 2 4 2 2" xfId="18701" xr:uid="{B916FE09-80ED-4E7A-9C6E-6886C0EF2B13}"/>
    <cellStyle name="Style 21 2 4 2 2 2" xfId="39531" xr:uid="{BAF74CC3-BECA-4E0A-A235-DBEC633ABFE8}"/>
    <cellStyle name="Style 21 2 4 2 3" xfId="39530" xr:uid="{0205F26F-F9F9-41B7-A868-BB11A4985C33}"/>
    <cellStyle name="Style 21 2 4 3" xfId="18702" xr:uid="{534B9EF2-D955-43F8-906D-131C56BFD9F7}"/>
    <cellStyle name="Style 21 2 4 3 2" xfId="18703" xr:uid="{B375067B-FDBC-4ED1-AD3C-41351C09F3EA}"/>
    <cellStyle name="Style 21 2 4 3 2 2" xfId="39533" xr:uid="{AB89512D-3669-4003-9DB9-63CB0D09AAA2}"/>
    <cellStyle name="Style 21 2 4 3 3" xfId="39532" xr:uid="{43FDF967-3696-4FC5-8A17-FB6961F8A220}"/>
    <cellStyle name="Style 21 2 4 4" xfId="18704" xr:uid="{52CE6DE5-28E2-4395-B1D9-BBEB311A25B6}"/>
    <cellStyle name="Style 21 2 4 4 2" xfId="39534" xr:uid="{29830E78-32C5-4E9B-AFF1-373786A4DF82}"/>
    <cellStyle name="Style 21 2 4 5" xfId="18699" xr:uid="{49420D01-F009-406A-BE83-26BF3E15B4AD}"/>
    <cellStyle name="Style 21 2 4 5 2" xfId="39529" xr:uid="{E6A5BB8C-C555-4BDA-B4DA-AB9812C990A1}"/>
    <cellStyle name="Style 21 2 5" xfId="18705" xr:uid="{F142156E-8005-4F3C-AA40-2A71222C23DB}"/>
    <cellStyle name="Style 21 2 5 2" xfId="18706" xr:uid="{F684973C-EDE5-459A-85DE-4DFF8F92C62B}"/>
    <cellStyle name="Style 21 2 5 2 2" xfId="18707" xr:uid="{DBCA0802-D81C-42EC-80FA-AD1731249411}"/>
    <cellStyle name="Style 21 2 5 2 2 2" xfId="39537" xr:uid="{4D0F6A48-19BD-4E17-A841-7237083E208B}"/>
    <cellStyle name="Style 21 2 5 2 3" xfId="39536" xr:uid="{37DDBF55-9256-47C3-8CAE-48A23E88AD60}"/>
    <cellStyle name="Style 21 2 5 3" xfId="18708" xr:uid="{7FCC50F8-2475-4CA3-A6F4-1571CFB5B543}"/>
    <cellStyle name="Style 21 2 5 3 2" xfId="18709" xr:uid="{02D9582E-4506-4E62-B45D-58A0B18D4C35}"/>
    <cellStyle name="Style 21 2 5 3 2 2" xfId="39539" xr:uid="{B1621299-1D68-47E0-8C44-B3A6A70DD5F0}"/>
    <cellStyle name="Style 21 2 5 3 3" xfId="39538" xr:uid="{B9B2577F-7D9B-4491-919F-76FA248B3BE8}"/>
    <cellStyle name="Style 21 2 5 4" xfId="18710" xr:uid="{B87047C8-000D-4EC2-B59E-BA1073306E12}"/>
    <cellStyle name="Style 21 2 5 4 2" xfId="18711" xr:uid="{4C6A9443-C34F-4993-9F1A-457D07D0028F}"/>
    <cellStyle name="Style 21 2 5 4 2 2" xfId="39541" xr:uid="{0CFDA05A-E262-4CFF-A6E6-141BF2CE089C}"/>
    <cellStyle name="Style 21 2 5 4 3" xfId="39540" xr:uid="{9C8A478F-DCA3-4464-86FF-B2C22B5C6E74}"/>
    <cellStyle name="Style 21 2 5 5" xfId="18712" xr:uid="{86905D14-8C5F-4C3B-9B8A-B6A9019252E0}"/>
    <cellStyle name="Style 21 2 5 5 2" xfId="39542" xr:uid="{89687B09-6F33-4D76-9C04-DF6CF365CD02}"/>
    <cellStyle name="Style 21 2 5 6" xfId="39535" xr:uid="{4D200B52-1374-43A9-8302-B5FE9D914758}"/>
    <cellStyle name="Style 21 2 6" xfId="18713" xr:uid="{F1D021B1-A1CC-4070-8253-8CF12648FD8E}"/>
    <cellStyle name="Style 21 2 6 2" xfId="18714" xr:uid="{217D1F06-D8DD-4B05-A529-AC44105677FC}"/>
    <cellStyle name="Style 21 2 6 2 2" xfId="18715" xr:uid="{EF07D350-79BB-452D-BE70-996DFEEAB5CD}"/>
    <cellStyle name="Style 21 2 6 2 2 2" xfId="39545" xr:uid="{9A5C2CC4-1743-4205-93BB-AB22259170E7}"/>
    <cellStyle name="Style 21 2 6 2 3" xfId="39544" xr:uid="{CA221A56-3465-48D2-B009-248D35C7A5E3}"/>
    <cellStyle name="Style 21 2 6 3" xfId="18716" xr:uid="{4ADF50F2-0793-48CD-A8A1-8E884D18BEAB}"/>
    <cellStyle name="Style 21 2 6 3 2" xfId="18717" xr:uid="{9786122F-2D5E-4517-89C3-948015FB088E}"/>
    <cellStyle name="Style 21 2 6 3 2 2" xfId="39547" xr:uid="{FEB4EAC2-355C-42F8-A416-4747AF367B07}"/>
    <cellStyle name="Style 21 2 6 3 3" xfId="39546" xr:uid="{4A3AC986-5707-487B-A995-B29BAA44AA0B}"/>
    <cellStyle name="Style 21 2 6 4" xfId="18718" xr:uid="{CADA4E00-EB7B-406E-9662-690C95DC9E9A}"/>
    <cellStyle name="Style 21 2 6 4 2" xfId="39548" xr:uid="{D513CDE5-B87F-4B9A-B8B1-D6F3B3583888}"/>
    <cellStyle name="Style 21 2 6 5" xfId="39543" xr:uid="{E8BA01D7-1251-4188-BCFB-D55A85F0BFD8}"/>
    <cellStyle name="Style 21 2 7" xfId="18719" xr:uid="{E818E863-4A3C-4D1E-AEB5-453990976D6F}"/>
    <cellStyle name="Style 21 2 7 2" xfId="18720" xr:uid="{BF293181-560F-4CC9-859A-E18D0332D84A}"/>
    <cellStyle name="Style 21 2 7 2 2" xfId="39550" xr:uid="{E6E88F36-831D-4F32-A524-DE9B78B7900E}"/>
    <cellStyle name="Style 21 2 7 3" xfId="39549" xr:uid="{BB482CA7-B67A-4B13-9DB3-E0F7BB262175}"/>
    <cellStyle name="Style 21 2 8" xfId="18721" xr:uid="{F7598E34-0714-4E24-8C98-7E49EBC31A86}"/>
    <cellStyle name="Style 21 2 8 2" xfId="18722" xr:uid="{22364C55-EBF9-4B7E-8FF0-118B9B4F6779}"/>
    <cellStyle name="Style 21 2 8 2 2" xfId="39552" xr:uid="{0B980230-E93C-4418-97F9-06B2C7545A57}"/>
    <cellStyle name="Style 21 2 8 3" xfId="39551" xr:uid="{5DC88BA5-EA21-47E2-92BC-1F1ACBC5403E}"/>
    <cellStyle name="Style 21 2 9" xfId="18723" xr:uid="{2F9DA31D-9437-4496-9EAE-212D070745C9}"/>
    <cellStyle name="Style 21 2 9 2" xfId="18724" xr:uid="{CF701ACF-13ED-4CDB-859F-2DAC778AE441}"/>
    <cellStyle name="Style 21 2 9 2 2" xfId="39554" xr:uid="{631A3B77-B3AF-46EE-8A08-0CF3D10AF090}"/>
    <cellStyle name="Style 21 2 9 3" xfId="39553" xr:uid="{C0E6ECA1-0DF5-443D-BF35-58290553473B}"/>
    <cellStyle name="Style 21 3" xfId="1738" xr:uid="{00000000-0005-0000-0000-0000D0060000}"/>
    <cellStyle name="Style 21 3 2" xfId="5989" xr:uid="{6F884B1C-9826-4366-A84B-5F977FA23AD2}"/>
    <cellStyle name="Style 21 3 2 2" xfId="6558" xr:uid="{FD0C343A-931F-4A53-A58C-3D39A9242581}"/>
    <cellStyle name="Style 21 3 2 2 2" xfId="18727" xr:uid="{A761D825-442F-4AF0-A1BE-9F8AB34A0D00}"/>
    <cellStyle name="Style 21 3 2 2 2 2" xfId="39557" xr:uid="{7752A4A3-78CC-44C7-B30C-52065DB76EC7}"/>
    <cellStyle name="Style 21 3 2 3" xfId="18726" xr:uid="{D96533AD-D6D1-4694-B928-549690ACE5BA}"/>
    <cellStyle name="Style 21 3 2 3 2" xfId="39556" xr:uid="{03EFB0C7-B900-4524-B55A-8D0393A6956C}"/>
    <cellStyle name="Style 21 3 2 4" xfId="8697" xr:uid="{5A20961D-6D0B-4962-9139-78C6BF61E5F6}"/>
    <cellStyle name="Style 21 3 2 5" xfId="28603" xr:uid="{592C59AF-569A-40B2-B8E5-61847A71382C}"/>
    <cellStyle name="Style 21 3 3" xfId="5990" xr:uid="{C206A615-F85C-4971-9CC9-F31314DA94DE}"/>
    <cellStyle name="Style 21 3 3 2" xfId="18729" xr:uid="{92692054-E550-43B0-B478-BCA1453FA842}"/>
    <cellStyle name="Style 21 3 3 2 2" xfId="39559" xr:uid="{AAD52084-7DC8-49BE-A84D-607623C68C63}"/>
    <cellStyle name="Style 21 3 3 3" xfId="18728" xr:uid="{16AAE5B6-C3E4-4098-AC7F-C8EB4C6514A8}"/>
    <cellStyle name="Style 21 3 3 3 2" xfId="39558" xr:uid="{33317723-EA06-4D24-BCDA-5A9E6987A54C}"/>
    <cellStyle name="Style 21 3 3 4" xfId="28604" xr:uid="{C1BDE464-E8D1-4624-B6A4-4E904E386654}"/>
    <cellStyle name="Style 21 3 4" xfId="6557" xr:uid="{20E88EE4-684E-440A-BDD7-8EAC444E5A97}"/>
    <cellStyle name="Style 21 3 4 2" xfId="18730" xr:uid="{3BA7BC72-3305-42B6-B55E-115F4AF76D2E}"/>
    <cellStyle name="Style 21 3 4 2 2" xfId="39560" xr:uid="{41449C26-E8E6-4900-A0DD-4A0A51CF35F6}"/>
    <cellStyle name="Style 21 3 5" xfId="18731" xr:uid="{FF7FC32D-DC00-41B9-9485-C73DADD73391}"/>
    <cellStyle name="Style 21 3 5 2" xfId="39561" xr:uid="{6E9B2D37-0FEC-4ACD-9073-D8EBC01D5CF6}"/>
    <cellStyle name="Style 21 3 6" xfId="18725" xr:uid="{45B2D01E-E1BB-45D1-ACE1-F90893AF2FDE}"/>
    <cellStyle name="Style 21 3 6 2" xfId="39555" xr:uid="{0E051185-7B8E-4464-B1A3-A182A607B980}"/>
    <cellStyle name="Style 21 3 7" xfId="7840" xr:uid="{E9CB7949-7177-4036-A633-30506ED502D0}"/>
    <cellStyle name="Style 21 3 8" xfId="5988" xr:uid="{9A2B5F4C-6705-408D-8E62-DC8C2F32FD54}"/>
    <cellStyle name="Style 21 3 8 2" xfId="28602" xr:uid="{D2D65E7B-E57E-443C-BDAB-94BDC70AD605}"/>
    <cellStyle name="Style 21 4" xfId="5991" xr:uid="{DF26435B-602F-4783-B0D0-BB52FC0AE0B0}"/>
    <cellStyle name="Style 21 4 2" xfId="18733" xr:uid="{D2CA3B6F-7487-45F2-AC35-654D25B3BC9A}"/>
    <cellStyle name="Style 21 4 2 2" xfId="18734" xr:uid="{569B759D-2374-467B-AFA7-26CF6CA044E9}"/>
    <cellStyle name="Style 21 4 2 2 2" xfId="39564" xr:uid="{0EC8685F-781D-43E9-8B0B-E554E4A62A0C}"/>
    <cellStyle name="Style 21 4 2 3" xfId="39563" xr:uid="{C81B71D5-4E3B-4610-BFCE-39FBCE445BA0}"/>
    <cellStyle name="Style 21 4 3" xfId="18735" xr:uid="{5A931F29-6D4A-4F24-AFE4-FCE98212FBF1}"/>
    <cellStyle name="Style 21 4 3 2" xfId="18736" xr:uid="{3893A3DE-E708-4B91-AED4-46E9726444B9}"/>
    <cellStyle name="Style 21 4 3 2 2" xfId="39566" xr:uid="{34A91AA4-42AE-4109-8B29-F4A374A077B7}"/>
    <cellStyle name="Style 21 4 3 3" xfId="39565" xr:uid="{14F87D97-D915-40C8-8A50-71CC730E7418}"/>
    <cellStyle name="Style 21 4 4" xfId="18737" xr:uid="{1CE71C87-9AAF-4383-9EE8-94204E5D9B06}"/>
    <cellStyle name="Style 21 4 4 2" xfId="39567" xr:uid="{DC1671A7-41E2-4EF4-863C-55E49802AAF4}"/>
    <cellStyle name="Style 21 4 5" xfId="18732" xr:uid="{9F989337-49C8-4B79-BE9F-0312B5EF8343}"/>
    <cellStyle name="Style 21 4 5 2" xfId="39562" xr:uid="{7E325353-EE3C-4FF7-8235-E72438980DB7}"/>
    <cellStyle name="Style 21 4 6" xfId="7841" xr:uid="{C82160CB-9EA1-4F6F-A82E-9DC9D78B71F2}"/>
    <cellStyle name="Style 21 4 7" xfId="28605" xr:uid="{379EFCA5-9B50-41F7-8FA2-5BAA5F36BA4E}"/>
    <cellStyle name="Style 21 5" xfId="5992" xr:uid="{99D7F086-36FF-4E98-B5F3-AEB9B90E37FD}"/>
    <cellStyle name="Style 21 5 2" xfId="18739" xr:uid="{1CB35519-6778-4EF4-8974-D5D82B02A8F8}"/>
    <cellStyle name="Style 21 5 2 2" xfId="18740" xr:uid="{16F3AF5C-4C1C-44EF-A533-45E776F6FC4D}"/>
    <cellStyle name="Style 21 5 2 2 2" xfId="39570" xr:uid="{277E9BD1-D8BD-43C9-933F-6BC9C611F507}"/>
    <cellStyle name="Style 21 5 2 3" xfId="39569" xr:uid="{AB4FD7B0-532D-4FBD-AC47-0684E9F7194D}"/>
    <cellStyle name="Style 21 5 3" xfId="18741" xr:uid="{D7ABF3B5-13F5-439F-A708-72248A52738F}"/>
    <cellStyle name="Style 21 5 3 2" xfId="18742" xr:uid="{4D03B68C-A892-4960-B1E5-B97F6F20A2C1}"/>
    <cellStyle name="Style 21 5 3 2 2" xfId="39572" xr:uid="{355BFBEF-F398-4F4E-B8CC-AE529110420D}"/>
    <cellStyle name="Style 21 5 3 3" xfId="39571" xr:uid="{4BD4B44E-2454-4CE9-B683-73F5176DB1E0}"/>
    <cellStyle name="Style 21 5 4" xfId="18743" xr:uid="{7D96B865-FB47-4302-A287-7673AFFE5FEF}"/>
    <cellStyle name="Style 21 5 4 2" xfId="39573" xr:uid="{00D754A3-F657-4D1B-8900-08C3AFDB9F33}"/>
    <cellStyle name="Style 21 5 5" xfId="18738" xr:uid="{35B02181-7E92-4820-87B3-23E7ED5C23A3}"/>
    <cellStyle name="Style 21 5 5 2" xfId="39568" xr:uid="{6C769856-80F5-44A7-B701-8912CCC77D68}"/>
    <cellStyle name="Style 21 5 6" xfId="7837" xr:uid="{2C511ADC-014A-490C-9E6A-B729878A2096}"/>
    <cellStyle name="Style 21 5 7" xfId="28606" xr:uid="{AF7B9DA2-886D-4F52-84B8-105C43D4FE22}"/>
    <cellStyle name="Style 21 6" xfId="6553" xr:uid="{0D366EA4-5B50-4573-8431-19829F7F40D6}"/>
    <cellStyle name="Style 21 6 2" xfId="18745" xr:uid="{75DD7A1B-CD06-487D-BA6A-AB07E5D17D14}"/>
    <cellStyle name="Style 21 6 2 2" xfId="18746" xr:uid="{C5B7FA2E-C39E-4661-A7C7-1A50FC004BF1}"/>
    <cellStyle name="Style 21 6 2 2 2" xfId="39576" xr:uid="{C707D272-FCCC-442D-83D3-2905BAF7C826}"/>
    <cellStyle name="Style 21 6 2 3" xfId="39575" xr:uid="{7D54294E-E192-4165-ACF0-160977DB059E}"/>
    <cellStyle name="Style 21 6 3" xfId="18747" xr:uid="{673C4880-0B40-4F3F-A990-959C1B48B335}"/>
    <cellStyle name="Style 21 6 3 2" xfId="18748" xr:uid="{07E6A6F9-063D-4DC1-BAA7-AAFFBF32D2BF}"/>
    <cellStyle name="Style 21 6 3 2 2" xfId="39578" xr:uid="{58CA0F48-C609-4373-8461-16660C707110}"/>
    <cellStyle name="Style 21 6 3 3" xfId="39577" xr:uid="{AFABF6EB-5007-4008-95CD-5533779E74A6}"/>
    <cellStyle name="Style 21 6 4" xfId="18749" xr:uid="{14064EDC-DD5A-4B83-A5BB-1D83A8C01824}"/>
    <cellStyle name="Style 21 6 4 2" xfId="18750" xr:uid="{30786732-0FF0-48CA-821B-9748C7B3F4E3}"/>
    <cellStyle name="Style 21 6 4 2 2" xfId="39580" xr:uid="{7A5F233B-F37B-41BC-9A7F-6635BA016F1B}"/>
    <cellStyle name="Style 21 6 4 3" xfId="39579" xr:uid="{70985885-2749-4F07-A86D-2C44DAFF8417}"/>
    <cellStyle name="Style 21 6 5" xfId="18751" xr:uid="{E0DC608E-5D9D-4483-A43E-294800CC6687}"/>
    <cellStyle name="Style 21 6 5 2" xfId="39581" xr:uid="{4816F9F2-107E-41C0-AA15-E5B1DF47BD9E}"/>
    <cellStyle name="Style 21 6 6" xfId="18744" xr:uid="{79D47271-0DF8-42E6-80D5-E1CCEB66B40A}"/>
    <cellStyle name="Style 21 6 6 2" xfId="39574" xr:uid="{5E747443-E982-4424-8D01-2F5B25BA280A}"/>
    <cellStyle name="Style 21 7" xfId="18752" xr:uid="{72A3CFAC-DD6B-421E-BABD-E9065730F988}"/>
    <cellStyle name="Style 21 7 2" xfId="18753" xr:uid="{29A7FFE8-9A28-492B-AE34-1DB272DFBC4D}"/>
    <cellStyle name="Style 21 7 2 2" xfId="18754" xr:uid="{34008DFD-9B96-4ABE-AB37-7689382435C5}"/>
    <cellStyle name="Style 21 7 2 2 2" xfId="39584" xr:uid="{6433503E-90E7-45A1-BBAA-FB7E32106188}"/>
    <cellStyle name="Style 21 7 2 3" xfId="39583" xr:uid="{47A5618A-4815-4A33-B086-FC660EF4A490}"/>
    <cellStyle name="Style 21 7 3" xfId="18755" xr:uid="{A418AE50-20B6-4B86-95BC-F1FC76FA9DC9}"/>
    <cellStyle name="Style 21 7 3 2" xfId="18756" xr:uid="{DD5B1F8A-0C23-42F0-8F08-71817069E67B}"/>
    <cellStyle name="Style 21 7 3 2 2" xfId="39586" xr:uid="{7E4DCAA8-3E23-426A-A077-57D5FF59BB01}"/>
    <cellStyle name="Style 21 7 3 3" xfId="39585" xr:uid="{40D8D348-A678-4D19-ABD3-EB28B4AE89EC}"/>
    <cellStyle name="Style 21 7 4" xfId="18757" xr:uid="{E56728FC-A03E-4932-AF5C-6EC4C6D24C64}"/>
    <cellStyle name="Style 21 7 4 2" xfId="39587" xr:uid="{9337345D-11E6-42BD-8F32-BB272A080BC3}"/>
    <cellStyle name="Style 21 7 5" xfId="39582" xr:uid="{24183312-6EB5-4918-95B1-D6C04BF3A4C5}"/>
    <cellStyle name="Style 21 8" xfId="18758" xr:uid="{BD94E468-118D-4327-9337-A8FAECC1ECB7}"/>
    <cellStyle name="Style 21 8 2" xfId="18759" xr:uid="{40792FCD-FA10-4E13-8346-876424562D08}"/>
    <cellStyle name="Style 21 8 2 2" xfId="39589" xr:uid="{C0A248A9-11ED-4543-BB85-121AA87ED81D}"/>
    <cellStyle name="Style 21 8 3" xfId="39588" xr:uid="{F9CD9FBD-D70D-4AA9-955B-EC51715F76AA}"/>
    <cellStyle name="Style 21 9" xfId="18760" xr:uid="{A940AA8C-8FEF-4CE1-9306-2E54D3E88BBF}"/>
    <cellStyle name="Style 21 9 2" xfId="18761" xr:uid="{1A24FBC3-3710-4428-93D8-396F50BDF1CC}"/>
    <cellStyle name="Style 21 9 2 2" xfId="39591" xr:uid="{79939905-2AF7-4856-996E-BF272FFE3D9A}"/>
    <cellStyle name="Style 21 9 3" xfId="39590" xr:uid="{4CA0CDCF-599B-4334-A91D-3C2A3FBD6361}"/>
    <cellStyle name="Style 22" xfId="1739" xr:uid="{00000000-0005-0000-0000-0000D1060000}"/>
    <cellStyle name="Style 22 10" xfId="18763" xr:uid="{7BC352E9-578B-49C6-9DC2-D3B946FC9751}"/>
    <cellStyle name="Style 22 10 2" xfId="39593" xr:uid="{F6BB8B21-54E6-4671-8B53-4738A4A55889}"/>
    <cellStyle name="Style 22 11" xfId="18764" xr:uid="{2DEE45AD-BDAE-4122-95F6-C2C8CFA6B8A0}"/>
    <cellStyle name="Style 22 11 2" xfId="39594" xr:uid="{26D42456-DC32-4A7B-8C92-611372964C58}"/>
    <cellStyle name="Style 22 12" xfId="18762" xr:uid="{F24564FA-A99D-498B-8E34-F861BFED3F78}"/>
    <cellStyle name="Style 22 12 2" xfId="39592" xr:uid="{66850E0A-7AE1-4B10-A120-CD0412541890}"/>
    <cellStyle name="Style 22 13" xfId="7104" xr:uid="{70D8263D-BFFE-412B-8433-FDFA9AA650DF}"/>
    <cellStyle name="Style 22 14" xfId="5993" xr:uid="{1D5EE927-70EB-4E97-BC04-9CEDC357C49B}"/>
    <cellStyle name="Style 22 14 2" xfId="28607" xr:uid="{9023E0E9-1792-492B-9A53-780A357228C3}"/>
    <cellStyle name="Style 22 2" xfId="5994" xr:uid="{506BD71C-7C93-4023-88C5-C041863849D0}"/>
    <cellStyle name="Style 22 2 2" xfId="6561" xr:uid="{A2969534-D67A-4D9F-9BCF-F8C34C76653B}"/>
    <cellStyle name="Style 22 2 2 2" xfId="18767" xr:uid="{3A48FCC8-0BAD-4928-AAC7-B9FE88533961}"/>
    <cellStyle name="Style 22 2 2 2 2" xfId="39597" xr:uid="{325384C1-4D60-4653-A5F8-AC1E617743B3}"/>
    <cellStyle name="Style 22 2 2 3" xfId="18766" xr:uid="{F7F1CB35-5681-4258-8BC3-EEC6B5B05A91}"/>
    <cellStyle name="Style 22 2 2 3 2" xfId="39596" xr:uid="{04E690AD-7585-4ED0-937C-7233319F915F}"/>
    <cellStyle name="Style 22 2 3" xfId="6560" xr:uid="{4F95D60B-2A7D-4CB7-8385-669DA5EC0DFA}"/>
    <cellStyle name="Style 22 2 3 2" xfId="18769" xr:uid="{C5D5ADF9-093C-4EA3-BE17-AA536E32D38D}"/>
    <cellStyle name="Style 22 2 3 2 2" xfId="39599" xr:uid="{E8FF6EBD-C1CF-4307-825C-83E9132E7848}"/>
    <cellStyle name="Style 22 2 3 3" xfId="18768" xr:uid="{FB5AC83E-316C-41A9-9C01-808FBF64C276}"/>
    <cellStyle name="Style 22 2 3 3 2" xfId="39598" xr:uid="{FF0FE4CF-E2A0-43A3-938C-9E748E9D9A47}"/>
    <cellStyle name="Style 22 2 4" xfId="18770" xr:uid="{D6A58B93-1521-48B6-9906-79DA8B4AA3EA}"/>
    <cellStyle name="Style 22 2 4 2" xfId="39600" xr:uid="{B89243DE-A57C-495A-82B7-421723449E77}"/>
    <cellStyle name="Style 22 2 5" xfId="18771" xr:uid="{A0138960-54A2-44EC-94FA-95204C6442B9}"/>
    <cellStyle name="Style 22 2 5 2" xfId="39601" xr:uid="{E0392F0C-1A2F-44CF-94F5-4868E8C4F4F5}"/>
    <cellStyle name="Style 22 2 6" xfId="18765" xr:uid="{5E2FB97B-29F9-4E61-BA8C-BF4A7BD49599}"/>
    <cellStyle name="Style 22 2 6 2" xfId="39595" xr:uid="{B8174556-5F92-4C89-BECA-4B75A01D9323}"/>
    <cellStyle name="Style 22 2 7" xfId="7843" xr:uid="{B9DB5331-3774-4620-9A39-5F49B0E1AD23}"/>
    <cellStyle name="Style 22 2 8" xfId="28608" xr:uid="{7BA7733D-BF3F-4188-95EB-8D361B0BFB07}"/>
    <cellStyle name="Style 22 3" xfId="5995" xr:uid="{74C3ABFE-C685-4DB3-940B-05B718E1280B}"/>
    <cellStyle name="Style 22 3 2" xfId="6562" xr:uid="{E43B9FB4-E662-421A-B9FA-1A04892FB6BE}"/>
    <cellStyle name="Style 22 3 2 2" xfId="18774" xr:uid="{B844096B-A652-4DAB-869B-B8EFE4F1375F}"/>
    <cellStyle name="Style 22 3 2 2 2" xfId="39604" xr:uid="{5D4E48D1-55F1-492C-A138-BD34EE829521}"/>
    <cellStyle name="Style 22 3 2 3" xfId="18773" xr:uid="{CDB0EB4F-32EA-4F7E-8C3D-B4AEF3EE5740}"/>
    <cellStyle name="Style 22 3 2 3 2" xfId="39603" xr:uid="{7C846FAB-91EE-4A02-8A19-824FD7CAB966}"/>
    <cellStyle name="Style 22 3 3" xfId="18775" xr:uid="{24CA25E2-C5C6-4A18-A17A-F1F336727C0B}"/>
    <cellStyle name="Style 22 3 3 2" xfId="18776" xr:uid="{A3456A2D-398E-47A3-AA30-ADA3EA2CFFC0}"/>
    <cellStyle name="Style 22 3 3 2 2" xfId="39606" xr:uid="{E5B3A32D-3FB3-4401-87A8-D7C47308D353}"/>
    <cellStyle name="Style 22 3 3 3" xfId="39605" xr:uid="{B20E2667-1DD4-4829-9E7E-C2B08B09988B}"/>
    <cellStyle name="Style 22 3 4" xfId="18777" xr:uid="{7DC3FB82-8350-43B5-92E2-3623BA8F85C4}"/>
    <cellStyle name="Style 22 3 4 2" xfId="39607" xr:uid="{E87989F7-F0EB-455E-8FB3-AFB94534484B}"/>
    <cellStyle name="Style 22 3 5" xfId="18772" xr:uid="{8D4F24EB-EBAE-4524-AE25-F3AC88D040EA}"/>
    <cellStyle name="Style 22 3 5 2" xfId="39602" xr:uid="{38AD80FF-DD02-46AE-9567-913E43EE425F}"/>
    <cellStyle name="Style 22 3 6" xfId="7842" xr:uid="{53F51C66-7832-42CB-92EF-BBFC2399DB63}"/>
    <cellStyle name="Style 22 3 7" xfId="28609" xr:uid="{CB6A2684-3E4C-4E6F-A808-924FDCA8B938}"/>
    <cellStyle name="Style 22 4" xfId="6559" xr:uid="{05BB256F-DE5D-4100-B575-1E05117EC28D}"/>
    <cellStyle name="Style 22 4 2" xfId="18779" xr:uid="{3C1B8852-2AC6-47A9-B910-1338DEFCC0B8}"/>
    <cellStyle name="Style 22 4 2 2" xfId="18780" xr:uid="{8A30B535-5DFB-4727-8B22-0CFD1531E1A6}"/>
    <cellStyle name="Style 22 4 2 2 2" xfId="39610" xr:uid="{7538B8C7-E60A-4425-91EE-9702448F795A}"/>
    <cellStyle name="Style 22 4 2 3" xfId="39609" xr:uid="{D7D0459F-4267-480E-B9E7-631F7BCD4433}"/>
    <cellStyle name="Style 22 4 3" xfId="18781" xr:uid="{75DB58D1-F210-45C4-A3DD-9DF01D710D26}"/>
    <cellStyle name="Style 22 4 3 2" xfId="18782" xr:uid="{6B37CE68-22C3-4EB3-81A3-8FA48AE18F8E}"/>
    <cellStyle name="Style 22 4 3 2 2" xfId="39612" xr:uid="{D889A9AC-1DCB-406E-ABD9-84D6662F0AA0}"/>
    <cellStyle name="Style 22 4 3 3" xfId="39611" xr:uid="{E9A1AE15-DEE0-4367-B34D-0B41C1D84151}"/>
    <cellStyle name="Style 22 4 4" xfId="18783" xr:uid="{F026B427-5F1D-4C15-A4D4-1B32E7D0A489}"/>
    <cellStyle name="Style 22 4 4 2" xfId="39613" xr:uid="{5E4D0796-25C9-4F0A-8888-232E4B47648C}"/>
    <cellStyle name="Style 22 4 5" xfId="18778" xr:uid="{0190CE5D-1B8C-44F5-B573-518F0CB8D60A}"/>
    <cellStyle name="Style 22 4 5 2" xfId="39608" xr:uid="{06CA3B4A-AEF9-4325-800B-700AF1703348}"/>
    <cellStyle name="Style 22 5" xfId="18784" xr:uid="{FDF26A7C-E63B-4BBA-8599-8761B531B713}"/>
    <cellStyle name="Style 22 5 2" xfId="18785" xr:uid="{92C18487-65FD-4762-BC3F-97BB9F38DB11}"/>
    <cellStyle name="Style 22 5 2 2" xfId="18786" xr:uid="{49FB58CD-4D35-4C83-98CB-4AF0F7EB073E}"/>
    <cellStyle name="Style 22 5 2 2 2" xfId="39616" xr:uid="{3792B922-4A35-4536-BA20-EA72D4646AA5}"/>
    <cellStyle name="Style 22 5 2 3" xfId="39615" xr:uid="{A46E6B7C-9B9B-4CB4-BE88-D3DFF6B046E3}"/>
    <cellStyle name="Style 22 5 3" xfId="18787" xr:uid="{9096E165-C4BA-4506-917F-B1C7A818C2E3}"/>
    <cellStyle name="Style 22 5 3 2" xfId="18788" xr:uid="{5B0A2D36-B187-4E2E-8846-343AD4EA4C02}"/>
    <cellStyle name="Style 22 5 3 2 2" xfId="39618" xr:uid="{94A3AB2D-0433-45CD-92A2-21B45E17B7B5}"/>
    <cellStyle name="Style 22 5 3 3" xfId="39617" xr:uid="{A324D147-68DE-45B0-800A-54446A7B0024}"/>
    <cellStyle name="Style 22 5 4" xfId="18789" xr:uid="{B1084359-2B5A-49C3-881A-E8F8D1DF1C54}"/>
    <cellStyle name="Style 22 5 4 2" xfId="18790" xr:uid="{959788EA-907E-44B3-9F90-4419BAC718D3}"/>
    <cellStyle name="Style 22 5 4 2 2" xfId="39620" xr:uid="{301CEB29-8649-424E-8C37-F0E19AAF9E2A}"/>
    <cellStyle name="Style 22 5 4 3" xfId="39619" xr:uid="{6A258908-BC80-4D48-9B12-8CDA6FDDB1C7}"/>
    <cellStyle name="Style 22 5 5" xfId="18791" xr:uid="{3DE32ACA-B768-4321-BDEB-904E78522EC0}"/>
    <cellStyle name="Style 22 5 5 2" xfId="39621" xr:uid="{1FB8E1D1-497A-4390-BD5E-0DBAD6FE82B8}"/>
    <cellStyle name="Style 22 5 6" xfId="39614" xr:uid="{66D9E6FA-F38E-421F-8683-96FBDE15334F}"/>
    <cellStyle name="Style 22 6" xfId="18792" xr:uid="{892DBD2E-92AE-4FF6-8D37-1D80B5A021CD}"/>
    <cellStyle name="Style 22 6 2" xfId="18793" xr:uid="{56E2518D-E9A3-4F2B-999F-4EF4540308D3}"/>
    <cellStyle name="Style 22 6 2 2" xfId="18794" xr:uid="{3EAD43BC-37AB-4885-862D-3EDE9018970F}"/>
    <cellStyle name="Style 22 6 2 2 2" xfId="39624" xr:uid="{98C709F8-DF34-4B5E-9BC9-7DED93A0A1DB}"/>
    <cellStyle name="Style 22 6 2 3" xfId="39623" xr:uid="{B5F9CBE5-415D-4079-AAFA-3E13888546DE}"/>
    <cellStyle name="Style 22 6 3" xfId="18795" xr:uid="{FE8327B4-9D79-425C-82B2-4A3D8DE44DA6}"/>
    <cellStyle name="Style 22 6 3 2" xfId="18796" xr:uid="{65E81248-F8DF-4E6D-A887-025F27090817}"/>
    <cellStyle name="Style 22 6 3 2 2" xfId="39626" xr:uid="{5568F885-145E-4771-A295-BD390D97BEB4}"/>
    <cellStyle name="Style 22 6 3 3" xfId="39625" xr:uid="{1B6C5058-CC8E-4D9C-8EB6-0497B83A82C9}"/>
    <cellStyle name="Style 22 6 4" xfId="18797" xr:uid="{1555ECA5-A2E8-4758-835F-89D570EBA74D}"/>
    <cellStyle name="Style 22 6 4 2" xfId="39627" xr:uid="{D55F189F-667C-43D0-8AB0-90824D2C63CE}"/>
    <cellStyle name="Style 22 6 5" xfId="39622" xr:uid="{55E1801A-4BC5-4E4F-B4A9-6858958AC346}"/>
    <cellStyle name="Style 22 7" xfId="18798" xr:uid="{775D631C-5139-4304-A52A-CCEE7C36C3BB}"/>
    <cellStyle name="Style 22 7 2" xfId="18799" xr:uid="{611F52E9-8B54-4A01-8156-13071375189E}"/>
    <cellStyle name="Style 22 7 2 2" xfId="39629" xr:uid="{D0EA12A8-4737-49F0-9BD3-7F39F0505541}"/>
    <cellStyle name="Style 22 7 3" xfId="39628" xr:uid="{E3670E54-3EEB-4AED-9DF5-AE453BABA2CD}"/>
    <cellStyle name="Style 22 8" xfId="18800" xr:uid="{6EDC7822-F9AE-44DC-90A1-D64DF6C3B4C0}"/>
    <cellStyle name="Style 22 8 2" xfId="18801" xr:uid="{E0B6F727-8ED4-4FA5-80C1-6D5285AB33AE}"/>
    <cellStyle name="Style 22 8 2 2" xfId="39631" xr:uid="{5C3BBE1D-F0AD-4186-9858-0EDE2F42A78A}"/>
    <cellStyle name="Style 22 8 3" xfId="39630" xr:uid="{F24DDCF0-064C-4DC1-A90D-804FAC524AEA}"/>
    <cellStyle name="Style 22 9" xfId="18802" xr:uid="{8D7CF152-3C42-4AA1-B191-89C1FD77438F}"/>
    <cellStyle name="Style 22 9 2" xfId="18803" xr:uid="{B673C3A9-32EA-4DA0-B99D-34349DD3D299}"/>
    <cellStyle name="Style 22 9 2 2" xfId="39633" xr:uid="{DDF74102-DB5E-423D-AAED-AB932D420CFA}"/>
    <cellStyle name="Style 22 9 3" xfId="39632" xr:uid="{C7E67F72-E322-4FB7-B79D-D26C54BB2C57}"/>
    <cellStyle name="Style 23" xfId="1740" xr:uid="{00000000-0005-0000-0000-0000D2060000}"/>
    <cellStyle name="Style 23 10" xfId="18805" xr:uid="{6ADE7E4F-EE68-41EE-8466-AA31941CBBC4}"/>
    <cellStyle name="Style 23 10 2" xfId="39635" xr:uid="{027BB1BB-1C8A-41AA-96BD-DEA0B5B5F332}"/>
    <cellStyle name="Style 23 11" xfId="18806" xr:uid="{06E41103-2518-46E8-81C0-4F8063FD84E9}"/>
    <cellStyle name="Style 23 11 2" xfId="39636" xr:uid="{B9070D46-DF9B-44BA-896E-3E8176EFB5F7}"/>
    <cellStyle name="Style 23 12" xfId="18804" xr:uid="{242D88CA-49B1-4FAC-BF7E-E13AA2EE6C0E}"/>
    <cellStyle name="Style 23 12 2" xfId="39634" xr:uid="{6EC5AF5E-021F-4BE0-BF95-282267253596}"/>
    <cellStyle name="Style 23 13" xfId="7105" xr:uid="{7015E6B3-7294-4B8A-B07B-5F84CD4401B5}"/>
    <cellStyle name="Style 23 14" xfId="5996" xr:uid="{3AB21B90-5EC9-42FF-AB45-3CBE03F2842F}"/>
    <cellStyle name="Style 23 14 2" xfId="28610" xr:uid="{136E57E6-B7BD-4E89-88DD-A13D311AA817}"/>
    <cellStyle name="Style 23 2" xfId="5997" xr:uid="{8206C279-A697-4D91-B48C-15E01DED28E8}"/>
    <cellStyle name="Style 23 2 2" xfId="18808" xr:uid="{915540B3-38CD-48FB-A92E-E64731EEBD45}"/>
    <cellStyle name="Style 23 2 2 2" xfId="18809" xr:uid="{F9021A5C-6A1D-4EB5-B4C7-D3953A378F08}"/>
    <cellStyle name="Style 23 2 2 2 2" xfId="39639" xr:uid="{ADC152D1-5145-48FE-9F8A-18C5B09705E8}"/>
    <cellStyle name="Style 23 2 2 3" xfId="39638" xr:uid="{412ABFE3-76B9-4E63-8E38-3D8082662C39}"/>
    <cellStyle name="Style 23 2 3" xfId="18810" xr:uid="{16394717-9EA4-4DB5-9A01-7197BC43B92B}"/>
    <cellStyle name="Style 23 2 3 2" xfId="18811" xr:uid="{651CF014-1FD6-46A3-8A0E-C024BCBE3D27}"/>
    <cellStyle name="Style 23 2 3 2 2" xfId="39641" xr:uid="{DEA76478-2873-404F-9E70-ED063CDE2ACB}"/>
    <cellStyle name="Style 23 2 3 3" xfId="39640" xr:uid="{B79F57F8-4836-4426-AE75-565610032AE5}"/>
    <cellStyle name="Style 23 2 4" xfId="18812" xr:uid="{4AD6DD73-0593-4485-8426-5F3C14110586}"/>
    <cellStyle name="Style 23 2 4 2" xfId="39642" xr:uid="{E16EA866-A414-47CC-BED5-1EE4C75A601A}"/>
    <cellStyle name="Style 23 2 5" xfId="18813" xr:uid="{457361B6-E70C-4FEC-A5E7-520F846B5AFF}"/>
    <cellStyle name="Style 23 2 5 2" xfId="39643" xr:uid="{1A688F3F-C65A-4910-A035-AEEBED679E91}"/>
    <cellStyle name="Style 23 2 6" xfId="18807" xr:uid="{B31D3E54-B7D5-4C30-9DD6-F3771E3A17A8}"/>
    <cellStyle name="Style 23 2 6 2" xfId="39637" xr:uid="{510A0768-1EC3-44CE-8246-31E6AD2DEA15}"/>
    <cellStyle name="Style 23 2 7" xfId="7845" xr:uid="{C3D231EF-FDE0-4E55-B37D-23B2F3AA7CB7}"/>
    <cellStyle name="Style 23 2 8" xfId="28611" xr:uid="{99FA2297-1845-4C45-A646-A90CB2D9E587}"/>
    <cellStyle name="Style 23 3" xfId="5998" xr:uid="{5381D644-EA13-40A8-AAED-FBF6D1FE1885}"/>
    <cellStyle name="Style 23 3 2" xfId="18815" xr:uid="{48C9A7CC-952A-4639-926C-34D4FDE1C180}"/>
    <cellStyle name="Style 23 3 2 2" xfId="18816" xr:uid="{DA114A6A-A55E-492A-B2B7-3BD11F54D03D}"/>
    <cellStyle name="Style 23 3 2 2 2" xfId="39646" xr:uid="{A925AE03-66E2-4384-82C1-449F36EE6833}"/>
    <cellStyle name="Style 23 3 2 3" xfId="39645" xr:uid="{847CE9C2-93CD-4A5F-91A3-57A1E8F94C53}"/>
    <cellStyle name="Style 23 3 3" xfId="18817" xr:uid="{B2C7308A-A1AE-4B49-8480-B93BAA64FE4B}"/>
    <cellStyle name="Style 23 3 3 2" xfId="18818" xr:uid="{050E42E1-8A19-4DCC-AB36-74DDCEEF820C}"/>
    <cellStyle name="Style 23 3 3 2 2" xfId="39648" xr:uid="{1081F7DC-9E52-4B36-955E-77184F594B34}"/>
    <cellStyle name="Style 23 3 3 3" xfId="39647" xr:uid="{AFD190EE-0E1C-461C-AF0D-81D66236A6D1}"/>
    <cellStyle name="Style 23 3 4" xfId="18819" xr:uid="{16B20037-3A5A-4E5D-A2F3-873BBD6194BC}"/>
    <cellStyle name="Style 23 3 4 2" xfId="39649" xr:uid="{37CB3743-3FEE-4342-9425-0D06D2059D50}"/>
    <cellStyle name="Style 23 3 5" xfId="18814" xr:uid="{19DAF379-5685-4FE1-B0B2-51BB51DD744D}"/>
    <cellStyle name="Style 23 3 5 2" xfId="39644" xr:uid="{83E6EC10-59E1-4DCC-ADC1-64A15AE2D9D2}"/>
    <cellStyle name="Style 23 3 6" xfId="7844" xr:uid="{DCD06D25-6598-4DB3-B2CD-EED44F422E34}"/>
    <cellStyle name="Style 23 3 7" xfId="28612" xr:uid="{4DE9DD34-D467-4C01-86CF-5470811BC42E}"/>
    <cellStyle name="Style 23 4" xfId="6563" xr:uid="{805B956F-567C-489F-B581-F9C71CDBC57D}"/>
    <cellStyle name="Style 23 4 2" xfId="18821" xr:uid="{5A06D09A-5AA2-4EAC-8DC2-9018C12F172F}"/>
    <cellStyle name="Style 23 4 2 2" xfId="18822" xr:uid="{0AECBE7B-CAE5-46D7-8349-ADFD0E494243}"/>
    <cellStyle name="Style 23 4 2 2 2" xfId="39652" xr:uid="{4FCB080D-A1CD-48BD-8BF3-528343700FCA}"/>
    <cellStyle name="Style 23 4 2 3" xfId="39651" xr:uid="{D381FD84-C1E5-4155-9D06-B679FEF56235}"/>
    <cellStyle name="Style 23 4 3" xfId="18823" xr:uid="{4F2016A2-5EC1-4C4F-B6D8-7EF026DA26E6}"/>
    <cellStyle name="Style 23 4 3 2" xfId="18824" xr:uid="{F31AB3AB-F0ED-476B-9120-B6F234D0852F}"/>
    <cellStyle name="Style 23 4 3 2 2" xfId="39654" xr:uid="{64B240F7-DD42-42B0-B54B-333C661E47C2}"/>
    <cellStyle name="Style 23 4 3 3" xfId="39653" xr:uid="{E185D3DA-C83D-4442-BEB2-50AC0E4F6653}"/>
    <cellStyle name="Style 23 4 4" xfId="18825" xr:uid="{BD0D8590-C2D2-4E9B-90DE-02584EA0946B}"/>
    <cellStyle name="Style 23 4 4 2" xfId="39655" xr:uid="{99927166-E4C4-4F56-B47B-FA06E03E6764}"/>
    <cellStyle name="Style 23 4 5" xfId="18820" xr:uid="{F618DF0B-BD89-4306-87A4-B1C7874EEBC3}"/>
    <cellStyle name="Style 23 4 5 2" xfId="39650" xr:uid="{5D91B730-4269-474B-9202-48F5855BA925}"/>
    <cellStyle name="Style 23 5" xfId="18826" xr:uid="{AE8267ED-E615-4119-88E7-3A19F89F03FE}"/>
    <cellStyle name="Style 23 5 2" xfId="18827" xr:uid="{2F5E4CD7-1E8F-451D-9982-9B1B045B2F4E}"/>
    <cellStyle name="Style 23 5 2 2" xfId="18828" xr:uid="{41B38A28-14FC-4A7D-8135-2D0CDDEFEE20}"/>
    <cellStyle name="Style 23 5 2 2 2" xfId="39658" xr:uid="{B4F0EC92-DA02-4E0C-9CD0-D5A57C2A4F4C}"/>
    <cellStyle name="Style 23 5 2 3" xfId="39657" xr:uid="{354E5040-E670-4C91-87B3-A9D0671B2D96}"/>
    <cellStyle name="Style 23 5 3" xfId="18829" xr:uid="{2F6743FE-7BF7-45D7-A55F-EF61EB12507B}"/>
    <cellStyle name="Style 23 5 3 2" xfId="18830" xr:uid="{C0F6E460-2D3D-4DEE-9EBA-0F2A5F45D994}"/>
    <cellStyle name="Style 23 5 3 2 2" xfId="39660" xr:uid="{F6B28C10-0FB0-4812-AD3F-A7838B02CD60}"/>
    <cellStyle name="Style 23 5 3 3" xfId="39659" xr:uid="{CFA87A8C-0621-42F4-9F02-97599E6BBC69}"/>
    <cellStyle name="Style 23 5 4" xfId="18831" xr:uid="{9098FE72-C5F1-4526-9CE5-5FF1097834D7}"/>
    <cellStyle name="Style 23 5 4 2" xfId="18832" xr:uid="{7FB87CC6-C184-4294-954F-2761BC45067C}"/>
    <cellStyle name="Style 23 5 4 2 2" xfId="39662" xr:uid="{CE7F9414-76DA-4F0F-BC03-273359773FFD}"/>
    <cellStyle name="Style 23 5 4 3" xfId="39661" xr:uid="{11670A1D-9FC3-43AA-A61E-C4EB71FF45CA}"/>
    <cellStyle name="Style 23 5 5" xfId="18833" xr:uid="{F288E08E-6ED9-4FFC-8090-F33AF73C7509}"/>
    <cellStyle name="Style 23 5 5 2" xfId="39663" xr:uid="{380727DB-ED6B-4259-B8F8-F2ACBA4A0538}"/>
    <cellStyle name="Style 23 5 6" xfId="39656" xr:uid="{7BA4BD45-1DD9-4082-A7D1-F4FE486EFC7F}"/>
    <cellStyle name="Style 23 6" xfId="18834" xr:uid="{DA8DD8B3-3A2F-4A64-9015-AC002EF03C17}"/>
    <cellStyle name="Style 23 6 2" xfId="18835" xr:uid="{E8D1D9BA-4875-4348-9725-6669C872B4A0}"/>
    <cellStyle name="Style 23 6 2 2" xfId="18836" xr:uid="{9F08F2D0-851C-4888-9B43-8BD36E6B91FA}"/>
    <cellStyle name="Style 23 6 2 2 2" xfId="39666" xr:uid="{970F2EFA-90D3-4886-9228-303EB9FAE323}"/>
    <cellStyle name="Style 23 6 2 3" xfId="39665" xr:uid="{00B4F867-A76A-4303-ACAF-B6B6E37BA8E9}"/>
    <cellStyle name="Style 23 6 3" xfId="18837" xr:uid="{6B1CB2BE-3E40-40E3-BEC5-22AB85F07D11}"/>
    <cellStyle name="Style 23 6 3 2" xfId="18838" xr:uid="{56FF158B-69D8-4B51-BB43-2DE080A70FAC}"/>
    <cellStyle name="Style 23 6 3 2 2" xfId="39668" xr:uid="{C23032A7-7385-4826-94BE-AD7CB6AF2519}"/>
    <cellStyle name="Style 23 6 3 3" xfId="39667" xr:uid="{21E54E42-FD0A-4673-9C18-25D98D51EF51}"/>
    <cellStyle name="Style 23 6 4" xfId="18839" xr:uid="{8A5F5178-BB90-423E-9B4A-9A7BE1DA7011}"/>
    <cellStyle name="Style 23 6 4 2" xfId="39669" xr:uid="{CBA0B2CF-D8D1-47FB-BB4D-A74E1D040746}"/>
    <cellStyle name="Style 23 6 5" xfId="39664" xr:uid="{5684DFB3-9F46-4D53-A4B6-7FCBE395D9BB}"/>
    <cellStyle name="Style 23 7" xfId="18840" xr:uid="{6ABBB798-7354-4D0D-97F0-7039CF495037}"/>
    <cellStyle name="Style 23 7 2" xfId="18841" xr:uid="{E70F1122-E795-4B33-B4A8-4AA17F3623E9}"/>
    <cellStyle name="Style 23 7 2 2" xfId="39671" xr:uid="{B799642D-552D-4731-9CB2-914F3BB811D2}"/>
    <cellStyle name="Style 23 7 3" xfId="39670" xr:uid="{1AFD57F2-0328-419C-8D45-85B2A1A16EA2}"/>
    <cellStyle name="Style 23 8" xfId="18842" xr:uid="{DD2B622F-8BA2-4585-A186-3E4615C0093F}"/>
    <cellStyle name="Style 23 8 2" xfId="18843" xr:uid="{4724415E-9AA9-412F-B875-52224E0F2462}"/>
    <cellStyle name="Style 23 8 2 2" xfId="39673" xr:uid="{E0C607E5-78E7-4953-B1BB-54EE38973DFB}"/>
    <cellStyle name="Style 23 8 3" xfId="39672" xr:uid="{8253451E-B798-49FA-A9C7-C392C1D78950}"/>
    <cellStyle name="Style 23 9" xfId="18844" xr:uid="{4295AF95-9CB0-4617-9402-97B6BFF78D73}"/>
    <cellStyle name="Style 23 9 2" xfId="18845" xr:uid="{0AB65197-BFA8-4049-B57D-ADF273C34306}"/>
    <cellStyle name="Style 23 9 2 2" xfId="39675" xr:uid="{DE1CEF61-8807-4B69-AAFE-0FCDC2900F6F}"/>
    <cellStyle name="Style 23 9 3" xfId="39674" xr:uid="{C07DEF12-F0F5-4E53-888E-7E8B73600DAA}"/>
    <cellStyle name="Style 24" xfId="1741" xr:uid="{00000000-0005-0000-0000-0000D3060000}"/>
    <cellStyle name="Style 24 10" xfId="18847" xr:uid="{9D852920-FD99-4D36-8C5C-0A1A96541FFC}"/>
    <cellStyle name="Style 24 10 2" xfId="39677" xr:uid="{D2687A05-31C6-4841-9E4F-20D2A004767C}"/>
    <cellStyle name="Style 24 11" xfId="18848" xr:uid="{DD38B78E-FB76-47D5-83BA-4A9A1B1B0B9D}"/>
    <cellStyle name="Style 24 11 2" xfId="39678" xr:uid="{3A9B8FBB-5014-447B-A4F7-C5BE8465C2B9}"/>
    <cellStyle name="Style 24 12" xfId="18846" xr:uid="{F7D8E29B-5CA1-4DE5-9C09-7E635F29490E}"/>
    <cellStyle name="Style 24 12 2" xfId="39676" xr:uid="{9082400C-64FE-43AA-B283-642E9E4D7818}"/>
    <cellStyle name="Style 24 13" xfId="7106" xr:uid="{CB1FF272-E0C7-4393-887D-CBA234E654F4}"/>
    <cellStyle name="Style 24 14" xfId="5999" xr:uid="{49F2B23F-66A3-4FD6-9F98-9957A9BB36A6}"/>
    <cellStyle name="Style 24 14 2" xfId="28613" xr:uid="{E43FD28F-4A1E-46F9-BCB9-E5291F68C876}"/>
    <cellStyle name="Style 24 2" xfId="6000" xr:uid="{7C9AC0BB-672A-4665-9048-5EE5492D88A8}"/>
    <cellStyle name="Style 24 2 2" xfId="6566" xr:uid="{E154D9CE-4E15-4A23-8074-17DF2FECF967}"/>
    <cellStyle name="Style 24 2 2 2" xfId="18851" xr:uid="{F1B02643-5AAD-452B-9B72-6C0B4D939314}"/>
    <cellStyle name="Style 24 2 2 2 2" xfId="39681" xr:uid="{036DB05E-D64F-4142-88A5-D1028BD558ED}"/>
    <cellStyle name="Style 24 2 2 3" xfId="18850" xr:uid="{85A24837-2536-4AEF-B1EB-573DB37DFF02}"/>
    <cellStyle name="Style 24 2 2 3 2" xfId="39680" xr:uid="{81B857D8-FDC3-47CC-8C3D-F008EFA834CE}"/>
    <cellStyle name="Style 24 2 3" xfId="6565" xr:uid="{C458E940-85DC-4BC0-B1C4-7F550D4A9FF5}"/>
    <cellStyle name="Style 24 2 3 2" xfId="18853" xr:uid="{788AD536-0BCD-4428-A2A7-C39583BD664C}"/>
    <cellStyle name="Style 24 2 3 2 2" xfId="39683" xr:uid="{1D70253B-8B26-4D0B-8514-83732FCD450C}"/>
    <cellStyle name="Style 24 2 3 3" xfId="18852" xr:uid="{9842A979-0FD2-4C7A-B072-3833E7911FA4}"/>
    <cellStyle name="Style 24 2 3 3 2" xfId="39682" xr:uid="{4D874437-E131-4A8B-B37D-6BDAB1B4B3E7}"/>
    <cellStyle name="Style 24 2 4" xfId="18854" xr:uid="{DBBD7B41-8A6E-4F48-89B1-AFC27DDB1B81}"/>
    <cellStyle name="Style 24 2 4 2" xfId="39684" xr:uid="{F6B9F93B-6EC1-45A8-8E1F-3FF8DCAE517F}"/>
    <cellStyle name="Style 24 2 5" xfId="18855" xr:uid="{751A7AE8-FA0B-4323-BE30-6E7AE591AB0D}"/>
    <cellStyle name="Style 24 2 5 2" xfId="39685" xr:uid="{1C3C4C5B-EDC9-4C98-AAE8-CF02221418C6}"/>
    <cellStyle name="Style 24 2 6" xfId="18849" xr:uid="{5917E61D-6442-4067-A5E4-485C75E871A9}"/>
    <cellStyle name="Style 24 2 6 2" xfId="39679" xr:uid="{47095832-CF28-4F5B-8AAA-56AA3CAC47C5}"/>
    <cellStyle name="Style 24 2 7" xfId="7847" xr:uid="{50B688DA-C5A7-4167-B9D6-EC671974A8A1}"/>
    <cellStyle name="Style 24 2 8" xfId="28614" xr:uid="{1CDDF09D-3328-465E-8284-AFF061E8CEBA}"/>
    <cellStyle name="Style 24 3" xfId="6001" xr:uid="{2410C447-F252-48EA-80A9-1C34D06B7E83}"/>
    <cellStyle name="Style 24 3 2" xfId="6567" xr:uid="{549F6E82-4553-4536-AE5E-32F90912EBBF}"/>
    <cellStyle name="Style 24 3 2 2" xfId="18858" xr:uid="{5DA59B12-0156-48F6-BB8A-D5C8E2177CE5}"/>
    <cellStyle name="Style 24 3 2 2 2" xfId="39688" xr:uid="{47194AA9-38C3-4F91-A4B7-EFADE01F4DD4}"/>
    <cellStyle name="Style 24 3 2 3" xfId="18857" xr:uid="{B31DB5B9-9212-48E5-8330-56290636536F}"/>
    <cellStyle name="Style 24 3 2 3 2" xfId="39687" xr:uid="{72A5E662-6E5C-43DA-B8D9-06032C13E23F}"/>
    <cellStyle name="Style 24 3 3" xfId="18859" xr:uid="{F6975E5F-BE1B-4920-BEF6-CFAD41E53906}"/>
    <cellStyle name="Style 24 3 3 2" xfId="18860" xr:uid="{C9B43F01-71E0-41E8-9FF2-7C0A592433D9}"/>
    <cellStyle name="Style 24 3 3 2 2" xfId="39690" xr:uid="{C5B9F952-2996-4F4E-AC24-D77D70A1517E}"/>
    <cellStyle name="Style 24 3 3 3" xfId="39689" xr:uid="{C420DE5B-223B-4CF0-A99E-16DD960DE46D}"/>
    <cellStyle name="Style 24 3 4" xfId="18861" xr:uid="{901BA8FB-E6FB-4131-9437-04CBE525D0C2}"/>
    <cellStyle name="Style 24 3 4 2" xfId="39691" xr:uid="{9DF57AFA-C329-4793-9A6D-BDFF507954FD}"/>
    <cellStyle name="Style 24 3 5" xfId="18856" xr:uid="{22ABAAD7-B253-4CE2-82DB-B9E3B78FDB2D}"/>
    <cellStyle name="Style 24 3 5 2" xfId="39686" xr:uid="{0AB8CA16-CFBD-4EE6-AA75-20784DE72884}"/>
    <cellStyle name="Style 24 3 6" xfId="7846" xr:uid="{F3141A51-7984-4D8F-9A78-6DBC7C9A07DC}"/>
    <cellStyle name="Style 24 3 7" xfId="28615" xr:uid="{26303521-7D51-453E-8431-A83A9C3C4D8A}"/>
    <cellStyle name="Style 24 4" xfId="6564" xr:uid="{B47FB099-D8A3-4D07-AEA2-B4D45013D4C2}"/>
    <cellStyle name="Style 24 4 2" xfId="18863" xr:uid="{653FF30D-7C20-41DC-A1FD-1311CC506E44}"/>
    <cellStyle name="Style 24 4 2 2" xfId="18864" xr:uid="{7E3B12AB-91E1-44E3-8ED9-BC63ABC77B1B}"/>
    <cellStyle name="Style 24 4 2 2 2" xfId="39694" xr:uid="{558BD288-8EEB-4051-B1FA-A408FBD19333}"/>
    <cellStyle name="Style 24 4 2 3" xfId="39693" xr:uid="{2CB8DB9A-0E00-4249-BA1E-7A1B2EA67DF2}"/>
    <cellStyle name="Style 24 4 3" xfId="18865" xr:uid="{1DB7AB24-4C36-4841-A088-973098395327}"/>
    <cellStyle name="Style 24 4 3 2" xfId="18866" xr:uid="{311E41F1-A128-457F-A16B-B58FA1406CD0}"/>
    <cellStyle name="Style 24 4 3 2 2" xfId="39696" xr:uid="{0BE3E811-E996-44A6-8D9C-F9FB3001CFDC}"/>
    <cellStyle name="Style 24 4 3 3" xfId="39695" xr:uid="{7B3E6DAF-B2B4-4D92-8A66-6250C579B673}"/>
    <cellStyle name="Style 24 4 4" xfId="18867" xr:uid="{E72FE211-DB4E-4217-B928-D6CBB9A8B758}"/>
    <cellStyle name="Style 24 4 4 2" xfId="39697" xr:uid="{74ADF68D-435E-48D9-BCCF-ECD3C6B87617}"/>
    <cellStyle name="Style 24 4 5" xfId="18862" xr:uid="{FE89E360-4DF5-4449-B05C-44C049838E73}"/>
    <cellStyle name="Style 24 4 5 2" xfId="39692" xr:uid="{A0F3F4FC-7F21-416E-8EE7-5F00867B7A24}"/>
    <cellStyle name="Style 24 5" xfId="18868" xr:uid="{4BCE29EE-3329-43C9-815F-E15135F007E6}"/>
    <cellStyle name="Style 24 5 2" xfId="18869" xr:uid="{A06E6BC0-0C67-49D4-804E-48E8D84D7F9C}"/>
    <cellStyle name="Style 24 5 2 2" xfId="18870" xr:uid="{A0B1B1A2-DE3E-4577-9AB0-26FC0F2DFD76}"/>
    <cellStyle name="Style 24 5 2 2 2" xfId="39700" xr:uid="{124DC906-A2A6-4953-B6A1-FBE48AEFEEE5}"/>
    <cellStyle name="Style 24 5 2 3" xfId="39699" xr:uid="{AED2BAD8-9378-448D-8C55-C4209306EC62}"/>
    <cellStyle name="Style 24 5 3" xfId="18871" xr:uid="{1AB8C4FC-FB24-40A7-A991-ACF98B3ABB26}"/>
    <cellStyle name="Style 24 5 3 2" xfId="18872" xr:uid="{F9C49133-E32F-428E-AB72-EF515777BDD2}"/>
    <cellStyle name="Style 24 5 3 2 2" xfId="39702" xr:uid="{A35E1E14-2614-4D38-B756-68DCAA9B01E8}"/>
    <cellStyle name="Style 24 5 3 3" xfId="39701" xr:uid="{40AC1480-05A4-4A17-BA97-7D8C34D5B91C}"/>
    <cellStyle name="Style 24 5 4" xfId="18873" xr:uid="{654BFD03-6F23-4703-A760-FF8777D4F9B4}"/>
    <cellStyle name="Style 24 5 4 2" xfId="18874" xr:uid="{8CB5719B-9FC2-44F2-9D75-0856297EB848}"/>
    <cellStyle name="Style 24 5 4 2 2" xfId="39704" xr:uid="{F7FFAD5A-52F7-4EA8-A966-7F7C38B9A13A}"/>
    <cellStyle name="Style 24 5 4 3" xfId="39703" xr:uid="{42F8A2FF-58B9-4BB2-9CB4-4A953519AD49}"/>
    <cellStyle name="Style 24 5 5" xfId="18875" xr:uid="{A416CD1C-6857-4C1C-9485-4B3542ADA914}"/>
    <cellStyle name="Style 24 5 5 2" xfId="39705" xr:uid="{6D07C476-5841-48C5-A97B-1C73C0EAAC9E}"/>
    <cellStyle name="Style 24 5 6" xfId="39698" xr:uid="{500700B2-1BB7-4B3B-94CA-12572DF111AC}"/>
    <cellStyle name="Style 24 6" xfId="18876" xr:uid="{3DBBD629-752C-41B1-8F6A-3B258E0FECDA}"/>
    <cellStyle name="Style 24 6 2" xfId="18877" xr:uid="{487AACEE-C907-4885-8CE9-2A04FD3B5F31}"/>
    <cellStyle name="Style 24 6 2 2" xfId="18878" xr:uid="{EFBC6EB1-10E5-4B6D-BECC-C87EFAF6D769}"/>
    <cellStyle name="Style 24 6 2 2 2" xfId="39708" xr:uid="{D83423A6-F086-42B7-BA79-022E88082B98}"/>
    <cellStyle name="Style 24 6 2 3" xfId="39707" xr:uid="{997CFE91-A204-454A-95BB-478E077A8A86}"/>
    <cellStyle name="Style 24 6 3" xfId="18879" xr:uid="{7B69CF66-49A1-4922-87AF-4DEF4A9C33B8}"/>
    <cellStyle name="Style 24 6 3 2" xfId="18880" xr:uid="{BBE6166E-09C8-44AB-AE7D-981E129C82DC}"/>
    <cellStyle name="Style 24 6 3 2 2" xfId="39710" xr:uid="{33BF4A90-CFFD-4AD8-B96F-5DC9754ECA10}"/>
    <cellStyle name="Style 24 6 3 3" xfId="39709" xr:uid="{B00CF775-E5EA-41E0-8F68-050C4204B5F9}"/>
    <cellStyle name="Style 24 6 4" xfId="18881" xr:uid="{BAA3DBAB-700B-4291-BFD9-B797075D454A}"/>
    <cellStyle name="Style 24 6 4 2" xfId="39711" xr:uid="{72E4E4B7-3705-4DA3-8F5F-63ED41402F1C}"/>
    <cellStyle name="Style 24 6 5" xfId="39706" xr:uid="{F54A51C5-DC88-4EE1-BE5C-35F596C00FF5}"/>
    <cellStyle name="Style 24 7" xfId="18882" xr:uid="{ADBCFD14-2C59-4CEA-9106-98BBC017F6E7}"/>
    <cellStyle name="Style 24 7 2" xfId="18883" xr:uid="{976F6B8A-F433-4C45-94E9-776CD83EABD8}"/>
    <cellStyle name="Style 24 7 2 2" xfId="39713" xr:uid="{4C96508F-7CDC-4557-A690-D21610064DC0}"/>
    <cellStyle name="Style 24 7 3" xfId="39712" xr:uid="{6F31528F-D2F9-488F-AF60-2456020486E9}"/>
    <cellStyle name="Style 24 8" xfId="18884" xr:uid="{0532FE44-026A-409E-A67D-2D6325EE8359}"/>
    <cellStyle name="Style 24 8 2" xfId="18885" xr:uid="{1F3EE794-0E73-46FF-9E8C-08F31400F732}"/>
    <cellStyle name="Style 24 8 2 2" xfId="39715" xr:uid="{0B87C51D-EF15-4EF9-BF39-40F4CF5D265F}"/>
    <cellStyle name="Style 24 8 3" xfId="39714" xr:uid="{6A325FD1-3C76-4A47-A8A8-AA61DB6CA828}"/>
    <cellStyle name="Style 24 9" xfId="18886" xr:uid="{4522C905-E4AF-4DF3-9251-BFEFBDA8B345}"/>
    <cellStyle name="Style 24 9 2" xfId="18887" xr:uid="{D0DB988E-B3BC-4A76-AB95-60666CF34EB6}"/>
    <cellStyle name="Style 24 9 2 2" xfId="39717" xr:uid="{DE8A5ACF-37A6-4A34-8DEF-7447D6C3EB10}"/>
    <cellStyle name="Style 24 9 3" xfId="39716" xr:uid="{C89905FA-49C6-4039-8F16-9B07F5254D4F}"/>
    <cellStyle name="Style 25" xfId="1742" xr:uid="{00000000-0005-0000-0000-0000D4060000}"/>
    <cellStyle name="Style 25 10" xfId="18889" xr:uid="{A575F00A-D9EE-4D32-9B72-152B25C1A66E}"/>
    <cellStyle name="Style 25 10 2" xfId="18890" xr:uid="{C1FBFE2F-A6E0-41B0-BFB1-B0DDDD1F7E3A}"/>
    <cellStyle name="Style 25 10 2 2" xfId="39720" xr:uid="{B1370EEE-85C6-4381-9FEF-6A33F6BC886D}"/>
    <cellStyle name="Style 25 10 3" xfId="39719" xr:uid="{F905B436-F369-448E-8CED-51C163822C2B}"/>
    <cellStyle name="Style 25 11" xfId="18891" xr:uid="{1D4FBCD7-DC09-483A-A043-9D2BD24C7E2F}"/>
    <cellStyle name="Style 25 11 2" xfId="39721" xr:uid="{B9EED1BC-7CFF-4E79-8E65-1BF820B7C944}"/>
    <cellStyle name="Style 25 12" xfId="18892" xr:uid="{98F57066-ACB0-4A42-8666-78ADBAE53A53}"/>
    <cellStyle name="Style 25 12 2" xfId="39722" xr:uid="{2A25C01C-A7A9-4625-B444-C64DD5834C12}"/>
    <cellStyle name="Style 25 13" xfId="18888" xr:uid="{B5D6E762-3FAA-4E1C-A0FB-EFC939C9CE16}"/>
    <cellStyle name="Style 25 13 2" xfId="39718" xr:uid="{C9F21729-9444-43CA-B6A1-04D2A1ABE1F3}"/>
    <cellStyle name="Style 25 14" xfId="7107" xr:uid="{72A0ED52-0A8D-4F01-904F-DF8C62E66689}"/>
    <cellStyle name="Style 25 15" xfId="6002" xr:uid="{DB3D2567-C88F-4AD1-8A83-E0B308CEE15F}"/>
    <cellStyle name="Style 25 15 2" xfId="28616" xr:uid="{703F7006-9E83-4F91-B418-1ABB945396B7}"/>
    <cellStyle name="Style 25 2" xfId="1743" xr:uid="{00000000-0005-0000-0000-0000D5060000}"/>
    <cellStyle name="Style 25 2 10" xfId="18894" xr:uid="{972172F0-2A52-4308-994B-7E76C0084627}"/>
    <cellStyle name="Style 25 2 10 2" xfId="39724" xr:uid="{BD140FAF-B6AA-47AA-A8EB-5B8373A48925}"/>
    <cellStyle name="Style 25 2 11" xfId="18895" xr:uid="{1D0114D0-C41D-4F1B-B043-DE7E87C7A940}"/>
    <cellStyle name="Style 25 2 11 2" xfId="39725" xr:uid="{06D450D3-04EC-4CDF-A821-9125955D2959}"/>
    <cellStyle name="Style 25 2 12" xfId="18893" xr:uid="{B05956D1-D97F-4AFD-8F67-8DC33634D015}"/>
    <cellStyle name="Style 25 2 12 2" xfId="39723" xr:uid="{55E1E6BD-2B4A-462B-8F9C-6CB2E0F34C11}"/>
    <cellStyle name="Style 25 2 13" xfId="7108" xr:uid="{F20F16C8-597F-4FE7-9E03-F1FD78F0C464}"/>
    <cellStyle name="Style 25 2 14" xfId="6003" xr:uid="{BE072B55-A3E2-4BA5-B1E3-CBF866D9F14A}"/>
    <cellStyle name="Style 25 2 14 2" xfId="28617" xr:uid="{B92AFA35-2809-435F-A4A7-A4A0A2B09FBA}"/>
    <cellStyle name="Style 25 2 2" xfId="1744" xr:uid="{00000000-0005-0000-0000-0000D6060000}"/>
    <cellStyle name="Style 25 2 2 2" xfId="6571" xr:uid="{8F303AF5-BC15-4B7F-A899-F0147F329AB8}"/>
    <cellStyle name="Style 25 2 2 2 2" xfId="18898" xr:uid="{CA8C49A3-E1D2-496D-A335-59EEC73EF6B4}"/>
    <cellStyle name="Style 25 2 2 2 2 2" xfId="39728" xr:uid="{6B8B3337-79AD-465A-BA9A-47A2F827FAFB}"/>
    <cellStyle name="Style 25 2 2 2 3" xfId="18897" xr:uid="{B7558C68-882B-4C63-B6C7-CC872027C271}"/>
    <cellStyle name="Style 25 2 2 2 3 2" xfId="39727" xr:uid="{6B539140-DCFD-4AA0-B4E6-12BF9BF762E2}"/>
    <cellStyle name="Style 25 2 2 3" xfId="6570" xr:uid="{7C570649-44C8-4ACE-BAA6-7385E0F9FB11}"/>
    <cellStyle name="Style 25 2 2 3 2" xfId="18900" xr:uid="{B96CE3CA-0618-4216-A531-ADFB5EA2F701}"/>
    <cellStyle name="Style 25 2 2 3 2 2" xfId="39730" xr:uid="{9C735CF8-DBC5-4354-AD18-9EEA0DDB79E9}"/>
    <cellStyle name="Style 25 2 2 3 3" xfId="18899" xr:uid="{E23510CB-77AC-4FCE-B6F1-AB7ECFF5533E}"/>
    <cellStyle name="Style 25 2 2 3 3 2" xfId="39729" xr:uid="{E351B0BA-B850-49DD-93E3-A60C2BD1357E}"/>
    <cellStyle name="Style 25 2 2 4" xfId="18901" xr:uid="{C5E9BFFC-F29E-4EFD-A73E-AE9B3284A5DB}"/>
    <cellStyle name="Style 25 2 2 4 2" xfId="39731" xr:uid="{1251E46F-8EB7-4E91-9B9B-37ECC6E6DBD1}"/>
    <cellStyle name="Style 25 2 2 5" xfId="18902" xr:uid="{B0B0AC69-DFE8-445A-B2C6-7AC28BC0DF3B}"/>
    <cellStyle name="Style 25 2 2 5 2" xfId="39732" xr:uid="{C06AB8B0-AE7A-4633-B2DE-FE47381E5076}"/>
    <cellStyle name="Style 25 2 2 6" xfId="18896" xr:uid="{B989B438-FBC8-4044-96A3-12CF12D3934D}"/>
    <cellStyle name="Style 25 2 2 6 2" xfId="39726" xr:uid="{D5306649-CC5A-4318-B76C-CFA75A4A8865}"/>
    <cellStyle name="Style 25 2 2 7" xfId="8698" xr:uid="{150F7A87-6110-4E08-8EDF-F7DABA1B4F4F}"/>
    <cellStyle name="Style 25 2 2 8" xfId="6004" xr:uid="{04B4A132-775C-4672-9818-D1FE7D858035}"/>
    <cellStyle name="Style 25 2 2 8 2" xfId="28618" xr:uid="{2A9EA7D2-F8FB-41EB-ADC3-8584B496B94D}"/>
    <cellStyle name="Style 25 2 3" xfId="6569" xr:uid="{04C5CE10-ADE4-49B7-99C2-3655E2E94DD9}"/>
    <cellStyle name="Style 25 2 3 2" xfId="18904" xr:uid="{1F07A664-3A7A-4C77-9EC6-14A78C2A1E8C}"/>
    <cellStyle name="Style 25 2 3 2 2" xfId="18905" xr:uid="{661CB3A1-D9AC-413D-943D-BECBE338F1FE}"/>
    <cellStyle name="Style 25 2 3 2 2 2" xfId="39735" xr:uid="{CF8DE367-1BCE-4F5A-8561-2189C4E72E45}"/>
    <cellStyle name="Style 25 2 3 2 3" xfId="39734" xr:uid="{502FF1CF-6BA8-473E-9416-87D1048B8BB4}"/>
    <cellStyle name="Style 25 2 3 3" xfId="18906" xr:uid="{249DB260-EF53-4D43-8536-29762FE8F7DE}"/>
    <cellStyle name="Style 25 2 3 3 2" xfId="18907" xr:uid="{EEA068A1-B3A1-4CAC-8834-EAD45888FA25}"/>
    <cellStyle name="Style 25 2 3 3 2 2" xfId="39737" xr:uid="{D3FCB518-F009-41B2-B6B2-2DC6A97476F4}"/>
    <cellStyle name="Style 25 2 3 3 3" xfId="39736" xr:uid="{C22EBC62-126F-47E0-B09B-A533F1BEA5E5}"/>
    <cellStyle name="Style 25 2 3 4" xfId="18908" xr:uid="{B55B7EE6-3D3F-4E8D-A26F-034F0CBBA3C6}"/>
    <cellStyle name="Style 25 2 3 4 2" xfId="39738" xr:uid="{691578E9-BABF-46C6-9C0C-78A1F83A74E3}"/>
    <cellStyle name="Style 25 2 3 5" xfId="18903" xr:uid="{714CEBDC-C98C-4DD3-8070-CCEC7486FBA5}"/>
    <cellStyle name="Style 25 2 3 5 2" xfId="39733" xr:uid="{BE32AEF0-DCF5-49A2-8AD2-4819E7D2B48B}"/>
    <cellStyle name="Style 25 2 4" xfId="18909" xr:uid="{CF82D1C1-49D2-4B73-B303-33E424C640E5}"/>
    <cellStyle name="Style 25 2 4 2" xfId="18910" xr:uid="{F497EB07-F072-41B5-856B-A5437409DF46}"/>
    <cellStyle name="Style 25 2 4 2 2" xfId="18911" xr:uid="{F215B175-265D-4161-B7C6-A3E65D6D3003}"/>
    <cellStyle name="Style 25 2 4 2 2 2" xfId="39741" xr:uid="{94434561-8CD3-4CFD-B3B0-AE6E21220F02}"/>
    <cellStyle name="Style 25 2 4 2 3" xfId="39740" xr:uid="{5963AEC6-CF82-438D-809A-1C0BA718CB42}"/>
    <cellStyle name="Style 25 2 4 3" xfId="18912" xr:uid="{6CF4D42E-A766-49AF-8F9C-450CABADE61A}"/>
    <cellStyle name="Style 25 2 4 3 2" xfId="18913" xr:uid="{C466CB9A-E81D-4A86-AC00-FD9F7D740223}"/>
    <cellStyle name="Style 25 2 4 3 2 2" xfId="39743" xr:uid="{A5FE890C-4BE1-4577-8C62-3C1D83D881AC}"/>
    <cellStyle name="Style 25 2 4 3 3" xfId="39742" xr:uid="{6A1577B4-047B-48CB-88C9-04B682F3C16F}"/>
    <cellStyle name="Style 25 2 4 4" xfId="18914" xr:uid="{5A9308B7-705A-46FE-9E37-D3CAF47F3FC4}"/>
    <cellStyle name="Style 25 2 4 4 2" xfId="39744" xr:uid="{54496E73-CC1B-4CCA-8472-B126AB036E59}"/>
    <cellStyle name="Style 25 2 4 5" xfId="39739" xr:uid="{5325A72C-9394-4C5E-A6BB-D1E062C2CFAA}"/>
    <cellStyle name="Style 25 2 5" xfId="18915" xr:uid="{12038F5A-C3EE-46A1-B770-7FB126E938E1}"/>
    <cellStyle name="Style 25 2 5 2" xfId="18916" xr:uid="{A7AE2D00-9401-4718-BEC3-5B28B03E7975}"/>
    <cellStyle name="Style 25 2 5 2 2" xfId="18917" xr:uid="{7A7A517B-E04C-44F9-9266-12E40D3F7D9D}"/>
    <cellStyle name="Style 25 2 5 2 2 2" xfId="39747" xr:uid="{BF33B5BC-F5C8-4392-B782-415E1D339233}"/>
    <cellStyle name="Style 25 2 5 2 3" xfId="39746" xr:uid="{06EEED8D-09AE-4CC0-BF91-922CAF1443D9}"/>
    <cellStyle name="Style 25 2 5 3" xfId="18918" xr:uid="{74561906-BF54-42DC-B550-56B88AEB79EE}"/>
    <cellStyle name="Style 25 2 5 3 2" xfId="18919" xr:uid="{6D4223BC-CB7C-4205-9396-CB09AF4ED740}"/>
    <cellStyle name="Style 25 2 5 3 2 2" xfId="39749" xr:uid="{9D1BE050-7F33-4087-A28E-A8F225B6A334}"/>
    <cellStyle name="Style 25 2 5 3 3" xfId="39748" xr:uid="{85E1151C-E7DD-4F9B-B320-9581B2F726C9}"/>
    <cellStyle name="Style 25 2 5 4" xfId="18920" xr:uid="{4C6EF19D-2531-4F1E-BCA5-25447CAA9EB5}"/>
    <cellStyle name="Style 25 2 5 4 2" xfId="18921" xr:uid="{1CF79442-3302-4502-A727-1FEF9B4EF100}"/>
    <cellStyle name="Style 25 2 5 4 2 2" xfId="39751" xr:uid="{3AB364BA-F259-4B12-A201-81E8119E63F5}"/>
    <cellStyle name="Style 25 2 5 4 3" xfId="39750" xr:uid="{66A490ED-2616-4589-904A-AA568644BE8E}"/>
    <cellStyle name="Style 25 2 5 5" xfId="18922" xr:uid="{228C3B4B-BD20-4837-90D9-8C3CE42DB3D9}"/>
    <cellStyle name="Style 25 2 5 5 2" xfId="39752" xr:uid="{E7DBF182-FA63-4915-877A-69F58CADC959}"/>
    <cellStyle name="Style 25 2 5 6" xfId="39745" xr:uid="{5AECA4BE-99E8-437A-99C1-917A37CB22FA}"/>
    <cellStyle name="Style 25 2 6" xfId="18923" xr:uid="{E9D120FB-0154-41AD-AC35-F34CE5BF6874}"/>
    <cellStyle name="Style 25 2 6 2" xfId="18924" xr:uid="{766E4B48-DB07-4DE6-B336-A2C96DF5971F}"/>
    <cellStyle name="Style 25 2 6 2 2" xfId="18925" xr:uid="{43A06265-EA32-480A-88FC-415C08F366A9}"/>
    <cellStyle name="Style 25 2 6 2 2 2" xfId="39755" xr:uid="{4D20EA97-D23F-40BA-8368-FA67B6B4B709}"/>
    <cellStyle name="Style 25 2 6 2 3" xfId="39754" xr:uid="{9312D038-7798-4506-A698-05C462BCE92A}"/>
    <cellStyle name="Style 25 2 6 3" xfId="18926" xr:uid="{DD530016-1767-4BD4-9441-6B7EAFC9D7BC}"/>
    <cellStyle name="Style 25 2 6 3 2" xfId="18927" xr:uid="{2F8FB600-F310-4CCB-A46F-17517A91DBC9}"/>
    <cellStyle name="Style 25 2 6 3 2 2" xfId="39757" xr:uid="{09C0C02E-E1C5-4D0C-9AF2-13D18C5721ED}"/>
    <cellStyle name="Style 25 2 6 3 3" xfId="39756" xr:uid="{22E82CB2-18B4-426B-986D-CF53A6ADE629}"/>
    <cellStyle name="Style 25 2 6 4" xfId="18928" xr:uid="{ECBBD671-8D03-465B-A439-9778146F6571}"/>
    <cellStyle name="Style 25 2 6 4 2" xfId="39758" xr:uid="{9C70A7EC-866A-4721-BB6E-592B71F43280}"/>
    <cellStyle name="Style 25 2 6 5" xfId="39753" xr:uid="{05A4F0EA-1665-4BD0-8CE6-88E51CF93EF9}"/>
    <cellStyle name="Style 25 2 7" xfId="18929" xr:uid="{9FA93C72-F282-4B14-A9FB-5762D295E6C2}"/>
    <cellStyle name="Style 25 2 7 2" xfId="18930" xr:uid="{1B458EF7-A9C3-4BED-B741-B18F49E3E344}"/>
    <cellStyle name="Style 25 2 7 2 2" xfId="39760" xr:uid="{7B7221B3-6BD2-4697-8A20-A74E5237F81B}"/>
    <cellStyle name="Style 25 2 7 3" xfId="39759" xr:uid="{A6628EE9-E2FB-48AC-A52F-D871FA9F6313}"/>
    <cellStyle name="Style 25 2 8" xfId="18931" xr:uid="{C64C223C-608D-4901-BC3B-DBCF6CB80118}"/>
    <cellStyle name="Style 25 2 8 2" xfId="18932" xr:uid="{B254B45D-9BA7-4C43-9A58-FFA034DE9863}"/>
    <cellStyle name="Style 25 2 8 2 2" xfId="39762" xr:uid="{71CC0A69-41B0-44AF-8DEA-70C18E60C74C}"/>
    <cellStyle name="Style 25 2 8 3" xfId="39761" xr:uid="{AAF09A3A-2E3C-4817-A9EF-6DCD0FCE126B}"/>
    <cellStyle name="Style 25 2 9" xfId="18933" xr:uid="{91CDAC72-9EFC-4692-A39D-84909C7FC4F9}"/>
    <cellStyle name="Style 25 2 9 2" xfId="18934" xr:uid="{7FE5F99A-BF86-41AC-9BF1-D345919E3D56}"/>
    <cellStyle name="Style 25 2 9 2 2" xfId="39764" xr:uid="{C3A3A768-375B-4307-AAED-7FFB02C80ABB}"/>
    <cellStyle name="Style 25 2 9 3" xfId="39763" xr:uid="{89B4A65A-5C49-4116-94A8-71896D1BA296}"/>
    <cellStyle name="Style 25 3" xfId="1745" xr:uid="{00000000-0005-0000-0000-0000D7060000}"/>
    <cellStyle name="Style 25 3 2" xfId="6006" xr:uid="{91D34D7B-5EE6-4980-AA29-E86E4374B2CA}"/>
    <cellStyle name="Style 25 3 2 2" xfId="6573" xr:uid="{52B0B3E7-6FE6-472E-AD61-3BD22999C384}"/>
    <cellStyle name="Style 25 3 2 2 2" xfId="18937" xr:uid="{641CCCEE-03B7-4196-8B20-4865C307B748}"/>
    <cellStyle name="Style 25 3 2 2 2 2" xfId="39767" xr:uid="{ACC28410-050E-41E1-97AA-650733439CA3}"/>
    <cellStyle name="Style 25 3 2 3" xfId="18936" xr:uid="{86F29E14-08D3-4550-A1D4-DD70DA6AE26F}"/>
    <cellStyle name="Style 25 3 2 3 2" xfId="39766" xr:uid="{89287B26-79A9-4E3A-91AE-ECA0AAC230C8}"/>
    <cellStyle name="Style 25 3 2 4" xfId="8699" xr:uid="{6F81C9EF-21BD-4416-BB4E-71C52E2F3A87}"/>
    <cellStyle name="Style 25 3 2 5" xfId="28620" xr:uid="{2584B0E4-BDA6-4FC9-8180-EBA12F0616FC}"/>
    <cellStyle name="Style 25 3 3" xfId="6007" xr:uid="{696A302B-8D19-42EE-A3B0-EB71E2875951}"/>
    <cellStyle name="Style 25 3 3 2" xfId="18939" xr:uid="{84EEC4F8-F708-4C4F-878D-954523CFACBC}"/>
    <cellStyle name="Style 25 3 3 2 2" xfId="39769" xr:uid="{C4BBBC6F-65DC-491C-9B9C-FFB237F52ACA}"/>
    <cellStyle name="Style 25 3 3 3" xfId="18938" xr:uid="{533FC1DE-ECCE-46CD-A38F-20FED4B6D3DB}"/>
    <cellStyle name="Style 25 3 3 3 2" xfId="39768" xr:uid="{19256098-AEBF-436B-84F2-0DAE03D300D5}"/>
    <cellStyle name="Style 25 3 3 4" xfId="28621" xr:uid="{3B52750F-33F6-45E8-B256-9F191AE119C8}"/>
    <cellStyle name="Style 25 3 4" xfId="6572" xr:uid="{ED931963-F66E-4566-B42C-43E0A41449C3}"/>
    <cellStyle name="Style 25 3 4 2" xfId="18940" xr:uid="{503CB308-09B8-48F1-A15B-53940B1304B0}"/>
    <cellStyle name="Style 25 3 4 2 2" xfId="39770" xr:uid="{6A6B08E4-6865-4A82-8DB1-DF7B8D768C77}"/>
    <cellStyle name="Style 25 3 5" xfId="18941" xr:uid="{8B0C49EE-71D0-4CF3-A870-F1E10F21439B}"/>
    <cellStyle name="Style 25 3 5 2" xfId="39771" xr:uid="{9EAE9D1F-35F6-44C4-8602-CFEFB4853689}"/>
    <cellStyle name="Style 25 3 6" xfId="18935" xr:uid="{6CCA3252-A841-458C-BA9C-56F066B78A7F}"/>
    <cellStyle name="Style 25 3 6 2" xfId="39765" xr:uid="{A9BBB969-B9B6-4EFE-8706-11663DDA626F}"/>
    <cellStyle name="Style 25 3 7" xfId="7849" xr:uid="{E419F5DB-EB49-47E9-B19B-678C00DB242C}"/>
    <cellStyle name="Style 25 3 8" xfId="6005" xr:uid="{53ACA6B3-1F41-488C-B088-9C7FBD644132}"/>
    <cellStyle name="Style 25 3 8 2" xfId="28619" xr:uid="{0556A4A5-3772-440C-AE69-02E589153091}"/>
    <cellStyle name="Style 25 4" xfId="6008" xr:uid="{74C776A6-1713-4D12-B6C5-2672582DB3BC}"/>
    <cellStyle name="Style 25 4 2" xfId="18943" xr:uid="{D1349FB6-A518-402E-A82A-F10E04AB4B7A}"/>
    <cellStyle name="Style 25 4 2 2" xfId="18944" xr:uid="{2D1D2895-EC69-41C6-9C46-E1FBD23A588E}"/>
    <cellStyle name="Style 25 4 2 2 2" xfId="39774" xr:uid="{743CCC91-D3D1-47BC-955C-E12C922D538B}"/>
    <cellStyle name="Style 25 4 2 3" xfId="39773" xr:uid="{E9B9E441-24BF-4984-A276-41C29462B56D}"/>
    <cellStyle name="Style 25 4 3" xfId="18945" xr:uid="{0EF6F441-45A4-4A06-A797-8D486D2C0A00}"/>
    <cellStyle name="Style 25 4 3 2" xfId="18946" xr:uid="{815EE7AA-69B1-404D-89C0-3B5680ADC8F4}"/>
    <cellStyle name="Style 25 4 3 2 2" xfId="39776" xr:uid="{365742A5-1E23-44AF-87B6-4D4498791EAD}"/>
    <cellStyle name="Style 25 4 3 3" xfId="39775" xr:uid="{7622A906-C461-4296-914E-921E9E090B9F}"/>
    <cellStyle name="Style 25 4 4" xfId="18947" xr:uid="{00FC2ABE-8558-4033-A8F4-2961B7C5E3E3}"/>
    <cellStyle name="Style 25 4 4 2" xfId="39777" xr:uid="{9673D12C-E0AE-471D-B93D-85B6E3381F35}"/>
    <cellStyle name="Style 25 4 5" xfId="18942" xr:uid="{9A6FF810-ECF7-4C89-BA7B-54E7DDDAC8E3}"/>
    <cellStyle name="Style 25 4 5 2" xfId="39772" xr:uid="{B787EADA-D73B-4E42-81CF-296D7EB424BF}"/>
    <cellStyle name="Style 25 4 6" xfId="7848" xr:uid="{D51A3855-2779-470B-B0D6-10C08E1EE401}"/>
    <cellStyle name="Style 25 4 7" xfId="28622" xr:uid="{E618192F-ABF7-456A-8607-5AB4AA1E76B1}"/>
    <cellStyle name="Style 25 5" xfId="6568" xr:uid="{792FEC91-37E6-46D9-8F86-F999D7913569}"/>
    <cellStyle name="Style 25 5 2" xfId="18949" xr:uid="{7035F2F1-4B2A-45B8-819C-828266E9BBC0}"/>
    <cellStyle name="Style 25 5 2 2" xfId="18950" xr:uid="{C65DAFEE-9C8A-4969-AA43-2F1EE74A3624}"/>
    <cellStyle name="Style 25 5 2 2 2" xfId="39780" xr:uid="{0708E4D9-24EE-4492-AD1F-BFE7F8993CE2}"/>
    <cellStyle name="Style 25 5 2 3" xfId="39779" xr:uid="{4AC233FA-4763-470E-B2B8-28E21A6ADF93}"/>
    <cellStyle name="Style 25 5 3" xfId="18951" xr:uid="{11D1ACA2-D05B-4FD1-9B07-A4F74C01F44B}"/>
    <cellStyle name="Style 25 5 3 2" xfId="18952" xr:uid="{C433D7E7-2B3D-4B3A-8126-6F002A1038D2}"/>
    <cellStyle name="Style 25 5 3 2 2" xfId="39782" xr:uid="{AF8B6029-170E-4D40-A3E3-BE28D39633EA}"/>
    <cellStyle name="Style 25 5 3 3" xfId="39781" xr:uid="{6107DC0F-783A-4AE2-9C2F-089CF83D9891}"/>
    <cellStyle name="Style 25 5 4" xfId="18953" xr:uid="{36DF80C9-0E34-4D1F-805E-EBFF9CF9BDEE}"/>
    <cellStyle name="Style 25 5 4 2" xfId="39783" xr:uid="{6F88B098-6F95-4F82-B504-4E7243DE2620}"/>
    <cellStyle name="Style 25 5 5" xfId="18948" xr:uid="{5C49D0FF-6BDF-455B-AA56-AFEC506905D7}"/>
    <cellStyle name="Style 25 5 5 2" xfId="39778" xr:uid="{37380285-F365-4523-8CAC-BC4BB23A50D1}"/>
    <cellStyle name="Style 25 6" xfId="18954" xr:uid="{220A9F39-954A-4D87-A6EE-265635F88504}"/>
    <cellStyle name="Style 25 6 2" xfId="18955" xr:uid="{26351777-9EF1-4779-9A47-813C936356A1}"/>
    <cellStyle name="Style 25 6 2 2" xfId="18956" xr:uid="{9277265F-587B-4B90-91B6-193967726935}"/>
    <cellStyle name="Style 25 6 2 2 2" xfId="39786" xr:uid="{F97AECA9-D7CF-43B8-9526-B8E9CC64D3C3}"/>
    <cellStyle name="Style 25 6 2 3" xfId="39785" xr:uid="{E9F821FB-C701-4D76-BA56-24563DB236AC}"/>
    <cellStyle name="Style 25 6 3" xfId="18957" xr:uid="{2F1BFEA5-CECC-4419-8525-ADE43936DCEC}"/>
    <cellStyle name="Style 25 6 3 2" xfId="18958" xr:uid="{3C5C7CDD-77C6-4F68-BB5C-3BB4183E95BB}"/>
    <cellStyle name="Style 25 6 3 2 2" xfId="39788" xr:uid="{AF8EFFF2-5B9F-4C12-BBDD-BEEB6CECD2A7}"/>
    <cellStyle name="Style 25 6 3 3" xfId="39787" xr:uid="{BA5CBD27-E7CD-4282-83AA-806CA79DAF84}"/>
    <cellStyle name="Style 25 6 4" xfId="18959" xr:uid="{97BF643F-BDB6-4385-B400-1F40549AC28B}"/>
    <cellStyle name="Style 25 6 4 2" xfId="18960" xr:uid="{BC391FAD-C8DE-4470-8039-91057FFDBBAA}"/>
    <cellStyle name="Style 25 6 4 2 2" xfId="39790" xr:uid="{7D9A880C-A771-4E5F-95B3-B8E4E4FFD55E}"/>
    <cellStyle name="Style 25 6 4 3" xfId="39789" xr:uid="{91FB7250-5C0E-461F-A6CC-43D45A352068}"/>
    <cellStyle name="Style 25 6 5" xfId="18961" xr:uid="{81A95632-1648-4273-AAAA-EF86BCB38282}"/>
    <cellStyle name="Style 25 6 5 2" xfId="39791" xr:uid="{D4515C1C-F679-4CF7-BBEE-FF739CD50CF6}"/>
    <cellStyle name="Style 25 6 6" xfId="39784" xr:uid="{C87D6B6D-9DFA-4E43-938A-45EACFA5B12E}"/>
    <cellStyle name="Style 25 7" xfId="18962" xr:uid="{39FD3B59-0A42-4DED-94A1-A9D1F5DE983F}"/>
    <cellStyle name="Style 25 7 2" xfId="18963" xr:uid="{C649CE56-B7B8-4D3E-8572-3741CF957932}"/>
    <cellStyle name="Style 25 7 2 2" xfId="18964" xr:uid="{CFDA08BA-4069-473E-9BEC-2578140F8014}"/>
    <cellStyle name="Style 25 7 2 2 2" xfId="39794" xr:uid="{EF735EAB-26DF-4D91-B9E8-1E580C6FB19F}"/>
    <cellStyle name="Style 25 7 2 3" xfId="39793" xr:uid="{EFFDFA87-CCDC-410F-AE78-8A29509F1E33}"/>
    <cellStyle name="Style 25 7 3" xfId="18965" xr:uid="{0E845EF0-9D2F-4068-BA6B-4FF196B613A6}"/>
    <cellStyle name="Style 25 7 3 2" xfId="18966" xr:uid="{99787B6D-6029-463C-9AF8-26968AE1C5BC}"/>
    <cellStyle name="Style 25 7 3 2 2" xfId="39796" xr:uid="{35FCA50C-1E60-449C-AE56-BC5AD9772BC8}"/>
    <cellStyle name="Style 25 7 3 3" xfId="39795" xr:uid="{1054A306-0A4C-4978-BA63-AE8493ED800A}"/>
    <cellStyle name="Style 25 7 4" xfId="18967" xr:uid="{8B179660-4CA1-4BB5-BEF3-C2ECDE36746C}"/>
    <cellStyle name="Style 25 7 4 2" xfId="39797" xr:uid="{7E96EA5C-CCBB-42BA-8C8D-37AB34871B19}"/>
    <cellStyle name="Style 25 7 5" xfId="39792" xr:uid="{3BE8AE25-90F3-47FC-8070-DC357B1BED9F}"/>
    <cellStyle name="Style 25 8" xfId="18968" xr:uid="{5F0186F7-8DFC-41A3-A08E-0CE2A631520B}"/>
    <cellStyle name="Style 25 8 2" xfId="18969" xr:uid="{96BCA5DC-0D2E-485B-9BDA-C18094328F85}"/>
    <cellStyle name="Style 25 8 2 2" xfId="39799" xr:uid="{33780D41-2CDB-4632-A3B4-88E0BBDDB106}"/>
    <cellStyle name="Style 25 8 3" xfId="39798" xr:uid="{48579D83-6D4C-4044-8B6F-FA7092B227C1}"/>
    <cellStyle name="Style 25 9" xfId="18970" xr:uid="{459EF148-1C1A-4FFA-BCEB-B433FB3028FF}"/>
    <cellStyle name="Style 25 9 2" xfId="18971" xr:uid="{234413FC-0DF7-4DF0-BE4D-A736E44302B3}"/>
    <cellStyle name="Style 25 9 2 2" xfId="39801" xr:uid="{B8771DBD-09CB-48B0-97C4-5B8B11729D5F}"/>
    <cellStyle name="Style 25 9 3" xfId="39800" xr:uid="{0B0AD8EB-F523-4E34-B000-419B000F7243}"/>
    <cellStyle name="Style 26" xfId="1746" xr:uid="{00000000-0005-0000-0000-0000D8060000}"/>
    <cellStyle name="Style 26 10" xfId="18973" xr:uid="{6977DA24-130E-49DD-B2E2-9CE0C3FA3DDB}"/>
    <cellStyle name="Style 26 10 2" xfId="39803" xr:uid="{F779E0B4-67EF-4F4C-BE5A-02452021C77B}"/>
    <cellStyle name="Style 26 11" xfId="18974" xr:uid="{A50B9D5D-B36C-46EB-B841-657430686301}"/>
    <cellStyle name="Style 26 11 2" xfId="39804" xr:uid="{25E5DCF6-D787-4D5D-8F7E-30F80AFFD25B}"/>
    <cellStyle name="Style 26 12" xfId="18972" xr:uid="{6E0CB535-9D40-457B-9903-8F97464D05A3}"/>
    <cellStyle name="Style 26 12 2" xfId="39802" xr:uid="{1093958F-FF90-42EB-B5B6-8EBA84C6DD56}"/>
    <cellStyle name="Style 26 13" xfId="7109" xr:uid="{D2D00F07-0967-4758-BA05-6F13D7EB44A1}"/>
    <cellStyle name="Style 26 14" xfId="6009" xr:uid="{0312C290-A663-4066-956D-5B582E48973E}"/>
    <cellStyle name="Style 26 14 2" xfId="28623" xr:uid="{CDDCD81E-2A81-47DB-9C59-952644F31244}"/>
    <cellStyle name="Style 26 2" xfId="6010" xr:uid="{E33ED925-0570-4AA6-AA8C-63AD9A383640}"/>
    <cellStyle name="Style 26 2 2" xfId="18976" xr:uid="{BC417682-EAC9-40C4-9F18-C6FCFA4C76C1}"/>
    <cellStyle name="Style 26 2 2 2" xfId="18977" xr:uid="{5B30D52E-862B-4F21-A90D-3B7B20FAA995}"/>
    <cellStyle name="Style 26 2 2 2 2" xfId="39807" xr:uid="{90340FFE-5A4D-4FE5-BAAD-853DA31CE473}"/>
    <cellStyle name="Style 26 2 2 3" xfId="39806" xr:uid="{A0690D95-7B8D-4BD8-877B-FD4F13426E35}"/>
    <cellStyle name="Style 26 2 3" xfId="18978" xr:uid="{B9B71376-598B-4079-B64D-5945859D513C}"/>
    <cellStyle name="Style 26 2 3 2" xfId="18979" xr:uid="{8543C07C-5BA5-4A8D-8CB7-663604A8F6E8}"/>
    <cellStyle name="Style 26 2 3 2 2" xfId="39809" xr:uid="{31E65EB6-17A2-49E4-89FB-11CE76D7821E}"/>
    <cellStyle name="Style 26 2 3 3" xfId="39808" xr:uid="{9D69F91A-9FC3-4349-AA49-0176C2685CF3}"/>
    <cellStyle name="Style 26 2 4" xfId="18980" xr:uid="{38B91020-384E-42D8-BE7A-B6AA44F80A82}"/>
    <cellStyle name="Style 26 2 4 2" xfId="39810" xr:uid="{4F6681DD-4D89-4E9B-883A-C030A10DB3A8}"/>
    <cellStyle name="Style 26 2 5" xfId="18981" xr:uid="{55E603F6-2AE9-4ED0-B92F-B9CEB1215DBE}"/>
    <cellStyle name="Style 26 2 5 2" xfId="39811" xr:uid="{8442CC8A-B068-4A06-97DD-93F66185B5A6}"/>
    <cellStyle name="Style 26 2 6" xfId="18975" xr:uid="{369F3521-F543-4EB9-9FEC-AAE36AA008DE}"/>
    <cellStyle name="Style 26 2 6 2" xfId="39805" xr:uid="{576CCB60-FE7F-460D-8EF8-1DA84BA33B8D}"/>
    <cellStyle name="Style 26 2 7" xfId="7851" xr:uid="{A34DE23A-32B1-4391-A50E-F3EB8A73F218}"/>
    <cellStyle name="Style 26 2 8" xfId="28624" xr:uid="{637B5D1B-CB2B-4517-8DEC-382AAC50F67A}"/>
    <cellStyle name="Style 26 3" xfId="6011" xr:uid="{D6932314-B369-4EFF-ADB2-DB18950BC974}"/>
    <cellStyle name="Style 26 3 2" xfId="18983" xr:uid="{02332827-089B-4DC2-A691-25F85879D3C4}"/>
    <cellStyle name="Style 26 3 2 2" xfId="18984" xr:uid="{D9AA95B7-A7C4-4E3D-8EAC-C4325D04634C}"/>
    <cellStyle name="Style 26 3 2 2 2" xfId="39814" xr:uid="{B5E9350C-2A91-4DF0-9852-4618A568E4FB}"/>
    <cellStyle name="Style 26 3 2 3" xfId="39813" xr:uid="{8851EBFB-2283-4425-AE39-33D568AADF8E}"/>
    <cellStyle name="Style 26 3 3" xfId="18985" xr:uid="{7873516B-EF40-4D72-80C9-B0CB0F5341D6}"/>
    <cellStyle name="Style 26 3 3 2" xfId="18986" xr:uid="{7AE20F0B-9B11-4726-9D24-73CC255C4CC9}"/>
    <cellStyle name="Style 26 3 3 2 2" xfId="39816" xr:uid="{C1E0BB31-061F-4150-841E-692F47EC5963}"/>
    <cellStyle name="Style 26 3 3 3" xfId="39815" xr:uid="{533609A4-8410-4A1E-B916-BB09493C3229}"/>
    <cellStyle name="Style 26 3 4" xfId="18987" xr:uid="{CD3FB5BC-F68A-430C-BBD2-96E3EC5E4A91}"/>
    <cellStyle name="Style 26 3 4 2" xfId="39817" xr:uid="{9561FB0B-A3DD-4AA5-A354-51D8CC8877B2}"/>
    <cellStyle name="Style 26 3 5" xfId="18982" xr:uid="{A8CF5913-376A-4E7D-82BD-BEC233F88A16}"/>
    <cellStyle name="Style 26 3 5 2" xfId="39812" xr:uid="{3983DBA7-E6B8-4031-AA15-97C98564BCE7}"/>
    <cellStyle name="Style 26 3 6" xfId="7850" xr:uid="{114EACEF-A235-4B29-A696-EB5F0D5F559E}"/>
    <cellStyle name="Style 26 3 7" xfId="28625" xr:uid="{55DA31AB-F57A-47E2-8C0E-EE40817F0D15}"/>
    <cellStyle name="Style 26 4" xfId="6574" xr:uid="{0D0E9240-441E-4970-86AE-926C9ED77562}"/>
    <cellStyle name="Style 26 4 2" xfId="18989" xr:uid="{3CB66DEB-F19C-43D3-AABF-5A778B1F34DF}"/>
    <cellStyle name="Style 26 4 2 2" xfId="18990" xr:uid="{1A21D0F0-0CC5-4B59-B524-11584F453BD4}"/>
    <cellStyle name="Style 26 4 2 2 2" xfId="39820" xr:uid="{2271DC89-C85E-43DA-9966-CB0ECBC793CA}"/>
    <cellStyle name="Style 26 4 2 3" xfId="39819" xr:uid="{5140414B-39B4-4A04-A4A5-E0BDDE2C3168}"/>
    <cellStyle name="Style 26 4 3" xfId="18991" xr:uid="{41A1B5DE-89B7-4C40-A04C-30EE47A7F9B6}"/>
    <cellStyle name="Style 26 4 3 2" xfId="18992" xr:uid="{C95BD7A3-D2FF-4B49-ADD7-FC95B7103F6F}"/>
    <cellStyle name="Style 26 4 3 2 2" xfId="39822" xr:uid="{DD27433A-C2A3-4840-B868-5ECF7D17F044}"/>
    <cellStyle name="Style 26 4 3 3" xfId="39821" xr:uid="{0C5ADF8E-DDE3-4E0C-881F-ABA5EFFAC4D0}"/>
    <cellStyle name="Style 26 4 4" xfId="18993" xr:uid="{450EBBA4-FF6F-4452-A061-8504A223EFCF}"/>
    <cellStyle name="Style 26 4 4 2" xfId="39823" xr:uid="{1D2C35F8-92CF-4A89-8DC0-0D3A49A1EF75}"/>
    <cellStyle name="Style 26 4 5" xfId="18988" xr:uid="{30FC726B-8FF4-48A1-BF85-3B9CECDEFD5C}"/>
    <cellStyle name="Style 26 4 5 2" xfId="39818" xr:uid="{4B8E4059-2634-4A07-A9CF-1B58E15292A9}"/>
    <cellStyle name="Style 26 5" xfId="18994" xr:uid="{9583684C-C266-497F-B5A9-1A02E3B8CDAC}"/>
    <cellStyle name="Style 26 5 2" xfId="18995" xr:uid="{0772F23F-0A52-4C58-8439-3176AC4FA2D9}"/>
    <cellStyle name="Style 26 5 2 2" xfId="18996" xr:uid="{11A1E5B9-D0B8-4F04-8C21-F9E17B9DAC04}"/>
    <cellStyle name="Style 26 5 2 2 2" xfId="39826" xr:uid="{C6C9C9F0-0624-459A-82AA-BADAD283D3E9}"/>
    <cellStyle name="Style 26 5 2 3" xfId="39825" xr:uid="{F8E4A058-ACF2-42FB-AD5D-73CE6D93888D}"/>
    <cellStyle name="Style 26 5 3" xfId="18997" xr:uid="{03FD4255-42B0-438E-A114-475A0E00817E}"/>
    <cellStyle name="Style 26 5 3 2" xfId="18998" xr:uid="{63B8BBB3-3AA2-46E4-9FF2-D06AB4674C82}"/>
    <cellStyle name="Style 26 5 3 2 2" xfId="39828" xr:uid="{12692D81-29B4-403B-9E5C-CD634D201C87}"/>
    <cellStyle name="Style 26 5 3 3" xfId="39827" xr:uid="{CF19F69C-9EAF-44D2-9E1A-F907C9A740A7}"/>
    <cellStyle name="Style 26 5 4" xfId="18999" xr:uid="{73515421-A5AD-443F-AB66-7DE38268BAF0}"/>
    <cellStyle name="Style 26 5 4 2" xfId="19000" xr:uid="{1CD0F2DC-7813-421E-AABA-D50E1AD9EF48}"/>
    <cellStyle name="Style 26 5 4 2 2" xfId="39830" xr:uid="{D15F61CB-60E6-4A6C-A740-B52167AA0FB7}"/>
    <cellStyle name="Style 26 5 4 3" xfId="39829" xr:uid="{82BE2700-84A8-475B-B944-7FEFF5BE2D22}"/>
    <cellStyle name="Style 26 5 5" xfId="19001" xr:uid="{DF37105E-6063-49A1-ADD3-A2F09344FDA4}"/>
    <cellStyle name="Style 26 5 5 2" xfId="39831" xr:uid="{94BF5C4C-FC22-4BA9-A290-4218CDBA7F84}"/>
    <cellStyle name="Style 26 5 6" xfId="39824" xr:uid="{83E75593-FBC4-4A63-AD1F-20845BFE1C47}"/>
    <cellStyle name="Style 26 6" xfId="19002" xr:uid="{E6CBFB66-84AB-4780-A07F-B990DCB72B35}"/>
    <cellStyle name="Style 26 6 2" xfId="19003" xr:uid="{9A32B1D7-947C-4DBD-9E31-4FC37A040961}"/>
    <cellStyle name="Style 26 6 2 2" xfId="19004" xr:uid="{08E167E9-E220-423B-BEDE-BE58244C9FD4}"/>
    <cellStyle name="Style 26 6 2 2 2" xfId="39834" xr:uid="{13F9522F-D9BE-48A1-8326-471E36480B9A}"/>
    <cellStyle name="Style 26 6 2 3" xfId="39833" xr:uid="{CECBFF52-9F07-4D9A-B934-273AD8018DDB}"/>
    <cellStyle name="Style 26 6 3" xfId="19005" xr:uid="{FE717274-BA80-471C-802B-1D6439326C68}"/>
    <cellStyle name="Style 26 6 3 2" xfId="19006" xr:uid="{8A6C633C-2C60-4564-B53D-3EC9C015260C}"/>
    <cellStyle name="Style 26 6 3 2 2" xfId="39836" xr:uid="{931B927C-C33B-4868-A700-5E55568898FE}"/>
    <cellStyle name="Style 26 6 3 3" xfId="39835" xr:uid="{9CE287C5-B4B9-4E3E-8E13-C2D96E914026}"/>
    <cellStyle name="Style 26 6 4" xfId="19007" xr:uid="{205FBB92-ABBB-44F2-BCE9-857E401A5E06}"/>
    <cellStyle name="Style 26 6 4 2" xfId="39837" xr:uid="{3571DD1F-894B-4F5B-A2C4-CF40BDC17A00}"/>
    <cellStyle name="Style 26 6 5" xfId="39832" xr:uid="{FE436DC9-C5D1-4AF0-BDB1-817A043C394E}"/>
    <cellStyle name="Style 26 7" xfId="19008" xr:uid="{9FAE502B-89AC-4AAB-B74F-DD47F88037B8}"/>
    <cellStyle name="Style 26 7 2" xfId="19009" xr:uid="{C8EE3D7B-9939-403C-8E3A-B23299B2E118}"/>
    <cellStyle name="Style 26 7 2 2" xfId="39839" xr:uid="{9898F66F-C665-4C3C-999B-BFA125B5C753}"/>
    <cellStyle name="Style 26 7 3" xfId="39838" xr:uid="{BBDD9CA9-737B-49D5-B0F6-68537EF3D7F7}"/>
    <cellStyle name="Style 26 8" xfId="19010" xr:uid="{CABB788A-DA30-482C-AC8F-7711F2A895DF}"/>
    <cellStyle name="Style 26 8 2" xfId="19011" xr:uid="{A28EC4A9-7D9A-4C07-8214-79365B280AD8}"/>
    <cellStyle name="Style 26 8 2 2" xfId="39841" xr:uid="{53B71DE4-B647-4CBD-BA79-0F7717C2432E}"/>
    <cellStyle name="Style 26 8 3" xfId="39840" xr:uid="{7F322B20-9221-4677-BAD8-462AD4BFCC60}"/>
    <cellStyle name="Style 26 9" xfId="19012" xr:uid="{8713FD2A-F48C-4379-98EB-C5C6C27D7FC9}"/>
    <cellStyle name="Style 26 9 2" xfId="19013" xr:uid="{87C54969-8207-4769-B39C-50D1D10E6FFE}"/>
    <cellStyle name="Style 26 9 2 2" xfId="39843" xr:uid="{B9874D62-134C-4A57-8D6C-541BDF4A1909}"/>
    <cellStyle name="Style 26 9 3" xfId="39842" xr:uid="{86BF3CDC-A912-4083-B16D-9F1B490D8509}"/>
    <cellStyle name="Style 27" xfId="6012" xr:uid="{96C15E7D-1BBF-4736-82B2-0352027E95E1}"/>
    <cellStyle name="Style 27 2" xfId="6013" xr:uid="{295B2C7B-ACAE-4F4D-A83B-26C642791E77}"/>
    <cellStyle name="Style 27 2 2" xfId="7853" xr:uid="{D2E3B8A9-586D-400E-817E-03E89D18C07E}"/>
    <cellStyle name="Style 27 2 3" xfId="28627" xr:uid="{B548EC81-C61A-40C2-8428-B2BC80342C4D}"/>
    <cellStyle name="Style 27 3" xfId="7852" xr:uid="{7EA3F353-7330-4626-9AF7-3C421E9862B4}"/>
    <cellStyle name="Style 27 4" xfId="28626" xr:uid="{93AED1DB-5748-4469-98A3-CFA0B44C4046}"/>
    <cellStyle name="Style 35" xfId="6014" xr:uid="{8AEEF548-7F95-4F6C-95E4-9D54ADD82AF0}"/>
    <cellStyle name="Style 35 2" xfId="6015" xr:uid="{3F6CDF7F-0EA7-43F9-9071-755062B2DA25}"/>
    <cellStyle name="Style 35 2 2" xfId="7855" xr:uid="{0CFC9749-5213-4902-AD49-4FF5630D1245}"/>
    <cellStyle name="Style 35 2 3" xfId="28629" xr:uid="{23DBD2F7-BD55-4B93-B9EC-EB6CD014964F}"/>
    <cellStyle name="Style 35 3" xfId="6016" xr:uid="{9321D52C-276B-4F81-9C0A-48DEB427D127}"/>
    <cellStyle name="Style 35 3 2" xfId="7856" xr:uid="{1B551B37-6D62-4E43-B29B-E12337AF8524}"/>
    <cellStyle name="Style 35 3 3" xfId="28630" xr:uid="{1F39E411-F631-437A-A0DC-CD6E9FF49745}"/>
    <cellStyle name="Style 35 4" xfId="7854" xr:uid="{776502D0-9D8F-43DF-B59C-D111714E0D83}"/>
    <cellStyle name="Style 35 5" xfId="28628" xr:uid="{113DF8DA-85AE-4DFB-93D3-4A8702486A8A}"/>
    <cellStyle name="Style 36" xfId="6017" xr:uid="{B46C6BB0-9E83-4DD8-8ECC-81001DEF488B}"/>
    <cellStyle name="Style 36 2" xfId="6018" xr:uid="{79887460-8489-4503-96ED-24A29715FBE7}"/>
    <cellStyle name="Style 36 2 2" xfId="7858" xr:uid="{A95850CC-27B8-4FD8-AC6A-53F94AAF0251}"/>
    <cellStyle name="Style 36 2 3" xfId="28632" xr:uid="{56C5FA19-6DB7-4056-9D1D-4425D8FE0628}"/>
    <cellStyle name="Style 36 3" xfId="7857" xr:uid="{B167FFA6-9E4F-429D-B296-E40B2DE35205}"/>
    <cellStyle name="Style 36 4" xfId="28631" xr:uid="{84487160-3F2C-4C5B-B42B-B1A31C59AAEB}"/>
    <cellStyle name="Style 37" xfId="6019" xr:uid="{E03E3FBE-C030-48F3-AFF7-1E8C917A2351}"/>
    <cellStyle name="Style 37 2" xfId="6020" xr:uid="{04D1A882-FE53-4F93-A08C-A9D294FBEA54}"/>
    <cellStyle name="Style 37 2 2" xfId="7860" xr:uid="{E466E0F2-80D8-493B-B8FE-4ECFBB076D68}"/>
    <cellStyle name="Style 37 2 3" xfId="28634" xr:uid="{EC405688-4AAE-4307-BBE3-4636266AD5F3}"/>
    <cellStyle name="Style 37 3" xfId="7859" xr:uid="{E0B2EC36-EB1D-48CF-ACFC-BB5865D9AC7A}"/>
    <cellStyle name="Style 37 4" xfId="28633" xr:uid="{CB90B307-BC92-429E-B2D3-6665DA2D2436}"/>
    <cellStyle name="Style 38" xfId="6021" xr:uid="{43FDC173-7BA8-4E8D-9A26-FFA7461F42F0}"/>
    <cellStyle name="Style 38 2" xfId="6022" xr:uid="{EEEAFE6C-AC4C-46D3-BDC5-8B4757F77D76}"/>
    <cellStyle name="Style 38 2 2" xfId="7862" xr:uid="{D813369F-B399-4C31-A97A-FAC8B8FEBD39}"/>
    <cellStyle name="Style 38 2 3" xfId="28636" xr:uid="{DA9A7D96-B6B1-4368-9E39-9F8B668AE8C9}"/>
    <cellStyle name="Style 38 3" xfId="7861" xr:uid="{2FB81ED8-97AB-4B81-8CE7-DE7263D21D65}"/>
    <cellStyle name="Style 38 4" xfId="28635" xr:uid="{C024DB75-BF08-4129-AA9A-E6A352A466B3}"/>
    <cellStyle name="Style 39" xfId="6023" xr:uid="{4F7C7E82-0C4A-4B70-BAEA-4E25A10033C6}"/>
    <cellStyle name="Style 39 2" xfId="6024" xr:uid="{8B267C19-B264-43C1-AF0C-3C44382FA890}"/>
    <cellStyle name="Style 39 2 2" xfId="7864" xr:uid="{150B89AE-17DA-40D5-9A98-9CE6401F32D8}"/>
    <cellStyle name="Style 39 2 3" xfId="28638" xr:uid="{D3ACDC10-9D4F-48F2-85A6-9F2C27758B7B}"/>
    <cellStyle name="Style 39 3" xfId="6025" xr:uid="{509AF044-655F-43EB-9940-76F4B8D56579}"/>
    <cellStyle name="Style 39 3 2" xfId="7865" xr:uid="{028A28DC-75CC-4528-8D8B-99C181FBDCC3}"/>
    <cellStyle name="Style 39 3 3" xfId="28639" xr:uid="{ECE83C01-86B8-4949-ADD5-F6BC406E1FBE}"/>
    <cellStyle name="Style 39 4" xfId="7863" xr:uid="{7A0F81E2-3BFC-4BB8-882D-2A4CEACC5BD9}"/>
    <cellStyle name="Style 39 5" xfId="28637" xr:uid="{49EBCA91-71B9-4169-AD7C-E0DD7B3575D2}"/>
    <cellStyle name="Style 40" xfId="6026" xr:uid="{7A142E41-90C2-4947-B0A7-F2074C8A4544}"/>
    <cellStyle name="Style 40 2" xfId="6027" xr:uid="{8096A196-9B78-480A-856C-849CF3D8D1FB}"/>
    <cellStyle name="Style 40 2 2" xfId="7867" xr:uid="{D35DCBAC-5FF2-4B4D-8DFC-AEC3FBEA4456}"/>
    <cellStyle name="Style 40 2 3" xfId="28641" xr:uid="{787ED476-67FC-45E5-BD2C-A781D7644AE2}"/>
    <cellStyle name="Style 40 3" xfId="7866" xr:uid="{A3013653-62BF-4F0E-832B-A3C882034608}"/>
    <cellStyle name="Style 40 4" xfId="28640" xr:uid="{93B6C1C0-321F-4B5C-A8B4-050F69160F31}"/>
    <cellStyle name="Style 41" xfId="6028" xr:uid="{689E7E2F-57F5-42E7-8701-940AB208F5AE}"/>
    <cellStyle name="Style 41 2" xfId="6029" xr:uid="{6097A066-6300-40F6-B08C-6405212E3D4C}"/>
    <cellStyle name="Style 41 2 2" xfId="7869" xr:uid="{E79A9CC5-1B6F-4659-9451-A728724D578B}"/>
    <cellStyle name="Style 41 2 3" xfId="28643" xr:uid="{4BE8FC32-BFBA-4CF6-8929-D7FE32AEACFD}"/>
    <cellStyle name="Style 41 3" xfId="7868" xr:uid="{BDD81033-5C8F-40ED-9727-CB1836208C49}"/>
    <cellStyle name="Style 41 4" xfId="28642" xr:uid="{666A12D0-DC0F-481E-9459-BB753C508AF6}"/>
    <cellStyle name="Style 46" xfId="6030" xr:uid="{B1D0714E-84B1-42E3-A6F8-96AD13625292}"/>
    <cellStyle name="Style 46 2" xfId="6031" xr:uid="{63D2FA0B-D775-41EE-8FCE-D83F5E079C4D}"/>
    <cellStyle name="Style 46 2 2" xfId="7871" xr:uid="{9910AB85-7B06-4401-A978-8611CF184A0D}"/>
    <cellStyle name="Style 46 2 3" xfId="28645" xr:uid="{F5E3E8FB-C52B-4FAB-A1D0-DB0F88530709}"/>
    <cellStyle name="Style 46 3" xfId="6032" xr:uid="{B08BF4A2-CF8C-434E-8422-5F45B6664031}"/>
    <cellStyle name="Style 46 3 2" xfId="7872" xr:uid="{38EDABF1-98A9-429F-A1FD-8C75FBEEE46F}"/>
    <cellStyle name="Style 46 3 3" xfId="28646" xr:uid="{D54F87E0-9EC3-4757-9880-A3E98A7930CD}"/>
    <cellStyle name="Style 46 4" xfId="7870" xr:uid="{DDF7A04F-F378-4657-BB6D-D9CF41B66DEB}"/>
    <cellStyle name="Style 46 5" xfId="28644" xr:uid="{7574E382-49C9-4446-A069-38A3B9859E7D}"/>
    <cellStyle name="Style 47" xfId="6033" xr:uid="{E2232C31-A5B5-47FD-9946-01A16BD7CF60}"/>
    <cellStyle name="Style 47 2" xfId="6034" xr:uid="{B77F8D85-9F7A-4F1E-85D4-23771B0232B0}"/>
    <cellStyle name="Style 47 2 2" xfId="7874" xr:uid="{3FD2912C-E2BE-4D42-A30F-011CC2741B17}"/>
    <cellStyle name="Style 47 2 3" xfId="28648" xr:uid="{D9DC857B-ACC1-44DB-8F3E-6D1DD3FF7B8D}"/>
    <cellStyle name="Style 47 3" xfId="7873" xr:uid="{D36B35E3-CA64-4AD3-A491-E02D878351E9}"/>
    <cellStyle name="Style 47 4" xfId="28647" xr:uid="{D24E8C82-F01A-4858-B061-D553D58F6531}"/>
    <cellStyle name="Style 48" xfId="6035" xr:uid="{2D9ADCB4-8240-4307-942E-0D5CE8EFC836}"/>
    <cellStyle name="Style 48 2" xfId="6036" xr:uid="{F4BA836C-B19D-487F-8F2E-48355A6E8E89}"/>
    <cellStyle name="Style 48 2 2" xfId="7876" xr:uid="{E5643BF8-34FF-408F-AF57-540A90B8C998}"/>
    <cellStyle name="Style 48 2 3" xfId="28650" xr:uid="{5A4D9F40-DE5B-4C4D-AC09-1F36B0CB6CED}"/>
    <cellStyle name="Style 48 3" xfId="7875" xr:uid="{1D223798-8AC6-4A0D-8E2A-87FDA3C6A109}"/>
    <cellStyle name="Style 48 4" xfId="28649" xr:uid="{3AAB4AF0-3677-49D9-BBDF-72DCF07A774C}"/>
    <cellStyle name="Style 49" xfId="6037" xr:uid="{784459B0-7B16-4D47-A650-CFD1C8B7F6CE}"/>
    <cellStyle name="Style 49 2" xfId="6038" xr:uid="{E2044541-62AB-4CB8-B1A1-7B8AC62570D1}"/>
    <cellStyle name="Style 49 2 2" xfId="7878" xr:uid="{E079CAB7-1497-48A9-8432-01950E677C1E}"/>
    <cellStyle name="Style 49 2 3" xfId="28652" xr:uid="{24E16E45-23CE-4810-AF54-59730DBFA34F}"/>
    <cellStyle name="Style 49 3" xfId="7877" xr:uid="{79D6CF61-3FB2-492C-8205-F576107717CA}"/>
    <cellStyle name="Style 49 4" xfId="28651" xr:uid="{81284D16-82BF-4B53-A2FB-C5691CD25693}"/>
    <cellStyle name="Style 50" xfId="6039" xr:uid="{3127DF1D-D3C8-47A3-BD34-0753097C7096}"/>
    <cellStyle name="Style 50 2" xfId="6040" xr:uid="{51E70449-38B4-46A9-8476-01B370373533}"/>
    <cellStyle name="Style 50 2 2" xfId="7880" xr:uid="{A66AC49C-4E9D-4273-83F2-8035FA7283ED}"/>
    <cellStyle name="Style 50 2 3" xfId="28654" xr:uid="{5C6C903C-C957-45CF-A922-BA1EAC07DBE8}"/>
    <cellStyle name="Style 50 3" xfId="6041" xr:uid="{D8231D0F-236E-4BB6-9B87-E9B4D2415761}"/>
    <cellStyle name="Style 50 3 2" xfId="7881" xr:uid="{BFFD6C92-14CB-4ACB-BEC7-DEE168865D18}"/>
    <cellStyle name="Style 50 3 3" xfId="28655" xr:uid="{A70496DA-4F30-4F20-932F-F45ACEA72982}"/>
    <cellStyle name="Style 50 4" xfId="7879" xr:uid="{971268F4-4F36-47FB-916C-5AE3A2D0E6D6}"/>
    <cellStyle name="Style 50 5" xfId="28653" xr:uid="{C47697A2-F709-4812-AD5E-214A9C9BF1CB}"/>
    <cellStyle name="Style 51" xfId="6042" xr:uid="{3EDB0C1D-960D-4692-A5C1-ADBE70A6529E}"/>
    <cellStyle name="Style 51 2" xfId="6043" xr:uid="{5280DF81-2D28-4358-98E7-C55EB6F8F44A}"/>
    <cellStyle name="Style 51 2 2" xfId="7883" xr:uid="{7440F642-98EC-4A5E-9BA6-884B0E1979C9}"/>
    <cellStyle name="Style 51 2 3" xfId="28657" xr:uid="{6EA996CC-FC02-4802-9161-A7737675F648}"/>
    <cellStyle name="Style 51 3" xfId="7882" xr:uid="{6DF4804B-CD8F-4370-A224-22593424965D}"/>
    <cellStyle name="Style 51 4" xfId="28656" xr:uid="{0362B8A9-A312-4D1F-9CCE-63673C8BD3F0}"/>
    <cellStyle name="Style 52" xfId="6044" xr:uid="{593A7B09-05DF-44EA-B257-A550FAD2A7EF}"/>
    <cellStyle name="Style 52 2" xfId="6045" xr:uid="{CF0A60AC-FD69-4D4F-BEEF-CE940573723C}"/>
    <cellStyle name="Style 52 2 2" xfId="7885" xr:uid="{54C434BF-0351-41B7-B31D-E94C31B2F582}"/>
    <cellStyle name="Style 52 2 3" xfId="28659" xr:uid="{D4A41DE5-371A-479F-9590-504816617C7C}"/>
    <cellStyle name="Style 52 3" xfId="7884" xr:uid="{98146BE3-973D-476E-BB64-4F090DCA0A53}"/>
    <cellStyle name="Style 52 4" xfId="28658" xr:uid="{5925D20A-8DA0-4A57-83F9-98A5FE6A7B48}"/>
    <cellStyle name="Style 58" xfId="6046" xr:uid="{894FD542-7632-493C-B84D-3553C19A870A}"/>
    <cellStyle name="Style 58 2" xfId="6047" xr:uid="{DA0C3C55-8209-4942-B76E-1764AA228504}"/>
    <cellStyle name="Style 58 2 2" xfId="7887" xr:uid="{802367B5-C8E4-4130-861F-CDA955E394B1}"/>
    <cellStyle name="Style 58 2 3" xfId="28661" xr:uid="{661B8FBB-D1EE-447A-AE07-DA582F33CD57}"/>
    <cellStyle name="Style 58 3" xfId="6048" xr:uid="{C7C1A78C-F455-404F-914B-B06566E23D91}"/>
    <cellStyle name="Style 58 3 2" xfId="7888" xr:uid="{7C9E16AB-7E1D-46CA-99F9-213ADA28D051}"/>
    <cellStyle name="Style 58 3 3" xfId="28662" xr:uid="{5C2DF394-3FAA-49AB-826E-3605E6A31670}"/>
    <cellStyle name="Style 58 4" xfId="7886" xr:uid="{9F57F886-67A1-43B6-9396-87CB9675647E}"/>
    <cellStyle name="Style 58 5" xfId="28660" xr:uid="{211059C2-F589-419C-B271-31E5518F2535}"/>
    <cellStyle name="Style 59" xfId="6049" xr:uid="{52674BF2-0E77-42FE-BF57-2A6C816B89E1}"/>
    <cellStyle name="Style 59 2" xfId="6050" xr:uid="{C7DE01F5-4A80-4808-8E53-FEDC24AE99ED}"/>
    <cellStyle name="Style 59 2 2" xfId="7890" xr:uid="{6C8488CD-463A-476E-866E-D34FAF2C8F99}"/>
    <cellStyle name="Style 59 2 3" xfId="28664" xr:uid="{D16918AC-8624-4717-AA80-8492719B63A3}"/>
    <cellStyle name="Style 59 3" xfId="7889" xr:uid="{5521F21E-441C-4B21-B1CF-26CABCAF21D4}"/>
    <cellStyle name="Style 59 4" xfId="28663" xr:uid="{7C2F9C92-4EC2-47D1-95BB-99B3B24A95A9}"/>
    <cellStyle name="Style 60" xfId="6051" xr:uid="{E28A2F95-5162-447A-A01F-378B7A26A811}"/>
    <cellStyle name="Style 60 2" xfId="6052" xr:uid="{4E27EE46-2887-4BD9-B316-763570B14B97}"/>
    <cellStyle name="Style 60 2 2" xfId="7892" xr:uid="{CBBD100B-110B-4CF7-AECD-DC97E2475850}"/>
    <cellStyle name="Style 60 2 3" xfId="28666" xr:uid="{325A9944-6335-4318-B67B-B01434F1DE17}"/>
    <cellStyle name="Style 60 3" xfId="7891" xr:uid="{E53A2E3D-645A-4533-A4B9-1DC218DBE590}"/>
    <cellStyle name="Style 60 4" xfId="28665" xr:uid="{9BD2E9C9-BE41-473A-A66B-0337457765DF}"/>
    <cellStyle name="Style 61" xfId="6053" xr:uid="{A82FC671-AF13-44DE-B4BE-BB7B4815A340}"/>
    <cellStyle name="Style 61 2" xfId="6054" xr:uid="{041C6DC1-3072-4595-9C61-9784AADAE999}"/>
    <cellStyle name="Style 61 2 2" xfId="7894" xr:uid="{2A36F503-FB00-40FD-84AC-3511AE059459}"/>
    <cellStyle name="Style 61 2 3" xfId="28668" xr:uid="{9ACF6721-5BE9-4706-B70A-8B9946DCB381}"/>
    <cellStyle name="Style 61 3" xfId="7893" xr:uid="{3F0EC95F-D7A9-43EE-8B7C-E47BCA14A2B1}"/>
    <cellStyle name="Style 61 4" xfId="28667" xr:uid="{E2790DF1-A949-4910-BCCF-6031EDE7E606}"/>
    <cellStyle name="Style 62" xfId="6055" xr:uid="{B91377E9-0A76-4463-B33B-D22ABE2B8736}"/>
    <cellStyle name="Style 62 2" xfId="6056" xr:uid="{7E408AD1-341A-4340-9D94-E7797C4113A4}"/>
    <cellStyle name="Style 62 2 2" xfId="7896" xr:uid="{352800D5-F6DD-4411-8996-15C8AAC1623C}"/>
    <cellStyle name="Style 62 2 3" xfId="28670" xr:uid="{23A64BC7-C596-447C-A2F9-F55A3E07814F}"/>
    <cellStyle name="Style 62 3" xfId="6057" xr:uid="{F21A6C45-290F-4C0D-B78F-ED4D45195A0D}"/>
    <cellStyle name="Style 62 3 2" xfId="7897" xr:uid="{7A098D5D-5C52-439C-8A79-39C9546CAD94}"/>
    <cellStyle name="Style 62 3 3" xfId="28671" xr:uid="{A0CE028E-DC11-4C9D-9D95-CD04494413C6}"/>
    <cellStyle name="Style 62 4" xfId="7895" xr:uid="{AC2DA8C7-74A3-4329-85FB-E235D8632557}"/>
    <cellStyle name="Style 62 5" xfId="28669" xr:uid="{DB867D48-D9AC-445F-8D84-EC553F86742F}"/>
    <cellStyle name="Style 63" xfId="6058" xr:uid="{71C94BE0-0593-4244-8294-A351068BCCA7}"/>
    <cellStyle name="Style 63 2" xfId="6059" xr:uid="{DFA4139B-66B1-479E-85D1-5D81024202C1}"/>
    <cellStyle name="Style 63 2 2" xfId="7899" xr:uid="{2D7CC1F2-1E71-4067-83C9-CC00248CDE55}"/>
    <cellStyle name="Style 63 2 3" xfId="28673" xr:uid="{B805E97B-C07D-4259-BDE1-346273BF131B}"/>
    <cellStyle name="Style 63 3" xfId="7898" xr:uid="{4899A3DA-E88F-4265-B880-70E6DA84B5AA}"/>
    <cellStyle name="Style 63 4" xfId="28672" xr:uid="{A4410168-1C62-41BD-B509-E75840AC463C}"/>
    <cellStyle name="Style 64" xfId="6060" xr:uid="{75EA3933-8E2B-4A86-92D5-D2678D997401}"/>
    <cellStyle name="Style 64 2" xfId="6061" xr:uid="{1CB01165-D3A4-4824-89DB-72A614FF5C4D}"/>
    <cellStyle name="Style 64 2 2" xfId="7901" xr:uid="{7AB12F73-638D-43CA-97C8-CCD75485880A}"/>
    <cellStyle name="Style 64 2 3" xfId="28675" xr:uid="{034B2191-EAA4-4ED1-ABE6-872804E4865C}"/>
    <cellStyle name="Style 64 3" xfId="7900" xr:uid="{4181F5FE-3FFD-4C00-A5E1-20C231D428EF}"/>
    <cellStyle name="Style 64 4" xfId="28674" xr:uid="{ED89B78E-AEC7-497A-B43F-D676B4629F3C}"/>
    <cellStyle name="Style 69" xfId="6062" xr:uid="{15AF70A1-AFD2-45BE-9F24-6E3120DDD023}"/>
    <cellStyle name="Style 69 2" xfId="6063" xr:uid="{466D719A-5055-4D30-8118-314EE2185781}"/>
    <cellStyle name="Style 69 2 2" xfId="7903" xr:uid="{85E0AD89-2E76-4EF2-9E8E-7A66A628A32C}"/>
    <cellStyle name="Style 69 2 3" xfId="28677" xr:uid="{59EFA5B4-0B72-421A-888C-185E6258824F}"/>
    <cellStyle name="Style 69 3" xfId="6064" xr:uid="{68881749-CBDB-4606-B9BC-547CE1E7AEB1}"/>
    <cellStyle name="Style 69 3 2" xfId="7904" xr:uid="{CCA1ED7C-A6AF-471A-A35A-E9BB252DB1F3}"/>
    <cellStyle name="Style 69 3 3" xfId="28678" xr:uid="{19D7C039-D9A9-4CCC-B0FA-E0473B2D471B}"/>
    <cellStyle name="Style 69 4" xfId="7902" xr:uid="{C99984BD-22BE-4936-B199-A0A9E5F1478D}"/>
    <cellStyle name="Style 69 5" xfId="28676" xr:uid="{058B8DF1-D010-4F7E-B42A-8431CCF611B0}"/>
    <cellStyle name="Style 70" xfId="6065" xr:uid="{3A39D272-9B70-4459-BCE8-CD64040B31AA}"/>
    <cellStyle name="Style 70 2" xfId="6066" xr:uid="{C946FCF1-9B00-41A3-B49D-9BA599368F7C}"/>
    <cellStyle name="Style 70 2 2" xfId="7906" xr:uid="{13C3ED42-731D-4F57-AFA4-60AE6E44CA9F}"/>
    <cellStyle name="Style 70 2 3" xfId="28680" xr:uid="{5531D11A-C444-416A-BC68-8774C62D98BA}"/>
    <cellStyle name="Style 70 3" xfId="7905" xr:uid="{50687167-7814-4B53-9DE0-C9E1B425A56D}"/>
    <cellStyle name="Style 70 4" xfId="28679" xr:uid="{3915E2FF-A124-4333-8A7D-605AE2793416}"/>
    <cellStyle name="Style 71" xfId="6067" xr:uid="{7315603B-2AD1-4150-806D-39805976E79B}"/>
    <cellStyle name="Style 71 2" xfId="6068" xr:uid="{CB84BF68-BA3A-4325-BB92-FCE564600582}"/>
    <cellStyle name="Style 71 2 2" xfId="7908" xr:uid="{B936751B-9A98-4612-A618-8DD90B9D476C}"/>
    <cellStyle name="Style 71 2 3" xfId="28682" xr:uid="{80B880EE-3422-4EF5-AB5C-1BF6B2A65198}"/>
    <cellStyle name="Style 71 3" xfId="7907" xr:uid="{CC4D43C1-A01B-4F48-A80D-401F2A46BF76}"/>
    <cellStyle name="Style 71 4" xfId="28681" xr:uid="{03DB2B9A-3217-490C-9A20-6AD11FC89B55}"/>
    <cellStyle name="Style 72" xfId="6069" xr:uid="{363878AE-F12E-4ACB-8F84-D6A982F82CF5}"/>
    <cellStyle name="Style 72 2" xfId="6070" xr:uid="{642935AE-F71F-4C1A-94DD-15A350C6F882}"/>
    <cellStyle name="Style 72 2 2" xfId="7910" xr:uid="{18BFCD78-0689-43D6-B7E4-7639E2968EF7}"/>
    <cellStyle name="Style 72 2 3" xfId="28684" xr:uid="{572CCF8F-F6D7-478F-A0A0-948D8F222FA2}"/>
    <cellStyle name="Style 72 3" xfId="7909" xr:uid="{0E98958D-31BC-48E5-B40B-169AFA61AE92}"/>
    <cellStyle name="Style 72 4" xfId="28683" xr:uid="{79BC4432-8FBE-4BAF-8FC1-D88E747634DD}"/>
    <cellStyle name="Style 73" xfId="6071" xr:uid="{0B49CDA2-97E2-4EFC-8444-953CCA76703A}"/>
    <cellStyle name="Style 73 2" xfId="6072" xr:uid="{C881464F-748A-47C1-9BD3-77E8EBC70326}"/>
    <cellStyle name="Style 73 2 2" xfId="7912" xr:uid="{03788D2B-D3DE-4292-A88D-B67E7B699276}"/>
    <cellStyle name="Style 73 2 3" xfId="28686" xr:uid="{B562FCFC-A62C-434D-9EFF-973453899707}"/>
    <cellStyle name="Style 73 3" xfId="6073" xr:uid="{A268843A-E3A0-4D27-98FB-C9230BA22E59}"/>
    <cellStyle name="Style 73 3 2" xfId="7913" xr:uid="{D42967A9-AC63-429F-BB4A-1BB35FD00CEC}"/>
    <cellStyle name="Style 73 3 3" xfId="28687" xr:uid="{BBE4A9A8-DE99-44B2-9CFC-ACB1AE578923}"/>
    <cellStyle name="Style 73 4" xfId="7911" xr:uid="{032E885A-419C-489F-BC15-B649F050F06B}"/>
    <cellStyle name="Style 73 5" xfId="28685" xr:uid="{A4D6E66E-41E3-45D5-846E-77F807C58392}"/>
    <cellStyle name="Style 74" xfId="6074" xr:uid="{0D8DB370-CC3B-4A32-AF5F-FAA46FD03FA8}"/>
    <cellStyle name="Style 74 2" xfId="6075" xr:uid="{067A80AB-6C36-4734-969E-F4FFE6D33EB3}"/>
    <cellStyle name="Style 74 2 2" xfId="7915" xr:uid="{A33CDFBF-9AF3-4023-98B4-994794AA9271}"/>
    <cellStyle name="Style 74 2 3" xfId="28689" xr:uid="{CE17D53F-7AED-4956-8BE6-CE71A3F4C597}"/>
    <cellStyle name="Style 74 3" xfId="7914" xr:uid="{B07F63E8-245B-44A1-AA8D-698D68F42A1B}"/>
    <cellStyle name="Style 74 4" xfId="28688" xr:uid="{F8D9FE9E-DF59-4E98-B262-8AC6DE4A403B}"/>
    <cellStyle name="Style 75" xfId="6076" xr:uid="{15165EF7-190E-4A36-A940-6EAEE863E543}"/>
    <cellStyle name="Style 75 2" xfId="6077" xr:uid="{5D76C684-E771-4746-864D-68D21D5AB2F9}"/>
    <cellStyle name="Style 75 2 2" xfId="7917" xr:uid="{8A7AE4D5-F20B-4A65-8D93-D727DCA02FC4}"/>
    <cellStyle name="Style 75 2 3" xfId="28691" xr:uid="{7DACCD46-3CD2-4E6F-8E0A-B715F1E46982}"/>
    <cellStyle name="Style 75 3" xfId="7916" xr:uid="{81D64DD6-AA3D-4061-9E3E-3CB3419B6CB6}"/>
    <cellStyle name="Style 75 4" xfId="28690" xr:uid="{12529354-4E71-47C6-93BC-29A7109ABA4A}"/>
    <cellStyle name="Style 80" xfId="6078" xr:uid="{73004C14-566A-4FE3-B66D-8FFDF5A3C336}"/>
    <cellStyle name="Style 80 2" xfId="6079" xr:uid="{DFDFE339-6140-4FB2-81E5-E1CC80613D2C}"/>
    <cellStyle name="Style 80 2 2" xfId="7919" xr:uid="{107C7F32-0B2B-4930-BD9A-87347258D4B0}"/>
    <cellStyle name="Style 80 2 3" xfId="28693" xr:uid="{8AAFF758-1842-4AB3-AAB5-DA3661EBBB4F}"/>
    <cellStyle name="Style 80 3" xfId="6080" xr:uid="{861B610B-9168-42E4-99CD-8ABA7E5CCBF2}"/>
    <cellStyle name="Style 80 3 2" xfId="7920" xr:uid="{1E03C90C-8BF0-499F-A0E4-71A3ABEAC45B}"/>
    <cellStyle name="Style 80 3 3" xfId="28694" xr:uid="{9B4B14B0-DD80-4061-BE27-183789E2DD32}"/>
    <cellStyle name="Style 80 4" xfId="7918" xr:uid="{87B736AF-3F30-436A-80EB-13761D9F46B8}"/>
    <cellStyle name="Style 80 5" xfId="28692" xr:uid="{CC97CE6A-8BF2-4541-9957-E3EEDFBAEAE0}"/>
    <cellStyle name="Style 81" xfId="6081" xr:uid="{2690B804-BCC3-4737-8C91-E73DD78708C2}"/>
    <cellStyle name="Style 81 2" xfId="6082" xr:uid="{E3FD808C-ECE7-4607-B1AD-654C9F5E5C1B}"/>
    <cellStyle name="Style 81 2 2" xfId="7922" xr:uid="{43947E26-F749-4FBD-867B-5068FE32001F}"/>
    <cellStyle name="Style 81 2 3" xfId="28696" xr:uid="{B517A64B-B2D1-403F-A2B1-D8448EB08005}"/>
    <cellStyle name="Style 81 3" xfId="6083" xr:uid="{B91618E3-CBE5-4374-8D0B-1FE4EF0337BE}"/>
    <cellStyle name="Style 81 3 2" xfId="7923" xr:uid="{877A00CB-BC61-4489-A0E0-0F4BC3C0FE7B}"/>
    <cellStyle name="Style 81 3 3" xfId="28697" xr:uid="{9F882984-7EB1-40A1-94B9-A28316CBD723}"/>
    <cellStyle name="Style 81 4" xfId="7921" xr:uid="{F01AAE3B-B1A7-4F6B-A0C2-69EBCB0C5DE1}"/>
    <cellStyle name="Style 81 5" xfId="28695" xr:uid="{5DD33CC4-BD4A-4BA5-9C56-6BB672385EAB}"/>
    <cellStyle name="Style 82" xfId="6084" xr:uid="{9CA3154B-EAE4-4E48-9720-43CA198A0C63}"/>
    <cellStyle name="Style 82 2" xfId="6085" xr:uid="{9ADAFF78-BE1A-4410-96A2-03365699F83E}"/>
    <cellStyle name="Style 82 2 2" xfId="7925" xr:uid="{1E22C574-C06F-42E7-8235-448D0C28716B}"/>
    <cellStyle name="Style 82 2 3" xfId="28699" xr:uid="{7B061768-2824-46DB-8633-88B23A58CD1D}"/>
    <cellStyle name="Style 82 3" xfId="7924" xr:uid="{55DCB670-6E51-435F-BD83-4BC534F2782F}"/>
    <cellStyle name="Style 82 4" xfId="28698" xr:uid="{DF647D8D-B678-42CD-BB9F-E07A02B17824}"/>
    <cellStyle name="Style 83" xfId="6086" xr:uid="{DDEDCE32-257C-4024-AEBC-914A5B26F348}"/>
    <cellStyle name="Style 83 2" xfId="6087" xr:uid="{96284241-0904-4D76-A4D4-E86ECA423E9A}"/>
    <cellStyle name="Style 83 2 2" xfId="7927" xr:uid="{C2C26390-7929-453D-B582-C928F4BD49E5}"/>
    <cellStyle name="Style 83 2 3" xfId="28701" xr:uid="{A92448D0-5DD7-4313-AA99-3B9BDCA9D394}"/>
    <cellStyle name="Style 83 3" xfId="7926" xr:uid="{F2ECEC39-44A6-4453-BB66-1E801AE6ECDA}"/>
    <cellStyle name="Style 83 4" xfId="28700" xr:uid="{C72A2D8A-41B3-48FF-91D5-2E2E687CC3A3}"/>
    <cellStyle name="Style 84" xfId="6088" xr:uid="{6EE1B498-27EE-4685-B47D-E68536543F6B}"/>
    <cellStyle name="Style 84 2" xfId="6089" xr:uid="{F0253E0B-0413-417C-8BE1-CA6F9E8211CE}"/>
    <cellStyle name="Style 84 2 2" xfId="7929" xr:uid="{E1182FF6-C28E-41F2-8043-D121A8A3D3D1}"/>
    <cellStyle name="Style 84 2 3" xfId="28703" xr:uid="{A3A30520-273B-46F0-9C33-24F83D42F8EF}"/>
    <cellStyle name="Style 84 3" xfId="7928" xr:uid="{3424B864-DEA2-4C75-86C8-AE8981183C8A}"/>
    <cellStyle name="Style 84 4" xfId="28702" xr:uid="{CBB68A8F-32C5-4E63-A2BB-848779D02ED4}"/>
    <cellStyle name="Style 85" xfId="6090" xr:uid="{E1C790DB-CEEB-444F-9607-7346FAB4BF7F}"/>
    <cellStyle name="Style 85 2" xfId="6091" xr:uid="{ACC6AB82-172B-46DA-80AF-3DC31D410019}"/>
    <cellStyle name="Style 85 2 2" xfId="7931" xr:uid="{C7B497CD-CD7B-4B18-90E7-0F32409E2D7B}"/>
    <cellStyle name="Style 85 2 3" xfId="28705" xr:uid="{D0F0144A-C3B3-41D0-B1AC-9A3AD0769019}"/>
    <cellStyle name="Style 85 3" xfId="6092" xr:uid="{5238CAF0-647B-4CB2-8AF2-B04A180FC7FD}"/>
    <cellStyle name="Style 85 3 2" xfId="7932" xr:uid="{E8FBA5AF-AEE2-41AE-B92D-ABC6375FF83D}"/>
    <cellStyle name="Style 85 3 3" xfId="28706" xr:uid="{3D9AC43D-F7C6-46EF-8DC4-F76BB6B4C56A}"/>
    <cellStyle name="Style 85 4" xfId="7930" xr:uid="{4BDE6F26-C264-4920-9F84-6FEA980E0FF5}"/>
    <cellStyle name="Style 85 5" xfId="28704" xr:uid="{98CA73C6-69B9-4AF3-9C41-4F41D1217BF8}"/>
    <cellStyle name="Style 86" xfId="6093" xr:uid="{2975DAD8-0ED5-4581-BA99-48C3397D4B5F}"/>
    <cellStyle name="Style 86 2" xfId="6094" xr:uid="{C679AC49-A684-4129-BA29-C0E656038276}"/>
    <cellStyle name="Style 86 2 2" xfId="7934" xr:uid="{F58D34DB-5B4B-493D-9C51-8707A6EC5306}"/>
    <cellStyle name="Style 86 2 3" xfId="28708" xr:uid="{E2DB7F0E-30C3-41CE-8FD5-0389938590B5}"/>
    <cellStyle name="Style 86 3" xfId="7933" xr:uid="{D9A48455-FEF2-43C2-A456-7A116850E5DC}"/>
    <cellStyle name="Style 86 4" xfId="28707" xr:uid="{34C189CE-14CA-48E6-8783-CE5302F1B5B5}"/>
    <cellStyle name="Style 87" xfId="6095" xr:uid="{F996B876-C961-425D-8606-EF13BDAE6B01}"/>
    <cellStyle name="Style 87 2" xfId="6096" xr:uid="{13369786-1D89-4B34-B883-8339C341A740}"/>
    <cellStyle name="Style 87 2 2" xfId="7936" xr:uid="{0BCDE11C-4243-45F8-8E72-78ACA73F74F0}"/>
    <cellStyle name="Style 87 2 3" xfId="28710" xr:uid="{4422EBBF-5BDB-4D5E-9930-C9CB71C8F9C3}"/>
    <cellStyle name="Style 87 3" xfId="7935" xr:uid="{96B98F3C-BE95-4007-9B9C-3EEA8E3E5076}"/>
    <cellStyle name="Style 87 4" xfId="28709" xr:uid="{129E9D7B-2DE1-4FD8-A057-DC30A4A247B4}"/>
    <cellStyle name="Style 93" xfId="6097" xr:uid="{F1A78FF2-018B-4FEB-B418-3F80DE0B1E6D}"/>
    <cellStyle name="Style 93 2" xfId="6098" xr:uid="{7DBBEA2A-DA99-48A4-BEFC-4A3EAE389E53}"/>
    <cellStyle name="Style 93 2 2" xfId="7938" xr:uid="{BEC8B9E3-FF04-4CE6-AED7-6C9C0D224AF4}"/>
    <cellStyle name="Style 93 2 3" xfId="28712" xr:uid="{1BE2ACF1-82AA-433C-A7D2-87C79CBCD553}"/>
    <cellStyle name="Style 93 3" xfId="6099" xr:uid="{F5E07128-B801-480E-B04C-A9FDB93A55C5}"/>
    <cellStyle name="Style 93 3 2" xfId="7939" xr:uid="{39270F9C-8413-4901-BC98-BB0C6C70E768}"/>
    <cellStyle name="Style 93 3 3" xfId="28713" xr:uid="{78E7FB22-C53C-4A84-9785-67503C76038E}"/>
    <cellStyle name="Style 93 4" xfId="7937" xr:uid="{B706BE76-B028-4B28-81B2-CF057884EBB6}"/>
    <cellStyle name="Style 93 5" xfId="28711" xr:uid="{960AB26E-6F43-465D-816F-51E0EA2ACDC8}"/>
    <cellStyle name="Style 94" xfId="6100" xr:uid="{18739CE4-0B02-4746-BE99-BE1ACD64B157}"/>
    <cellStyle name="Style 94 2" xfId="6101" xr:uid="{D5F0361C-50A5-4838-8535-B9730B6B2DFE}"/>
    <cellStyle name="Style 94 2 2" xfId="7941" xr:uid="{FEAF52AA-B2A9-4084-970E-9A55C8BFA6DE}"/>
    <cellStyle name="Style 94 2 3" xfId="28715" xr:uid="{E0E96704-C62E-47F0-BCB7-D9206280A831}"/>
    <cellStyle name="Style 94 3" xfId="7940" xr:uid="{1B19B5E2-AAF0-4E40-A06A-B7EC5B34BB49}"/>
    <cellStyle name="Style 94 4" xfId="28714" xr:uid="{B5A0D694-E3EA-4F82-BAB0-263BAC990AFF}"/>
    <cellStyle name="Style 95" xfId="6102" xr:uid="{2913AB34-607C-41CE-80DE-A777415E78F4}"/>
    <cellStyle name="Style 95 2" xfId="6103" xr:uid="{74A29964-DF22-4D4E-AEA6-8E72E1506F5F}"/>
    <cellStyle name="Style 95 2 2" xfId="7943" xr:uid="{38CD2D29-0B9D-442D-9BF4-B205A65966DA}"/>
    <cellStyle name="Style 95 2 3" xfId="28717" xr:uid="{FCC0E8B7-DABF-4BAD-80F9-65A15E4A1B6D}"/>
    <cellStyle name="Style 95 3" xfId="7942" xr:uid="{3268EA1A-E60A-4DE0-A7A8-7F4F502EB1BE}"/>
    <cellStyle name="Style 95 4" xfId="28716" xr:uid="{46EED78C-3369-48F4-AFBF-DB00AA95080B}"/>
    <cellStyle name="Style 96" xfId="6104" xr:uid="{8741683B-97E3-4F6E-B615-9F6104A035F3}"/>
    <cellStyle name="Style 96 2" xfId="6105" xr:uid="{0AF54474-CF55-4EE9-8F38-C621692DA623}"/>
    <cellStyle name="Style 96 2 2" xfId="7945" xr:uid="{F6D510BB-6304-4979-A7DA-51ACAA48BE59}"/>
    <cellStyle name="Style 96 2 3" xfId="28719" xr:uid="{97D13E99-BC79-4674-B503-74210A74161F}"/>
    <cellStyle name="Style 96 3" xfId="7944" xr:uid="{9389C210-2E56-4BA9-B3F1-C851A553BFF9}"/>
    <cellStyle name="Style 96 4" xfId="28718" xr:uid="{EB7A9648-828C-438D-8B26-F1D0615D118F}"/>
    <cellStyle name="Style 97" xfId="6106" xr:uid="{B0F84F07-D7A5-4043-BCCB-16378D239B13}"/>
    <cellStyle name="Style 97 2" xfId="6107" xr:uid="{3192FDA4-CD56-4B42-9542-52F53B3F3E3E}"/>
    <cellStyle name="Style 97 2 2" xfId="7947" xr:uid="{F4D57C68-0FD2-462D-9984-FE01B148C0D1}"/>
    <cellStyle name="Style 97 2 3" xfId="28721" xr:uid="{7159977F-D1FC-4068-85D4-5C83BC8B70A0}"/>
    <cellStyle name="Style 97 3" xfId="6108" xr:uid="{9EA14ADF-933C-4D2D-9A25-B1F5641C5FB0}"/>
    <cellStyle name="Style 97 3 2" xfId="7948" xr:uid="{FE98BE91-2369-4B4A-9D7E-B22FE7A8997F}"/>
    <cellStyle name="Style 97 3 3" xfId="28722" xr:uid="{7455088D-A8B1-4966-8397-928952DD3C7B}"/>
    <cellStyle name="Style 97 4" xfId="7946" xr:uid="{12F8940B-AEB4-4F73-841A-91BCE04EA5DB}"/>
    <cellStyle name="Style 97 5" xfId="28720" xr:uid="{2165597C-07D0-4AFB-A9E8-3F763BAF8116}"/>
    <cellStyle name="Style 98" xfId="6109" xr:uid="{EE6533AD-52DF-4774-8CC8-AB67A93D417E}"/>
    <cellStyle name="Style 98 2" xfId="6110" xr:uid="{65447393-C066-4D7D-8813-AFE35B3B64E1}"/>
    <cellStyle name="Style 98 2 2" xfId="7950" xr:uid="{2B26A12A-F987-46FB-84EF-21FE98E3D4C0}"/>
    <cellStyle name="Style 98 2 3" xfId="28724" xr:uid="{01D37ACD-F56B-4855-8A16-89647F4ED2AC}"/>
    <cellStyle name="Style 98 3" xfId="7949" xr:uid="{BADCF21E-C12B-4F65-BCB9-D7851E16D14D}"/>
    <cellStyle name="Style 98 4" xfId="28723" xr:uid="{E5575EF0-FB6A-4792-A2AA-0B9798D47EBA}"/>
    <cellStyle name="Style 99" xfId="6111" xr:uid="{AE369F62-7CD1-44D1-B5C8-D4F58AC0688D}"/>
    <cellStyle name="Style 99 2" xfId="6112" xr:uid="{EC73B627-1481-4BA0-8AC8-59397E9A80BE}"/>
    <cellStyle name="Style 99 2 2" xfId="7952" xr:uid="{ACD5AB66-27ED-4F2A-9A6C-95B8BCA00552}"/>
    <cellStyle name="Style 99 2 3" xfId="28726" xr:uid="{FA9080D6-4347-4A2F-A231-FC784572576E}"/>
    <cellStyle name="Style 99 3" xfId="7951" xr:uid="{77A67980-878E-4C7D-AFE4-9A990F29143F}"/>
    <cellStyle name="Style 99 4" xfId="28725" xr:uid="{0663BE1C-D428-478E-8B9C-3D6FABEA352F}"/>
    <cellStyle name="Table" xfId="6575" xr:uid="{F9E5164A-01AF-4FF6-BDB6-514A0A22E5E3}"/>
    <cellStyle name="Table heading" xfId="6576" xr:uid="{F8931568-9480-4D30-AE95-AFA72F285E91}"/>
    <cellStyle name="tableau | cellule | normal | decimal 1" xfId="2225" xr:uid="{4F335019-4A04-4E6F-89AB-D0B574A20312}"/>
    <cellStyle name="tableau | cellule | normal | decimal 1 10" xfId="19015" xr:uid="{80EE1980-3D9B-45D7-83FF-6EBF347FBEC9}"/>
    <cellStyle name="tableau | cellule | normal | decimal 1 10 2" xfId="39845" xr:uid="{97130FF6-74B8-4573-8E5F-A44F6FFBDE70}"/>
    <cellStyle name="tableau | cellule | normal | decimal 1 11" xfId="19016" xr:uid="{23C41852-EE30-45EE-B39B-E4C14496F19D}"/>
    <cellStyle name="tableau | cellule | normal | decimal 1 11 2" xfId="39846" xr:uid="{0F7FAD92-A9E0-4E5A-AA2A-E6EFA7602043}"/>
    <cellStyle name="tableau | cellule | normal | decimal 1 12" xfId="19014" xr:uid="{96EEBFEC-9E05-4B81-B0D0-3BC51262ACAE}"/>
    <cellStyle name="tableau | cellule | normal | decimal 1 12 2" xfId="39844" xr:uid="{6937BBC7-0960-4B01-AE6A-BAB7C6D836EE}"/>
    <cellStyle name="tableau | cellule | normal | decimal 1 13" xfId="7119" xr:uid="{81651390-250F-4E16-884C-E6592111A04E}"/>
    <cellStyle name="tableau | cellule | normal | decimal 1 14" xfId="6113" xr:uid="{A0DCBED0-2C93-4475-B012-0CE525812651}"/>
    <cellStyle name="tableau | cellule | normal | decimal 1 14 2" xfId="28727" xr:uid="{DB096BFA-CCBB-4677-B125-265A453BA896}"/>
    <cellStyle name="tableau | cellule | normal | decimal 1 2" xfId="19017" xr:uid="{F2EDA690-02A5-4F78-AD48-7594E0BB6386}"/>
    <cellStyle name="tableau | cellule | normal | decimal 1 2 2" xfId="19018" xr:uid="{7CF8FE18-28B5-42F3-88EE-C5BDC8726D61}"/>
    <cellStyle name="tableau | cellule | normal | decimal 1 2 2 2" xfId="19019" xr:uid="{1051ABB2-E81A-48E9-ADF1-A9A388625C5A}"/>
    <cellStyle name="tableau | cellule | normal | decimal 1 2 2 2 2" xfId="39849" xr:uid="{43BA5492-08C6-45F0-B9E1-9C4E1DBD624E}"/>
    <cellStyle name="tableau | cellule | normal | decimal 1 2 2 3" xfId="39848" xr:uid="{215142F2-1FDF-4D00-B0E2-D70118ABB952}"/>
    <cellStyle name="tableau | cellule | normal | decimal 1 2 3" xfId="19020" xr:uid="{96CC9050-4AC2-433C-A3EA-FFDE70F4B90C}"/>
    <cellStyle name="tableau | cellule | normal | decimal 1 2 3 2" xfId="19021" xr:uid="{2D77B15B-4122-48B2-A5C2-B4EEC06F3107}"/>
    <cellStyle name="tableau | cellule | normal | decimal 1 2 3 2 2" xfId="39851" xr:uid="{4566BCE6-84C5-4B0F-B8EA-9DB78A904537}"/>
    <cellStyle name="tableau | cellule | normal | decimal 1 2 3 3" xfId="39850" xr:uid="{EA1B7BEF-589E-4083-92C6-D2B8AD33B8DE}"/>
    <cellStyle name="tableau | cellule | normal | decimal 1 2 4" xfId="19022" xr:uid="{D2625457-CAA1-4A9C-BD29-9B87845CD8DC}"/>
    <cellStyle name="tableau | cellule | normal | decimal 1 2 4 2" xfId="39852" xr:uid="{546DE9FD-AF4B-4EBD-9A06-5F802687AB04}"/>
    <cellStyle name="tableau | cellule | normal | decimal 1 2 5" xfId="19023" xr:uid="{E0158127-65FE-4D70-B02D-DC459990B8AE}"/>
    <cellStyle name="tableau | cellule | normal | decimal 1 2 5 2" xfId="39853" xr:uid="{B807CF40-95ED-48B5-8FE5-19484CBFDA5B}"/>
    <cellStyle name="tableau | cellule | normal | decimal 1 2 6" xfId="39847" xr:uid="{DEE6E542-08D7-4C55-AA70-3F7A6DC63588}"/>
    <cellStyle name="tableau | cellule | normal | decimal 1 3" xfId="19024" xr:uid="{3754DD28-D5FC-471A-AE26-56D282A35907}"/>
    <cellStyle name="tableau | cellule | normal | decimal 1 3 2" xfId="19025" xr:uid="{D6405FAC-2537-4EB0-8F3F-9535A624E54B}"/>
    <cellStyle name="tableau | cellule | normal | decimal 1 3 2 2" xfId="19026" xr:uid="{5C054F2C-D469-4192-AB45-85516F2F294B}"/>
    <cellStyle name="tableau | cellule | normal | decimal 1 3 2 2 2" xfId="39856" xr:uid="{2578AE3C-D043-4606-92D7-6427FACD3265}"/>
    <cellStyle name="tableau | cellule | normal | decimal 1 3 2 3" xfId="39855" xr:uid="{A3420483-C52C-40D5-BEB1-AF4B140D8563}"/>
    <cellStyle name="tableau | cellule | normal | decimal 1 3 3" xfId="19027" xr:uid="{CCB798ED-EA9C-4DC0-9E91-DEBCAFDBF688}"/>
    <cellStyle name="tableau | cellule | normal | decimal 1 3 3 2" xfId="19028" xr:uid="{047F88E9-61C8-4B80-9BF3-8610232CEA17}"/>
    <cellStyle name="tableau | cellule | normal | decimal 1 3 3 2 2" xfId="39858" xr:uid="{D93D3772-9235-4BAF-9E16-FA69D1ECBE17}"/>
    <cellStyle name="tableau | cellule | normal | decimal 1 3 3 3" xfId="39857" xr:uid="{03296129-5779-488E-813A-305B080EC576}"/>
    <cellStyle name="tableau | cellule | normal | decimal 1 3 4" xfId="19029" xr:uid="{0C7771E1-9F17-4FE6-AB50-9357C054C907}"/>
    <cellStyle name="tableau | cellule | normal | decimal 1 3 4 2" xfId="39859" xr:uid="{05B08F8E-33EA-456A-AFDC-6135828E9BD0}"/>
    <cellStyle name="tableau | cellule | normal | decimal 1 3 5" xfId="39854" xr:uid="{E0880C6D-849F-4C67-9B57-316B46615DC3}"/>
    <cellStyle name="tableau | cellule | normal | decimal 1 4" xfId="19030" xr:uid="{6A38D7B2-74D8-49E9-B4CA-80ECA36D2DF4}"/>
    <cellStyle name="tableau | cellule | normal | decimal 1 4 2" xfId="19031" xr:uid="{EA843FED-FCBC-495B-9D1A-EDFE34D3C89E}"/>
    <cellStyle name="tableau | cellule | normal | decimal 1 4 2 2" xfId="19032" xr:uid="{19F44B7C-709F-4D28-887C-8FE7A402FB42}"/>
    <cellStyle name="tableau | cellule | normal | decimal 1 4 2 2 2" xfId="39862" xr:uid="{B00CAE66-751B-4279-B536-EA7F64DBBC4E}"/>
    <cellStyle name="tableau | cellule | normal | decimal 1 4 2 3" xfId="39861" xr:uid="{D1D3F548-941C-4E73-8729-48D27071615F}"/>
    <cellStyle name="tableau | cellule | normal | decimal 1 4 3" xfId="19033" xr:uid="{096413D7-FB00-42F3-95F8-932A59A23144}"/>
    <cellStyle name="tableau | cellule | normal | decimal 1 4 3 2" xfId="19034" xr:uid="{DADAE7D0-A247-4473-9060-2451416E2714}"/>
    <cellStyle name="tableau | cellule | normal | decimal 1 4 3 2 2" xfId="39864" xr:uid="{C0A065CE-CC0B-4A25-8D41-D2BDB86A4555}"/>
    <cellStyle name="tableau | cellule | normal | decimal 1 4 3 3" xfId="39863" xr:uid="{728D5433-480F-45CD-8172-21287133F4EA}"/>
    <cellStyle name="tableau | cellule | normal | decimal 1 4 4" xfId="19035" xr:uid="{9447201C-FCC6-4BE1-B7CF-9EFA7AE84A65}"/>
    <cellStyle name="tableau | cellule | normal | decimal 1 4 4 2" xfId="39865" xr:uid="{7D9B4913-289B-4290-A779-3E3F9602071C}"/>
    <cellStyle name="tableau | cellule | normal | decimal 1 4 5" xfId="39860" xr:uid="{EEC8DF1C-3BA6-4858-BE96-E77A3FBCF489}"/>
    <cellStyle name="tableau | cellule | normal | decimal 1 5" xfId="19036" xr:uid="{66322ED7-A273-4FFD-8727-799F24EFCBB6}"/>
    <cellStyle name="tableau | cellule | normal | decimal 1 5 2" xfId="19037" xr:uid="{E68BA2A2-75C2-4DB1-811F-A2D2A44CA53B}"/>
    <cellStyle name="tableau | cellule | normal | decimal 1 5 2 2" xfId="19038" xr:uid="{157D266B-EA98-4F9A-81E7-5C7CE6C11BA9}"/>
    <cellStyle name="tableau | cellule | normal | decimal 1 5 2 2 2" xfId="39868" xr:uid="{2771F7B8-63CC-4C1B-BE3A-6F2617736F54}"/>
    <cellStyle name="tableau | cellule | normal | decimal 1 5 2 3" xfId="39867" xr:uid="{A14A4AC3-9C05-4DFA-BB24-0CEA9D448C00}"/>
    <cellStyle name="tableau | cellule | normal | decimal 1 5 3" xfId="19039" xr:uid="{9E690102-F8B9-40DB-84C8-285536402711}"/>
    <cellStyle name="tableau | cellule | normal | decimal 1 5 3 2" xfId="19040" xr:uid="{17BCC015-5891-47AF-8A06-861603379038}"/>
    <cellStyle name="tableau | cellule | normal | decimal 1 5 3 2 2" xfId="39870" xr:uid="{03A5C50E-BDF3-45E2-A85E-668142BB7610}"/>
    <cellStyle name="tableau | cellule | normal | decimal 1 5 3 3" xfId="39869" xr:uid="{07C299BB-D641-46CA-94E4-2DDC9A0B8779}"/>
    <cellStyle name="tableau | cellule | normal | decimal 1 5 4" xfId="19041" xr:uid="{32FA0457-6EFB-4401-94B9-81CCE33137BB}"/>
    <cellStyle name="tableau | cellule | normal | decimal 1 5 4 2" xfId="19042" xr:uid="{874809FE-D5B5-44E8-A429-5526DBEF28E7}"/>
    <cellStyle name="tableau | cellule | normal | decimal 1 5 4 2 2" xfId="39872" xr:uid="{6DEA7C9B-E372-41AF-8DAC-7525A5FB3ACF}"/>
    <cellStyle name="tableau | cellule | normal | decimal 1 5 4 3" xfId="39871" xr:uid="{3CDA3593-7139-4AD1-92AB-211ABB054AE4}"/>
    <cellStyle name="tableau | cellule | normal | decimal 1 5 5" xfId="19043" xr:uid="{C8B9EE2B-FDE5-4183-9048-265F61B5E393}"/>
    <cellStyle name="tableau | cellule | normal | decimal 1 5 5 2" xfId="39873" xr:uid="{9F90546D-AAFE-4FB5-BAEA-97427DA8EB03}"/>
    <cellStyle name="tableau | cellule | normal | decimal 1 5 6" xfId="39866" xr:uid="{6B413D31-5F05-4EC6-B9D2-233980E03C26}"/>
    <cellStyle name="tableau | cellule | normal | decimal 1 6" xfId="19044" xr:uid="{8D3EA04E-111E-4AAD-BB45-CB792F837C61}"/>
    <cellStyle name="tableau | cellule | normal | decimal 1 6 2" xfId="19045" xr:uid="{027336D0-032A-4B9B-877F-A9BAB185CAF2}"/>
    <cellStyle name="tableau | cellule | normal | decimal 1 6 2 2" xfId="19046" xr:uid="{B4BFFABB-8F33-4E62-84AB-49F7944E833B}"/>
    <cellStyle name="tableau | cellule | normal | decimal 1 6 2 2 2" xfId="39876" xr:uid="{8C600971-4BE9-410F-9B03-F63C9E505132}"/>
    <cellStyle name="tableau | cellule | normal | decimal 1 6 2 3" xfId="39875" xr:uid="{0157B8AE-3E92-41A2-827E-DB254BEBA2EF}"/>
    <cellStyle name="tableau | cellule | normal | decimal 1 6 3" xfId="19047" xr:uid="{8F102A08-8016-4EF1-81E1-C20E5A45EB79}"/>
    <cellStyle name="tableau | cellule | normal | decimal 1 6 3 2" xfId="19048" xr:uid="{A4D4B2CB-7B0D-47F7-87CE-45FAB826BBF5}"/>
    <cellStyle name="tableau | cellule | normal | decimal 1 6 3 2 2" xfId="39878" xr:uid="{C92E081F-1E3E-4D91-AF1B-044B6D8103FE}"/>
    <cellStyle name="tableau | cellule | normal | decimal 1 6 3 3" xfId="39877" xr:uid="{8D17CCA1-FB1B-4497-92FA-1AA82D999152}"/>
    <cellStyle name="tableau | cellule | normal | decimal 1 6 4" xfId="19049" xr:uid="{E8914B1B-195A-4B55-BB06-9B973E5E08A5}"/>
    <cellStyle name="tableau | cellule | normal | decimal 1 6 4 2" xfId="39879" xr:uid="{D76EFB54-D01C-4E2F-A4C7-8086D6979BBF}"/>
    <cellStyle name="tableau | cellule | normal | decimal 1 6 5" xfId="39874" xr:uid="{7A54AAF5-ACC9-48CA-A627-CCA0E4B8ECDE}"/>
    <cellStyle name="tableau | cellule | normal | decimal 1 7" xfId="19050" xr:uid="{4B13D657-250C-4799-91CE-BB95FCFA4CB3}"/>
    <cellStyle name="tableau | cellule | normal | decimal 1 7 2" xfId="19051" xr:uid="{D3CC47B0-0857-46F5-BD6E-22C645DE80E2}"/>
    <cellStyle name="tableau | cellule | normal | decimal 1 7 2 2" xfId="39881" xr:uid="{71ADCD12-E7C6-4E39-AED4-2AD8700BBF46}"/>
    <cellStyle name="tableau | cellule | normal | decimal 1 7 3" xfId="39880" xr:uid="{069C0186-F7B8-48ED-BED6-24FD57926680}"/>
    <cellStyle name="tableau | cellule | normal | decimal 1 8" xfId="19052" xr:uid="{07724C24-6B54-4688-98B0-1F399C33B364}"/>
    <cellStyle name="tableau | cellule | normal | decimal 1 8 2" xfId="19053" xr:uid="{3828EA69-F548-4371-A8B9-33E811FA0741}"/>
    <cellStyle name="tableau | cellule | normal | decimal 1 8 2 2" xfId="39883" xr:uid="{234C317F-92B1-4B1C-B042-713DF43368CF}"/>
    <cellStyle name="tableau | cellule | normal | decimal 1 8 3" xfId="39882" xr:uid="{444C5EC3-F190-4732-90F2-04FEE4587AB4}"/>
    <cellStyle name="tableau | cellule | normal | decimal 1 9" xfId="19054" xr:uid="{7454CA7C-655F-4023-B281-7FE2248D1033}"/>
    <cellStyle name="tableau | cellule | normal | decimal 1 9 2" xfId="19055" xr:uid="{70A7BB23-E8D7-4801-A514-0879E9C20223}"/>
    <cellStyle name="tableau | cellule | normal | decimal 1 9 2 2" xfId="39885" xr:uid="{ED1D2D3C-FF61-4F65-A806-98081618C334}"/>
    <cellStyle name="tableau | cellule | normal | decimal 1 9 3" xfId="39884" xr:uid="{186A7D04-C8C0-4842-8125-D74A4246FF98}"/>
    <cellStyle name="tableau | cellule | normal | pourcentage | decimal 1" xfId="2226" xr:uid="{3D2731C3-587E-4C18-8258-AB74AE8C0F74}"/>
    <cellStyle name="tableau | cellule | normal | pourcentage | decimal 1 10" xfId="19057" xr:uid="{9B2E279B-0EE7-4C39-933E-78C351502339}"/>
    <cellStyle name="tableau | cellule | normal | pourcentage | decimal 1 10 2" xfId="39887" xr:uid="{3562AB66-3115-432C-B220-ECC0C64D375D}"/>
    <cellStyle name="tableau | cellule | normal | pourcentage | decimal 1 11" xfId="19058" xr:uid="{746456FE-CE47-4C86-90F5-FFDF44657199}"/>
    <cellStyle name="tableau | cellule | normal | pourcentage | decimal 1 11 2" xfId="39888" xr:uid="{762A6316-ED75-4050-B70D-913333688912}"/>
    <cellStyle name="tableau | cellule | normal | pourcentage | decimal 1 12" xfId="19056" xr:uid="{9573A26D-4335-45CC-8551-5772117369BC}"/>
    <cellStyle name="tableau | cellule | normal | pourcentage | decimal 1 12 2" xfId="39886" xr:uid="{FD210032-B279-4084-A5BB-750F164D2E7C}"/>
    <cellStyle name="tableau | cellule | normal | pourcentage | decimal 1 13" xfId="7120" xr:uid="{0E3F00DD-317D-4D92-A3A9-46BD059E7C18}"/>
    <cellStyle name="tableau | cellule | normal | pourcentage | decimal 1 14" xfId="6114" xr:uid="{87AF5C06-CFEB-4370-BCE5-E589AF662BDC}"/>
    <cellStyle name="tableau | cellule | normal | pourcentage | decimal 1 14 2" xfId="28728" xr:uid="{1C8B5D6E-FB8D-4643-A9FD-36C540609C23}"/>
    <cellStyle name="tableau | cellule | normal | pourcentage | decimal 1 2" xfId="19059" xr:uid="{E54E7802-4059-4FAF-AA34-5CF8145F4F4F}"/>
    <cellStyle name="tableau | cellule | normal | pourcentage | decimal 1 2 2" xfId="19060" xr:uid="{6D87AEFB-71AD-4D75-8BF0-08F5A93261DB}"/>
    <cellStyle name="tableau | cellule | normal | pourcentage | decimal 1 2 2 2" xfId="19061" xr:uid="{5AF68984-2399-481D-B4CC-C3AEEDEF12E3}"/>
    <cellStyle name="tableau | cellule | normal | pourcentage | decimal 1 2 2 2 2" xfId="39891" xr:uid="{04F38B44-B94E-498C-A5BE-1BFD06592BA9}"/>
    <cellStyle name="tableau | cellule | normal | pourcentage | decimal 1 2 2 3" xfId="39890" xr:uid="{557EF11C-2130-4A85-B561-D87A9CE04536}"/>
    <cellStyle name="tableau | cellule | normal | pourcentage | decimal 1 2 3" xfId="19062" xr:uid="{FE843101-538F-4D71-909D-F91403F22ED7}"/>
    <cellStyle name="tableau | cellule | normal | pourcentage | decimal 1 2 3 2" xfId="19063" xr:uid="{C2BD1A60-61F8-43E3-ACAF-3CBEBBE2A31B}"/>
    <cellStyle name="tableau | cellule | normal | pourcentage | decimal 1 2 3 2 2" xfId="39893" xr:uid="{5DA021D3-5F75-49A7-B189-2FD6808E3630}"/>
    <cellStyle name="tableau | cellule | normal | pourcentage | decimal 1 2 3 3" xfId="39892" xr:uid="{59D2C49A-AA41-4FB3-827C-965975A0D8B3}"/>
    <cellStyle name="tableau | cellule | normal | pourcentage | decimal 1 2 4" xfId="19064" xr:uid="{ECC20C02-07FB-49CE-8B79-F40909F4B218}"/>
    <cellStyle name="tableau | cellule | normal | pourcentage | decimal 1 2 4 2" xfId="39894" xr:uid="{4E1D67F3-73CC-466B-B06E-0C2ADA4992F5}"/>
    <cellStyle name="tableau | cellule | normal | pourcentage | decimal 1 2 5" xfId="19065" xr:uid="{48C265C6-8FC1-4F13-B91A-C0F06BF6126B}"/>
    <cellStyle name="tableau | cellule | normal | pourcentage | decimal 1 2 5 2" xfId="39895" xr:uid="{1F3F4398-3A33-47EE-ADE5-7039B6796371}"/>
    <cellStyle name="tableau | cellule | normal | pourcentage | decimal 1 2 6" xfId="39889" xr:uid="{1D4A1612-113C-4E71-8E0D-FDD5BEC72991}"/>
    <cellStyle name="tableau | cellule | normal | pourcentage | decimal 1 3" xfId="19066" xr:uid="{B0D6792D-D7FE-4B23-A003-8BAC976B07FE}"/>
    <cellStyle name="tableau | cellule | normal | pourcentage | decimal 1 3 2" xfId="19067" xr:uid="{14520E3D-56FD-4FDB-B03E-338E7863F4D4}"/>
    <cellStyle name="tableau | cellule | normal | pourcentage | decimal 1 3 2 2" xfId="19068" xr:uid="{698D2BB6-B201-4443-BA3D-1559E7102D71}"/>
    <cellStyle name="tableau | cellule | normal | pourcentage | decimal 1 3 2 2 2" xfId="39898" xr:uid="{C30037B5-6D91-4CD2-98DB-B53F9E03BE5D}"/>
    <cellStyle name="tableau | cellule | normal | pourcentage | decimal 1 3 2 3" xfId="39897" xr:uid="{74565FB1-C93F-4E86-B234-FE8C730D8573}"/>
    <cellStyle name="tableau | cellule | normal | pourcentage | decimal 1 3 3" xfId="19069" xr:uid="{08925082-E0A7-4B9A-A383-148166FD4266}"/>
    <cellStyle name="tableau | cellule | normal | pourcentage | decimal 1 3 3 2" xfId="19070" xr:uid="{35A793BF-8C23-4965-9D2C-FDC3B695E2DC}"/>
    <cellStyle name="tableau | cellule | normal | pourcentage | decimal 1 3 3 2 2" xfId="39900" xr:uid="{308BEF0C-AFCC-40D4-96EA-99A1CF7A1455}"/>
    <cellStyle name="tableau | cellule | normal | pourcentage | decimal 1 3 3 3" xfId="39899" xr:uid="{F32F19E4-FE0F-44C2-9CB6-9A2865046CA5}"/>
    <cellStyle name="tableau | cellule | normal | pourcentage | decimal 1 3 4" xfId="19071" xr:uid="{94638947-6079-4DF9-8680-2508D01CDD12}"/>
    <cellStyle name="tableau | cellule | normal | pourcentage | decimal 1 3 4 2" xfId="39901" xr:uid="{920C0D8A-03EC-4DC5-BD7C-FFD950C5D9B0}"/>
    <cellStyle name="tableau | cellule | normal | pourcentage | decimal 1 3 5" xfId="39896" xr:uid="{8B42E0AD-8F18-4F6B-ADF9-DFFFB74668BB}"/>
    <cellStyle name="tableau | cellule | normal | pourcentage | decimal 1 4" xfId="19072" xr:uid="{629E224E-5EA2-483E-8BB8-5410400C7724}"/>
    <cellStyle name="tableau | cellule | normal | pourcentage | decimal 1 4 2" xfId="19073" xr:uid="{47155143-24CE-45C9-9472-98E734D57756}"/>
    <cellStyle name="tableau | cellule | normal | pourcentage | decimal 1 4 2 2" xfId="19074" xr:uid="{9F294A82-3138-4EF7-A8A2-C8C80F29F292}"/>
    <cellStyle name="tableau | cellule | normal | pourcentage | decimal 1 4 2 2 2" xfId="39904" xr:uid="{B361C080-E263-4DDC-A768-0AA2E2031711}"/>
    <cellStyle name="tableau | cellule | normal | pourcentage | decimal 1 4 2 3" xfId="39903" xr:uid="{618CAFF6-4896-42FF-81A9-A51D6C4C102B}"/>
    <cellStyle name="tableau | cellule | normal | pourcentage | decimal 1 4 3" xfId="19075" xr:uid="{CF65B5B1-87E6-4FBD-BF96-19D32D237CAB}"/>
    <cellStyle name="tableau | cellule | normal | pourcentage | decimal 1 4 3 2" xfId="19076" xr:uid="{ACD4C55A-4EE4-417D-8605-154AB8B19E2C}"/>
    <cellStyle name="tableau | cellule | normal | pourcentage | decimal 1 4 3 2 2" xfId="39906" xr:uid="{E716E9CA-F253-4A07-990C-D4BC0D1DDFB6}"/>
    <cellStyle name="tableau | cellule | normal | pourcentage | decimal 1 4 3 3" xfId="39905" xr:uid="{03B09EDB-C99E-4266-9BB2-96D29C4DB100}"/>
    <cellStyle name="tableau | cellule | normal | pourcentage | decimal 1 4 4" xfId="19077" xr:uid="{5C9B658A-A6DE-4150-A7E7-818A9F33DE99}"/>
    <cellStyle name="tableau | cellule | normal | pourcentage | decimal 1 4 4 2" xfId="39907" xr:uid="{CAE469DC-F626-4C69-82C2-D70B97554A15}"/>
    <cellStyle name="tableau | cellule | normal | pourcentage | decimal 1 4 5" xfId="39902" xr:uid="{BDAE9787-E013-4149-9155-4EBC2EF5B6AD}"/>
    <cellStyle name="tableau | cellule | normal | pourcentage | decimal 1 5" xfId="19078" xr:uid="{119F3F3A-BAB3-4F1C-A3C1-4CAD7E5CCB75}"/>
    <cellStyle name="tableau | cellule | normal | pourcentage | decimal 1 5 2" xfId="19079" xr:uid="{68322593-E00B-4771-AEB2-BDE976417274}"/>
    <cellStyle name="tableau | cellule | normal | pourcentage | decimal 1 5 2 2" xfId="19080" xr:uid="{4D764C6C-04FF-4D31-8E45-B2031432AB24}"/>
    <cellStyle name="tableau | cellule | normal | pourcentage | decimal 1 5 2 2 2" xfId="39910" xr:uid="{8209D5F0-949D-48F2-AF45-C0993BF1B899}"/>
    <cellStyle name="tableau | cellule | normal | pourcentage | decimal 1 5 2 3" xfId="39909" xr:uid="{0FBAD068-A737-4973-A0A7-D5DA3C909A75}"/>
    <cellStyle name="tableau | cellule | normal | pourcentage | decimal 1 5 3" xfId="19081" xr:uid="{62D0533A-E274-4380-8965-708AE60A65F8}"/>
    <cellStyle name="tableau | cellule | normal | pourcentage | decimal 1 5 3 2" xfId="19082" xr:uid="{D112CB27-857F-4904-96F2-89638971C186}"/>
    <cellStyle name="tableau | cellule | normal | pourcentage | decimal 1 5 3 2 2" xfId="39912" xr:uid="{5E9DF8ED-8893-4A6B-BD86-DF65A94D9CD5}"/>
    <cellStyle name="tableau | cellule | normal | pourcentage | decimal 1 5 3 3" xfId="39911" xr:uid="{288517BC-7453-41DC-801B-9A75C6FA56CF}"/>
    <cellStyle name="tableau | cellule | normal | pourcentage | decimal 1 5 4" xfId="19083" xr:uid="{2D5BA04F-55CC-4D37-9D90-13AA9655AF24}"/>
    <cellStyle name="tableau | cellule | normal | pourcentage | decimal 1 5 4 2" xfId="19084" xr:uid="{CC1EFA57-F56A-4193-AA20-16C8CA713862}"/>
    <cellStyle name="tableau | cellule | normal | pourcentage | decimal 1 5 4 2 2" xfId="39914" xr:uid="{79356FF7-C79A-4FD4-AA35-1CF8D0381839}"/>
    <cellStyle name="tableau | cellule | normal | pourcentage | decimal 1 5 4 3" xfId="39913" xr:uid="{E23671ED-8B12-4BA3-9214-FA7FA1765331}"/>
    <cellStyle name="tableau | cellule | normal | pourcentage | decimal 1 5 5" xfId="19085" xr:uid="{31222D10-12CB-4863-B799-19EFF0B769E8}"/>
    <cellStyle name="tableau | cellule | normal | pourcentage | decimal 1 5 5 2" xfId="39915" xr:uid="{2715145A-8901-4A65-977F-5AC756C65D71}"/>
    <cellStyle name="tableau | cellule | normal | pourcentage | decimal 1 5 6" xfId="39908" xr:uid="{9B5D6771-40B0-465E-9398-DB75CD71AFA1}"/>
    <cellStyle name="tableau | cellule | normal | pourcentage | decimal 1 6" xfId="19086" xr:uid="{859A016A-E812-42C0-9DDA-BD440355BC63}"/>
    <cellStyle name="tableau | cellule | normal | pourcentage | decimal 1 6 2" xfId="19087" xr:uid="{1A5696D3-6EA2-495B-90B4-D14F7FCEFD44}"/>
    <cellStyle name="tableau | cellule | normal | pourcentage | decimal 1 6 2 2" xfId="19088" xr:uid="{E6B44342-D6FF-41C7-80DC-66656BCAC618}"/>
    <cellStyle name="tableau | cellule | normal | pourcentage | decimal 1 6 2 2 2" xfId="39918" xr:uid="{36E46A34-6471-4A24-8425-35AC306C0278}"/>
    <cellStyle name="tableau | cellule | normal | pourcentage | decimal 1 6 2 3" xfId="39917" xr:uid="{ACE394D8-2919-409E-BE66-93EFABAE5D74}"/>
    <cellStyle name="tableau | cellule | normal | pourcentage | decimal 1 6 3" xfId="19089" xr:uid="{DF9DFFAD-84BE-46DD-A248-6C857D93B74E}"/>
    <cellStyle name="tableau | cellule | normal | pourcentage | decimal 1 6 3 2" xfId="19090" xr:uid="{93DB4072-C089-4D75-AC41-3A885025D460}"/>
    <cellStyle name="tableau | cellule | normal | pourcentage | decimal 1 6 3 2 2" xfId="39920" xr:uid="{86823AF9-61E7-41C8-B6A5-C9D6FF905BDA}"/>
    <cellStyle name="tableau | cellule | normal | pourcentage | decimal 1 6 3 3" xfId="39919" xr:uid="{5FD2AB8C-77C6-495D-A1DD-F57CBC1AAA41}"/>
    <cellStyle name="tableau | cellule | normal | pourcentage | decimal 1 6 4" xfId="19091" xr:uid="{371C7E66-87ED-443B-8391-80145249C3EB}"/>
    <cellStyle name="tableau | cellule | normal | pourcentage | decimal 1 6 4 2" xfId="39921" xr:uid="{9961F6A0-AA2E-43CE-B7C9-6E763E788C47}"/>
    <cellStyle name="tableau | cellule | normal | pourcentage | decimal 1 6 5" xfId="39916" xr:uid="{802AC7B4-D796-48BB-9B72-BEF7C6BE04BA}"/>
    <cellStyle name="tableau | cellule | normal | pourcentage | decimal 1 7" xfId="19092" xr:uid="{32410884-D9D2-432F-B7A1-E204FCAA4E42}"/>
    <cellStyle name="tableau | cellule | normal | pourcentage | decimal 1 7 2" xfId="19093" xr:uid="{985CF087-A45D-4EAE-BCD1-816AE984CBCC}"/>
    <cellStyle name="tableau | cellule | normal | pourcentage | decimal 1 7 2 2" xfId="39923" xr:uid="{99E97EAB-3453-4592-9004-5AB9B8C56293}"/>
    <cellStyle name="tableau | cellule | normal | pourcentage | decimal 1 7 3" xfId="39922" xr:uid="{CC8EEBAB-70AA-4EE3-89C0-C796B4996EC2}"/>
    <cellStyle name="tableau | cellule | normal | pourcentage | decimal 1 8" xfId="19094" xr:uid="{8E950403-1E72-4573-8014-DB1B48F3D804}"/>
    <cellStyle name="tableau | cellule | normal | pourcentage | decimal 1 8 2" xfId="19095" xr:uid="{7DC07575-5A75-40DC-8919-062F2C0A61F4}"/>
    <cellStyle name="tableau | cellule | normal | pourcentage | decimal 1 8 2 2" xfId="39925" xr:uid="{611E7E16-5F40-4871-AAED-1D99D9A6BD83}"/>
    <cellStyle name="tableau | cellule | normal | pourcentage | decimal 1 8 3" xfId="39924" xr:uid="{2EA93BA7-C1F2-4EEC-BBC0-7493EDA81552}"/>
    <cellStyle name="tableau | cellule | normal | pourcentage | decimal 1 9" xfId="19096" xr:uid="{AED17D24-0090-4C1B-AF3C-5EFEC94AB2D2}"/>
    <cellStyle name="tableau | cellule | normal | pourcentage | decimal 1 9 2" xfId="19097" xr:uid="{5332C37B-A202-4143-9933-EACCF57559F0}"/>
    <cellStyle name="tableau | cellule | normal | pourcentage | decimal 1 9 2 2" xfId="39927" xr:uid="{F43DFF51-32AA-4D72-A1FC-A7FF16F2FEE6}"/>
    <cellStyle name="tableau | cellule | normal | pourcentage | decimal 1 9 3" xfId="39926" xr:uid="{B457C02C-352B-413B-9164-104E6B1F3C48}"/>
    <cellStyle name="tableau | cellule | total | decimal 1" xfId="2227" xr:uid="{1773DE47-1B52-4510-A3F8-3BB93492A047}"/>
    <cellStyle name="tableau | cellule | total | decimal 1 10" xfId="19099" xr:uid="{861B3FE9-39E3-4D78-997A-F54AC7F66F89}"/>
    <cellStyle name="tableau | cellule | total | decimal 1 10 2" xfId="39929" xr:uid="{66065CB3-745B-4CD1-96BD-06AEA6A64DA7}"/>
    <cellStyle name="tableau | cellule | total | decimal 1 11" xfId="19100" xr:uid="{6CEF17DA-D0FC-463B-A765-E7E69C99AC55}"/>
    <cellStyle name="tableau | cellule | total | decimal 1 11 2" xfId="39930" xr:uid="{7013A5EE-A2A7-43D1-80F6-25991AF04837}"/>
    <cellStyle name="tableau | cellule | total | decimal 1 12" xfId="19098" xr:uid="{FDA89E17-6BCA-4732-A698-302046713FFF}"/>
    <cellStyle name="tableau | cellule | total | decimal 1 12 2" xfId="39928" xr:uid="{8EF44599-A685-4C84-8EB4-1836D3FD2140}"/>
    <cellStyle name="tableau | cellule | total | decimal 1 13" xfId="7121" xr:uid="{370453DD-C601-4A62-B60F-23F1487628E6}"/>
    <cellStyle name="tableau | cellule | total | decimal 1 14" xfId="6115" xr:uid="{E88917F3-C1C7-4EF9-AE54-939424EA847B}"/>
    <cellStyle name="tableau | cellule | total | decimal 1 14 2" xfId="28729" xr:uid="{BD4C728F-6966-4679-AF21-4550A8FD6276}"/>
    <cellStyle name="tableau | cellule | total | decimal 1 2" xfId="19101" xr:uid="{1728EBB5-A76E-418F-9458-F0EEDADDB42B}"/>
    <cellStyle name="tableau | cellule | total | decimal 1 2 2" xfId="19102" xr:uid="{75976503-0F68-4A2A-8962-BD0075B875E6}"/>
    <cellStyle name="tableau | cellule | total | decimal 1 2 2 2" xfId="19103" xr:uid="{B2FB8B67-CA94-4B0D-99D3-9FCA70A2083D}"/>
    <cellStyle name="tableau | cellule | total | decimal 1 2 2 2 2" xfId="39933" xr:uid="{8D8AC74A-18FF-4229-A951-623D4B417CA3}"/>
    <cellStyle name="tableau | cellule | total | decimal 1 2 2 3" xfId="39932" xr:uid="{9CC95A55-58F8-433F-8344-244791625055}"/>
    <cellStyle name="tableau | cellule | total | decimal 1 2 3" xfId="19104" xr:uid="{A5F92A27-8F94-4B6C-91C1-561D6A64A47A}"/>
    <cellStyle name="tableau | cellule | total | decimal 1 2 3 2" xfId="19105" xr:uid="{93E0CDF0-C377-4521-8B4D-3A3AD3E7CFD5}"/>
    <cellStyle name="tableau | cellule | total | decimal 1 2 3 2 2" xfId="39935" xr:uid="{EC2B429D-5B93-49D1-BE8F-CBC509A7D0BF}"/>
    <cellStyle name="tableau | cellule | total | decimal 1 2 3 3" xfId="39934" xr:uid="{90C80DE9-FDA5-404A-B3A0-E4606B388BFB}"/>
    <cellStyle name="tableau | cellule | total | decimal 1 2 4" xfId="19106" xr:uid="{9F6DD0DE-B3DA-4299-9A42-9EC65C77CD2F}"/>
    <cellStyle name="tableau | cellule | total | decimal 1 2 4 2" xfId="39936" xr:uid="{4F71C45B-1DCE-4FBC-BA17-B33D4999BD97}"/>
    <cellStyle name="tableau | cellule | total | decimal 1 2 5" xfId="19107" xr:uid="{CDBFCE4B-90FA-4B4F-BBA8-8F74811A9187}"/>
    <cellStyle name="tableau | cellule | total | decimal 1 2 5 2" xfId="39937" xr:uid="{2DCB43E7-BD10-4C5E-A228-882F82809ACD}"/>
    <cellStyle name="tableau | cellule | total | decimal 1 2 6" xfId="39931" xr:uid="{900B204D-C1C6-4ED5-BDE9-0D86C9CA26B9}"/>
    <cellStyle name="tableau | cellule | total | decimal 1 3" xfId="19108" xr:uid="{D74C2DD4-0336-48A8-9F12-2E139E1433C2}"/>
    <cellStyle name="tableau | cellule | total | decimal 1 3 2" xfId="19109" xr:uid="{DD8E8E64-7703-4717-A681-CFB8EE51E336}"/>
    <cellStyle name="tableau | cellule | total | decimal 1 3 2 2" xfId="19110" xr:uid="{255BCC63-F53C-4E6B-B78A-D93658794E1C}"/>
    <cellStyle name="tableau | cellule | total | decimal 1 3 2 2 2" xfId="39940" xr:uid="{26185C6D-789C-4737-8B5B-EBDF9671C29B}"/>
    <cellStyle name="tableau | cellule | total | decimal 1 3 2 3" xfId="39939" xr:uid="{19257042-6552-489E-9ABA-A3241B13C0F3}"/>
    <cellStyle name="tableau | cellule | total | decimal 1 3 3" xfId="19111" xr:uid="{6E9C3979-80CB-4C6B-B432-099F7FFA1452}"/>
    <cellStyle name="tableau | cellule | total | decimal 1 3 3 2" xfId="19112" xr:uid="{2E02C214-E2FA-44A7-8ABE-3F695352A5A9}"/>
    <cellStyle name="tableau | cellule | total | decimal 1 3 3 2 2" xfId="39942" xr:uid="{F2F9092A-81CC-4D71-A8B1-FC6AF8F56BA3}"/>
    <cellStyle name="tableau | cellule | total | decimal 1 3 3 3" xfId="39941" xr:uid="{5E3D25D4-19CE-4BA6-BC95-BEDB9205C865}"/>
    <cellStyle name="tableau | cellule | total | decimal 1 3 4" xfId="19113" xr:uid="{47474877-746A-48DA-A8A5-A6258C5E3AD6}"/>
    <cellStyle name="tableau | cellule | total | decimal 1 3 4 2" xfId="39943" xr:uid="{0A156838-1EBF-4D36-89DF-157EBF330CE5}"/>
    <cellStyle name="tableau | cellule | total | decimal 1 3 5" xfId="39938" xr:uid="{A317F5C4-219A-45F3-B31B-CA2CC6F58474}"/>
    <cellStyle name="tableau | cellule | total | decimal 1 4" xfId="19114" xr:uid="{1B358767-CDFE-4244-9AE0-5D7E666F76CB}"/>
    <cellStyle name="tableau | cellule | total | decimal 1 4 2" xfId="19115" xr:uid="{AC64C0B2-BF21-4EDB-9DEF-E11EF26ACB0D}"/>
    <cellStyle name="tableau | cellule | total | decimal 1 4 2 2" xfId="19116" xr:uid="{1F29FB1A-F29A-4259-B336-C2693F8DC5CC}"/>
    <cellStyle name="tableau | cellule | total | decimal 1 4 2 2 2" xfId="39946" xr:uid="{3AA4A79A-A4B2-4BB9-B082-394703862F3C}"/>
    <cellStyle name="tableau | cellule | total | decimal 1 4 2 3" xfId="39945" xr:uid="{DE7863E0-86E1-4BEF-82E4-2FE842468648}"/>
    <cellStyle name="tableau | cellule | total | decimal 1 4 3" xfId="19117" xr:uid="{04D80010-F413-46A6-8838-247BF909B3F2}"/>
    <cellStyle name="tableau | cellule | total | decimal 1 4 3 2" xfId="19118" xr:uid="{B09085A2-1B6C-444B-A0DD-8D00998E68DB}"/>
    <cellStyle name="tableau | cellule | total | decimal 1 4 3 2 2" xfId="39948" xr:uid="{6DDB20CA-0C90-457F-B3A6-93CCC4481A98}"/>
    <cellStyle name="tableau | cellule | total | decimal 1 4 3 3" xfId="39947" xr:uid="{089FCCAE-6B5A-46B3-8350-8095D80248A0}"/>
    <cellStyle name="tableau | cellule | total | decimal 1 4 4" xfId="19119" xr:uid="{5B0C0518-E16B-4E1C-AA82-1DB03DFD855E}"/>
    <cellStyle name="tableau | cellule | total | decimal 1 4 4 2" xfId="39949" xr:uid="{4908ED61-D2B3-4885-9D9A-14E353B6E943}"/>
    <cellStyle name="tableau | cellule | total | decimal 1 4 5" xfId="39944" xr:uid="{14CCD349-E1BE-4953-AB17-EA1E30931FC2}"/>
    <cellStyle name="tableau | cellule | total | decimal 1 5" xfId="19120" xr:uid="{34BC75D9-C1DF-4C46-BE21-63CF13AB4080}"/>
    <cellStyle name="tableau | cellule | total | decimal 1 5 2" xfId="19121" xr:uid="{16908EF3-7608-48AA-A9CB-1449C8C4421C}"/>
    <cellStyle name="tableau | cellule | total | decimal 1 5 2 2" xfId="19122" xr:uid="{2ED18C3F-5123-4335-9D5B-4B18A5BA0946}"/>
    <cellStyle name="tableau | cellule | total | decimal 1 5 2 2 2" xfId="39952" xr:uid="{ADD720C8-40AB-48A6-91E5-CF53513161F0}"/>
    <cellStyle name="tableau | cellule | total | decimal 1 5 2 3" xfId="39951" xr:uid="{8D9CA387-99EF-4971-82EA-8E5CA6E323E5}"/>
    <cellStyle name="tableau | cellule | total | decimal 1 5 3" xfId="19123" xr:uid="{C623B319-C87F-407D-9843-FC3065827DBC}"/>
    <cellStyle name="tableau | cellule | total | decimal 1 5 3 2" xfId="19124" xr:uid="{297550D8-795E-4C54-8207-8820B4223586}"/>
    <cellStyle name="tableau | cellule | total | decimal 1 5 3 2 2" xfId="39954" xr:uid="{B0AF4F05-55CE-4FE7-8E3C-1E6A4FE6E50F}"/>
    <cellStyle name="tableau | cellule | total | decimal 1 5 3 3" xfId="39953" xr:uid="{AA13BCD0-E3AC-439B-9931-8D99AE28F672}"/>
    <cellStyle name="tableau | cellule | total | decimal 1 5 4" xfId="19125" xr:uid="{82E661BA-C86A-4A11-A738-4083801D9AD3}"/>
    <cellStyle name="tableau | cellule | total | decimal 1 5 4 2" xfId="19126" xr:uid="{E49A08D2-0FA5-4A7A-955A-EEC0BD5E5AF7}"/>
    <cellStyle name="tableau | cellule | total | decimal 1 5 4 2 2" xfId="39956" xr:uid="{904F0719-DDF7-4790-8D7D-8962879D3E94}"/>
    <cellStyle name="tableau | cellule | total | decimal 1 5 4 3" xfId="39955" xr:uid="{0E9941D4-BB22-467B-A565-F2F2191BA9D5}"/>
    <cellStyle name="tableau | cellule | total | decimal 1 5 5" xfId="19127" xr:uid="{02016775-D6D0-45B7-A6A0-8468AA872453}"/>
    <cellStyle name="tableau | cellule | total | decimal 1 5 5 2" xfId="39957" xr:uid="{1BCA1B4D-7261-42D2-B41B-5990A4CBE5B8}"/>
    <cellStyle name="tableau | cellule | total | decimal 1 5 6" xfId="39950" xr:uid="{8B5B2C12-2193-4B43-96DF-3410960DF7BF}"/>
    <cellStyle name="tableau | cellule | total | decimal 1 6" xfId="19128" xr:uid="{027CB953-46F7-410E-ADDB-637F728C0D69}"/>
    <cellStyle name="tableau | cellule | total | decimal 1 6 2" xfId="19129" xr:uid="{C717B782-87A3-41CE-BD67-17E6A42E893A}"/>
    <cellStyle name="tableau | cellule | total | decimal 1 6 2 2" xfId="19130" xr:uid="{DDA19F83-0DE0-40C3-8613-520727F93790}"/>
    <cellStyle name="tableau | cellule | total | decimal 1 6 2 2 2" xfId="39960" xr:uid="{6EDA7AAA-C78A-483F-B160-9A7959184607}"/>
    <cellStyle name="tableau | cellule | total | decimal 1 6 2 3" xfId="39959" xr:uid="{2310C1D8-241F-469D-A687-0E4DEF583ED2}"/>
    <cellStyle name="tableau | cellule | total | decimal 1 6 3" xfId="19131" xr:uid="{40FB5944-9E45-42DA-A226-BD942F7307BC}"/>
    <cellStyle name="tableau | cellule | total | decimal 1 6 3 2" xfId="19132" xr:uid="{6879FA69-E958-45D6-A60C-65FE3D69D2E9}"/>
    <cellStyle name="tableau | cellule | total | decimal 1 6 3 2 2" xfId="39962" xr:uid="{A8CB620C-F753-426D-8278-7D0BDB9F9BB9}"/>
    <cellStyle name="tableau | cellule | total | decimal 1 6 3 3" xfId="39961" xr:uid="{0CDBF8B7-8CDB-4279-A0D9-55853732FDA5}"/>
    <cellStyle name="tableau | cellule | total | decimal 1 6 4" xfId="19133" xr:uid="{D76DBC01-CAB1-4B72-B585-E81840C2612A}"/>
    <cellStyle name="tableau | cellule | total | decimal 1 6 4 2" xfId="39963" xr:uid="{873523CB-1A5A-40E8-9C46-F66ABC499DB9}"/>
    <cellStyle name="tableau | cellule | total | decimal 1 6 5" xfId="39958" xr:uid="{FCBA2F15-0D8E-4C70-B4E5-895BE85482F8}"/>
    <cellStyle name="tableau | cellule | total | decimal 1 7" xfId="19134" xr:uid="{4A3C7092-0A69-40DE-B3CF-186C51F5046C}"/>
    <cellStyle name="tableau | cellule | total | decimal 1 7 2" xfId="19135" xr:uid="{F87724BF-078E-4895-A75D-44A946C89BE5}"/>
    <cellStyle name="tableau | cellule | total | decimal 1 7 2 2" xfId="39965" xr:uid="{9AD18C56-F810-4F43-BC32-97925CC858C1}"/>
    <cellStyle name="tableau | cellule | total | decimal 1 7 3" xfId="39964" xr:uid="{96E117B4-0CCD-4394-BD2E-929334F281E7}"/>
    <cellStyle name="tableau | cellule | total | decimal 1 8" xfId="19136" xr:uid="{7E0B20CC-0C0A-4486-9EE8-80584BD4B13E}"/>
    <cellStyle name="tableau | cellule | total | decimal 1 8 2" xfId="19137" xr:uid="{D48923D6-1708-4FF0-BCEB-40A6FA6ABC2B}"/>
    <cellStyle name="tableau | cellule | total | decimal 1 8 2 2" xfId="39967" xr:uid="{6C180EBC-3E1A-4C03-9133-90CA1C6264D8}"/>
    <cellStyle name="tableau | cellule | total | decimal 1 8 3" xfId="39966" xr:uid="{12C39F3B-27CA-48A6-A9A5-28654E52351F}"/>
    <cellStyle name="tableau | cellule | total | decimal 1 9" xfId="19138" xr:uid="{1AF45710-9822-407B-A9B4-21A9F6DE13A2}"/>
    <cellStyle name="tableau | cellule | total | decimal 1 9 2" xfId="19139" xr:uid="{57115C46-DA51-4B85-8704-D672F5E68ACC}"/>
    <cellStyle name="tableau | cellule | total | decimal 1 9 2 2" xfId="39969" xr:uid="{9D754883-2692-4391-9DC7-3E32D657A017}"/>
    <cellStyle name="tableau | cellule | total | decimal 1 9 3" xfId="39968" xr:uid="{BDE35C8E-B3A3-444F-B1AD-F41309D923F7}"/>
    <cellStyle name="tableau | coin superieur gauche" xfId="2228" xr:uid="{23361C18-9E4B-4160-A946-FFBE25801194}"/>
    <cellStyle name="tableau | coin superieur gauche 10" xfId="19141" xr:uid="{0C15B4C3-45EA-49BE-9C1E-7A09B39DF6BB}"/>
    <cellStyle name="tableau | coin superieur gauche 10 2" xfId="39971" xr:uid="{5D2A29B4-07F8-45BD-B286-1D404EDA992B}"/>
    <cellStyle name="tableau | coin superieur gauche 11" xfId="19142" xr:uid="{E571786C-44AF-43AB-AAEF-50F000759BE7}"/>
    <cellStyle name="tableau | coin superieur gauche 11 2" xfId="39972" xr:uid="{16545282-ADA7-44DB-B394-4AA3C4D0DF9C}"/>
    <cellStyle name="tableau | coin superieur gauche 12" xfId="19140" xr:uid="{2F2FA5D3-BBB1-4C37-9ACC-38B6BD724CF3}"/>
    <cellStyle name="tableau | coin superieur gauche 12 2" xfId="39970" xr:uid="{86726412-595A-447C-9E51-2AE95B409A0A}"/>
    <cellStyle name="tableau | coin superieur gauche 13" xfId="7122" xr:uid="{559A4D7A-2CB0-4FB8-B0AF-94BAB823BA4D}"/>
    <cellStyle name="tableau | coin superieur gauche 14" xfId="6116" xr:uid="{40B10A2F-066F-4D1F-8365-2ACEE778BEB4}"/>
    <cellStyle name="tableau | coin superieur gauche 14 2" xfId="28730" xr:uid="{F1BAAD7F-9C80-4A91-84BF-B4B764A290D9}"/>
    <cellStyle name="tableau | coin superieur gauche 2" xfId="19143" xr:uid="{F7D6184E-B53A-4DEC-BB21-CEF42DBD1416}"/>
    <cellStyle name="tableau | coin superieur gauche 2 2" xfId="19144" xr:uid="{2B42554C-4B3A-46F8-B3E0-0B55C39EFFDD}"/>
    <cellStyle name="tableau | coin superieur gauche 2 2 2" xfId="19145" xr:uid="{D61A6930-F42B-401E-ACEF-428BD77066F4}"/>
    <cellStyle name="tableau | coin superieur gauche 2 2 2 2" xfId="39975" xr:uid="{38F0F59F-F87C-47A0-96AC-E8537C2ABDD3}"/>
    <cellStyle name="tableau | coin superieur gauche 2 2 3" xfId="39974" xr:uid="{E3593E97-478C-467C-885B-DABA902E7628}"/>
    <cellStyle name="tableau | coin superieur gauche 2 3" xfId="19146" xr:uid="{FC00DC71-4EC7-49EF-8243-26F9D0276E5F}"/>
    <cellStyle name="tableau | coin superieur gauche 2 3 2" xfId="19147" xr:uid="{0CF905C2-4892-4964-8D79-6F6CBEB5C9BB}"/>
    <cellStyle name="tableau | coin superieur gauche 2 3 2 2" xfId="39977" xr:uid="{09E76E1F-2F1F-4C46-B9E9-F64854546391}"/>
    <cellStyle name="tableau | coin superieur gauche 2 3 3" xfId="39976" xr:uid="{B383853F-048A-48B3-93A7-CA8A5367255E}"/>
    <cellStyle name="tableau | coin superieur gauche 2 4" xfId="19148" xr:uid="{BCF853EA-81DA-494D-AD57-43F180009CC5}"/>
    <cellStyle name="tableau | coin superieur gauche 2 4 2" xfId="39978" xr:uid="{54E6567A-7768-432D-A2D2-F642FACFB621}"/>
    <cellStyle name="tableau | coin superieur gauche 2 5" xfId="19149" xr:uid="{B5231AD8-A2EA-4145-A096-53167A4E3EE9}"/>
    <cellStyle name="tableau | coin superieur gauche 2 5 2" xfId="39979" xr:uid="{7A834EDA-7B05-43E9-AC22-4CB2BAA80538}"/>
    <cellStyle name="tableau | coin superieur gauche 2 6" xfId="39973" xr:uid="{F1557808-3D58-42AE-9AA7-83D7EE3574EA}"/>
    <cellStyle name="tableau | coin superieur gauche 3" xfId="19150" xr:uid="{B3A58109-B7F2-4405-B812-490D338AF2C8}"/>
    <cellStyle name="tableau | coin superieur gauche 3 2" xfId="19151" xr:uid="{04DF324E-7B33-42DC-8AEA-DDDD97B4AA9B}"/>
    <cellStyle name="tableau | coin superieur gauche 3 2 2" xfId="19152" xr:uid="{09FED32E-8795-4C12-ADF7-46FA9F73165C}"/>
    <cellStyle name="tableau | coin superieur gauche 3 2 2 2" xfId="39982" xr:uid="{ABAD27E6-B7EE-4514-9DC8-4858758E33BA}"/>
    <cellStyle name="tableau | coin superieur gauche 3 2 3" xfId="39981" xr:uid="{F92E04D3-0AA2-47A9-887F-0498704721AE}"/>
    <cellStyle name="tableau | coin superieur gauche 3 3" xfId="19153" xr:uid="{F803488F-18D4-4203-B6B7-CA645E62D314}"/>
    <cellStyle name="tableau | coin superieur gauche 3 3 2" xfId="19154" xr:uid="{EF67DE3A-4183-490D-9928-E584FFF48FF1}"/>
    <cellStyle name="tableau | coin superieur gauche 3 3 2 2" xfId="39984" xr:uid="{DA2B1D25-8711-4C99-9ABA-8C86A9843CDC}"/>
    <cellStyle name="tableau | coin superieur gauche 3 3 3" xfId="39983" xr:uid="{B894A020-FBC7-4C22-BFA5-FC57A23CF591}"/>
    <cellStyle name="tableau | coin superieur gauche 3 4" xfId="19155" xr:uid="{951641E6-F738-4FE0-97F9-F3B875DFCC9D}"/>
    <cellStyle name="tableau | coin superieur gauche 3 4 2" xfId="39985" xr:uid="{E4E5C9F3-10C9-456E-9C14-F90AD04FFF21}"/>
    <cellStyle name="tableau | coin superieur gauche 3 5" xfId="39980" xr:uid="{614CF0C3-FE01-468C-B316-224F8E2A676C}"/>
    <cellStyle name="tableau | coin superieur gauche 4" xfId="19156" xr:uid="{7D793537-59A2-41C0-A3E9-83461D3E131F}"/>
    <cellStyle name="tableau | coin superieur gauche 4 2" xfId="19157" xr:uid="{86479FF6-18A5-45C4-8EB1-2D8EA007122A}"/>
    <cellStyle name="tableau | coin superieur gauche 4 2 2" xfId="19158" xr:uid="{37EDC013-0A7A-4B76-8D1B-3A73A57789F4}"/>
    <cellStyle name="tableau | coin superieur gauche 4 2 2 2" xfId="39988" xr:uid="{B6DDE18E-EF2E-467E-9195-D59F6BFB97B1}"/>
    <cellStyle name="tableau | coin superieur gauche 4 2 3" xfId="39987" xr:uid="{1BADB1F3-6DE2-484B-BFAB-7300736AE9A0}"/>
    <cellStyle name="tableau | coin superieur gauche 4 3" xfId="19159" xr:uid="{218EA4DB-89B2-4829-9999-9744EC4EE42A}"/>
    <cellStyle name="tableau | coin superieur gauche 4 3 2" xfId="19160" xr:uid="{F60F40B7-DC8B-42DE-8659-13A8D0E23A77}"/>
    <cellStyle name="tableau | coin superieur gauche 4 3 2 2" xfId="39990" xr:uid="{905F2BF6-D717-4146-B5D2-E79A431E7E54}"/>
    <cellStyle name="tableau | coin superieur gauche 4 3 3" xfId="39989" xr:uid="{80AF3680-B4E2-4306-A094-1BE01E304DE5}"/>
    <cellStyle name="tableau | coin superieur gauche 4 4" xfId="19161" xr:uid="{98AA4947-4345-4AE1-BF75-0A4473B15F70}"/>
    <cellStyle name="tableau | coin superieur gauche 4 4 2" xfId="39991" xr:uid="{94FDCD3E-DA77-47F2-8F63-CDF9C3321FBF}"/>
    <cellStyle name="tableau | coin superieur gauche 4 5" xfId="39986" xr:uid="{5B972160-9305-4E5B-A654-F4F03214E3D9}"/>
    <cellStyle name="tableau | coin superieur gauche 5" xfId="19162" xr:uid="{9E76CC0D-E192-4CE3-AE24-A08862A4E054}"/>
    <cellStyle name="tableau | coin superieur gauche 5 2" xfId="19163" xr:uid="{E434195B-AD98-4AD4-B38B-27EDB578F5CE}"/>
    <cellStyle name="tableau | coin superieur gauche 5 2 2" xfId="19164" xr:uid="{18EDC25D-E3F2-4F58-94F5-CA38BF30F15A}"/>
    <cellStyle name="tableau | coin superieur gauche 5 2 2 2" xfId="39994" xr:uid="{B0BEE3F9-8647-4B9E-A9AD-2A821082A4D1}"/>
    <cellStyle name="tableau | coin superieur gauche 5 2 3" xfId="39993" xr:uid="{9A67BB41-B77F-4727-8383-5A90568CD392}"/>
    <cellStyle name="tableau | coin superieur gauche 5 3" xfId="19165" xr:uid="{97DA71D4-D130-487E-8ABE-CBE8D1B2972E}"/>
    <cellStyle name="tableau | coin superieur gauche 5 3 2" xfId="19166" xr:uid="{6F473BFD-8CBE-463A-A6CA-0554E4E5A1BE}"/>
    <cellStyle name="tableau | coin superieur gauche 5 3 2 2" xfId="39996" xr:uid="{C849DAF3-DDB2-4787-868C-1808FBC9D770}"/>
    <cellStyle name="tableau | coin superieur gauche 5 3 3" xfId="39995" xr:uid="{8ED201A7-EF15-4A41-AC6E-844F4081518A}"/>
    <cellStyle name="tableau | coin superieur gauche 5 4" xfId="19167" xr:uid="{6FE8F779-BCA6-432C-95D7-C072D6E5E675}"/>
    <cellStyle name="tableau | coin superieur gauche 5 4 2" xfId="19168" xr:uid="{10865F56-866F-46B1-95EE-2F72A744D904}"/>
    <cellStyle name="tableau | coin superieur gauche 5 4 2 2" xfId="39998" xr:uid="{09378F8A-4A58-4C3F-8C10-AD0BDEB015FB}"/>
    <cellStyle name="tableau | coin superieur gauche 5 4 3" xfId="39997" xr:uid="{E5883CDB-ECAC-4B7D-B542-08924C91C401}"/>
    <cellStyle name="tableau | coin superieur gauche 5 5" xfId="19169" xr:uid="{BC2B7588-4E92-4600-A4B9-C10761E10C5F}"/>
    <cellStyle name="tableau | coin superieur gauche 5 5 2" xfId="39999" xr:uid="{259A2427-642F-46D8-A0E8-2314A44F6052}"/>
    <cellStyle name="tableau | coin superieur gauche 5 6" xfId="39992" xr:uid="{155085E9-8B3A-409E-BAB2-65250F6D0833}"/>
    <cellStyle name="tableau | coin superieur gauche 6" xfId="19170" xr:uid="{249A5F36-65A2-4247-9C30-57660F880BA0}"/>
    <cellStyle name="tableau | coin superieur gauche 6 2" xfId="19171" xr:uid="{6F94B83B-FB0C-4E97-928E-33CB3E676973}"/>
    <cellStyle name="tableau | coin superieur gauche 6 2 2" xfId="19172" xr:uid="{0640F3C7-B2D7-4AC1-BC8D-A254399149DE}"/>
    <cellStyle name="tableau | coin superieur gauche 6 2 2 2" xfId="40002" xr:uid="{AB964923-9C93-45BC-A62B-D73FC643A5F0}"/>
    <cellStyle name="tableau | coin superieur gauche 6 2 3" xfId="40001" xr:uid="{7BD45ED1-0C55-447E-B1A4-D814F09F3280}"/>
    <cellStyle name="tableau | coin superieur gauche 6 3" xfId="19173" xr:uid="{E918918D-6F41-4734-AF3D-80065438AD73}"/>
    <cellStyle name="tableau | coin superieur gauche 6 3 2" xfId="19174" xr:uid="{A3A457EA-4E6F-4E91-AA5A-8E177F533DC2}"/>
    <cellStyle name="tableau | coin superieur gauche 6 3 2 2" xfId="40004" xr:uid="{FEC9721D-AA3F-4138-9FFE-1896168FAFA3}"/>
    <cellStyle name="tableau | coin superieur gauche 6 3 3" xfId="40003" xr:uid="{F2890D0C-8DE3-48BE-A9B9-0072A334D0CD}"/>
    <cellStyle name="tableau | coin superieur gauche 6 4" xfId="19175" xr:uid="{FFF64F5C-3D74-405F-8821-7261CA5E2AFC}"/>
    <cellStyle name="tableau | coin superieur gauche 6 4 2" xfId="40005" xr:uid="{256627EF-9034-4DC6-BBD7-3E7D186845C2}"/>
    <cellStyle name="tableau | coin superieur gauche 6 5" xfId="40000" xr:uid="{C29F1149-5887-4915-B94C-E532453F8475}"/>
    <cellStyle name="tableau | coin superieur gauche 7" xfId="19176" xr:uid="{27E5AD55-178A-4D6F-B0B0-CC5B67C4BA08}"/>
    <cellStyle name="tableau | coin superieur gauche 7 2" xfId="19177" xr:uid="{A04B1A81-51B4-4F83-ADC5-A1CCC8CEFF60}"/>
    <cellStyle name="tableau | coin superieur gauche 7 2 2" xfId="40007" xr:uid="{15828652-05C7-427F-8710-1969568A170A}"/>
    <cellStyle name="tableau | coin superieur gauche 7 3" xfId="40006" xr:uid="{4761B838-4030-4F87-A636-61E057BEDC0E}"/>
    <cellStyle name="tableau | coin superieur gauche 8" xfId="19178" xr:uid="{86742750-9777-4D6C-A525-404F09D382D0}"/>
    <cellStyle name="tableau | coin superieur gauche 8 2" xfId="19179" xr:uid="{EEAE66FA-4959-4E98-8E58-8B7B10CBE276}"/>
    <cellStyle name="tableau | coin superieur gauche 8 2 2" xfId="40009" xr:uid="{DEB14FB8-6941-44AB-A463-771B1E348C79}"/>
    <cellStyle name="tableau | coin superieur gauche 8 3" xfId="40008" xr:uid="{D8F436BE-F59E-4493-826C-034C3055E72A}"/>
    <cellStyle name="tableau | coin superieur gauche 9" xfId="19180" xr:uid="{283F3193-6C8A-4CFB-8826-04DC33E08466}"/>
    <cellStyle name="tableau | coin superieur gauche 9 2" xfId="19181" xr:uid="{FCDA05F8-2A5F-485F-BDB7-3670B868F727}"/>
    <cellStyle name="tableau | coin superieur gauche 9 2 2" xfId="40011" xr:uid="{71A3F233-6483-465D-95D6-8F07B198F251}"/>
    <cellStyle name="tableau | coin superieur gauche 9 3" xfId="40010" xr:uid="{00C9CD31-E569-4D78-8C1B-D22FC6DF1E3D}"/>
    <cellStyle name="tableau | entete-colonne | series" xfId="2229" xr:uid="{31B75EE5-6D1F-4274-9216-1CF91CB1BC1A}"/>
    <cellStyle name="tableau | entete-colonne | series 10" xfId="19183" xr:uid="{B695D27D-C6D4-4936-A203-3C6DA6215226}"/>
    <cellStyle name="tableau | entete-colonne | series 10 2" xfId="40013" xr:uid="{A23A0961-F4BC-4A8C-96C7-08BD6E2E66F8}"/>
    <cellStyle name="tableau | entete-colonne | series 11" xfId="19184" xr:uid="{E601821A-8E9A-407D-8B55-69C1A1D0C8E5}"/>
    <cellStyle name="tableau | entete-colonne | series 11 2" xfId="40014" xr:uid="{68D0A3C1-F6E2-4332-A36C-3B005867EF24}"/>
    <cellStyle name="tableau | entete-colonne | series 12" xfId="19182" xr:uid="{4AF6CABA-32EB-42C9-952A-E8E7D2F693A4}"/>
    <cellStyle name="tableau | entete-colonne | series 12 2" xfId="40012" xr:uid="{8CD0C31B-1072-466D-BF1F-4A008480E476}"/>
    <cellStyle name="tableau | entete-colonne | series 13" xfId="7123" xr:uid="{A0A66732-8C99-4094-9FDF-1BFC768797EA}"/>
    <cellStyle name="tableau | entete-colonne | series 14" xfId="6117" xr:uid="{B2AF4C93-CD89-4925-A4BD-0C4C49F446A0}"/>
    <cellStyle name="tableau | entete-colonne | series 14 2" xfId="28731" xr:uid="{0DFDB848-367E-4C7B-AA96-A56DD3830DF5}"/>
    <cellStyle name="tableau | entete-colonne | series 2" xfId="19185" xr:uid="{40CECA85-944C-49B0-9370-0CE1E576C756}"/>
    <cellStyle name="tableau | entete-colonne | series 2 2" xfId="19186" xr:uid="{5A0F2883-34D3-4AC1-A577-A5A43C46FACA}"/>
    <cellStyle name="tableau | entete-colonne | series 2 2 2" xfId="19187" xr:uid="{F7B81F45-C7A4-4A49-BA31-C71A7B52720E}"/>
    <cellStyle name="tableau | entete-colonne | series 2 2 2 2" xfId="40017" xr:uid="{1B76B85C-BB85-4231-859E-4EC3918C9243}"/>
    <cellStyle name="tableau | entete-colonne | series 2 2 3" xfId="40016" xr:uid="{96A8CC43-BD9D-4A40-8B82-5BA521B7A1C1}"/>
    <cellStyle name="tableau | entete-colonne | series 2 3" xfId="19188" xr:uid="{61E5503A-7942-4174-9C15-567B025BFD91}"/>
    <cellStyle name="tableau | entete-colonne | series 2 3 2" xfId="19189" xr:uid="{7D79BBBA-3BA2-420B-A327-F96E5C8409D1}"/>
    <cellStyle name="tableau | entete-colonne | series 2 3 2 2" xfId="40019" xr:uid="{391A050F-B976-495A-A7F2-4E6C657DC176}"/>
    <cellStyle name="tableau | entete-colonne | series 2 3 3" xfId="40018" xr:uid="{D552D691-51B9-4A1D-89D1-C9FFB915D810}"/>
    <cellStyle name="tableau | entete-colonne | series 2 4" xfId="19190" xr:uid="{DD87FA83-EA05-44EC-BC97-DDBAE57DD142}"/>
    <cellStyle name="tableau | entete-colonne | series 2 4 2" xfId="40020" xr:uid="{B0604930-2A81-4008-8FC5-BAC3220707FA}"/>
    <cellStyle name="tableau | entete-colonne | series 2 5" xfId="19191" xr:uid="{961465ED-EFD3-4DD1-9DCC-31EE58FD20B3}"/>
    <cellStyle name="tableau | entete-colonne | series 2 5 2" xfId="40021" xr:uid="{213B1728-F2D7-46F8-94DF-CC467B5D9A10}"/>
    <cellStyle name="tableau | entete-colonne | series 2 6" xfId="40015" xr:uid="{81347AAA-4C5A-463D-88BD-959D7636465B}"/>
    <cellStyle name="tableau | entete-colonne | series 3" xfId="19192" xr:uid="{6A5F6F5B-2ED6-4BD7-BDFB-C0B82501F002}"/>
    <cellStyle name="tableau | entete-colonne | series 3 2" xfId="19193" xr:uid="{20D5DF87-6385-409C-BBC5-785CD4E6C704}"/>
    <cellStyle name="tableau | entete-colonne | series 3 2 2" xfId="19194" xr:uid="{F496928A-2145-4D69-9A45-A4333631D288}"/>
    <cellStyle name="tableau | entete-colonne | series 3 2 2 2" xfId="40024" xr:uid="{138F7304-0A67-4991-9337-6F3C52A7BCE7}"/>
    <cellStyle name="tableau | entete-colonne | series 3 2 3" xfId="40023" xr:uid="{E91B9622-D05C-405B-B661-E990DAA6CBE4}"/>
    <cellStyle name="tableau | entete-colonne | series 3 3" xfId="19195" xr:uid="{FEB26381-1903-4B2F-A323-34660C5787C8}"/>
    <cellStyle name="tableau | entete-colonne | series 3 3 2" xfId="19196" xr:uid="{4115775E-2DB3-4B94-8D6D-45CFDC6F497C}"/>
    <cellStyle name="tableau | entete-colonne | series 3 3 2 2" xfId="40026" xr:uid="{918D7C5C-8496-489F-B172-BB8FE227DDB1}"/>
    <cellStyle name="tableau | entete-colonne | series 3 3 3" xfId="40025" xr:uid="{39DE029F-1FD4-4D2D-8FD0-C748498070ED}"/>
    <cellStyle name="tableau | entete-colonne | series 3 4" xfId="19197" xr:uid="{6DC0A32C-755C-47A3-9576-7762FC97684D}"/>
    <cellStyle name="tableau | entete-colonne | series 3 4 2" xfId="40027" xr:uid="{B95CD14F-6D33-40D6-93B1-939128C6DDD9}"/>
    <cellStyle name="tableau | entete-colonne | series 3 5" xfId="40022" xr:uid="{01EB06EF-E2C7-4A53-83C7-2CA3DF27B165}"/>
    <cellStyle name="tableau | entete-colonne | series 4" xfId="19198" xr:uid="{BC6DE564-BC1C-4F4B-BBA5-3510F268EC64}"/>
    <cellStyle name="tableau | entete-colonne | series 4 2" xfId="19199" xr:uid="{63667569-988C-40C0-8928-E58D36CFBAD9}"/>
    <cellStyle name="tableau | entete-colonne | series 4 2 2" xfId="19200" xr:uid="{4814B290-8294-4CB6-B6A8-51DD5D30254A}"/>
    <cellStyle name="tableau | entete-colonne | series 4 2 2 2" xfId="40030" xr:uid="{3421F638-20B4-404F-ACA9-3869E26DBB83}"/>
    <cellStyle name="tableau | entete-colonne | series 4 2 3" xfId="40029" xr:uid="{4D2D97F8-AAB0-4FB5-A306-8B18EFF91B18}"/>
    <cellStyle name="tableau | entete-colonne | series 4 3" xfId="19201" xr:uid="{3169E124-503B-4FB4-9AA9-868FAC393409}"/>
    <cellStyle name="tableau | entete-colonne | series 4 3 2" xfId="19202" xr:uid="{88322317-C011-4FE9-9F03-20B8A3502852}"/>
    <cellStyle name="tableau | entete-colonne | series 4 3 2 2" xfId="40032" xr:uid="{05F2212E-389A-43B4-80E7-60F64BED5EB7}"/>
    <cellStyle name="tableau | entete-colonne | series 4 3 3" xfId="40031" xr:uid="{9B11899A-A36E-488E-96E8-8051D054C46A}"/>
    <cellStyle name="tableau | entete-colonne | series 4 4" xfId="19203" xr:uid="{0E42E384-ED04-4018-86B5-DB302F4D6F97}"/>
    <cellStyle name="tableau | entete-colonne | series 4 4 2" xfId="40033" xr:uid="{DAFFC20C-5105-4575-BF49-43FD130E83A2}"/>
    <cellStyle name="tableau | entete-colonne | series 4 5" xfId="40028" xr:uid="{227F334B-CBEE-4A6D-825C-036942DE99D6}"/>
    <cellStyle name="tableau | entete-colonne | series 5" xfId="19204" xr:uid="{AEFC4A69-1A34-4FEA-8E87-AE66EAF1C941}"/>
    <cellStyle name="tableau | entete-colonne | series 5 2" xfId="19205" xr:uid="{D2A633F8-B7B2-4F0E-86B2-2C7374002A7F}"/>
    <cellStyle name="tableau | entete-colonne | series 5 2 2" xfId="19206" xr:uid="{15E88536-D705-4FE4-8949-588A769C106B}"/>
    <cellStyle name="tableau | entete-colonne | series 5 2 2 2" xfId="40036" xr:uid="{0D15FC06-6135-4FC9-9050-ABB303DF07F0}"/>
    <cellStyle name="tableau | entete-colonne | series 5 2 3" xfId="40035" xr:uid="{34F6F745-0260-4CDD-B0F9-81A904FA0CCA}"/>
    <cellStyle name="tableau | entete-colonne | series 5 3" xfId="19207" xr:uid="{2EBAE8FD-270B-489D-8181-1D0B73EC92F0}"/>
    <cellStyle name="tableau | entete-colonne | series 5 3 2" xfId="19208" xr:uid="{1691211D-2D61-4FE8-8B00-BF6C9DF7749F}"/>
    <cellStyle name="tableau | entete-colonne | series 5 3 2 2" xfId="40038" xr:uid="{789F55C2-B90D-4353-9444-77A6EC9509C8}"/>
    <cellStyle name="tableau | entete-colonne | series 5 3 3" xfId="40037" xr:uid="{C0233813-2602-49AA-8BE0-45D5DE4EBC94}"/>
    <cellStyle name="tableau | entete-colonne | series 5 4" xfId="19209" xr:uid="{B1D0A3C4-9FD2-4B5C-BBED-4347A3B2EB2F}"/>
    <cellStyle name="tableau | entete-colonne | series 5 4 2" xfId="19210" xr:uid="{1C085584-365F-4F5B-ABE2-89F712684678}"/>
    <cellStyle name="tableau | entete-colonne | series 5 4 2 2" xfId="40040" xr:uid="{4A1CC71F-A16A-4897-AB7A-53A3C14FA820}"/>
    <cellStyle name="tableau | entete-colonne | series 5 4 3" xfId="40039" xr:uid="{44C70A5B-BB2B-4D90-BB2D-9E0BDD7173A1}"/>
    <cellStyle name="tableau | entete-colonne | series 5 5" xfId="19211" xr:uid="{DF8DFA51-A226-4627-BB78-446F06236F4E}"/>
    <cellStyle name="tableau | entete-colonne | series 5 5 2" xfId="40041" xr:uid="{2C927A39-3D97-4D0A-998D-5694A5A5F639}"/>
    <cellStyle name="tableau | entete-colonne | series 5 6" xfId="40034" xr:uid="{7C148D41-36F7-4B0E-9059-D83E93EC57F6}"/>
    <cellStyle name="tableau | entete-colonne | series 6" xfId="19212" xr:uid="{11CD788E-7C15-419D-BA01-4AA669ECD28E}"/>
    <cellStyle name="tableau | entete-colonne | series 6 2" xfId="19213" xr:uid="{3572D273-D2EF-49EE-8645-3E13E4075A62}"/>
    <cellStyle name="tableau | entete-colonne | series 6 2 2" xfId="19214" xr:uid="{F84EB6C5-F085-48C8-9146-097ED91B24B3}"/>
    <cellStyle name="tableau | entete-colonne | series 6 2 2 2" xfId="40044" xr:uid="{954DCF5C-279A-4B28-A6CF-56AECB4640A3}"/>
    <cellStyle name="tableau | entete-colonne | series 6 2 3" xfId="40043" xr:uid="{B8645320-54CA-41B1-B1A9-409FA5FDA6F1}"/>
    <cellStyle name="tableau | entete-colonne | series 6 3" xfId="19215" xr:uid="{F9AFEA5D-F1AC-47AA-8E83-FC6AB798B368}"/>
    <cellStyle name="tableau | entete-colonne | series 6 3 2" xfId="19216" xr:uid="{9B69BC3E-48AC-4494-A454-B5A6F195FEAC}"/>
    <cellStyle name="tableau | entete-colonne | series 6 3 2 2" xfId="40046" xr:uid="{E5773388-0549-4B48-8E97-FCAF3AD271EC}"/>
    <cellStyle name="tableau | entete-colonne | series 6 3 3" xfId="40045" xr:uid="{E1DCF7BA-1796-4A9B-A4C8-8B8F73F2E40A}"/>
    <cellStyle name="tableau | entete-colonne | series 6 4" xfId="19217" xr:uid="{16DFBAE7-4A9F-48C4-98CD-05F460E3CFF0}"/>
    <cellStyle name="tableau | entete-colonne | series 6 4 2" xfId="40047" xr:uid="{AB8A12FF-6A0F-4990-AB21-682D5552C4A2}"/>
    <cellStyle name="tableau | entete-colonne | series 6 5" xfId="40042" xr:uid="{15C5F02F-E2A6-4923-8B68-E43A1412A048}"/>
    <cellStyle name="tableau | entete-colonne | series 7" xfId="19218" xr:uid="{B08A8895-F10C-4578-AFAC-DDFA50167203}"/>
    <cellStyle name="tableau | entete-colonne | series 7 2" xfId="19219" xr:uid="{4CCA7C03-5111-4E8B-A4CA-93EE24CB0D20}"/>
    <cellStyle name="tableau | entete-colonne | series 7 2 2" xfId="40049" xr:uid="{E7E6227A-EE6A-463F-86C3-0391ED0E0FC4}"/>
    <cellStyle name="tableau | entete-colonne | series 7 3" xfId="40048" xr:uid="{EB69F6B4-38DF-429D-9CE6-69997FCFAB3B}"/>
    <cellStyle name="tableau | entete-colonne | series 8" xfId="19220" xr:uid="{992F7642-3128-4EAE-BF4A-1A1F100DBE51}"/>
    <cellStyle name="tableau | entete-colonne | series 8 2" xfId="19221" xr:uid="{3AB4533E-6572-46FA-B156-589184573F41}"/>
    <cellStyle name="tableau | entete-colonne | series 8 2 2" xfId="40051" xr:uid="{A84BFDD1-2A40-45CA-9724-9A69BA4AECA7}"/>
    <cellStyle name="tableau | entete-colonne | series 8 3" xfId="40050" xr:uid="{05034048-ED5F-4C2C-A202-BBEC8D591AED}"/>
    <cellStyle name="tableau | entete-colonne | series 9" xfId="19222" xr:uid="{C19C02E6-127B-4BB0-A3B2-A52A5F8F841D}"/>
    <cellStyle name="tableau | entete-colonne | series 9 2" xfId="19223" xr:uid="{C7D222EE-D099-41B7-B141-4849BA690BE0}"/>
    <cellStyle name="tableau | entete-colonne | series 9 2 2" xfId="40053" xr:uid="{697BA739-02B5-475B-998C-739EF528E130}"/>
    <cellStyle name="tableau | entete-colonne | series 9 3" xfId="40052" xr:uid="{00548EED-2D19-4731-B998-C6D4B6C748C5}"/>
    <cellStyle name="tableau | entete-ligne | normal" xfId="2230" xr:uid="{F9934DE4-B1CB-43BE-9E4F-61E3D6D8475F}"/>
    <cellStyle name="tableau | entete-ligne | normal 10" xfId="19225" xr:uid="{AA31AF86-A62A-4C55-A309-24727B11D5B4}"/>
    <cellStyle name="tableau | entete-ligne | normal 10 2" xfId="40055" xr:uid="{85D357AB-279A-49ED-992E-2FE4039914CB}"/>
    <cellStyle name="tableau | entete-ligne | normal 11" xfId="19226" xr:uid="{FBE64626-236E-470B-98D8-E4376DF3E0D3}"/>
    <cellStyle name="tableau | entete-ligne | normal 11 2" xfId="40056" xr:uid="{9B1F5F80-5F63-4E66-BF15-1DD8573DF859}"/>
    <cellStyle name="tableau | entete-ligne | normal 12" xfId="19224" xr:uid="{702746FC-8F4A-417D-A0AC-DC015E651FB4}"/>
    <cellStyle name="tableau | entete-ligne | normal 12 2" xfId="40054" xr:uid="{FBC1A76C-D541-48D8-80E3-86C1B7DE900C}"/>
    <cellStyle name="tableau | entete-ligne | normal 13" xfId="7124" xr:uid="{7FA6042A-4068-4880-B451-69509B5F6925}"/>
    <cellStyle name="tableau | entete-ligne | normal 14" xfId="6118" xr:uid="{B5D907E5-06C8-4961-A5A6-20B70E3664D1}"/>
    <cellStyle name="tableau | entete-ligne | normal 14 2" xfId="28732" xr:uid="{9923481E-D886-43DF-93A1-29B9F3D1D991}"/>
    <cellStyle name="tableau | entete-ligne | normal 2" xfId="19227" xr:uid="{CBFFF2AB-FAFE-453D-842D-C99C39ADCD94}"/>
    <cellStyle name="tableau | entete-ligne | normal 2 2" xfId="19228" xr:uid="{AA37EC79-DDD8-4651-8203-5F0DC3D44E4D}"/>
    <cellStyle name="tableau | entete-ligne | normal 2 2 2" xfId="19229" xr:uid="{DBF4ADF7-04FB-40DA-93AD-E52A51C920BD}"/>
    <cellStyle name="tableau | entete-ligne | normal 2 2 2 2" xfId="40059" xr:uid="{AE17AB80-6961-42FE-B175-0169731335D1}"/>
    <cellStyle name="tableau | entete-ligne | normal 2 2 3" xfId="40058" xr:uid="{6955F9D5-8DCA-4783-9797-464B4AEA4910}"/>
    <cellStyle name="tableau | entete-ligne | normal 2 3" xfId="19230" xr:uid="{B8E9B776-8763-4795-ADBF-90B1890D9B3B}"/>
    <cellStyle name="tableau | entete-ligne | normal 2 3 2" xfId="19231" xr:uid="{1BCB52DD-29DA-4788-B8BD-88C4CC19294C}"/>
    <cellStyle name="tableau | entete-ligne | normal 2 3 2 2" xfId="40061" xr:uid="{644316AF-1B34-4BAA-AE98-D3AFEAA48D4F}"/>
    <cellStyle name="tableau | entete-ligne | normal 2 3 3" xfId="40060" xr:uid="{7436D463-F120-4867-88B9-4581EE4CD5F1}"/>
    <cellStyle name="tableau | entete-ligne | normal 2 4" xfId="19232" xr:uid="{F71EC8E9-B638-42CA-B797-3EB82DAEC7E4}"/>
    <cellStyle name="tableau | entete-ligne | normal 2 4 2" xfId="40062" xr:uid="{FFF0C808-46E3-4680-8C87-F00CBBCC3F06}"/>
    <cellStyle name="tableau | entete-ligne | normal 2 5" xfId="19233" xr:uid="{B4EA4473-02F9-410F-8F9F-EDDD635DFE33}"/>
    <cellStyle name="tableau | entete-ligne | normal 2 5 2" xfId="40063" xr:uid="{F1F6042B-EF99-4E06-8A28-FE96440C774A}"/>
    <cellStyle name="tableau | entete-ligne | normal 2 6" xfId="40057" xr:uid="{F4C2733D-03CF-4517-8BA8-AC58FD6E3154}"/>
    <cellStyle name="tableau | entete-ligne | normal 3" xfId="19234" xr:uid="{CE284B13-454F-41F9-A66D-A0B7469AAB62}"/>
    <cellStyle name="tableau | entete-ligne | normal 3 2" xfId="19235" xr:uid="{1D79BB93-1133-47F3-A079-A0BA435647AD}"/>
    <cellStyle name="tableau | entete-ligne | normal 3 2 2" xfId="19236" xr:uid="{4F86C0A1-ADC0-4C94-89D1-1BCB5B0937C2}"/>
    <cellStyle name="tableau | entete-ligne | normal 3 2 2 2" xfId="40066" xr:uid="{F9DD99B6-7144-4FA1-AB39-DB4517EC5C20}"/>
    <cellStyle name="tableau | entete-ligne | normal 3 2 3" xfId="40065" xr:uid="{53E6A8EF-72ED-4112-BC62-9526F25327C9}"/>
    <cellStyle name="tableau | entete-ligne | normal 3 3" xfId="19237" xr:uid="{EA8806C0-9366-42E3-9D24-311CE4AB9437}"/>
    <cellStyle name="tableau | entete-ligne | normal 3 3 2" xfId="19238" xr:uid="{DBF66F07-44BE-424C-9508-0F691AD946BE}"/>
    <cellStyle name="tableau | entete-ligne | normal 3 3 2 2" xfId="40068" xr:uid="{E36A595D-486C-4562-A2E9-A5B746026D76}"/>
    <cellStyle name="tableau | entete-ligne | normal 3 3 3" xfId="40067" xr:uid="{2AE01D55-8A16-4D2B-9CFC-04DB655FDD0A}"/>
    <cellStyle name="tableau | entete-ligne | normal 3 4" xfId="19239" xr:uid="{1D60AC90-E20A-4B3B-8053-E0F2427A1E51}"/>
    <cellStyle name="tableau | entete-ligne | normal 3 4 2" xfId="40069" xr:uid="{CA80CF05-5A8A-4C2E-A1B9-0959803BE24E}"/>
    <cellStyle name="tableau | entete-ligne | normal 3 5" xfId="40064" xr:uid="{90465BB6-32DA-42AF-A6D7-40CD82339787}"/>
    <cellStyle name="tableau | entete-ligne | normal 4" xfId="19240" xr:uid="{9EB4322E-C9BB-4E2A-841F-05FD64385563}"/>
    <cellStyle name="tableau | entete-ligne | normal 4 2" xfId="19241" xr:uid="{2758522C-6627-473E-A756-1E246F40D555}"/>
    <cellStyle name="tableau | entete-ligne | normal 4 2 2" xfId="19242" xr:uid="{B7FEBE90-045F-4729-A034-248E1C5FDC62}"/>
    <cellStyle name="tableau | entete-ligne | normal 4 2 2 2" xfId="40072" xr:uid="{F78A2407-4648-47C9-9D95-7FC4BC8C4E0F}"/>
    <cellStyle name="tableau | entete-ligne | normal 4 2 3" xfId="40071" xr:uid="{082AB14B-59A6-46FD-96DD-18E9D2998CD4}"/>
    <cellStyle name="tableau | entete-ligne | normal 4 3" xfId="19243" xr:uid="{5E1DA477-E17B-40C2-B166-AF4872E4FD8A}"/>
    <cellStyle name="tableau | entete-ligne | normal 4 3 2" xfId="19244" xr:uid="{CD0146D1-60B2-4F1B-AF9D-D3694D9F1E37}"/>
    <cellStyle name="tableau | entete-ligne | normal 4 3 2 2" xfId="40074" xr:uid="{2F7A4E42-6546-4C2C-A62C-A60479422D1B}"/>
    <cellStyle name="tableau | entete-ligne | normal 4 3 3" xfId="40073" xr:uid="{C519BAAD-413D-44C7-9302-7F5AEF4814EB}"/>
    <cellStyle name="tableau | entete-ligne | normal 4 4" xfId="19245" xr:uid="{2B977959-5BE2-45D7-BB08-671DED7A7375}"/>
    <cellStyle name="tableau | entete-ligne | normal 4 4 2" xfId="40075" xr:uid="{FA47E754-7560-4F08-B40A-4997B5F691C6}"/>
    <cellStyle name="tableau | entete-ligne | normal 4 5" xfId="40070" xr:uid="{42D07B21-DE49-403E-A084-BFECF8C637A4}"/>
    <cellStyle name="tableau | entete-ligne | normal 5" xfId="19246" xr:uid="{CB682895-12DD-4879-A143-87C6F1A02249}"/>
    <cellStyle name="tableau | entete-ligne | normal 5 2" xfId="19247" xr:uid="{23F00BC8-9EE7-4550-98C9-D962D5E682D5}"/>
    <cellStyle name="tableau | entete-ligne | normal 5 2 2" xfId="19248" xr:uid="{664A7D7F-9084-4489-9AA1-F77AA95F360A}"/>
    <cellStyle name="tableau | entete-ligne | normal 5 2 2 2" xfId="40078" xr:uid="{59E5969C-0AD7-4DAF-BE13-2A69EB00479A}"/>
    <cellStyle name="tableau | entete-ligne | normal 5 2 3" xfId="40077" xr:uid="{E4AA85D1-442C-4CD2-9D96-4F5B67DEFDD9}"/>
    <cellStyle name="tableau | entete-ligne | normal 5 3" xfId="19249" xr:uid="{1C074436-9439-44A0-B3A7-6535DCAC4B7B}"/>
    <cellStyle name="tableau | entete-ligne | normal 5 3 2" xfId="19250" xr:uid="{1AAEF323-1B9C-45D8-A7A4-D39231824502}"/>
    <cellStyle name="tableau | entete-ligne | normal 5 3 2 2" xfId="40080" xr:uid="{38A3C50B-0B04-4BFC-B8F9-A3CB167C3D3C}"/>
    <cellStyle name="tableau | entete-ligne | normal 5 3 3" xfId="40079" xr:uid="{6EE4701D-DCAE-47D0-B4E5-35D5A0DE2529}"/>
    <cellStyle name="tableau | entete-ligne | normal 5 4" xfId="19251" xr:uid="{EACDF429-C569-4768-9197-73F54A70617F}"/>
    <cellStyle name="tableau | entete-ligne | normal 5 4 2" xfId="19252" xr:uid="{C5A8D9DF-2B3B-48B5-8154-D33EC7C1FB09}"/>
    <cellStyle name="tableau | entete-ligne | normal 5 4 2 2" xfId="40082" xr:uid="{52370D6E-4279-46BC-BF46-9F9E5C83A845}"/>
    <cellStyle name="tableau | entete-ligne | normal 5 4 3" xfId="40081" xr:uid="{3B03B9C0-81E0-4EB3-9BBB-A7124A298C08}"/>
    <cellStyle name="tableau | entete-ligne | normal 5 5" xfId="19253" xr:uid="{4260672D-B0A5-4452-83B2-A8708DB9775F}"/>
    <cellStyle name="tableau | entete-ligne | normal 5 5 2" xfId="40083" xr:uid="{C29DB0A5-1805-4D43-A911-7342A39B5E49}"/>
    <cellStyle name="tableau | entete-ligne | normal 5 6" xfId="40076" xr:uid="{BB199253-A8C9-4D1B-98D8-1C9F9CB748DA}"/>
    <cellStyle name="tableau | entete-ligne | normal 6" xfId="19254" xr:uid="{AA1650DF-6DC7-4400-B783-20795B49F5CF}"/>
    <cellStyle name="tableau | entete-ligne | normal 6 2" xfId="19255" xr:uid="{85195C82-00AA-4C48-A4F4-2CDFED5B3683}"/>
    <cellStyle name="tableau | entete-ligne | normal 6 2 2" xfId="19256" xr:uid="{C3DA9378-D847-4B30-BE26-DE6D6240E000}"/>
    <cellStyle name="tableau | entete-ligne | normal 6 2 2 2" xfId="40086" xr:uid="{E4FC3725-1EEE-4027-9221-6D841EC85B2A}"/>
    <cellStyle name="tableau | entete-ligne | normal 6 2 3" xfId="40085" xr:uid="{265BB7E1-C92B-47B0-BF31-27B90B7AF2D4}"/>
    <cellStyle name="tableau | entete-ligne | normal 6 3" xfId="19257" xr:uid="{AD534926-59FA-4C57-9782-A8392DBD7FD1}"/>
    <cellStyle name="tableau | entete-ligne | normal 6 3 2" xfId="19258" xr:uid="{A6961235-B06D-4992-A7AC-9B5048BB0EDF}"/>
    <cellStyle name="tableau | entete-ligne | normal 6 3 2 2" xfId="40088" xr:uid="{57C239F4-32E6-4A50-B2F4-2C5481A28E2C}"/>
    <cellStyle name="tableau | entete-ligne | normal 6 3 3" xfId="40087" xr:uid="{79347F08-A2C9-43CD-85FD-05EA3CEFCE9A}"/>
    <cellStyle name="tableau | entete-ligne | normal 6 4" xfId="19259" xr:uid="{AFCD5F25-77C9-4749-9A24-7D9011ED7004}"/>
    <cellStyle name="tableau | entete-ligne | normal 6 4 2" xfId="40089" xr:uid="{BB8A28AA-B9BE-45FC-89CE-902CD1F79A9B}"/>
    <cellStyle name="tableau | entete-ligne | normal 6 5" xfId="40084" xr:uid="{F4A1E319-6D1E-4CE2-A91E-FA85E0BFADA7}"/>
    <cellStyle name="tableau | entete-ligne | normal 7" xfId="19260" xr:uid="{1745EDF9-AB9E-4620-947A-40D47550F421}"/>
    <cellStyle name="tableau | entete-ligne | normal 7 2" xfId="19261" xr:uid="{26EB3526-8901-4BFE-A369-F2895239DEB2}"/>
    <cellStyle name="tableau | entete-ligne | normal 7 2 2" xfId="40091" xr:uid="{91081A31-0A85-4372-A60F-03984FF4DEBD}"/>
    <cellStyle name="tableau | entete-ligne | normal 7 3" xfId="40090" xr:uid="{DA8E0849-10FA-4C43-BE1B-8756AA2F76E8}"/>
    <cellStyle name="tableau | entete-ligne | normal 8" xfId="19262" xr:uid="{833082D6-72A8-47A8-9A83-08E71968DA8E}"/>
    <cellStyle name="tableau | entete-ligne | normal 8 2" xfId="19263" xr:uid="{6AE10667-4C64-46AF-87D1-57F3E530FB1C}"/>
    <cellStyle name="tableau | entete-ligne | normal 8 2 2" xfId="40093" xr:uid="{31263A7A-3AF8-425C-AA8C-F0AAF4690210}"/>
    <cellStyle name="tableau | entete-ligne | normal 8 3" xfId="40092" xr:uid="{0099A17C-E235-4D31-A5AC-6ED9212C55F4}"/>
    <cellStyle name="tableau | entete-ligne | normal 9" xfId="19264" xr:uid="{48111BDB-56DE-4AB2-9B67-384C361030DF}"/>
    <cellStyle name="tableau | entete-ligne | normal 9 2" xfId="19265" xr:uid="{2A6C9058-6775-492D-87CA-E6E982C1DFC8}"/>
    <cellStyle name="tableau | entete-ligne | normal 9 2 2" xfId="40095" xr:uid="{1AB348DB-A6B0-4EBD-94A5-76072A5AC5E6}"/>
    <cellStyle name="tableau | entete-ligne | normal 9 3" xfId="40094" xr:uid="{4C52AA4B-54AC-46A8-8C97-A81959295A69}"/>
    <cellStyle name="tableau | entete-ligne | total" xfId="2231" xr:uid="{6644999E-142C-466F-81B5-52138C548748}"/>
    <cellStyle name="tableau | entete-ligne | total 10" xfId="19267" xr:uid="{DA34B40C-D2A0-4676-8F0A-7AD05E8E42EF}"/>
    <cellStyle name="tableau | entete-ligne | total 10 2" xfId="40097" xr:uid="{A54E3CC2-C315-4AC6-9E11-00EE66F0201B}"/>
    <cellStyle name="tableau | entete-ligne | total 11" xfId="19268" xr:uid="{955B4E08-891B-4A74-9899-B53C0F4C0C0E}"/>
    <cellStyle name="tableau | entete-ligne | total 11 2" xfId="40098" xr:uid="{0B8E5BBB-52BC-4DBC-B39D-6D0745C3A98B}"/>
    <cellStyle name="tableau | entete-ligne | total 12" xfId="19266" xr:uid="{D8BCD748-70D4-4326-906B-EE07AAF4BB84}"/>
    <cellStyle name="tableau | entete-ligne | total 12 2" xfId="40096" xr:uid="{FD214A32-A781-46DB-84F2-03854AD0B6E9}"/>
    <cellStyle name="tableau | entete-ligne | total 13" xfId="7125" xr:uid="{2F250248-BFE9-4CBD-809F-67A4EE952CC2}"/>
    <cellStyle name="tableau | entete-ligne | total 14" xfId="6119" xr:uid="{7E716363-6DC6-4249-8E12-CF54C70B6987}"/>
    <cellStyle name="tableau | entete-ligne | total 14 2" xfId="28733" xr:uid="{0A4F4FAD-35E5-46B8-9501-70A479156789}"/>
    <cellStyle name="tableau | entete-ligne | total 2" xfId="19269" xr:uid="{8CFFDA10-CD97-46D7-B12C-0C5B2D990AD9}"/>
    <cellStyle name="tableau | entete-ligne | total 2 2" xfId="19270" xr:uid="{C8182BD4-FBCC-41DB-8935-594859BD5C8F}"/>
    <cellStyle name="tableau | entete-ligne | total 2 2 2" xfId="19271" xr:uid="{00EEB82C-A512-4DB9-BA32-6D32B14E58FF}"/>
    <cellStyle name="tableau | entete-ligne | total 2 2 2 2" xfId="40101" xr:uid="{486790B4-C888-4E11-834E-0A6119D55490}"/>
    <cellStyle name="tableau | entete-ligne | total 2 2 3" xfId="40100" xr:uid="{C4A5EE25-27ED-48D8-8885-5C858F79D824}"/>
    <cellStyle name="tableau | entete-ligne | total 2 3" xfId="19272" xr:uid="{F61A29C5-1C52-4F09-BFF7-57C5C7817907}"/>
    <cellStyle name="tableau | entete-ligne | total 2 3 2" xfId="19273" xr:uid="{662B77FC-DD4D-4CCB-9703-9B8759D44DB1}"/>
    <cellStyle name="tableau | entete-ligne | total 2 3 2 2" xfId="40103" xr:uid="{73622244-C96F-4E66-A4D7-58EE7B75AD81}"/>
    <cellStyle name="tableau | entete-ligne | total 2 3 3" xfId="40102" xr:uid="{74F70C29-2FDE-48A3-B2F2-9F03B8B0C83F}"/>
    <cellStyle name="tableau | entete-ligne | total 2 4" xfId="19274" xr:uid="{F615536F-7142-4BA8-B4C0-56509F19AA48}"/>
    <cellStyle name="tableau | entete-ligne | total 2 4 2" xfId="40104" xr:uid="{C5C9F562-7646-4E17-93BC-775E8CF336D8}"/>
    <cellStyle name="tableau | entete-ligne | total 2 5" xfId="19275" xr:uid="{9786EE46-4106-4076-AB71-0C03AC6C864D}"/>
    <cellStyle name="tableau | entete-ligne | total 2 5 2" xfId="40105" xr:uid="{8C2113D7-321D-47F5-B6BA-245C09543B36}"/>
    <cellStyle name="tableau | entete-ligne | total 2 6" xfId="40099" xr:uid="{4896E84B-F834-40FB-8505-0213CF2DFBB7}"/>
    <cellStyle name="tableau | entete-ligne | total 3" xfId="19276" xr:uid="{36E930C1-DD45-4606-9396-F5E35FF9B4A9}"/>
    <cellStyle name="tableau | entete-ligne | total 3 2" xfId="19277" xr:uid="{93C33AB6-96FC-460F-8094-74FEB1650F61}"/>
    <cellStyle name="tableau | entete-ligne | total 3 2 2" xfId="19278" xr:uid="{0C7E4AFF-A60E-4193-83F2-7A33F2D8DB92}"/>
    <cellStyle name="tableau | entete-ligne | total 3 2 2 2" xfId="40108" xr:uid="{9241D93F-ADFE-4FFE-9979-0B8E2D8DD9E0}"/>
    <cellStyle name="tableau | entete-ligne | total 3 2 3" xfId="40107" xr:uid="{16ED36AF-31EF-47D6-BFE9-94FD8DFAA1A0}"/>
    <cellStyle name="tableau | entete-ligne | total 3 3" xfId="19279" xr:uid="{2EE716D1-500F-4F21-9D2A-DFF0A48DCF78}"/>
    <cellStyle name="tableau | entete-ligne | total 3 3 2" xfId="19280" xr:uid="{726133D6-14E4-4031-8997-541145A7EFDC}"/>
    <cellStyle name="tableau | entete-ligne | total 3 3 2 2" xfId="40110" xr:uid="{542C7938-A6C5-4114-95AC-CE0B180BB34F}"/>
    <cellStyle name="tableau | entete-ligne | total 3 3 3" xfId="40109" xr:uid="{4F034742-A933-43BB-947C-BB6D5D0628FD}"/>
    <cellStyle name="tableau | entete-ligne | total 3 4" xfId="19281" xr:uid="{9F550F56-F33B-4FCB-BFDC-51B384B358B8}"/>
    <cellStyle name="tableau | entete-ligne | total 3 4 2" xfId="40111" xr:uid="{F9069A3F-7C31-4AD1-8B81-71459EC9E95E}"/>
    <cellStyle name="tableau | entete-ligne | total 3 5" xfId="40106" xr:uid="{869C2E1F-B6D9-48A8-82F6-4143DE86DA67}"/>
    <cellStyle name="tableau | entete-ligne | total 4" xfId="19282" xr:uid="{06400E0E-BDC0-444F-8D8B-51A0ED2EC4F1}"/>
    <cellStyle name="tableau | entete-ligne | total 4 2" xfId="19283" xr:uid="{D14FDFB3-3836-4E51-B967-CCD7A478F609}"/>
    <cellStyle name="tableau | entete-ligne | total 4 2 2" xfId="19284" xr:uid="{32B2F5EC-E298-4D0D-BF72-D11E66F52448}"/>
    <cellStyle name="tableau | entete-ligne | total 4 2 2 2" xfId="40114" xr:uid="{32A03230-BC12-42A1-B037-E11C9E3C6D45}"/>
    <cellStyle name="tableau | entete-ligne | total 4 2 3" xfId="40113" xr:uid="{2075F08C-8044-41FB-A7EE-FE36C3E9C1AD}"/>
    <cellStyle name="tableau | entete-ligne | total 4 3" xfId="19285" xr:uid="{30AE5191-F09A-4F73-980B-FD217FE7EC28}"/>
    <cellStyle name="tableau | entete-ligne | total 4 3 2" xfId="19286" xr:uid="{59070402-1769-4020-ADCD-9B02760ECE44}"/>
    <cellStyle name="tableau | entete-ligne | total 4 3 2 2" xfId="40116" xr:uid="{031854BC-4F1B-46D7-9AEC-A4D99DEDCF19}"/>
    <cellStyle name="tableau | entete-ligne | total 4 3 3" xfId="40115" xr:uid="{E6BD09AB-2C7F-44FF-B6CC-A1E5E74FA22D}"/>
    <cellStyle name="tableau | entete-ligne | total 4 4" xfId="19287" xr:uid="{1D13A321-DA0C-48A9-943D-3CE88272D2BE}"/>
    <cellStyle name="tableau | entete-ligne | total 4 4 2" xfId="40117" xr:uid="{B789DBFE-3741-4F8C-83A6-FE08DDF4F473}"/>
    <cellStyle name="tableau | entete-ligne | total 4 5" xfId="40112" xr:uid="{6C2AFD15-6B87-4169-98A1-41F0668DA5C4}"/>
    <cellStyle name="tableau | entete-ligne | total 5" xfId="19288" xr:uid="{34D3D78D-2876-4CE9-AD12-B2445310B3E2}"/>
    <cellStyle name="tableau | entete-ligne | total 5 2" xfId="19289" xr:uid="{05350756-8414-4C41-8677-12C62CB3F536}"/>
    <cellStyle name="tableau | entete-ligne | total 5 2 2" xfId="19290" xr:uid="{B7B5D92B-9682-4FA9-8D6B-11A832DD0A7B}"/>
    <cellStyle name="tableau | entete-ligne | total 5 2 2 2" xfId="40120" xr:uid="{84C1953B-5D35-430B-9723-EAE1C0E81F06}"/>
    <cellStyle name="tableau | entete-ligne | total 5 2 3" xfId="40119" xr:uid="{C1D851DD-7766-4C99-8BDD-F0B65EC1F21C}"/>
    <cellStyle name="tableau | entete-ligne | total 5 3" xfId="19291" xr:uid="{D99FACAD-88FC-4381-B511-563F36048855}"/>
    <cellStyle name="tableau | entete-ligne | total 5 3 2" xfId="19292" xr:uid="{C59AE832-3A94-41A4-A03C-D814490F8AB8}"/>
    <cellStyle name="tableau | entete-ligne | total 5 3 2 2" xfId="40122" xr:uid="{E88E391D-E2CE-4F09-A47A-6B41D630C566}"/>
    <cellStyle name="tableau | entete-ligne | total 5 3 3" xfId="40121" xr:uid="{1238FE0A-C1DC-43EB-AF1B-8CFF3DFF1F65}"/>
    <cellStyle name="tableau | entete-ligne | total 5 4" xfId="19293" xr:uid="{2A6AAA82-1E3E-4C95-869C-C8DBD0760C72}"/>
    <cellStyle name="tableau | entete-ligne | total 5 4 2" xfId="19294" xr:uid="{566FDB32-AC43-4182-B021-40CFEF3E34E3}"/>
    <cellStyle name="tableau | entete-ligne | total 5 4 2 2" xfId="40124" xr:uid="{0412D180-EE3E-4518-8D7A-FC6C264BE7E7}"/>
    <cellStyle name="tableau | entete-ligne | total 5 4 3" xfId="40123" xr:uid="{0499BF12-223E-4D6F-A98E-67C6110DC841}"/>
    <cellStyle name="tableau | entete-ligne | total 5 5" xfId="19295" xr:uid="{84E92227-096E-4DC0-B9C3-A3D53B2C7E06}"/>
    <cellStyle name="tableau | entete-ligne | total 5 5 2" xfId="40125" xr:uid="{5CDD7E16-7F30-44A2-BB59-7BB5720A2F8C}"/>
    <cellStyle name="tableau | entete-ligne | total 5 6" xfId="40118" xr:uid="{34B8A2B6-6085-4826-9B41-CBFE7EBFB70E}"/>
    <cellStyle name="tableau | entete-ligne | total 6" xfId="19296" xr:uid="{63B2519F-7ECA-4324-9280-11629F546F90}"/>
    <cellStyle name="tableau | entete-ligne | total 6 2" xfId="19297" xr:uid="{F06010B1-861A-44B4-AF06-5B594890F881}"/>
    <cellStyle name="tableau | entete-ligne | total 6 2 2" xfId="19298" xr:uid="{F61144AE-5F8E-47B6-8805-AF3D2443D9FA}"/>
    <cellStyle name="tableau | entete-ligne | total 6 2 2 2" xfId="40128" xr:uid="{9883169E-854E-4352-B071-25353675D1F3}"/>
    <cellStyle name="tableau | entete-ligne | total 6 2 3" xfId="40127" xr:uid="{CA190856-070B-4831-B511-86EF96729336}"/>
    <cellStyle name="tableau | entete-ligne | total 6 3" xfId="19299" xr:uid="{93C1156D-F4D7-49BB-9837-6B179B34C9A2}"/>
    <cellStyle name="tableau | entete-ligne | total 6 3 2" xfId="19300" xr:uid="{E07418D3-5E96-49C7-8112-C6E09814A01D}"/>
    <cellStyle name="tableau | entete-ligne | total 6 3 2 2" xfId="40130" xr:uid="{0DF27689-E4A1-4D90-B894-576275EF4AE1}"/>
    <cellStyle name="tableau | entete-ligne | total 6 3 3" xfId="40129" xr:uid="{D70691E0-3CE8-4ADA-ABB4-A6EE5EFDEF3A}"/>
    <cellStyle name="tableau | entete-ligne | total 6 4" xfId="19301" xr:uid="{15106CC6-B817-4A4B-859B-7265C96D84EA}"/>
    <cellStyle name="tableau | entete-ligne | total 6 4 2" xfId="40131" xr:uid="{9D9981AD-5383-4B9D-8086-8EDCB384EDF0}"/>
    <cellStyle name="tableau | entete-ligne | total 6 5" xfId="40126" xr:uid="{8E5E866E-7610-4797-BBE8-1C22F8E2B2A5}"/>
    <cellStyle name="tableau | entete-ligne | total 7" xfId="19302" xr:uid="{4CEA0652-EAED-4398-B302-4F7C78ABB299}"/>
    <cellStyle name="tableau | entete-ligne | total 7 2" xfId="19303" xr:uid="{778664E9-F652-4CBC-BF3C-966D33FBA003}"/>
    <cellStyle name="tableau | entete-ligne | total 7 2 2" xfId="40133" xr:uid="{30B3FBE7-4999-44FC-BD61-94764D67560F}"/>
    <cellStyle name="tableau | entete-ligne | total 7 3" xfId="40132" xr:uid="{5F5061A5-9C66-49B2-9E12-B91D28A909BA}"/>
    <cellStyle name="tableau | entete-ligne | total 8" xfId="19304" xr:uid="{D3927057-1D06-4C5C-AA75-9045FE126CF1}"/>
    <cellStyle name="tableau | entete-ligne | total 8 2" xfId="19305" xr:uid="{1F5F84C8-ABBC-410E-B9C0-735EB3056A7B}"/>
    <cellStyle name="tableau | entete-ligne | total 8 2 2" xfId="40135" xr:uid="{5FA421E6-CB4F-498E-B082-7F7F05FD330E}"/>
    <cellStyle name="tableau | entete-ligne | total 8 3" xfId="40134" xr:uid="{6A752194-44D7-48A4-944E-777F82295002}"/>
    <cellStyle name="tableau | entete-ligne | total 9" xfId="19306" xr:uid="{C3E75C09-ADC5-43B6-8D62-4E1327C637EA}"/>
    <cellStyle name="tableau | entete-ligne | total 9 2" xfId="19307" xr:uid="{DED156A4-5C92-42C3-A016-F05228E0CF43}"/>
    <cellStyle name="tableau | entete-ligne | total 9 2 2" xfId="40137" xr:uid="{927C40AE-F2E6-4655-AA09-35607CF32AEC}"/>
    <cellStyle name="tableau | entete-ligne | total 9 3" xfId="40136" xr:uid="{2E9BD642-AC41-4BA3-9C76-DA3F5B2D81CB}"/>
    <cellStyle name="tableau | ligne-titre | niveau1" xfId="2232" xr:uid="{D608A862-F1CF-4618-B2AE-7F407B5B5351}"/>
    <cellStyle name="tableau | ligne-titre | niveau1 10" xfId="19309" xr:uid="{BDB1E71E-B935-46C2-9304-8D0A4A627722}"/>
    <cellStyle name="tableau | ligne-titre | niveau1 10 2" xfId="40139" xr:uid="{AA61978F-3DA0-4437-A118-4B445F18FACA}"/>
    <cellStyle name="tableau | ligne-titre | niveau1 11" xfId="19310" xr:uid="{38FAA8AB-4EE8-4A78-ABE2-E846AD5A7109}"/>
    <cellStyle name="tableau | ligne-titre | niveau1 11 2" xfId="40140" xr:uid="{787510A5-C11A-4618-8F3E-843FCCDFD647}"/>
    <cellStyle name="tableau | ligne-titre | niveau1 12" xfId="19308" xr:uid="{277B7180-0B1F-49E3-A019-262AFCEEA269}"/>
    <cellStyle name="tableau | ligne-titre | niveau1 12 2" xfId="40138" xr:uid="{A71ED901-992D-42B5-BF52-D4ACE26807EC}"/>
    <cellStyle name="tableau | ligne-titre | niveau1 13" xfId="7126" xr:uid="{45E95D20-0137-49E5-8B7F-E3D5108D63F8}"/>
    <cellStyle name="tableau | ligne-titre | niveau1 14" xfId="6120" xr:uid="{E65E0C3F-635C-4433-AC0A-45A98CC7A721}"/>
    <cellStyle name="tableau | ligne-titre | niveau1 14 2" xfId="28734" xr:uid="{A7871331-778E-4DE6-A71E-477B63EEB28A}"/>
    <cellStyle name="tableau | ligne-titre | niveau1 2" xfId="19311" xr:uid="{5C8B03B1-79A2-4AAF-A6E5-B9A0D3FA687C}"/>
    <cellStyle name="tableau | ligne-titre | niveau1 2 2" xfId="19312" xr:uid="{FB6AAC96-44DC-4C8B-9EE3-CFDD8830C2E1}"/>
    <cellStyle name="tableau | ligne-titre | niveau1 2 2 2" xfId="19313" xr:uid="{37671594-A37C-4329-A046-C848E241B87F}"/>
    <cellStyle name="tableau | ligne-titre | niveau1 2 2 2 2" xfId="40143" xr:uid="{B54D439F-DD7A-4C11-A4A8-1EA26DE74A50}"/>
    <cellStyle name="tableau | ligne-titre | niveau1 2 2 3" xfId="40142" xr:uid="{13C8ED01-4E0D-4267-9C37-2A47AA12332C}"/>
    <cellStyle name="tableau | ligne-titre | niveau1 2 3" xfId="19314" xr:uid="{6DEDD529-F5C6-4A3B-A411-39D4BFAC4944}"/>
    <cellStyle name="tableau | ligne-titre | niveau1 2 3 2" xfId="19315" xr:uid="{71A7415A-4C0F-4442-B243-AF76DF0FFBAB}"/>
    <cellStyle name="tableau | ligne-titre | niveau1 2 3 2 2" xfId="40145" xr:uid="{8FC6D2E9-041D-4BCA-9CCF-621872FB78AE}"/>
    <cellStyle name="tableau | ligne-titre | niveau1 2 3 3" xfId="40144" xr:uid="{071BF192-B879-4003-B0F0-DD855A377EA0}"/>
    <cellStyle name="tableau | ligne-titre | niveau1 2 4" xfId="19316" xr:uid="{65ADF3C4-3205-4D2B-B261-291DD761260D}"/>
    <cellStyle name="tableau | ligne-titre | niveau1 2 4 2" xfId="40146" xr:uid="{9825E240-E67D-402E-9EAD-620BD71C04BA}"/>
    <cellStyle name="tableau | ligne-titre | niveau1 2 5" xfId="19317" xr:uid="{AFB61EF0-D8D4-487E-8C11-090BD522891E}"/>
    <cellStyle name="tableau | ligne-titre | niveau1 2 5 2" xfId="40147" xr:uid="{0FCB3E39-79A8-402A-AFE2-974C60B5EDA6}"/>
    <cellStyle name="tableau | ligne-titre | niveau1 2 6" xfId="40141" xr:uid="{68FAD2B8-19BA-4EC0-97B0-18D13B3E1E0F}"/>
    <cellStyle name="tableau | ligne-titre | niveau1 3" xfId="19318" xr:uid="{9E135788-1645-4508-A6DB-C336FE25701F}"/>
    <cellStyle name="tableau | ligne-titre | niveau1 3 2" xfId="19319" xr:uid="{CBCF3DB9-1197-4973-B908-340B6196866E}"/>
    <cellStyle name="tableau | ligne-titre | niveau1 3 2 2" xfId="19320" xr:uid="{78497C9D-172D-4F38-AF39-073E4794332F}"/>
    <cellStyle name="tableau | ligne-titre | niveau1 3 2 2 2" xfId="40150" xr:uid="{81BF15BD-4C1F-4379-A17D-2A726DB97A2C}"/>
    <cellStyle name="tableau | ligne-titre | niveau1 3 2 3" xfId="40149" xr:uid="{BAFA0FDE-4956-4146-B1B5-70AE72E321C7}"/>
    <cellStyle name="tableau | ligne-titre | niveau1 3 3" xfId="19321" xr:uid="{3C085E3D-C7D5-4EC9-A840-51BA97A41A16}"/>
    <cellStyle name="tableau | ligne-titre | niveau1 3 3 2" xfId="19322" xr:uid="{4334D206-B189-4C95-9E33-3590F4B654E3}"/>
    <cellStyle name="tableau | ligne-titre | niveau1 3 3 2 2" xfId="40152" xr:uid="{3495E9B3-243E-4C2B-A223-04B15B93B432}"/>
    <cellStyle name="tableau | ligne-titre | niveau1 3 3 3" xfId="40151" xr:uid="{EA9E6A4C-85B1-432A-9995-4D9E5E549635}"/>
    <cellStyle name="tableau | ligne-titre | niveau1 3 4" xfId="19323" xr:uid="{CB32E757-AE54-44CD-9FD2-406F5896CAFE}"/>
    <cellStyle name="tableau | ligne-titre | niveau1 3 4 2" xfId="40153" xr:uid="{51E68991-7623-42D3-BF50-F67C28A21665}"/>
    <cellStyle name="tableau | ligne-titre | niveau1 3 5" xfId="40148" xr:uid="{8C1AA54F-A66E-46B7-8638-10562D3B827C}"/>
    <cellStyle name="tableau | ligne-titre | niveau1 4" xfId="19324" xr:uid="{C31AECDE-0B8D-4522-BA64-5E403E7357C0}"/>
    <cellStyle name="tableau | ligne-titre | niveau1 4 2" xfId="19325" xr:uid="{EA4A51C4-B9A4-4FC8-B800-B1132A08A855}"/>
    <cellStyle name="tableau | ligne-titre | niveau1 4 2 2" xfId="19326" xr:uid="{F9BEF7BE-7B34-4F48-942A-D2779F38D868}"/>
    <cellStyle name="tableau | ligne-titre | niveau1 4 2 2 2" xfId="40156" xr:uid="{75606CBE-34EA-471C-83CF-0A098383EFC5}"/>
    <cellStyle name="tableau | ligne-titre | niveau1 4 2 3" xfId="40155" xr:uid="{46DB3973-54F4-41AA-8230-48EFF2FA118C}"/>
    <cellStyle name="tableau | ligne-titre | niveau1 4 3" xfId="19327" xr:uid="{DBB4B84D-40F5-4CFE-AC6A-305EA03270FB}"/>
    <cellStyle name="tableau | ligne-titre | niveau1 4 3 2" xfId="19328" xr:uid="{A87DE310-BED5-46AC-85FB-A243F721D460}"/>
    <cellStyle name="tableau | ligne-titre | niveau1 4 3 2 2" xfId="40158" xr:uid="{9091849F-AEE1-41D8-9ADD-4FA070B116BD}"/>
    <cellStyle name="tableau | ligne-titre | niveau1 4 3 3" xfId="40157" xr:uid="{7B613633-ED99-411B-864B-606F51C33DB9}"/>
    <cellStyle name="tableau | ligne-titre | niveau1 4 4" xfId="19329" xr:uid="{122F8BF1-A708-4BB7-B058-D3BE8487EF09}"/>
    <cellStyle name="tableau | ligne-titre | niveau1 4 4 2" xfId="40159" xr:uid="{385633E7-937B-4E1E-A2E1-5C0B197BBC27}"/>
    <cellStyle name="tableau | ligne-titre | niveau1 4 5" xfId="40154" xr:uid="{EE74CF16-A2EF-40C9-A544-383013B9EE98}"/>
    <cellStyle name="tableau | ligne-titre | niveau1 5" xfId="19330" xr:uid="{A48B9E7E-BE92-42AA-AE75-DCC75A23A179}"/>
    <cellStyle name="tableau | ligne-titre | niveau1 5 2" xfId="19331" xr:uid="{7800E0FB-4187-418C-BBDC-361501D05821}"/>
    <cellStyle name="tableau | ligne-titre | niveau1 5 2 2" xfId="19332" xr:uid="{26F7763C-E5B2-4E26-B487-21BB4AC503BC}"/>
    <cellStyle name="tableau | ligne-titre | niveau1 5 2 2 2" xfId="40162" xr:uid="{B1EF3EA8-82DD-4ABA-9CD7-42B2B1662405}"/>
    <cellStyle name="tableau | ligne-titre | niveau1 5 2 3" xfId="40161" xr:uid="{0C886AB5-46A1-4AFF-9E30-A6968F15D6A5}"/>
    <cellStyle name="tableau | ligne-titre | niveau1 5 3" xfId="19333" xr:uid="{DAECC646-4603-4053-9F45-0932450F5256}"/>
    <cellStyle name="tableau | ligne-titre | niveau1 5 3 2" xfId="19334" xr:uid="{285E69C9-D807-445C-BA23-5B25C8457B21}"/>
    <cellStyle name="tableau | ligne-titre | niveau1 5 3 2 2" xfId="40164" xr:uid="{7FF785D7-60AA-4CDB-AF9B-807498EEE918}"/>
    <cellStyle name="tableau | ligne-titre | niveau1 5 3 3" xfId="40163" xr:uid="{674EBC7A-FC28-4EA2-89C7-371C578D0737}"/>
    <cellStyle name="tableau | ligne-titre | niveau1 5 4" xfId="19335" xr:uid="{7411B64D-7955-4C4F-9429-E8B194FABC45}"/>
    <cellStyle name="tableau | ligne-titre | niveau1 5 4 2" xfId="19336" xr:uid="{A8657747-42B3-41B7-B42B-34B7750A7DDA}"/>
    <cellStyle name="tableau | ligne-titre | niveau1 5 4 2 2" xfId="40166" xr:uid="{1EF8AD72-F585-40D5-846F-F0C06725848B}"/>
    <cellStyle name="tableau | ligne-titre | niveau1 5 4 3" xfId="40165" xr:uid="{0794EC75-25D4-4F35-BD33-E63E4487B28F}"/>
    <cellStyle name="tableau | ligne-titre | niveau1 5 5" xfId="19337" xr:uid="{A56AC2D0-98FE-49E1-91D8-FF9731ED26F6}"/>
    <cellStyle name="tableau | ligne-titre | niveau1 5 5 2" xfId="40167" xr:uid="{CE9A4CF5-A9D6-4826-86A2-8882571E0645}"/>
    <cellStyle name="tableau | ligne-titre | niveau1 5 6" xfId="40160" xr:uid="{19DC0A0D-73C5-4332-97D2-836044AC10C7}"/>
    <cellStyle name="tableau | ligne-titre | niveau1 6" xfId="19338" xr:uid="{91180217-BA97-4DE5-8342-AA4EAFC5CB2E}"/>
    <cellStyle name="tableau | ligne-titre | niveau1 6 2" xfId="19339" xr:uid="{9BC192B2-4A08-4FB2-917F-475FA75037F5}"/>
    <cellStyle name="tableau | ligne-titre | niveau1 6 2 2" xfId="19340" xr:uid="{123E703B-1F92-4AE9-9D80-47205720A167}"/>
    <cellStyle name="tableau | ligne-titre | niveau1 6 2 2 2" xfId="40170" xr:uid="{F4B59B87-44D9-4E7E-B5B9-96927BB488B9}"/>
    <cellStyle name="tableau | ligne-titre | niveau1 6 2 3" xfId="40169" xr:uid="{4DD9C071-BDC1-461A-B761-0D71E16AAEE1}"/>
    <cellStyle name="tableau | ligne-titre | niveau1 6 3" xfId="19341" xr:uid="{F9E63740-A6E1-419A-A605-83E17242A6B9}"/>
    <cellStyle name="tableau | ligne-titre | niveau1 6 3 2" xfId="19342" xr:uid="{0DBC5D29-6101-414F-8990-1EC65F88E7D5}"/>
    <cellStyle name="tableau | ligne-titre | niveau1 6 3 2 2" xfId="40172" xr:uid="{9C3FFE18-35F7-4A4C-B921-B6E648036437}"/>
    <cellStyle name="tableau | ligne-titre | niveau1 6 3 3" xfId="40171" xr:uid="{5AF03475-4B26-43D4-B78A-723C8B7B2FA0}"/>
    <cellStyle name="tableau | ligne-titre | niveau1 6 4" xfId="19343" xr:uid="{933918E0-FB05-44D1-B8A9-70FAC22570A0}"/>
    <cellStyle name="tableau | ligne-titre | niveau1 6 4 2" xfId="40173" xr:uid="{63D6E128-1CC1-4EBB-B8A3-F75DD0BD86A7}"/>
    <cellStyle name="tableau | ligne-titre | niveau1 6 5" xfId="40168" xr:uid="{25A32ED2-B038-4CFB-93C0-A02E9F181761}"/>
    <cellStyle name="tableau | ligne-titre | niveau1 7" xfId="19344" xr:uid="{1AAC9127-3D73-4B95-8D5A-A6C73CDE1E7C}"/>
    <cellStyle name="tableau | ligne-titre | niveau1 7 2" xfId="19345" xr:uid="{7192DE05-8C9E-4F9D-ACDF-32F4B995B084}"/>
    <cellStyle name="tableau | ligne-titre | niveau1 7 2 2" xfId="40175" xr:uid="{97D4E6FB-A16C-4EBA-84F9-BFA972691C7D}"/>
    <cellStyle name="tableau | ligne-titre | niveau1 7 3" xfId="40174" xr:uid="{C1344A98-9804-4087-AA0D-C59C45B64089}"/>
    <cellStyle name="tableau | ligne-titre | niveau1 8" xfId="19346" xr:uid="{F02FF900-0C62-4317-8FC6-903E14BA2D5D}"/>
    <cellStyle name="tableau | ligne-titre | niveau1 8 2" xfId="19347" xr:uid="{C8D09E0B-5FC1-4BCE-9D94-4512ED14AA4C}"/>
    <cellStyle name="tableau | ligne-titre | niveau1 8 2 2" xfId="40177" xr:uid="{DA5B58A1-63C0-49A5-8C14-61E04F9DDC0A}"/>
    <cellStyle name="tableau | ligne-titre | niveau1 8 3" xfId="40176" xr:uid="{ACB7A600-0AB3-41EC-962B-6F6CC31872E4}"/>
    <cellStyle name="tableau | ligne-titre | niveau1 9" xfId="19348" xr:uid="{9F4CB684-6ADA-4500-A178-9872FB83B319}"/>
    <cellStyle name="tableau | ligne-titre | niveau1 9 2" xfId="19349" xr:uid="{F5DC3127-4DA4-4711-99EE-CB336FD7DDEA}"/>
    <cellStyle name="tableau | ligne-titre | niveau1 9 2 2" xfId="40179" xr:uid="{C677F447-3500-4B3A-9303-A7A3741487C3}"/>
    <cellStyle name="tableau | ligne-titre | niveau1 9 3" xfId="40178" xr:uid="{6467DC2C-A273-438D-B3A9-392956C88959}"/>
    <cellStyle name="tableau | ligne-titre | niveau2" xfId="2233" xr:uid="{648F3543-A83C-4C7B-A75D-EBF39A4ACF4F}"/>
    <cellStyle name="tableau | ligne-titre | niveau2 10" xfId="19351" xr:uid="{82947DF2-0810-49DB-86E1-C92D419B50A7}"/>
    <cellStyle name="tableau | ligne-titre | niveau2 10 2" xfId="40181" xr:uid="{9B1F7E95-FE3D-4430-A67A-8AB4491A587F}"/>
    <cellStyle name="tableau | ligne-titre | niveau2 11" xfId="19352" xr:uid="{328A4C6C-BBE0-450A-815A-ABF8F67B9C65}"/>
    <cellStyle name="tableau | ligne-titre | niveau2 11 2" xfId="40182" xr:uid="{4369DB6C-2127-4C5C-AE36-356B29A34393}"/>
    <cellStyle name="tableau | ligne-titre | niveau2 12" xfId="19350" xr:uid="{3AE86789-39BC-41AC-998A-EE6956C04460}"/>
    <cellStyle name="tableau | ligne-titre | niveau2 12 2" xfId="40180" xr:uid="{3B2838BE-B40D-4B17-9255-D75A26F408A7}"/>
    <cellStyle name="tableau | ligne-titre | niveau2 13" xfId="7127" xr:uid="{05277C4E-2D8C-43AA-86F9-08B30501DDC9}"/>
    <cellStyle name="tableau | ligne-titre | niveau2 14" xfId="6121" xr:uid="{2C20E732-6854-4452-AAF6-04FFA35960A2}"/>
    <cellStyle name="tableau | ligne-titre | niveau2 14 2" xfId="28735" xr:uid="{E4EB7DD7-3C52-44A4-BE39-4E129728FB19}"/>
    <cellStyle name="tableau | ligne-titre | niveau2 2" xfId="19353" xr:uid="{9A388296-6301-4C49-BE09-1F26DBDB4E04}"/>
    <cellStyle name="tableau | ligne-titre | niveau2 2 2" xfId="19354" xr:uid="{F045B4B7-E383-4101-B29D-86C637644CAE}"/>
    <cellStyle name="tableau | ligne-titre | niveau2 2 2 2" xfId="19355" xr:uid="{6B05F9CA-434D-478B-A7AF-7D36A2436A66}"/>
    <cellStyle name="tableau | ligne-titre | niveau2 2 2 2 2" xfId="40185" xr:uid="{9E048D9E-AE2F-4548-A474-F69C19139DFF}"/>
    <cellStyle name="tableau | ligne-titre | niveau2 2 2 3" xfId="40184" xr:uid="{07B46EA9-2EA8-44BA-A37B-D50E8E886B30}"/>
    <cellStyle name="tableau | ligne-titre | niveau2 2 3" xfId="19356" xr:uid="{5D046E73-12EF-42BA-952F-0EAF071705FC}"/>
    <cellStyle name="tableau | ligne-titre | niveau2 2 3 2" xfId="19357" xr:uid="{9B90EDD0-3AFA-4A09-B27A-AD859C8452A4}"/>
    <cellStyle name="tableau | ligne-titre | niveau2 2 3 2 2" xfId="40187" xr:uid="{FBF69431-C2A7-47DB-9404-5C7FAEEFB3D2}"/>
    <cellStyle name="tableau | ligne-titre | niveau2 2 3 3" xfId="40186" xr:uid="{80FB1A15-4688-4295-8B23-74B13BF38CBB}"/>
    <cellStyle name="tableau | ligne-titre | niveau2 2 4" xfId="19358" xr:uid="{F7CDB9E8-9CA2-4B50-A7D5-759F4489B2F1}"/>
    <cellStyle name="tableau | ligne-titre | niveau2 2 4 2" xfId="40188" xr:uid="{FA4CF4DB-61E3-4C17-B1B4-AB80DFD7F3EE}"/>
    <cellStyle name="tableau | ligne-titre | niveau2 2 5" xfId="19359" xr:uid="{9301425F-FC74-4EFE-8615-FC3C7887FC54}"/>
    <cellStyle name="tableau | ligne-titre | niveau2 2 5 2" xfId="40189" xr:uid="{A69DF71A-082A-4324-A2D7-3195271FB7DF}"/>
    <cellStyle name="tableau | ligne-titre | niveau2 2 6" xfId="40183" xr:uid="{B980246E-9FC0-42A5-9327-09C336EAB5C3}"/>
    <cellStyle name="tableau | ligne-titre | niveau2 3" xfId="19360" xr:uid="{D948ADE9-6A43-4244-A9DE-E8B750505720}"/>
    <cellStyle name="tableau | ligne-titre | niveau2 3 2" xfId="19361" xr:uid="{A2085FAD-09C4-43AA-BFFE-5D00B7A76C1B}"/>
    <cellStyle name="tableau | ligne-titre | niveau2 3 2 2" xfId="19362" xr:uid="{9D332020-CB79-4E46-AA33-3C73A1E0C7CE}"/>
    <cellStyle name="tableau | ligne-titre | niveau2 3 2 2 2" xfId="40192" xr:uid="{E6605BD3-D779-4518-BCAA-67034BD9BDE1}"/>
    <cellStyle name="tableau | ligne-titre | niveau2 3 2 3" xfId="40191" xr:uid="{28F26DE2-71F7-45C8-957B-D41EA0DEE6DF}"/>
    <cellStyle name="tableau | ligne-titre | niveau2 3 3" xfId="19363" xr:uid="{DA993CD6-866A-4F29-A5E3-91287BE368B2}"/>
    <cellStyle name="tableau | ligne-titre | niveau2 3 3 2" xfId="19364" xr:uid="{ED6820B6-34EA-4A6E-981E-7E58C1546E71}"/>
    <cellStyle name="tableau | ligne-titre | niveau2 3 3 2 2" xfId="40194" xr:uid="{C3595027-0759-4DEF-9FB7-E506C19ED49F}"/>
    <cellStyle name="tableau | ligne-titre | niveau2 3 3 3" xfId="40193" xr:uid="{AB9D45E7-C72B-43AA-81CA-24B58DE83162}"/>
    <cellStyle name="tableau | ligne-titre | niveau2 3 4" xfId="19365" xr:uid="{A7F7D57E-D98D-453A-B318-9DFBDA14192E}"/>
    <cellStyle name="tableau | ligne-titre | niveau2 3 4 2" xfId="40195" xr:uid="{D14ACE74-5DBE-41B8-AA86-51725FC2B70B}"/>
    <cellStyle name="tableau | ligne-titre | niveau2 3 5" xfId="40190" xr:uid="{E4AFCB81-6915-4464-8B4E-155251E3C008}"/>
    <cellStyle name="tableau | ligne-titre | niveau2 4" xfId="19366" xr:uid="{E01F9A12-BB42-405E-A14F-117865DA7794}"/>
    <cellStyle name="tableau | ligne-titre | niveau2 4 2" xfId="19367" xr:uid="{1B5ECAC7-9767-4BBB-A8F3-A6EC9DBDE315}"/>
    <cellStyle name="tableau | ligne-titre | niveau2 4 2 2" xfId="19368" xr:uid="{8697F7BA-3E41-409B-AF47-F2E3CEAFD63A}"/>
    <cellStyle name="tableau | ligne-titre | niveau2 4 2 2 2" xfId="40198" xr:uid="{8BACB63F-2289-48B4-A9B0-99604F043B82}"/>
    <cellStyle name="tableau | ligne-titre | niveau2 4 2 3" xfId="40197" xr:uid="{4B55770B-2DD1-4204-8F99-97D9929C263F}"/>
    <cellStyle name="tableau | ligne-titre | niveau2 4 3" xfId="19369" xr:uid="{164BA6A7-07D4-40E9-B6C8-634D15B1B402}"/>
    <cellStyle name="tableau | ligne-titre | niveau2 4 3 2" xfId="19370" xr:uid="{9D05DD11-7940-44B4-9E61-54A88CB15EFC}"/>
    <cellStyle name="tableau | ligne-titre | niveau2 4 3 2 2" xfId="40200" xr:uid="{607C55C5-816F-4182-815F-BFF1003D6F99}"/>
    <cellStyle name="tableau | ligne-titre | niveau2 4 3 3" xfId="40199" xr:uid="{82B8DA98-006E-4387-8CBC-D48BDE92677E}"/>
    <cellStyle name="tableau | ligne-titre | niveau2 4 4" xfId="19371" xr:uid="{D447032E-3B40-4BC0-9984-D421F937FB0D}"/>
    <cellStyle name="tableau | ligne-titre | niveau2 4 4 2" xfId="40201" xr:uid="{15E075FC-3EB8-4532-A7C3-56AA7A50A956}"/>
    <cellStyle name="tableau | ligne-titre | niveau2 4 5" xfId="40196" xr:uid="{95EA0E0C-A355-4C0F-B19C-4B4615E904E5}"/>
    <cellStyle name="tableau | ligne-titre | niveau2 5" xfId="19372" xr:uid="{95B2AD8F-DB99-4068-AB11-80199F1C0A17}"/>
    <cellStyle name="tableau | ligne-titre | niveau2 5 2" xfId="19373" xr:uid="{B9F34C40-47D6-475E-B98A-6A6154B2CA43}"/>
    <cellStyle name="tableau | ligne-titre | niveau2 5 2 2" xfId="19374" xr:uid="{E48B65FF-4A77-4C9E-8D59-C38820E15CB1}"/>
    <cellStyle name="tableau | ligne-titre | niveau2 5 2 2 2" xfId="40204" xr:uid="{A636911C-C579-4E5F-86CC-983687556394}"/>
    <cellStyle name="tableau | ligne-titre | niveau2 5 2 3" xfId="40203" xr:uid="{D3EE1259-9C38-4D2D-A5C0-FC0DA0F5758C}"/>
    <cellStyle name="tableau | ligne-titre | niveau2 5 3" xfId="19375" xr:uid="{64C940AE-B35A-4CA8-B8F1-E639101CF3E8}"/>
    <cellStyle name="tableau | ligne-titre | niveau2 5 3 2" xfId="19376" xr:uid="{B60A1F0B-AEF1-467D-B87C-3DA7D589087D}"/>
    <cellStyle name="tableau | ligne-titre | niveau2 5 3 2 2" xfId="40206" xr:uid="{E7D3F261-7504-4C36-A8DC-B5F3B0F2DC77}"/>
    <cellStyle name="tableau | ligne-titre | niveau2 5 3 3" xfId="40205" xr:uid="{328DDD07-06FF-4E76-A283-00AE4CCAB6F1}"/>
    <cellStyle name="tableau | ligne-titre | niveau2 5 4" xfId="19377" xr:uid="{42D838CE-A75F-4E50-A378-806DB0705F36}"/>
    <cellStyle name="tableau | ligne-titre | niveau2 5 4 2" xfId="19378" xr:uid="{5EB43A8E-95C4-4D12-8580-4793D1D467FF}"/>
    <cellStyle name="tableau | ligne-titre | niveau2 5 4 2 2" xfId="40208" xr:uid="{D33D5671-616A-4AB4-ADAA-FD4B9BB98027}"/>
    <cellStyle name="tableau | ligne-titre | niveau2 5 4 3" xfId="40207" xr:uid="{F1A95FA5-06DA-4230-8250-6F0C3143D5A4}"/>
    <cellStyle name="tableau | ligne-titre | niveau2 5 5" xfId="19379" xr:uid="{E7978719-C8AC-4488-8464-C25C40C4A694}"/>
    <cellStyle name="tableau | ligne-titre | niveau2 5 5 2" xfId="40209" xr:uid="{5C960318-6AE9-42CD-A388-5C9C655868F9}"/>
    <cellStyle name="tableau | ligne-titre | niveau2 5 6" xfId="40202" xr:uid="{FD0E5669-17EE-473E-A2E2-B74396D8EA01}"/>
    <cellStyle name="tableau | ligne-titre | niveau2 6" xfId="19380" xr:uid="{756E60FA-8406-4FF9-A624-177EF931953B}"/>
    <cellStyle name="tableau | ligne-titre | niveau2 6 2" xfId="19381" xr:uid="{893F8CAA-D77E-4121-B57B-B3660039C20F}"/>
    <cellStyle name="tableau | ligne-titre | niveau2 6 2 2" xfId="19382" xr:uid="{ADFADB0B-0998-4523-A611-7FD3F33CBFF0}"/>
    <cellStyle name="tableau | ligne-titre | niveau2 6 2 2 2" xfId="40212" xr:uid="{A803DBCE-29D5-406A-A06E-605E732BE030}"/>
    <cellStyle name="tableau | ligne-titre | niveau2 6 2 3" xfId="40211" xr:uid="{15F9B210-127B-4ADD-ADD0-F434B122CF50}"/>
    <cellStyle name="tableau | ligne-titre | niveau2 6 3" xfId="19383" xr:uid="{C89D70E3-2E94-43A9-AA35-FAE17E419923}"/>
    <cellStyle name="tableau | ligne-titre | niveau2 6 3 2" xfId="19384" xr:uid="{267ECCD2-69AD-41B3-9512-B7B00927E016}"/>
    <cellStyle name="tableau | ligne-titre | niveau2 6 3 2 2" xfId="40214" xr:uid="{E85BADD5-C7F9-44BC-A68B-5B6EEBE1620D}"/>
    <cellStyle name="tableau | ligne-titre | niveau2 6 3 3" xfId="40213" xr:uid="{4AB4EBCC-7B0F-4D20-A05E-82CB72552F4D}"/>
    <cellStyle name="tableau | ligne-titre | niveau2 6 4" xfId="19385" xr:uid="{6D84F8D2-394B-4EAC-8FFC-D28145F10366}"/>
    <cellStyle name="tableau | ligne-titre | niveau2 6 4 2" xfId="40215" xr:uid="{663CDB67-9B86-4DF9-AF0D-A8014CDBDAF5}"/>
    <cellStyle name="tableau | ligne-titre | niveau2 6 5" xfId="40210" xr:uid="{B4D1516E-A66C-44AD-8BAF-1C9CD0F8A729}"/>
    <cellStyle name="tableau | ligne-titre | niveau2 7" xfId="19386" xr:uid="{A8C8B736-2AA9-4032-BD9A-FDB9B28B5E40}"/>
    <cellStyle name="tableau | ligne-titre | niveau2 7 2" xfId="19387" xr:uid="{C2B7FB9C-C4CF-4570-A16C-538F941D4BE5}"/>
    <cellStyle name="tableau | ligne-titre | niveau2 7 2 2" xfId="40217" xr:uid="{CD66F52C-5D96-4C34-932B-6B636A001DDC}"/>
    <cellStyle name="tableau | ligne-titre | niveau2 7 3" xfId="40216" xr:uid="{EE2F4BFF-8BFD-4DC1-8D12-6EC03BAE51AD}"/>
    <cellStyle name="tableau | ligne-titre | niveau2 8" xfId="19388" xr:uid="{17AE211A-BE11-453E-8D71-0C31708ADA0D}"/>
    <cellStyle name="tableau | ligne-titre | niveau2 8 2" xfId="19389" xr:uid="{BB12AC75-98AC-4F75-973B-439F06319DCD}"/>
    <cellStyle name="tableau | ligne-titre | niveau2 8 2 2" xfId="40219" xr:uid="{0176180E-CC2C-48EA-9BB7-4BBA577DFC21}"/>
    <cellStyle name="tableau | ligne-titre | niveau2 8 3" xfId="40218" xr:uid="{79B1BD58-A449-4FA5-8455-98442FE7DCF3}"/>
    <cellStyle name="tableau | ligne-titre | niveau2 9" xfId="19390" xr:uid="{6F784F12-85E0-4912-8847-639F06241E6A}"/>
    <cellStyle name="tableau | ligne-titre | niveau2 9 2" xfId="19391" xr:uid="{9FFE47CA-CF9B-49E1-810D-C00CFAC1DF1E}"/>
    <cellStyle name="tableau | ligne-titre | niveau2 9 2 2" xfId="40221" xr:uid="{74D5F328-2396-4BFE-BCE8-6978D0D2CE01}"/>
    <cellStyle name="tableau | ligne-titre | niveau2 9 3" xfId="40220" xr:uid="{1BF47F80-1629-43CB-A75B-7A775EE1598E}"/>
    <cellStyle name="Title" xfId="1910" builtinId="15" customBuiltin="1"/>
    <cellStyle name="Title 10" xfId="6122" xr:uid="{8147662C-ED5E-4801-A893-32F4736663A6}"/>
    <cellStyle name="Title 10 10" xfId="19393" xr:uid="{DB0177DE-A76B-4EFC-892F-1F271D15FC35}"/>
    <cellStyle name="Title 10 10 2" xfId="40223" xr:uid="{DEC90D20-8BC1-4B9A-BE1A-899435CA69A7}"/>
    <cellStyle name="Title 10 11" xfId="19394" xr:uid="{B4E740ED-A1E0-4E25-B034-CDF141217220}"/>
    <cellStyle name="Title 10 11 2" xfId="40224" xr:uid="{293C5701-639D-40D1-AC42-93583C69020E}"/>
    <cellStyle name="Title 10 12" xfId="19392" xr:uid="{505B53CF-1EE7-4B22-98D1-652243EB9E9C}"/>
    <cellStyle name="Title 10 12 2" xfId="40222" xr:uid="{5BFA1116-13F5-456F-8D2D-9BF84B32063C}"/>
    <cellStyle name="Title 10 13" xfId="7953" xr:uid="{79B0C91C-2CD2-4034-98D3-C3D2A82D3E1D}"/>
    <cellStyle name="Title 10 14" xfId="28736" xr:uid="{15837863-2FFF-4288-B4B5-852952912001}"/>
    <cellStyle name="Title 10 2" xfId="19395" xr:uid="{9030D13E-68D8-4A3E-9975-10132D8C013D}"/>
    <cellStyle name="Title 10 2 2" xfId="19396" xr:uid="{DADCE913-CB19-4C75-8206-0F78B644ACA0}"/>
    <cellStyle name="Title 10 2 2 2" xfId="19397" xr:uid="{244717A3-69AE-499F-9269-BF78C14D1DD0}"/>
    <cellStyle name="Title 10 2 2 2 2" xfId="40227" xr:uid="{5391CED6-46C6-4F44-B55A-B31032931249}"/>
    <cellStyle name="Title 10 2 2 3" xfId="40226" xr:uid="{5C762052-5914-4438-A1E8-F68D675B0EFC}"/>
    <cellStyle name="Title 10 2 3" xfId="19398" xr:uid="{A3C71819-98D7-440C-869B-024067E26681}"/>
    <cellStyle name="Title 10 2 3 2" xfId="19399" xr:uid="{850909F5-C43C-42C5-BF6C-3DF1077E8633}"/>
    <cellStyle name="Title 10 2 3 2 2" xfId="40229" xr:uid="{9B97413F-2E48-41CF-A981-2A3BCE4CBC4D}"/>
    <cellStyle name="Title 10 2 3 3" xfId="40228" xr:uid="{F2C92968-EB5A-4486-83EE-3C621AEF4D91}"/>
    <cellStyle name="Title 10 2 4" xfId="19400" xr:uid="{1707316D-CF7A-47D9-A7E7-CDA90B5986FB}"/>
    <cellStyle name="Title 10 2 4 2" xfId="40230" xr:uid="{5BDB0D23-BB44-4683-8B5C-FF6B384BA27C}"/>
    <cellStyle name="Title 10 2 5" xfId="19401" xr:uid="{D7E7D63E-010F-4B7E-AD8D-B852FE28C3A7}"/>
    <cellStyle name="Title 10 2 5 2" xfId="40231" xr:uid="{7FC8F139-1D29-47ED-9C63-4B82059EE77A}"/>
    <cellStyle name="Title 10 2 6" xfId="40225" xr:uid="{859A23F7-8DA8-4BA1-B638-E74C8F96F2F6}"/>
    <cellStyle name="Title 10 3" xfId="19402" xr:uid="{1FF67C0F-74E7-4EC4-B987-6DE4E4081836}"/>
    <cellStyle name="Title 10 3 2" xfId="19403" xr:uid="{5ED051CA-A86C-4C85-B73C-E974AD900B67}"/>
    <cellStyle name="Title 10 3 2 2" xfId="19404" xr:uid="{3248A021-3116-41FF-AD25-1673D6217205}"/>
    <cellStyle name="Title 10 3 2 2 2" xfId="40234" xr:uid="{D3E6BBEF-F6E4-4EF3-8AE0-ABFB4C2E07CE}"/>
    <cellStyle name="Title 10 3 2 3" xfId="40233" xr:uid="{5CF189D5-EE7A-4122-9A09-05D4150D6241}"/>
    <cellStyle name="Title 10 3 3" xfId="19405" xr:uid="{04B28A72-AA7E-4263-A9B9-8CBD46FBCE03}"/>
    <cellStyle name="Title 10 3 3 2" xfId="19406" xr:uid="{2970F06D-A9AE-4C17-B929-5A253F132F7D}"/>
    <cellStyle name="Title 10 3 3 2 2" xfId="40236" xr:uid="{6EB17853-45DA-410A-95B8-560B86905DC2}"/>
    <cellStyle name="Title 10 3 3 3" xfId="40235" xr:uid="{6D4AB2BD-9F7D-4761-907F-B43F0CE6E30C}"/>
    <cellStyle name="Title 10 3 4" xfId="19407" xr:uid="{2C648D3F-B260-41B6-9156-34EDF8BDA5D0}"/>
    <cellStyle name="Title 10 3 4 2" xfId="40237" xr:uid="{0AADBBA0-0FD1-445B-88D8-564E4DED4639}"/>
    <cellStyle name="Title 10 3 5" xfId="40232" xr:uid="{17A9F6B1-F5DD-461A-80A7-6ECC3AFDC67B}"/>
    <cellStyle name="Title 10 4" xfId="19408" xr:uid="{6528EE3E-F37C-4BC6-981E-D98A9C526917}"/>
    <cellStyle name="Title 10 4 2" xfId="19409" xr:uid="{40E80E60-F09F-418D-BE66-3DA144AFC026}"/>
    <cellStyle name="Title 10 4 2 2" xfId="19410" xr:uid="{A4A0BEF0-062E-4442-AFA5-047D5D7EF4C9}"/>
    <cellStyle name="Title 10 4 2 2 2" xfId="40240" xr:uid="{DA6E493D-26CF-42BB-8EC0-CC3B97CED706}"/>
    <cellStyle name="Title 10 4 2 3" xfId="40239" xr:uid="{3B789896-C155-42C8-9E1F-E023C6E97DC6}"/>
    <cellStyle name="Title 10 4 3" xfId="19411" xr:uid="{A9E63251-20BE-4882-8951-9DEA10D394F3}"/>
    <cellStyle name="Title 10 4 3 2" xfId="19412" xr:uid="{63370DF7-9CE0-47AE-BDC1-627AB5103C5F}"/>
    <cellStyle name="Title 10 4 3 2 2" xfId="40242" xr:uid="{9FB13DC6-0555-4978-9983-03C0B0A80E0D}"/>
    <cellStyle name="Title 10 4 3 3" xfId="40241" xr:uid="{164B61D7-233E-49C2-9B0E-551D47443A2F}"/>
    <cellStyle name="Title 10 4 4" xfId="19413" xr:uid="{DD98ED28-F457-401C-8255-6AFAE72E38A0}"/>
    <cellStyle name="Title 10 4 4 2" xfId="40243" xr:uid="{EC1F92AD-F789-42A1-88C5-95BFBC90195A}"/>
    <cellStyle name="Title 10 4 5" xfId="40238" xr:uid="{66EAA92D-32C7-4B38-BF86-A165DC7F974C}"/>
    <cellStyle name="Title 10 5" xfId="19414" xr:uid="{40422869-B3BF-4CB9-B14C-472F29167702}"/>
    <cellStyle name="Title 10 5 2" xfId="19415" xr:uid="{B90C48DF-6E5D-4A33-AE16-12AA7A8104C7}"/>
    <cellStyle name="Title 10 5 2 2" xfId="19416" xr:uid="{6E03968B-2B4E-4C74-BCED-9AE39DD8BDF9}"/>
    <cellStyle name="Title 10 5 2 2 2" xfId="40246" xr:uid="{49BEA589-26DC-4CB4-B1D8-CB0C1F9DE058}"/>
    <cellStyle name="Title 10 5 2 3" xfId="40245" xr:uid="{38534DC1-F37B-4472-8EE0-F82AE161C7C4}"/>
    <cellStyle name="Title 10 5 3" xfId="19417" xr:uid="{059CBDCF-C44A-4CCF-8026-B260E69BADDC}"/>
    <cellStyle name="Title 10 5 3 2" xfId="19418" xr:uid="{16B73D22-630D-4F05-A3AA-7D4E91E8C9DD}"/>
    <cellStyle name="Title 10 5 3 2 2" xfId="40248" xr:uid="{F6182951-59C4-4D8C-8F0B-6952C6D80182}"/>
    <cellStyle name="Title 10 5 3 3" xfId="40247" xr:uid="{D13F29CB-14A7-43F8-83AE-CDCDAF5F88F7}"/>
    <cellStyle name="Title 10 5 4" xfId="19419" xr:uid="{FB4478A6-ABC3-4321-AE17-A5D256FA5510}"/>
    <cellStyle name="Title 10 5 4 2" xfId="19420" xr:uid="{2EFF7C55-74D6-467B-AAEF-C42647D3E85C}"/>
    <cellStyle name="Title 10 5 4 2 2" xfId="40250" xr:uid="{8FE079CE-0318-44B1-9CBC-25A4224B5A9F}"/>
    <cellStyle name="Title 10 5 4 3" xfId="40249" xr:uid="{C6B7D416-9B46-47D1-982E-4A2724D1E928}"/>
    <cellStyle name="Title 10 5 5" xfId="19421" xr:uid="{EC865817-2F88-4BF6-B7ED-1D10509A7F05}"/>
    <cellStyle name="Title 10 5 5 2" xfId="40251" xr:uid="{D3E4D058-E14D-4099-B467-C90750EDBE3E}"/>
    <cellStyle name="Title 10 5 6" xfId="40244" xr:uid="{473E7FC3-459A-4849-8B55-350B08BC7D0B}"/>
    <cellStyle name="Title 10 6" xfId="19422" xr:uid="{3F5FC3B9-B541-423B-8836-F831C0D7E81D}"/>
    <cellStyle name="Title 10 6 2" xfId="19423" xr:uid="{3A63E6E9-36E7-421B-811E-47FFC6F0607A}"/>
    <cellStyle name="Title 10 6 2 2" xfId="19424" xr:uid="{15E717EE-5651-4CA0-B56F-53C1798A229C}"/>
    <cellStyle name="Title 10 6 2 2 2" xfId="40254" xr:uid="{96D05CE0-CBBD-4FB6-ADA9-57D8B468E6A5}"/>
    <cellStyle name="Title 10 6 2 3" xfId="40253" xr:uid="{2BC2B241-E2A9-4590-B300-16C1492436BE}"/>
    <cellStyle name="Title 10 6 3" xfId="19425" xr:uid="{2BBD51E6-8FC6-4733-AFD4-60CA2A51817D}"/>
    <cellStyle name="Title 10 6 3 2" xfId="19426" xr:uid="{7A214231-84C8-4518-BB2D-2EE151190099}"/>
    <cellStyle name="Title 10 6 3 2 2" xfId="40256" xr:uid="{3AF51018-68E6-49FD-874B-5953015B1064}"/>
    <cellStyle name="Title 10 6 3 3" xfId="40255" xr:uid="{42D1DE7E-E9F3-4F61-A554-7333B8E7AB39}"/>
    <cellStyle name="Title 10 6 4" xfId="19427" xr:uid="{F1B12189-962C-421F-97EB-1068E31A84FF}"/>
    <cellStyle name="Title 10 6 4 2" xfId="40257" xr:uid="{F5F90243-4D9D-45C2-9B7C-E90D0DC01F0A}"/>
    <cellStyle name="Title 10 6 5" xfId="40252" xr:uid="{4592EE2D-0089-4905-9E9A-BD11ACBD94C2}"/>
    <cellStyle name="Title 10 7" xfId="19428" xr:uid="{C73EB604-8ACA-4C88-9974-7B3233E3A404}"/>
    <cellStyle name="Title 10 7 2" xfId="19429" xr:uid="{0108E7CA-EB7D-4C96-926F-7626A760B280}"/>
    <cellStyle name="Title 10 7 2 2" xfId="40259" xr:uid="{937D155D-0122-413F-AD85-5EA76E6955EC}"/>
    <cellStyle name="Title 10 7 3" xfId="40258" xr:uid="{EA4B93B0-C3E9-4DC4-8E7C-6B98204FF60D}"/>
    <cellStyle name="Title 10 8" xfId="19430" xr:uid="{E150209A-78C9-4B38-8C82-A02FC0DFEDBD}"/>
    <cellStyle name="Title 10 8 2" xfId="19431" xr:uid="{4775D4C4-8324-410D-8BFC-D4A3DF93E51E}"/>
    <cellStyle name="Title 10 8 2 2" xfId="40261" xr:uid="{EF0D3D30-FEFA-4137-90A0-C9D38B21E731}"/>
    <cellStyle name="Title 10 8 3" xfId="40260" xr:uid="{AF3D40F2-FBD1-47E4-8B99-9F271E52F649}"/>
    <cellStyle name="Title 10 9" xfId="19432" xr:uid="{0F429A24-8EB7-46E7-A589-B999AD7A6A3A}"/>
    <cellStyle name="Title 10 9 2" xfId="19433" xr:uid="{73CC1B70-96DC-49BB-8910-DA0A440936AD}"/>
    <cellStyle name="Title 10 9 2 2" xfId="40263" xr:uid="{7F07DDC1-9447-4AD1-A66A-EBB13E41810D}"/>
    <cellStyle name="Title 10 9 3" xfId="40262" xr:uid="{AC04D157-F40F-481A-AC13-F18296A5827C}"/>
    <cellStyle name="Title 11" xfId="6123" xr:uid="{C517C893-5E72-47B4-8282-D696DA1F0F3A}"/>
    <cellStyle name="Title 11 10" xfId="19435" xr:uid="{511E5D48-4AF3-4A2F-B66D-810EF2C3B07B}"/>
    <cellStyle name="Title 11 10 2" xfId="40265" xr:uid="{06BE3128-8E7E-431D-8200-6C3F11181B9F}"/>
    <cellStyle name="Title 11 11" xfId="19436" xr:uid="{225DB46E-EFBD-4DEE-8C15-BBD1A4B98222}"/>
    <cellStyle name="Title 11 11 2" xfId="40266" xr:uid="{9BBD804E-728F-4E90-BE24-FF6ED1F321A6}"/>
    <cellStyle name="Title 11 12" xfId="19434" xr:uid="{829DF256-8B67-47BD-A030-380CEF7E67A9}"/>
    <cellStyle name="Title 11 12 2" xfId="40264" xr:uid="{9A1A5CEE-4A3A-4D5D-8820-EDE1F6034E8E}"/>
    <cellStyle name="Title 11 13" xfId="7954" xr:uid="{D384A047-E502-489E-A9EB-89FC04126368}"/>
    <cellStyle name="Title 11 14" xfId="28737" xr:uid="{5719713E-65DA-4261-8481-329E5B3C4173}"/>
    <cellStyle name="Title 11 2" xfId="19437" xr:uid="{BC957E80-F232-4B2C-824D-B8CDB86C7D30}"/>
    <cellStyle name="Title 11 2 2" xfId="19438" xr:uid="{9F9E7104-2ECC-4F86-A1AC-E76657DBFAEF}"/>
    <cellStyle name="Title 11 2 2 2" xfId="19439" xr:uid="{B82189F2-E7FE-4295-A0E0-EE2235966FAE}"/>
    <cellStyle name="Title 11 2 2 2 2" xfId="40269" xr:uid="{BA617718-9EBA-4BDE-B04F-E631E76ED77E}"/>
    <cellStyle name="Title 11 2 2 3" xfId="40268" xr:uid="{3831CB9E-D0EB-4D1B-B047-172E2DC68785}"/>
    <cellStyle name="Title 11 2 3" xfId="19440" xr:uid="{CD4FC47D-2FAE-4DD1-83E0-B44A09A8C285}"/>
    <cellStyle name="Title 11 2 3 2" xfId="19441" xr:uid="{615B7306-1DE9-4192-AE99-7530BF940512}"/>
    <cellStyle name="Title 11 2 3 2 2" xfId="40271" xr:uid="{76F58550-DFBD-41E1-B44C-BAA332F1C52B}"/>
    <cellStyle name="Title 11 2 3 3" xfId="40270" xr:uid="{FC278C6A-07F8-4EBF-A835-375A3099843A}"/>
    <cellStyle name="Title 11 2 4" xfId="19442" xr:uid="{BFAEEF58-64A9-4385-A356-3F6BDF241CBE}"/>
    <cellStyle name="Title 11 2 4 2" xfId="40272" xr:uid="{00318A2C-83C7-44DB-951C-AF22AC038D7B}"/>
    <cellStyle name="Title 11 2 5" xfId="19443" xr:uid="{470F29D1-D5D3-43AD-9988-51C45C1FE407}"/>
    <cellStyle name="Title 11 2 5 2" xfId="40273" xr:uid="{F5B6D703-6BAA-448A-BFD8-CAF54D923FB8}"/>
    <cellStyle name="Title 11 2 6" xfId="40267" xr:uid="{A49CA90E-FB81-403D-988C-B65278783926}"/>
    <cellStyle name="Title 11 3" xfId="19444" xr:uid="{D0A3ECAD-1579-4E65-A9E9-D24CD3CE4852}"/>
    <cellStyle name="Title 11 3 2" xfId="19445" xr:uid="{233375D7-0816-4C62-9E09-92D6157497A6}"/>
    <cellStyle name="Title 11 3 2 2" xfId="19446" xr:uid="{1FCCE88E-B1C1-4FCD-932F-CF1466219AD0}"/>
    <cellStyle name="Title 11 3 2 2 2" xfId="40276" xr:uid="{ED7E6AD7-AA42-4D56-AEF3-D0EFA3B1C936}"/>
    <cellStyle name="Title 11 3 2 3" xfId="40275" xr:uid="{ADA22E19-B698-4E0B-9E08-20779BFB5482}"/>
    <cellStyle name="Title 11 3 3" xfId="19447" xr:uid="{3085181D-023B-48FA-B5C7-1C23CD0D06E2}"/>
    <cellStyle name="Title 11 3 3 2" xfId="19448" xr:uid="{1EACC6CA-DA15-44A4-814D-9C89DBE1CA4A}"/>
    <cellStyle name="Title 11 3 3 2 2" xfId="40278" xr:uid="{51C0C829-B190-4638-A3F2-76B93438067F}"/>
    <cellStyle name="Title 11 3 3 3" xfId="40277" xr:uid="{E7202CD1-DC47-49E5-B2E2-3D95EE222720}"/>
    <cellStyle name="Title 11 3 4" xfId="19449" xr:uid="{AB41FEC0-4E22-4D70-9384-9A081EB286A0}"/>
    <cellStyle name="Title 11 3 4 2" xfId="40279" xr:uid="{8B035EE6-ADFD-4B57-AE09-E1220F396D5C}"/>
    <cellStyle name="Title 11 3 5" xfId="40274" xr:uid="{452C1B51-AC1C-4A5B-A2D8-DB2A931A1796}"/>
    <cellStyle name="Title 11 4" xfId="19450" xr:uid="{343D065E-4764-4655-B9BC-581F6CA1F611}"/>
    <cellStyle name="Title 11 4 2" xfId="19451" xr:uid="{9A95461D-13FB-4E29-AB7C-A799A411B9FA}"/>
    <cellStyle name="Title 11 4 2 2" xfId="19452" xr:uid="{C433FA2D-1AAC-4603-802F-CB88CC7A9574}"/>
    <cellStyle name="Title 11 4 2 2 2" xfId="40282" xr:uid="{B89DB638-49D4-47AF-ADA5-E652E0827482}"/>
    <cellStyle name="Title 11 4 2 3" xfId="40281" xr:uid="{567EE34C-671F-41EE-A24E-0088297A5005}"/>
    <cellStyle name="Title 11 4 3" xfId="19453" xr:uid="{B91B5C47-9253-453B-BD4F-0015AD69DD6C}"/>
    <cellStyle name="Title 11 4 3 2" xfId="19454" xr:uid="{C06AF800-2A70-40A0-AF60-6872A8D436E5}"/>
    <cellStyle name="Title 11 4 3 2 2" xfId="40284" xr:uid="{4862857B-AB61-4A33-AA8A-A74ED8E39496}"/>
    <cellStyle name="Title 11 4 3 3" xfId="40283" xr:uid="{BFA62623-41FF-4C84-86DC-30A188DB87A8}"/>
    <cellStyle name="Title 11 4 4" xfId="19455" xr:uid="{CF12452A-6884-486D-AA45-F2615E5703B1}"/>
    <cellStyle name="Title 11 4 4 2" xfId="40285" xr:uid="{F425E2E6-3EA6-42BA-A6C2-1D512DA4A1B5}"/>
    <cellStyle name="Title 11 4 5" xfId="40280" xr:uid="{D6D415DF-3085-4CBC-A884-ECD80DB48905}"/>
    <cellStyle name="Title 11 5" xfId="19456" xr:uid="{A4CFEA76-C315-430F-A2BA-44B5FA556A86}"/>
    <cellStyle name="Title 11 5 2" xfId="19457" xr:uid="{C9743B8D-188A-4A11-BA50-3E4648527CE9}"/>
    <cellStyle name="Title 11 5 2 2" xfId="19458" xr:uid="{E5FE6943-6D5D-46EE-A55D-944A1BDC6C1A}"/>
    <cellStyle name="Title 11 5 2 2 2" xfId="40288" xr:uid="{E56E6B4A-3DB2-4627-A735-7DFC11F8AC7A}"/>
    <cellStyle name="Title 11 5 2 3" xfId="40287" xr:uid="{F62B0D8A-249E-48BB-8B83-0C31D1DA6530}"/>
    <cellStyle name="Title 11 5 3" xfId="19459" xr:uid="{0115E4BF-1941-4C8E-BDDB-3ED07DFDC797}"/>
    <cellStyle name="Title 11 5 3 2" xfId="19460" xr:uid="{DE0A8B32-BFEE-4600-8C7B-895CF3D8FF77}"/>
    <cellStyle name="Title 11 5 3 2 2" xfId="40290" xr:uid="{BD58ED99-6C64-411D-9F4B-00B8721112EF}"/>
    <cellStyle name="Title 11 5 3 3" xfId="40289" xr:uid="{8523F058-CBC2-4E78-AEF1-E616231B40E4}"/>
    <cellStyle name="Title 11 5 4" xfId="19461" xr:uid="{E104FA42-7AE9-4641-A384-53EA7EDDD0A0}"/>
    <cellStyle name="Title 11 5 4 2" xfId="19462" xr:uid="{5183E0A3-A379-49CA-BAAE-9984C92F6BA2}"/>
    <cellStyle name="Title 11 5 4 2 2" xfId="40292" xr:uid="{20C4B608-1576-4D3F-8E42-02C6DB093005}"/>
    <cellStyle name="Title 11 5 4 3" xfId="40291" xr:uid="{A222F53F-9226-48DC-8437-2A21AFCA00EA}"/>
    <cellStyle name="Title 11 5 5" xfId="19463" xr:uid="{20307DDB-D4CC-4C33-A0E7-8649980DE381}"/>
    <cellStyle name="Title 11 5 5 2" xfId="40293" xr:uid="{365EFE4C-A1D1-438D-BB2E-18733AFE166C}"/>
    <cellStyle name="Title 11 5 6" xfId="40286" xr:uid="{A2CDCE85-3FAB-4F8C-9177-55429575CABA}"/>
    <cellStyle name="Title 11 6" xfId="19464" xr:uid="{BB289F57-4259-4AFD-BD4B-CC3C51CA4D09}"/>
    <cellStyle name="Title 11 6 2" xfId="19465" xr:uid="{93C4A3D2-D2A9-4C35-A8D7-1B74581C55A4}"/>
    <cellStyle name="Title 11 6 2 2" xfId="19466" xr:uid="{CDEC9BBB-4235-42FF-B74B-8BFC6B55B9C2}"/>
    <cellStyle name="Title 11 6 2 2 2" xfId="40296" xr:uid="{AA38C28D-0FC3-4B0B-B826-D2A0E23894C9}"/>
    <cellStyle name="Title 11 6 2 3" xfId="40295" xr:uid="{846D6977-A9F0-44CD-8E79-A04916CF7452}"/>
    <cellStyle name="Title 11 6 3" xfId="19467" xr:uid="{930F7A55-94A6-457A-9250-65874D9389DC}"/>
    <cellStyle name="Title 11 6 3 2" xfId="19468" xr:uid="{83BF8FFB-9228-41E7-9D5B-6F427BE098AE}"/>
    <cellStyle name="Title 11 6 3 2 2" xfId="40298" xr:uid="{873666AC-4AE7-4B30-8DAB-AC943783775B}"/>
    <cellStyle name="Title 11 6 3 3" xfId="40297" xr:uid="{BF9EFDD0-9327-4A6F-A386-D5B4FE174E5E}"/>
    <cellStyle name="Title 11 6 4" xfId="19469" xr:uid="{1D46BD95-C972-4ED1-8CA5-4FE1CD00510A}"/>
    <cellStyle name="Title 11 6 4 2" xfId="40299" xr:uid="{01328EC3-07B8-4644-9006-622E71F19FCC}"/>
    <cellStyle name="Title 11 6 5" xfId="40294" xr:uid="{0C083B44-8047-45B3-9607-55542941953D}"/>
    <cellStyle name="Title 11 7" xfId="19470" xr:uid="{1AF0FFBD-D76E-496C-9259-A82E152275E4}"/>
    <cellStyle name="Title 11 7 2" xfId="19471" xr:uid="{01BD4C0B-3699-4A24-B6F2-910A7188FD64}"/>
    <cellStyle name="Title 11 7 2 2" xfId="40301" xr:uid="{F85C4C2A-2022-4CD7-8DD3-6330BF7356F3}"/>
    <cellStyle name="Title 11 7 3" xfId="40300" xr:uid="{DFA75AA7-BAD3-4348-9D37-3DCBFBACC7D7}"/>
    <cellStyle name="Title 11 8" xfId="19472" xr:uid="{D5D2A6DE-13D2-4B7E-BBF2-DA63EEF6801B}"/>
    <cellStyle name="Title 11 8 2" xfId="19473" xr:uid="{6BCFF59E-4A6E-41A5-B9AB-9135981A18B7}"/>
    <cellStyle name="Title 11 8 2 2" xfId="40303" xr:uid="{B0B255C6-394F-4C9A-8774-08279FD23327}"/>
    <cellStyle name="Title 11 8 3" xfId="40302" xr:uid="{96515E25-7D25-4D34-A73E-32E257F1D9D6}"/>
    <cellStyle name="Title 11 9" xfId="19474" xr:uid="{56D6388D-CCF6-4D63-BF16-C01AD3D6AE33}"/>
    <cellStyle name="Title 11 9 2" xfId="19475" xr:uid="{D2774763-8248-4CC8-B918-52CCF8853644}"/>
    <cellStyle name="Title 11 9 2 2" xfId="40305" xr:uid="{9CB4CD24-80B8-45F2-A5FC-CD8255D1BEEB}"/>
    <cellStyle name="Title 11 9 3" xfId="40304" xr:uid="{970CC709-DF8A-47DA-93CA-326351CF877A}"/>
    <cellStyle name="Title 12" xfId="6124" xr:uid="{B9569088-8D36-4F6B-94D4-A4EBDC71E396}"/>
    <cellStyle name="Title 12 10" xfId="19477" xr:uid="{48113447-A9BA-494E-B553-12C208C9A37D}"/>
    <cellStyle name="Title 12 10 2" xfId="40307" xr:uid="{BF7CB2D3-D0F7-4B47-907B-3F1D5FDB5448}"/>
    <cellStyle name="Title 12 11" xfId="19478" xr:uid="{20FCAE9B-F072-42B8-8877-2808F4697E11}"/>
    <cellStyle name="Title 12 11 2" xfId="40308" xr:uid="{61968E1C-3B21-491D-B4E0-D8E5D4C0E4FF}"/>
    <cellStyle name="Title 12 12" xfId="19476" xr:uid="{2D329DBC-C5ED-4731-89D8-3BAD160D62E5}"/>
    <cellStyle name="Title 12 12 2" xfId="40306" xr:uid="{5BE741BF-6C15-47F6-850C-7E9F15846D34}"/>
    <cellStyle name="Title 12 13" xfId="7955" xr:uid="{16A0DF74-5C8B-489B-8560-BBBB1A96D5AE}"/>
    <cellStyle name="Title 12 14" xfId="28738" xr:uid="{423CC945-704D-4652-B8FB-0ABEF5F89C49}"/>
    <cellStyle name="Title 12 2" xfId="19479" xr:uid="{A9BB7CA1-0624-44CE-AB08-BC691A0320BF}"/>
    <cellStyle name="Title 12 2 2" xfId="19480" xr:uid="{7615F7A9-010F-4759-A6EC-E0A5CC4D6936}"/>
    <cellStyle name="Title 12 2 2 2" xfId="19481" xr:uid="{3BD470A9-E42F-42F1-82A6-49D4B5596233}"/>
    <cellStyle name="Title 12 2 2 2 2" xfId="40311" xr:uid="{F31281CC-6068-4740-82B3-85EBC0D56E01}"/>
    <cellStyle name="Title 12 2 2 3" xfId="40310" xr:uid="{87810F88-A9DD-4FF0-A5B6-C6C9B11785AB}"/>
    <cellStyle name="Title 12 2 3" xfId="19482" xr:uid="{872CD9E9-4DA6-4D38-B26C-2F97B162E153}"/>
    <cellStyle name="Title 12 2 3 2" xfId="19483" xr:uid="{0B511BEF-CCC2-46B5-B186-AC34C32886E6}"/>
    <cellStyle name="Title 12 2 3 2 2" xfId="40313" xr:uid="{022F8781-880E-49C0-AB9E-45BFEB3A5FA2}"/>
    <cellStyle name="Title 12 2 3 3" xfId="40312" xr:uid="{2C11415B-FD0F-41BE-B6D2-D21ED96205DD}"/>
    <cellStyle name="Title 12 2 4" xfId="19484" xr:uid="{1D981901-A623-4DF4-AC1C-B3EF8E0983F6}"/>
    <cellStyle name="Title 12 2 4 2" xfId="40314" xr:uid="{94149E35-0488-42D7-BB61-0E47F346B88F}"/>
    <cellStyle name="Title 12 2 5" xfId="19485" xr:uid="{CB88F184-94DB-47B1-9D6B-8596D9683477}"/>
    <cellStyle name="Title 12 2 5 2" xfId="40315" xr:uid="{1DC9895C-3172-448C-9FD2-3A83152D0700}"/>
    <cellStyle name="Title 12 2 6" xfId="40309" xr:uid="{9B78833F-1BE5-443E-AEB3-5CAE40B85345}"/>
    <cellStyle name="Title 12 3" xfId="19486" xr:uid="{49921FE1-7E90-4DE6-BDDD-8718F42BC96F}"/>
    <cellStyle name="Title 12 3 2" xfId="19487" xr:uid="{2B5B54FB-C7D6-46C3-9ED9-730710A2CF52}"/>
    <cellStyle name="Title 12 3 2 2" xfId="19488" xr:uid="{A57D1D71-EA31-402F-9CBC-1B172EF8E71C}"/>
    <cellStyle name="Title 12 3 2 2 2" xfId="40318" xr:uid="{732571FB-2841-47A0-9585-0F2178F58DE6}"/>
    <cellStyle name="Title 12 3 2 3" xfId="40317" xr:uid="{6025272C-0E3F-4DC4-A57B-E44BC948AD3F}"/>
    <cellStyle name="Title 12 3 3" xfId="19489" xr:uid="{0FF0DE6D-F80C-4D51-B6A3-CA1FFC5673E9}"/>
    <cellStyle name="Title 12 3 3 2" xfId="19490" xr:uid="{15477F26-40C1-4CD0-8209-0F69F8A758D1}"/>
    <cellStyle name="Title 12 3 3 2 2" xfId="40320" xr:uid="{701B28CB-9E19-40B4-B3B2-E5E21B5B72A9}"/>
    <cellStyle name="Title 12 3 3 3" xfId="40319" xr:uid="{A3A3004F-68E7-407F-9C70-9B3EBE40F493}"/>
    <cellStyle name="Title 12 3 4" xfId="19491" xr:uid="{6E01ECA5-4AC4-4314-AE54-2508CBDF15C4}"/>
    <cellStyle name="Title 12 3 4 2" xfId="40321" xr:uid="{E89C8AC1-C39F-49D9-B4D3-F5C9C8A50144}"/>
    <cellStyle name="Title 12 3 5" xfId="40316" xr:uid="{8158153F-7299-4123-B031-504B7FFC5E67}"/>
    <cellStyle name="Title 12 4" xfId="19492" xr:uid="{56FD7B29-622B-46DC-BCBF-638F8FC6A4E2}"/>
    <cellStyle name="Title 12 4 2" xfId="19493" xr:uid="{18CDD6A4-47B9-49D2-A40A-D3EDD597E6FC}"/>
    <cellStyle name="Title 12 4 2 2" xfId="19494" xr:uid="{154FB41C-B54C-43A7-BF2E-1D162F43EEA3}"/>
    <cellStyle name="Title 12 4 2 2 2" xfId="40324" xr:uid="{61AEACAA-E891-4CCA-9BDF-15A6DACFDCEE}"/>
    <cellStyle name="Title 12 4 2 3" xfId="40323" xr:uid="{C2D2E162-4737-4020-9797-95B0DF614CE0}"/>
    <cellStyle name="Title 12 4 3" xfId="19495" xr:uid="{3DC09AC8-93B5-4E3B-A834-78624583E2C8}"/>
    <cellStyle name="Title 12 4 3 2" xfId="19496" xr:uid="{405B1C8D-B491-4ACD-B3CC-3B834FB41DD4}"/>
    <cellStyle name="Title 12 4 3 2 2" xfId="40326" xr:uid="{4759FBB9-9E5E-436B-BDF4-218F22CB5FF1}"/>
    <cellStyle name="Title 12 4 3 3" xfId="40325" xr:uid="{3A368D03-818B-442C-8C6D-53D7E48139FD}"/>
    <cellStyle name="Title 12 4 4" xfId="19497" xr:uid="{C34D8CDB-BB68-4E96-BE52-AA4DAA4E903B}"/>
    <cellStyle name="Title 12 4 4 2" xfId="40327" xr:uid="{32E04814-6620-4A50-A323-05459760DACF}"/>
    <cellStyle name="Title 12 4 5" xfId="40322" xr:uid="{DBD470F4-5429-45A5-96EB-496E5DEED209}"/>
    <cellStyle name="Title 12 5" xfId="19498" xr:uid="{556A358A-C682-4908-93CD-78DBFC9CFE3D}"/>
    <cellStyle name="Title 12 5 2" xfId="19499" xr:uid="{FED3DBE9-88CE-4DC1-8074-DFA131C4AA86}"/>
    <cellStyle name="Title 12 5 2 2" xfId="19500" xr:uid="{23BE9FE0-89E2-4FD4-8B98-089702EC050E}"/>
    <cellStyle name="Title 12 5 2 2 2" xfId="40330" xr:uid="{0D7BA616-4763-4A1E-8056-291040FCB8FA}"/>
    <cellStyle name="Title 12 5 2 3" xfId="40329" xr:uid="{B0A6F4BE-5198-4653-9DB4-D77E3C685202}"/>
    <cellStyle name="Title 12 5 3" xfId="19501" xr:uid="{2226D60C-F864-43C2-ABDC-ABFBBF219FF5}"/>
    <cellStyle name="Title 12 5 3 2" xfId="19502" xr:uid="{D4C3CD0C-A636-4240-93E2-9BA63564133A}"/>
    <cellStyle name="Title 12 5 3 2 2" xfId="40332" xr:uid="{8BA0FFDE-0AFA-46E0-B934-09840110F408}"/>
    <cellStyle name="Title 12 5 3 3" xfId="40331" xr:uid="{DC115A8E-B99B-4CCC-9044-250AA628A03A}"/>
    <cellStyle name="Title 12 5 4" xfId="19503" xr:uid="{F8BB7D6B-5186-4A6D-9065-69D7B32080EC}"/>
    <cellStyle name="Title 12 5 4 2" xfId="19504" xr:uid="{227A47CB-7B92-49F6-999F-5EC8191F6161}"/>
    <cellStyle name="Title 12 5 4 2 2" xfId="40334" xr:uid="{0BE73452-A088-4E25-9193-9ED263CD1441}"/>
    <cellStyle name="Title 12 5 4 3" xfId="40333" xr:uid="{7F348E14-A39F-4C34-8451-3E19F8C809AF}"/>
    <cellStyle name="Title 12 5 5" xfId="19505" xr:uid="{0EDC5F09-5007-4BE3-A49C-E7B3DFBEA688}"/>
    <cellStyle name="Title 12 5 5 2" xfId="40335" xr:uid="{C163906C-C8FE-4C7D-AF03-24E33B48A68D}"/>
    <cellStyle name="Title 12 5 6" xfId="40328" xr:uid="{3293B1C5-D239-4307-B3BE-7165DDE763EF}"/>
    <cellStyle name="Title 12 6" xfId="19506" xr:uid="{C2C436EC-5FE7-4529-8F32-DBAD4B3868C6}"/>
    <cellStyle name="Title 12 6 2" xfId="19507" xr:uid="{F4EC5D7C-CE5C-4AAA-9E7A-5F255B040E4B}"/>
    <cellStyle name="Title 12 6 2 2" xfId="19508" xr:uid="{E2495786-08DC-461F-A946-76C838DB1091}"/>
    <cellStyle name="Title 12 6 2 2 2" xfId="40338" xr:uid="{D5E4EE01-31DB-4C9B-8505-9A99252EA1E1}"/>
    <cellStyle name="Title 12 6 2 3" xfId="40337" xr:uid="{BE48F8C9-2564-4CE7-8B48-5182A51F44C2}"/>
    <cellStyle name="Title 12 6 3" xfId="19509" xr:uid="{BB62B3CF-3349-4AF6-9CD2-900C63A67E76}"/>
    <cellStyle name="Title 12 6 3 2" xfId="19510" xr:uid="{318355DA-6D6F-4400-AB73-E8A306C4F5AC}"/>
    <cellStyle name="Title 12 6 3 2 2" xfId="40340" xr:uid="{A840C259-B46D-4547-8A01-4F6529FF5F23}"/>
    <cellStyle name="Title 12 6 3 3" xfId="40339" xr:uid="{DD6013A0-C7D8-4631-801C-C1F16F9D8A8C}"/>
    <cellStyle name="Title 12 6 4" xfId="19511" xr:uid="{E3CB3A22-1EF6-44CF-B24C-E96348730421}"/>
    <cellStyle name="Title 12 6 4 2" xfId="40341" xr:uid="{0A72EA05-519F-400C-9E35-109ABA3199F9}"/>
    <cellStyle name="Title 12 6 5" xfId="40336" xr:uid="{3234AC07-201D-4186-9669-8A447D627BDE}"/>
    <cellStyle name="Title 12 7" xfId="19512" xr:uid="{F6FC5E72-F81D-42D1-A4AA-AF06CEF9FE8B}"/>
    <cellStyle name="Title 12 7 2" xfId="19513" xr:uid="{4F44121E-2AEB-4680-B710-999071DB1695}"/>
    <cellStyle name="Title 12 7 2 2" xfId="40343" xr:uid="{3698EF3C-0CD9-4609-A567-38C858AEAA0E}"/>
    <cellStyle name="Title 12 7 3" xfId="40342" xr:uid="{41DEB378-5286-4A23-B122-8BCAD448167F}"/>
    <cellStyle name="Title 12 8" xfId="19514" xr:uid="{9E945EE2-39F4-48AA-BE8C-CB6B79E59AD1}"/>
    <cellStyle name="Title 12 8 2" xfId="19515" xr:uid="{0793F7F7-C8D9-4D29-911C-D28EF097C9F6}"/>
    <cellStyle name="Title 12 8 2 2" xfId="40345" xr:uid="{7B20F7D4-50B0-4B89-B4CA-D6BC0DCF91FD}"/>
    <cellStyle name="Title 12 8 3" xfId="40344" xr:uid="{AC538BBC-22D8-46AD-8A16-7158C0DDED16}"/>
    <cellStyle name="Title 12 9" xfId="19516" xr:uid="{FC108763-8C6B-44AA-B84E-80836E21F28A}"/>
    <cellStyle name="Title 12 9 2" xfId="19517" xr:uid="{DDCAF939-9519-40C1-A8C0-FFCF5715554A}"/>
    <cellStyle name="Title 12 9 2 2" xfId="40347" xr:uid="{F03127DE-A77F-4D12-A1C8-7FB272FB7E49}"/>
    <cellStyle name="Title 12 9 3" xfId="40346" xr:uid="{6C20A09F-157F-4738-AB44-EB65DEBE7E86}"/>
    <cellStyle name="Title 13" xfId="6125" xr:uid="{80E1F588-331F-47CE-A072-CE92872A0C27}"/>
    <cellStyle name="Title 13 10" xfId="19519" xr:uid="{28FAC709-50F2-4835-9587-3BB57FE779C1}"/>
    <cellStyle name="Title 13 10 2" xfId="40349" xr:uid="{AEAFFFA8-BE7F-4261-912B-B6B7D2BAD970}"/>
    <cellStyle name="Title 13 11" xfId="19520" xr:uid="{D7002721-1073-400E-8898-51C385B5B3BB}"/>
    <cellStyle name="Title 13 11 2" xfId="40350" xr:uid="{728F61E9-CC92-40E8-A51D-CE7205EC6ACE}"/>
    <cellStyle name="Title 13 12" xfId="19518" xr:uid="{DF8862C5-8C07-4DB1-B586-6A96C61E0C79}"/>
    <cellStyle name="Title 13 12 2" xfId="40348" xr:uid="{471AAC0B-5F40-4D5C-BED6-C9CFBF42E848}"/>
    <cellStyle name="Title 13 13" xfId="7956" xr:uid="{91B8BEF0-6BBB-46AE-9B20-AE6609DC0352}"/>
    <cellStyle name="Title 13 14" xfId="28739" xr:uid="{E2942748-41FA-4CC1-8EE3-4ABCBA3CD248}"/>
    <cellStyle name="Title 13 2" xfId="19521" xr:uid="{7B07103B-A6B2-4F60-B84C-15D2C66AFBF0}"/>
    <cellStyle name="Title 13 2 2" xfId="19522" xr:uid="{CB76E4CE-FA0F-4E48-A3BA-F540A9BBE4F2}"/>
    <cellStyle name="Title 13 2 2 2" xfId="19523" xr:uid="{158B820D-4ECA-4851-A17B-6827B93B381F}"/>
    <cellStyle name="Title 13 2 2 2 2" xfId="40353" xr:uid="{FBCC469C-A513-41C4-A91C-1E9C99D89CBA}"/>
    <cellStyle name="Title 13 2 2 3" xfId="40352" xr:uid="{2B2521A4-CF3B-495B-8339-A3186ED85415}"/>
    <cellStyle name="Title 13 2 3" xfId="19524" xr:uid="{CDDD26A4-0880-4379-ABC2-7B984D911703}"/>
    <cellStyle name="Title 13 2 3 2" xfId="19525" xr:uid="{E5B1F21B-9620-4DD4-8A3A-1540A6AAD06A}"/>
    <cellStyle name="Title 13 2 3 2 2" xfId="40355" xr:uid="{32295CB7-1DF4-4283-B5CB-68096D453256}"/>
    <cellStyle name="Title 13 2 3 3" xfId="40354" xr:uid="{43E3AC72-1E03-4619-8D95-74EEF362C588}"/>
    <cellStyle name="Title 13 2 4" xfId="19526" xr:uid="{BA94E638-1979-4F76-B885-8D8CD6E56A59}"/>
    <cellStyle name="Title 13 2 4 2" xfId="40356" xr:uid="{A67038C1-5D9B-4558-9B5E-301C68A50044}"/>
    <cellStyle name="Title 13 2 5" xfId="19527" xr:uid="{985CF662-0236-46FD-9173-841EF25F0424}"/>
    <cellStyle name="Title 13 2 5 2" xfId="40357" xr:uid="{3BE7A799-FF0E-4DCD-B3D6-D4A0011E878F}"/>
    <cellStyle name="Title 13 2 6" xfId="40351" xr:uid="{A5C1F759-B3C8-4AD7-9B64-1CCA88CA901A}"/>
    <cellStyle name="Title 13 3" xfId="19528" xr:uid="{5ED288F3-5ECA-4E75-87FA-7201DD071B6B}"/>
    <cellStyle name="Title 13 3 2" xfId="19529" xr:uid="{078AE19D-BD47-4FDF-BEA1-824E7F3834ED}"/>
    <cellStyle name="Title 13 3 2 2" xfId="19530" xr:uid="{550292FF-274C-455E-87CF-96DAC406DB92}"/>
    <cellStyle name="Title 13 3 2 2 2" xfId="40360" xr:uid="{7B036391-D064-4B83-976E-DC7B1F532270}"/>
    <cellStyle name="Title 13 3 2 3" xfId="40359" xr:uid="{777583BB-D146-43D8-9F19-9448AD86AF88}"/>
    <cellStyle name="Title 13 3 3" xfId="19531" xr:uid="{4BA65B66-2B0C-49FA-9497-FD5D8CA47FEC}"/>
    <cellStyle name="Title 13 3 3 2" xfId="19532" xr:uid="{EA3C0095-CF83-42AF-800B-23E9BA26EC4D}"/>
    <cellStyle name="Title 13 3 3 2 2" xfId="40362" xr:uid="{115D3EBA-EA77-4456-B904-368491A15742}"/>
    <cellStyle name="Title 13 3 3 3" xfId="40361" xr:uid="{A658D33A-DC16-41A7-AC95-FAEC0BEE43B0}"/>
    <cellStyle name="Title 13 3 4" xfId="19533" xr:uid="{E7DCDA6D-0B94-43DC-AC19-1C3755A7A09C}"/>
    <cellStyle name="Title 13 3 4 2" xfId="40363" xr:uid="{E3DE3365-EEF3-4FD9-8F1A-7A2622809547}"/>
    <cellStyle name="Title 13 3 5" xfId="40358" xr:uid="{7AAAB8CF-04D1-49B0-AF64-7678CB37A974}"/>
    <cellStyle name="Title 13 4" xfId="19534" xr:uid="{ABB4FCFF-3EF3-4BF1-8C18-39DCBA817E78}"/>
    <cellStyle name="Title 13 4 2" xfId="19535" xr:uid="{B43AF4FF-6C6A-4BC0-9B63-24B3C3486A85}"/>
    <cellStyle name="Title 13 4 2 2" xfId="19536" xr:uid="{854E04D3-4EF2-4228-9A6C-3360ED386C54}"/>
    <cellStyle name="Title 13 4 2 2 2" xfId="40366" xr:uid="{718BF038-92EF-49EB-8EB2-280063C2B424}"/>
    <cellStyle name="Title 13 4 2 3" xfId="40365" xr:uid="{E5928A48-CC37-4D22-B0AE-4B6E38D168B0}"/>
    <cellStyle name="Title 13 4 3" xfId="19537" xr:uid="{067CC2E2-488D-4EB5-B006-B79E02B8EC91}"/>
    <cellStyle name="Title 13 4 3 2" xfId="19538" xr:uid="{1F524EBB-C920-40AB-B30B-3E71760F1259}"/>
    <cellStyle name="Title 13 4 3 2 2" xfId="40368" xr:uid="{1128AA43-A194-432C-9A74-D7F8AF02D28E}"/>
    <cellStyle name="Title 13 4 3 3" xfId="40367" xr:uid="{CCAF1730-B4D1-4068-B937-F3428094BDD7}"/>
    <cellStyle name="Title 13 4 4" xfId="19539" xr:uid="{EED79312-D112-48C3-B892-D0F318079114}"/>
    <cellStyle name="Title 13 4 4 2" xfId="40369" xr:uid="{89ED119F-3FFF-4AF5-89CA-4FB6A1FE92FF}"/>
    <cellStyle name="Title 13 4 5" xfId="40364" xr:uid="{8F8195DF-4DA4-4EF3-9B80-3C3D9D67E1FB}"/>
    <cellStyle name="Title 13 5" xfId="19540" xr:uid="{6BC58FEB-5266-4170-AC8A-A790ECF3E907}"/>
    <cellStyle name="Title 13 5 2" xfId="19541" xr:uid="{0AD6D7BC-1A25-4B7F-A2D3-AC01E341085E}"/>
    <cellStyle name="Title 13 5 2 2" xfId="19542" xr:uid="{BE4F3A16-FEC6-49F3-B98E-CF86FD56E4D4}"/>
    <cellStyle name="Title 13 5 2 2 2" xfId="40372" xr:uid="{F341368E-8EBE-49E7-A248-9B9FC9D8399C}"/>
    <cellStyle name="Title 13 5 2 3" xfId="40371" xr:uid="{B5043084-E25E-42CE-99EF-EA8E03CEE47D}"/>
    <cellStyle name="Title 13 5 3" xfId="19543" xr:uid="{719C77C6-B80B-4ACB-83B5-632AB6EC3A50}"/>
    <cellStyle name="Title 13 5 3 2" xfId="19544" xr:uid="{45EA8A9F-1B03-40B4-A6BE-6D3F87A54331}"/>
    <cellStyle name="Title 13 5 3 2 2" xfId="40374" xr:uid="{D4DCD904-6E2B-4A15-9241-9048402A7C1C}"/>
    <cellStyle name="Title 13 5 3 3" xfId="40373" xr:uid="{42B32B58-92D7-47BE-8ADC-F46009EDB976}"/>
    <cellStyle name="Title 13 5 4" xfId="19545" xr:uid="{17380DD4-9ED9-44A2-8308-AB75AE4F881F}"/>
    <cellStyle name="Title 13 5 4 2" xfId="19546" xr:uid="{6F0A64A1-2AA0-489B-8FE5-9A39BA02B4E9}"/>
    <cellStyle name="Title 13 5 4 2 2" xfId="40376" xr:uid="{8683D85C-4EB0-49B6-9E19-BC1597336A62}"/>
    <cellStyle name="Title 13 5 4 3" xfId="40375" xr:uid="{2B101FF2-12BF-4EC0-A02D-D1D00926A6A8}"/>
    <cellStyle name="Title 13 5 5" xfId="19547" xr:uid="{7FC49A4D-3B97-4D0E-AA70-F398CFB00C3D}"/>
    <cellStyle name="Title 13 5 5 2" xfId="40377" xr:uid="{C91450E3-CA71-462C-B4C8-F286DD9186BF}"/>
    <cellStyle name="Title 13 5 6" xfId="40370" xr:uid="{07272A40-DEB8-4553-8656-9FBD0941EB12}"/>
    <cellStyle name="Title 13 6" xfId="19548" xr:uid="{AA414C3C-8031-4CB8-AB6B-FE7BDA985851}"/>
    <cellStyle name="Title 13 6 2" xfId="19549" xr:uid="{A157D20A-A869-4128-A76E-A05364BACFBC}"/>
    <cellStyle name="Title 13 6 2 2" xfId="19550" xr:uid="{9A3D7FF9-3A4A-423F-9645-B0F94F6A6007}"/>
    <cellStyle name="Title 13 6 2 2 2" xfId="40380" xr:uid="{2CA7BC7E-7655-4134-850D-93022F546029}"/>
    <cellStyle name="Title 13 6 2 3" xfId="40379" xr:uid="{AA34EF45-7996-4CFD-8064-DEF4F8933FBA}"/>
    <cellStyle name="Title 13 6 3" xfId="19551" xr:uid="{1BAFAC56-408E-4AD1-85A7-CFFD1E752619}"/>
    <cellStyle name="Title 13 6 3 2" xfId="19552" xr:uid="{8F4DD189-D303-4F00-92CF-CED7A97852DC}"/>
    <cellStyle name="Title 13 6 3 2 2" xfId="40382" xr:uid="{5E1A1EFE-24BC-4CB7-B2E9-3B738B967FBF}"/>
    <cellStyle name="Title 13 6 3 3" xfId="40381" xr:uid="{CDDBDA7F-A3F0-4846-AFCC-B51DC0544FF0}"/>
    <cellStyle name="Title 13 6 4" xfId="19553" xr:uid="{BABBA458-2ACD-4779-AA52-4BC0C8853830}"/>
    <cellStyle name="Title 13 6 4 2" xfId="40383" xr:uid="{F34EA18D-5D41-491E-97C7-B9145248D8F4}"/>
    <cellStyle name="Title 13 6 5" xfId="40378" xr:uid="{3921D2E9-ED76-407C-83A7-88149473889C}"/>
    <cellStyle name="Title 13 7" xfId="19554" xr:uid="{A03E159B-E99F-4773-9D25-55AA31F7C3AD}"/>
    <cellStyle name="Title 13 7 2" xfId="19555" xr:uid="{4592AFB1-2499-4FD8-AC35-A357EB41CB54}"/>
    <cellStyle name="Title 13 7 2 2" xfId="40385" xr:uid="{7D31D87E-5F0D-4C98-B029-18AEADD9B50A}"/>
    <cellStyle name="Title 13 7 3" xfId="40384" xr:uid="{3FA012A3-A38A-410A-9018-9225CAB1F648}"/>
    <cellStyle name="Title 13 8" xfId="19556" xr:uid="{C877DA7C-1271-4F1C-B65F-FBCE3E2493E9}"/>
    <cellStyle name="Title 13 8 2" xfId="19557" xr:uid="{7058562D-419B-489D-A001-7D85EB9BB09D}"/>
    <cellStyle name="Title 13 8 2 2" xfId="40387" xr:uid="{1BBC0A35-6C57-44D9-B005-664A89D9059E}"/>
    <cellStyle name="Title 13 8 3" xfId="40386" xr:uid="{DDF1F224-7FC7-4463-8080-9E835177466B}"/>
    <cellStyle name="Title 13 9" xfId="19558" xr:uid="{725FDF2B-EA56-4AB0-BCB6-A4E98FA2DDE8}"/>
    <cellStyle name="Title 13 9 2" xfId="19559" xr:uid="{460317B5-14BB-47A1-AA85-A80B402A6E34}"/>
    <cellStyle name="Title 13 9 2 2" xfId="40389" xr:uid="{F5BCEADA-FE04-499D-BCB6-D747BDA93331}"/>
    <cellStyle name="Title 13 9 3" xfId="40388" xr:uid="{24ECBD06-DA4D-42E0-A46E-E80F1819E7D5}"/>
    <cellStyle name="Title 14" xfId="6126" xr:uid="{5A4F2786-C6D1-4BF4-8A35-7057F3E8EA18}"/>
    <cellStyle name="Title 14 10" xfId="19561" xr:uid="{215D2BFB-734F-4143-ABF4-7E18F44449A1}"/>
    <cellStyle name="Title 14 10 2" xfId="40391" xr:uid="{6C7F02B8-5C42-4032-8671-E3ECD987B87F}"/>
    <cellStyle name="Title 14 11" xfId="19562" xr:uid="{7D755FB6-E874-4998-AD67-A44A1EF255E1}"/>
    <cellStyle name="Title 14 11 2" xfId="40392" xr:uid="{07B3E39A-FF1B-4D63-8A51-76C54D535DA0}"/>
    <cellStyle name="Title 14 12" xfId="19560" xr:uid="{CA1D6EBA-A9B4-40A0-B032-823A61DE3621}"/>
    <cellStyle name="Title 14 12 2" xfId="40390" xr:uid="{13AD0EFA-F3D0-45DB-8510-887328395C7D}"/>
    <cellStyle name="Title 14 13" xfId="7957" xr:uid="{6FDFD3ED-9705-4645-ADD3-38A891E9E826}"/>
    <cellStyle name="Title 14 14" xfId="28740" xr:uid="{A75132F3-2325-4A54-82D5-E83881D5BB93}"/>
    <cellStyle name="Title 14 2" xfId="19563" xr:uid="{6F62F6CA-6735-4A66-B65D-73B649A07AE8}"/>
    <cellStyle name="Title 14 2 2" xfId="19564" xr:uid="{D32CBA0F-C96E-4906-A1FB-3EB6A3F70466}"/>
    <cellStyle name="Title 14 2 2 2" xfId="19565" xr:uid="{CA374DAD-BCC7-4F0F-89D9-072FB3BE7060}"/>
    <cellStyle name="Title 14 2 2 2 2" xfId="40395" xr:uid="{9EB656EF-96C7-48ED-AC80-60456767C9BC}"/>
    <cellStyle name="Title 14 2 2 3" xfId="40394" xr:uid="{FEA3BD22-ADB8-4224-9350-089F2C2292A1}"/>
    <cellStyle name="Title 14 2 3" xfId="19566" xr:uid="{609637BC-15FD-4027-9957-F7977A7C9DAC}"/>
    <cellStyle name="Title 14 2 3 2" xfId="19567" xr:uid="{413A7B35-8645-4C6D-BE4C-A3C217B09FDC}"/>
    <cellStyle name="Title 14 2 3 2 2" xfId="40397" xr:uid="{73B5DD00-AD23-4A49-8748-D6439F3A74DB}"/>
    <cellStyle name="Title 14 2 3 3" xfId="40396" xr:uid="{7134F08E-40E4-41C9-8015-CD236147CA2E}"/>
    <cellStyle name="Title 14 2 4" xfId="19568" xr:uid="{5FCC27D4-DD22-430C-9474-3E01D80606C4}"/>
    <cellStyle name="Title 14 2 4 2" xfId="40398" xr:uid="{8095AAED-ECBF-4EAE-A527-A481F9B1E808}"/>
    <cellStyle name="Title 14 2 5" xfId="19569" xr:uid="{CBEB4F08-D130-489A-9DC3-51C0D31629BA}"/>
    <cellStyle name="Title 14 2 5 2" xfId="40399" xr:uid="{B4728F23-AEC6-40B6-9C52-6D14F1DB0C9F}"/>
    <cellStyle name="Title 14 2 6" xfId="40393" xr:uid="{367C0F3C-D5FA-4A44-B277-A68EF375A1F5}"/>
    <cellStyle name="Title 14 3" xfId="19570" xr:uid="{B2B87903-CB42-47AF-961D-1616B7D26625}"/>
    <cellStyle name="Title 14 3 2" xfId="19571" xr:uid="{12F89409-ECBA-45A3-94B4-6FC6406F99C2}"/>
    <cellStyle name="Title 14 3 2 2" xfId="19572" xr:uid="{82886097-C88E-4659-8E92-2B1B2793D18C}"/>
    <cellStyle name="Title 14 3 2 2 2" xfId="40402" xr:uid="{E29253A3-6814-4DE7-B79A-BCB47D413AA5}"/>
    <cellStyle name="Title 14 3 2 3" xfId="40401" xr:uid="{A04A574D-0C21-4CBB-9724-156EA948E277}"/>
    <cellStyle name="Title 14 3 3" xfId="19573" xr:uid="{AFE5152A-0BF5-4550-BE88-4EDAAA06FADB}"/>
    <cellStyle name="Title 14 3 3 2" xfId="19574" xr:uid="{1A2A19DB-0FA9-436A-B8E0-989064AC0936}"/>
    <cellStyle name="Title 14 3 3 2 2" xfId="40404" xr:uid="{5CCA0DB1-F71E-4371-B4B7-421EE77E9BC3}"/>
    <cellStyle name="Title 14 3 3 3" xfId="40403" xr:uid="{ED33363C-3D06-4826-88E1-1DF8C64B9990}"/>
    <cellStyle name="Title 14 3 4" xfId="19575" xr:uid="{B2F9AEB0-76CE-447F-A43D-7EF72ED290D5}"/>
    <cellStyle name="Title 14 3 4 2" xfId="40405" xr:uid="{6EEB7AA7-0F12-4C82-A4DD-06C02622441E}"/>
    <cellStyle name="Title 14 3 5" xfId="40400" xr:uid="{BFC37138-1C9D-41EC-851A-C5F24F833C30}"/>
    <cellStyle name="Title 14 4" xfId="19576" xr:uid="{1D6B7C1C-CD7D-449D-935B-277CA630D58D}"/>
    <cellStyle name="Title 14 4 2" xfId="19577" xr:uid="{E347FD8A-2DDF-4A14-B445-20D790C83F16}"/>
    <cellStyle name="Title 14 4 2 2" xfId="19578" xr:uid="{A0375638-3BF8-42A4-B466-B379C001139E}"/>
    <cellStyle name="Title 14 4 2 2 2" xfId="40408" xr:uid="{C36CD386-F482-418B-AAB7-FF0AE9ECCB43}"/>
    <cellStyle name="Title 14 4 2 3" xfId="40407" xr:uid="{98156201-81D3-4C1B-A3CF-08C175FED1AF}"/>
    <cellStyle name="Title 14 4 3" xfId="19579" xr:uid="{A3ABE856-1555-4076-AE0A-0D6A5F479F01}"/>
    <cellStyle name="Title 14 4 3 2" xfId="19580" xr:uid="{BBCDA775-3D61-42AE-B6BD-F617B1F06B7E}"/>
    <cellStyle name="Title 14 4 3 2 2" xfId="40410" xr:uid="{7A8B49FF-70F1-4CAF-9F02-ABD50069A854}"/>
    <cellStyle name="Title 14 4 3 3" xfId="40409" xr:uid="{F4ADC8B7-765E-4E1B-85E0-8BBF746AA3E8}"/>
    <cellStyle name="Title 14 4 4" xfId="19581" xr:uid="{262D7E8B-5E95-429D-9BDC-F0B74EA96DB4}"/>
    <cellStyle name="Title 14 4 4 2" xfId="40411" xr:uid="{58D15D67-EC98-451B-B72B-8BED8817D73D}"/>
    <cellStyle name="Title 14 4 5" xfId="40406" xr:uid="{7D85A7B4-5916-44F4-AFD2-53932705CC40}"/>
    <cellStyle name="Title 14 5" xfId="19582" xr:uid="{A1E9C840-1BEF-47A2-958B-F37BABF81E4F}"/>
    <cellStyle name="Title 14 5 2" xfId="19583" xr:uid="{34314A05-C7A9-4D93-8F93-1A537CFC74DD}"/>
    <cellStyle name="Title 14 5 2 2" xfId="19584" xr:uid="{90B52510-26C1-4F6C-A9D1-60B2F2D7020D}"/>
    <cellStyle name="Title 14 5 2 2 2" xfId="40414" xr:uid="{6E64107D-AF6A-46D0-8763-552C79B9E95D}"/>
    <cellStyle name="Title 14 5 2 3" xfId="40413" xr:uid="{9ACBF4A6-460B-4468-B4D0-915BF00637B9}"/>
    <cellStyle name="Title 14 5 3" xfId="19585" xr:uid="{BCC3AA31-3342-4CD6-8D63-D72CC63C325E}"/>
    <cellStyle name="Title 14 5 3 2" xfId="19586" xr:uid="{9240A356-A5B9-401C-96C2-B56184AD86BE}"/>
    <cellStyle name="Title 14 5 3 2 2" xfId="40416" xr:uid="{748C07B6-E196-4B61-83F3-9988F9DDA82B}"/>
    <cellStyle name="Title 14 5 3 3" xfId="40415" xr:uid="{321FF568-580F-4A46-9BE5-2E6861C8D0B9}"/>
    <cellStyle name="Title 14 5 4" xfId="19587" xr:uid="{86153A0A-3172-4BA8-A2F2-08F185030E2C}"/>
    <cellStyle name="Title 14 5 4 2" xfId="19588" xr:uid="{C0B8B6D3-AC73-47D8-887D-910D5DD48474}"/>
    <cellStyle name="Title 14 5 4 2 2" xfId="40418" xr:uid="{6059073E-1627-4A07-AC7A-CBF2493806CD}"/>
    <cellStyle name="Title 14 5 4 3" xfId="40417" xr:uid="{D84E5B23-85A9-4E3A-B7BB-852B0100361A}"/>
    <cellStyle name="Title 14 5 5" xfId="19589" xr:uid="{3D0FDB32-4225-4222-9974-6D9B89390728}"/>
    <cellStyle name="Title 14 5 5 2" xfId="40419" xr:uid="{3079DFFA-E21A-4A4B-B494-C4E92893FFBE}"/>
    <cellStyle name="Title 14 5 6" xfId="40412" xr:uid="{F435E351-448F-4B5E-A340-C0088F3F2975}"/>
    <cellStyle name="Title 14 6" xfId="19590" xr:uid="{A08A30E6-881D-4512-AAF9-8BB676B27598}"/>
    <cellStyle name="Title 14 6 2" xfId="19591" xr:uid="{25995EDE-6198-4835-91CD-B341D464DEE3}"/>
    <cellStyle name="Title 14 6 2 2" xfId="19592" xr:uid="{719A679C-1FF6-44D5-AC71-D542F1376A27}"/>
    <cellStyle name="Title 14 6 2 2 2" xfId="40422" xr:uid="{0118C913-529F-41D8-9029-3AD202AC79AC}"/>
    <cellStyle name="Title 14 6 2 3" xfId="40421" xr:uid="{962A755C-7667-4A65-BEDD-92C1771A8C46}"/>
    <cellStyle name="Title 14 6 3" xfId="19593" xr:uid="{6FBBF0C0-A4D9-48D0-A9A8-59CAB883F48B}"/>
    <cellStyle name="Title 14 6 3 2" xfId="19594" xr:uid="{5A175451-CE66-474C-932F-FFA70E4DE841}"/>
    <cellStyle name="Title 14 6 3 2 2" xfId="40424" xr:uid="{7D11CD9D-9AA9-438B-97AE-A48463016DE9}"/>
    <cellStyle name="Title 14 6 3 3" xfId="40423" xr:uid="{249D2447-06FC-45AC-B76F-AFC2644F176E}"/>
    <cellStyle name="Title 14 6 4" xfId="19595" xr:uid="{2BA88320-2B09-4C04-A132-99B353182CEA}"/>
    <cellStyle name="Title 14 6 4 2" xfId="40425" xr:uid="{EC2DB21F-8FA0-46DD-9397-F0FB75F6AE97}"/>
    <cellStyle name="Title 14 6 5" xfId="40420" xr:uid="{115A4F8B-69DA-4E96-9317-0E88C50D39A7}"/>
    <cellStyle name="Title 14 7" xfId="19596" xr:uid="{F81D271E-30A2-4D17-A1CD-2E43DCA58F72}"/>
    <cellStyle name="Title 14 7 2" xfId="19597" xr:uid="{F2668D07-F96B-4DB1-9280-23661A93474D}"/>
    <cellStyle name="Title 14 7 2 2" xfId="40427" xr:uid="{B83890FB-15C0-4D35-A4F3-DF28C59B28C0}"/>
    <cellStyle name="Title 14 7 3" xfId="40426" xr:uid="{F72B30C1-836E-4914-9507-642B6EE9816D}"/>
    <cellStyle name="Title 14 8" xfId="19598" xr:uid="{A9F21CA7-CCEE-4D6E-AFE3-4830330BB997}"/>
    <cellStyle name="Title 14 8 2" xfId="19599" xr:uid="{C9FC2AD2-A1A2-42A8-9DD0-C51056C247A4}"/>
    <cellStyle name="Title 14 8 2 2" xfId="40429" xr:uid="{04FAD5AF-4689-403E-BCE7-9F4174C88A4F}"/>
    <cellStyle name="Title 14 8 3" xfId="40428" xr:uid="{5040A415-A350-4DF6-A192-878E55B11C1B}"/>
    <cellStyle name="Title 14 9" xfId="19600" xr:uid="{7A2E11FD-BC0F-4FC1-B29D-C770AEB11C59}"/>
    <cellStyle name="Title 14 9 2" xfId="19601" xr:uid="{572E09C7-1A05-4B65-87D6-93C5BA418C2F}"/>
    <cellStyle name="Title 14 9 2 2" xfId="40431" xr:uid="{F707274C-29F7-4AFC-B430-3013BF132FD9}"/>
    <cellStyle name="Title 14 9 3" xfId="40430" xr:uid="{4F1E2DBC-3EF1-4138-B4BC-3A92EFB908CB}"/>
    <cellStyle name="Title 15" xfId="6127" xr:uid="{6C9B53BF-3071-4E3C-A583-5915407347BA}"/>
    <cellStyle name="Title 15 10" xfId="19603" xr:uid="{9BCA1F5F-DC28-41EE-B337-9EBD3C0CB396}"/>
    <cellStyle name="Title 15 10 2" xfId="40433" xr:uid="{63A2BADE-6B7C-46DA-B826-6E3807AE7C16}"/>
    <cellStyle name="Title 15 11" xfId="19604" xr:uid="{0877CF1E-D770-4F8D-92BF-730BC7C59FA9}"/>
    <cellStyle name="Title 15 11 2" xfId="40434" xr:uid="{AA412659-E745-4B84-BA13-717C3DB98BDF}"/>
    <cellStyle name="Title 15 12" xfId="19602" xr:uid="{0C22B95E-787D-404C-9493-F0235323AAF3}"/>
    <cellStyle name="Title 15 12 2" xfId="40432" xr:uid="{917B3892-BD5D-4A19-9F97-32CF095C2457}"/>
    <cellStyle name="Title 15 13" xfId="7958" xr:uid="{EF1E616E-7F15-4F20-B6BC-6E0C1B57D392}"/>
    <cellStyle name="Title 15 14" xfId="28741" xr:uid="{2167070E-6435-445F-BFA5-33CB36EF4CAB}"/>
    <cellStyle name="Title 15 2" xfId="19605" xr:uid="{98EC6D4D-2081-456D-B329-377082B02E17}"/>
    <cellStyle name="Title 15 2 2" xfId="19606" xr:uid="{766F3195-E6A9-4D3E-B19A-A834B35B7F91}"/>
    <cellStyle name="Title 15 2 2 2" xfId="19607" xr:uid="{1941ADD7-E217-4FD3-AC93-5906EE1F94D5}"/>
    <cellStyle name="Title 15 2 2 2 2" xfId="40437" xr:uid="{073396D0-23FC-46AD-90D0-B045BA766516}"/>
    <cellStyle name="Title 15 2 2 3" xfId="40436" xr:uid="{BF3A0F17-0138-485F-B330-CEE92E0C6345}"/>
    <cellStyle name="Title 15 2 3" xfId="19608" xr:uid="{AE6779DE-6325-4A1D-8D9F-821798AD9D2C}"/>
    <cellStyle name="Title 15 2 3 2" xfId="19609" xr:uid="{7EE48CBD-82F6-4F92-BA01-1511E9494935}"/>
    <cellStyle name="Title 15 2 3 2 2" xfId="40439" xr:uid="{62FBF1B4-9890-4649-B125-74129F23CFE8}"/>
    <cellStyle name="Title 15 2 3 3" xfId="40438" xr:uid="{BBBEB458-9BF7-4884-B1AD-6229F7C81D82}"/>
    <cellStyle name="Title 15 2 4" xfId="19610" xr:uid="{63A7B59B-DAB3-4AD1-9E0E-46C3AB134FEE}"/>
    <cellStyle name="Title 15 2 4 2" xfId="40440" xr:uid="{1E0A654A-101B-4277-B5D2-689A8A3C3899}"/>
    <cellStyle name="Title 15 2 5" xfId="19611" xr:uid="{F9610402-1BED-432A-BD43-8809A14D06A3}"/>
    <cellStyle name="Title 15 2 5 2" xfId="40441" xr:uid="{8E69CF05-08ED-4F0E-A1FA-8100A660B5D5}"/>
    <cellStyle name="Title 15 2 6" xfId="40435" xr:uid="{2409FB9B-F21E-4898-A5DD-9CF15D458CE7}"/>
    <cellStyle name="Title 15 3" xfId="19612" xr:uid="{DA57B37B-F514-4AE4-BE88-6A8CB722D441}"/>
    <cellStyle name="Title 15 3 2" xfId="19613" xr:uid="{24373C18-513C-4007-A1FA-A8A04D5F1A9E}"/>
    <cellStyle name="Title 15 3 2 2" xfId="19614" xr:uid="{3B23C10B-0060-4E2B-AF77-C98A07DA424E}"/>
    <cellStyle name="Title 15 3 2 2 2" xfId="40444" xr:uid="{4D1FAF75-3664-4CF4-872E-E9F61F516EAF}"/>
    <cellStyle name="Title 15 3 2 3" xfId="40443" xr:uid="{13807752-BB7D-4659-8FEC-28207EFE1468}"/>
    <cellStyle name="Title 15 3 3" xfId="19615" xr:uid="{11F0E772-A09E-4BA4-A39E-D947B042EBDE}"/>
    <cellStyle name="Title 15 3 3 2" xfId="19616" xr:uid="{EF1678A4-F849-4CA7-B192-AA57281B40A6}"/>
    <cellStyle name="Title 15 3 3 2 2" xfId="40446" xr:uid="{DAA35F5A-03F6-4F2C-AEF2-5AE3166881F6}"/>
    <cellStyle name="Title 15 3 3 3" xfId="40445" xr:uid="{FA89DAAB-DAF9-4C20-A7E7-955FB3DFE694}"/>
    <cellStyle name="Title 15 3 4" xfId="19617" xr:uid="{6933ABBD-546E-4F45-AA51-6B224CB71DDE}"/>
    <cellStyle name="Title 15 3 4 2" xfId="40447" xr:uid="{316CE467-6E12-4437-877B-99C23E5C013A}"/>
    <cellStyle name="Title 15 3 5" xfId="40442" xr:uid="{02EA397B-6398-4901-9FBA-ACC0DE78876D}"/>
    <cellStyle name="Title 15 4" xfId="19618" xr:uid="{1D99D536-AF30-4A55-8670-950F80AF2B01}"/>
    <cellStyle name="Title 15 4 2" xfId="19619" xr:uid="{60B51755-41F5-455E-8C3E-B127F7B4988E}"/>
    <cellStyle name="Title 15 4 2 2" xfId="19620" xr:uid="{2969E1D8-4CDD-4530-A65F-30464927E38D}"/>
    <cellStyle name="Title 15 4 2 2 2" xfId="40450" xr:uid="{3050EDAD-14B6-417E-A513-FBBCFCDC6F7F}"/>
    <cellStyle name="Title 15 4 2 3" xfId="40449" xr:uid="{7C7F8B9A-6542-4A15-948D-D5EEAC9EC8A9}"/>
    <cellStyle name="Title 15 4 3" xfId="19621" xr:uid="{A0808BAD-7F9C-470E-9BE4-43C9239F1C11}"/>
    <cellStyle name="Title 15 4 3 2" xfId="19622" xr:uid="{1ECF026C-C651-40B2-848D-66ADCEEF783B}"/>
    <cellStyle name="Title 15 4 3 2 2" xfId="40452" xr:uid="{3E9ABFB2-A953-45BB-839B-07AFA2A7E8F8}"/>
    <cellStyle name="Title 15 4 3 3" xfId="40451" xr:uid="{01888942-5EA4-4F51-AD2C-03DEF784EA8F}"/>
    <cellStyle name="Title 15 4 4" xfId="19623" xr:uid="{CEDD1438-2361-4C31-8877-C20AB7F64857}"/>
    <cellStyle name="Title 15 4 4 2" xfId="40453" xr:uid="{FEB98B27-3331-494F-BE96-92FAEC21010F}"/>
    <cellStyle name="Title 15 4 5" xfId="40448" xr:uid="{800094D2-BD5A-4736-B16A-76307257AAD2}"/>
    <cellStyle name="Title 15 5" xfId="19624" xr:uid="{A4FB0FC3-39EC-435C-9365-C3106730D101}"/>
    <cellStyle name="Title 15 5 2" xfId="19625" xr:uid="{9C99E35A-5B4D-4E29-8190-E49A3ADD4694}"/>
    <cellStyle name="Title 15 5 2 2" xfId="19626" xr:uid="{2A329890-9FC3-4CBD-A2CE-BC2B36A571D3}"/>
    <cellStyle name="Title 15 5 2 2 2" xfId="40456" xr:uid="{A011E5B5-F070-4162-B11F-0A8A09DE3A57}"/>
    <cellStyle name="Title 15 5 2 3" xfId="40455" xr:uid="{555A4456-6EEC-452E-A2DC-F572862447EF}"/>
    <cellStyle name="Title 15 5 3" xfId="19627" xr:uid="{CA411D2D-8EB8-4271-B49B-D2DDE74357CF}"/>
    <cellStyle name="Title 15 5 3 2" xfId="19628" xr:uid="{CD1C7AE4-10E9-49A7-B489-1679287EEFF8}"/>
    <cellStyle name="Title 15 5 3 2 2" xfId="40458" xr:uid="{F59E0D90-14F0-4D02-9FCB-14638EBE4072}"/>
    <cellStyle name="Title 15 5 3 3" xfId="40457" xr:uid="{4738164E-2128-4C6F-99C5-D39B038CC67F}"/>
    <cellStyle name="Title 15 5 4" xfId="19629" xr:uid="{6DDB25A7-405D-4509-AF73-FC578F874CE6}"/>
    <cellStyle name="Title 15 5 4 2" xfId="19630" xr:uid="{6B4FF41C-C873-4F18-84BD-8C70273D8F97}"/>
    <cellStyle name="Title 15 5 4 2 2" xfId="40460" xr:uid="{1842340F-AAAF-4EB9-8F70-D61D0F1F33AB}"/>
    <cellStyle name="Title 15 5 4 3" xfId="40459" xr:uid="{805A5B97-044E-4398-ACA8-87841AA9CFD3}"/>
    <cellStyle name="Title 15 5 5" xfId="19631" xr:uid="{A4325485-2C14-4F5B-BDAB-B1240AEFA720}"/>
    <cellStyle name="Title 15 5 5 2" xfId="40461" xr:uid="{00D04DDE-8A55-438C-A5ED-018E65E5D988}"/>
    <cellStyle name="Title 15 5 6" xfId="40454" xr:uid="{289AFDA8-1429-42B0-87CD-86FB3D5BCFCB}"/>
    <cellStyle name="Title 15 6" xfId="19632" xr:uid="{490E095D-35E4-4853-B9D2-9922406C07B6}"/>
    <cellStyle name="Title 15 6 2" xfId="19633" xr:uid="{6236A9EF-1439-4726-B7D6-98AAE34942CC}"/>
    <cellStyle name="Title 15 6 2 2" xfId="19634" xr:uid="{B8254F3D-0077-4B67-9570-DE02D29F33CF}"/>
    <cellStyle name="Title 15 6 2 2 2" xfId="40464" xr:uid="{4AC5ED76-8430-4E50-8163-58310CC3D961}"/>
    <cellStyle name="Title 15 6 2 3" xfId="40463" xr:uid="{50EC3405-2C5B-4416-813D-CAB77F9D294A}"/>
    <cellStyle name="Title 15 6 3" xfId="19635" xr:uid="{D7039C2F-9F5D-44AC-9578-042FE41A0943}"/>
    <cellStyle name="Title 15 6 3 2" xfId="19636" xr:uid="{7AA33582-EAC5-403C-8C8C-6CC6D71D99CC}"/>
    <cellStyle name="Title 15 6 3 2 2" xfId="40466" xr:uid="{925B74B3-355E-4259-B699-20CCB3A35C36}"/>
    <cellStyle name="Title 15 6 3 3" xfId="40465" xr:uid="{84FEB037-85E3-4226-A448-BA6FD1C0291E}"/>
    <cellStyle name="Title 15 6 4" xfId="19637" xr:uid="{AF8569E8-2384-4BB9-BB30-449FA235C99B}"/>
    <cellStyle name="Title 15 6 4 2" xfId="40467" xr:uid="{6767ED82-692C-4659-883A-93D619DFAAA7}"/>
    <cellStyle name="Title 15 6 5" xfId="40462" xr:uid="{46EC8A6E-8CDF-4AFF-AE39-1B67432BC80C}"/>
    <cellStyle name="Title 15 7" xfId="19638" xr:uid="{B8D34193-4A3B-4C66-AB9A-7A6BD97DE477}"/>
    <cellStyle name="Title 15 7 2" xfId="19639" xr:uid="{482B307A-C6BE-4374-8F44-4991595BE85A}"/>
    <cellStyle name="Title 15 7 2 2" xfId="40469" xr:uid="{5062D284-73E2-42D1-A872-054B8FB5895F}"/>
    <cellStyle name="Title 15 7 3" xfId="40468" xr:uid="{887A1E98-2944-4FDC-B1B1-705D0880F39F}"/>
    <cellStyle name="Title 15 8" xfId="19640" xr:uid="{2BE3E936-C352-4BA1-9633-8C3D4E73B8CF}"/>
    <cellStyle name="Title 15 8 2" xfId="19641" xr:uid="{97399BB7-4AC3-4E5B-9892-82154D972349}"/>
    <cellStyle name="Title 15 8 2 2" xfId="40471" xr:uid="{9522045C-5C75-4956-A7ED-0DE3873A6415}"/>
    <cellStyle name="Title 15 8 3" xfId="40470" xr:uid="{8EAD074F-B416-46A4-A959-9D0E7A48CCA8}"/>
    <cellStyle name="Title 15 9" xfId="19642" xr:uid="{A22670ED-8235-4A30-AE2F-47E5F686CAA6}"/>
    <cellStyle name="Title 15 9 2" xfId="19643" xr:uid="{A6EAAF1F-E395-4EBA-9EDD-616CA3AD6F13}"/>
    <cellStyle name="Title 15 9 2 2" xfId="40473" xr:uid="{EF846C1B-D146-42E8-A783-009EE3CBFF07}"/>
    <cellStyle name="Title 15 9 3" xfId="40472" xr:uid="{6688D81D-2302-4E51-BE5F-FC539CE88FE8}"/>
    <cellStyle name="Title 16" xfId="6128" xr:uid="{EB37F665-C988-403D-B515-DD66D71F9DE4}"/>
    <cellStyle name="Title 16 10" xfId="19645" xr:uid="{A41DC6AC-07C9-40DF-B6CF-41160260E870}"/>
    <cellStyle name="Title 16 10 2" xfId="40475" xr:uid="{892B9A0B-7500-4602-9311-FDE61067DE4D}"/>
    <cellStyle name="Title 16 11" xfId="19646" xr:uid="{B08BDFA0-A304-42EF-B19F-FFD86A93CFCF}"/>
    <cellStyle name="Title 16 11 2" xfId="40476" xr:uid="{747F2248-E485-44BB-A62C-BDB135E6D1F9}"/>
    <cellStyle name="Title 16 12" xfId="19644" xr:uid="{8268F8EF-C3C6-4339-BACB-994F3836031B}"/>
    <cellStyle name="Title 16 12 2" xfId="40474" xr:uid="{0751F336-6047-42F1-AB57-A45211D9ABCA}"/>
    <cellStyle name="Title 16 13" xfId="7959" xr:uid="{56776C50-9FE9-4E8F-8420-F018614A8EEC}"/>
    <cellStyle name="Title 16 14" xfId="28742" xr:uid="{3E7E6540-F983-45E1-9128-E9EC24B3B5E6}"/>
    <cellStyle name="Title 16 2" xfId="19647" xr:uid="{EF8ABA09-7992-428C-A53B-98B3597EB62C}"/>
    <cellStyle name="Title 16 2 2" xfId="19648" xr:uid="{EE4EE45E-1370-4A44-B266-4CDA3600DD97}"/>
    <cellStyle name="Title 16 2 2 2" xfId="19649" xr:uid="{875C2877-D3A2-4CD3-AA12-F24527D1A4C5}"/>
    <cellStyle name="Title 16 2 2 2 2" xfId="40479" xr:uid="{4084612A-DDF8-4184-984B-792E7E8E50B4}"/>
    <cellStyle name="Title 16 2 2 3" xfId="40478" xr:uid="{5A17EC7F-BA0C-4079-B8FB-7D2E7775A178}"/>
    <cellStyle name="Title 16 2 3" xfId="19650" xr:uid="{BC77E2AD-3051-4800-B04F-432708307F41}"/>
    <cellStyle name="Title 16 2 3 2" xfId="19651" xr:uid="{8869B4FE-95A3-4DBD-B360-B0D48087D10A}"/>
    <cellStyle name="Title 16 2 3 2 2" xfId="40481" xr:uid="{27B6B3FF-9411-4101-9A93-713C81CD58C8}"/>
    <cellStyle name="Title 16 2 3 3" xfId="40480" xr:uid="{EF970EB5-11A2-4153-B8E1-1277CCCCC7AF}"/>
    <cellStyle name="Title 16 2 4" xfId="19652" xr:uid="{63507D97-6A94-4DE3-B2BC-43FB9615E352}"/>
    <cellStyle name="Title 16 2 4 2" xfId="40482" xr:uid="{50213135-3299-4B1B-99EC-AC435CB8A5A0}"/>
    <cellStyle name="Title 16 2 5" xfId="19653" xr:uid="{464E90D6-578B-4D60-B30E-90539502A465}"/>
    <cellStyle name="Title 16 2 5 2" xfId="40483" xr:uid="{B23B7F20-0F85-43CA-B8B3-EC7982606CA5}"/>
    <cellStyle name="Title 16 2 6" xfId="40477" xr:uid="{AEDF9E11-9F2B-497F-BD52-E8A9CF23AA2A}"/>
    <cellStyle name="Title 16 3" xfId="19654" xr:uid="{EE5F6229-F477-41DA-A0AC-13D405E28298}"/>
    <cellStyle name="Title 16 3 2" xfId="19655" xr:uid="{14E8E6A5-1D87-46A0-A4C7-2C871151902E}"/>
    <cellStyle name="Title 16 3 2 2" xfId="19656" xr:uid="{352642BC-F55C-4EAD-82B7-AD007C9783E3}"/>
    <cellStyle name="Title 16 3 2 2 2" xfId="40486" xr:uid="{A523702E-D583-4BF8-AF15-5C85A52EF617}"/>
    <cellStyle name="Title 16 3 2 3" xfId="40485" xr:uid="{4B2B376A-1A57-4FB9-9A9D-FA4EF5FBBBBB}"/>
    <cellStyle name="Title 16 3 3" xfId="19657" xr:uid="{2F06523B-375F-4C20-B0D2-794A50DD8D14}"/>
    <cellStyle name="Title 16 3 3 2" xfId="19658" xr:uid="{58D2895A-D931-4377-97D1-DB0DDD8EFE81}"/>
    <cellStyle name="Title 16 3 3 2 2" xfId="40488" xr:uid="{4AAAAB39-757D-4EA2-9AD2-C73751FDDAB7}"/>
    <cellStyle name="Title 16 3 3 3" xfId="40487" xr:uid="{C9947A8E-A585-42F6-934F-6E099A2D4A35}"/>
    <cellStyle name="Title 16 3 4" xfId="19659" xr:uid="{C44B9FF5-2568-4D98-A845-6570659A190E}"/>
    <cellStyle name="Title 16 3 4 2" xfId="40489" xr:uid="{982F8054-3F6F-4C73-98CA-2A040AD5A4AF}"/>
    <cellStyle name="Title 16 3 5" xfId="40484" xr:uid="{AC9C090D-0FB1-406C-93EC-ABBFD66C9DA2}"/>
    <cellStyle name="Title 16 4" xfId="19660" xr:uid="{DB30C6BE-2CAC-4AAB-B35C-C8CF33C6A1A1}"/>
    <cellStyle name="Title 16 4 2" xfId="19661" xr:uid="{E3666A6C-EEFF-4D9B-8F4F-E6A0F7300195}"/>
    <cellStyle name="Title 16 4 2 2" xfId="19662" xr:uid="{6935C53D-EEB6-4854-B572-3D0B978F1FE3}"/>
    <cellStyle name="Title 16 4 2 2 2" xfId="40492" xr:uid="{28227A64-B593-4B60-99F1-01320BA8FC45}"/>
    <cellStyle name="Title 16 4 2 3" xfId="40491" xr:uid="{8DBD7C77-A06B-4D96-9FD4-939A763FA094}"/>
    <cellStyle name="Title 16 4 3" xfId="19663" xr:uid="{4172CA9C-CAE8-4AB2-A853-8AA079618A61}"/>
    <cellStyle name="Title 16 4 3 2" xfId="19664" xr:uid="{C3E12D53-4F4E-4E9E-A6D6-B565D4051249}"/>
    <cellStyle name="Title 16 4 3 2 2" xfId="40494" xr:uid="{5D07E65F-15E7-493D-89C1-A13516C7B645}"/>
    <cellStyle name="Title 16 4 3 3" xfId="40493" xr:uid="{6E2B2683-785E-48CA-A150-0F422B837A33}"/>
    <cellStyle name="Title 16 4 4" xfId="19665" xr:uid="{C26EC37E-7155-4F3A-89B8-2C1416EDC5A1}"/>
    <cellStyle name="Title 16 4 4 2" xfId="40495" xr:uid="{7FCB990A-BCEE-43EA-AF4C-38B591595512}"/>
    <cellStyle name="Title 16 4 5" xfId="40490" xr:uid="{ACFA194B-826A-4EB4-8E9C-2B783DAFE5E6}"/>
    <cellStyle name="Title 16 5" xfId="19666" xr:uid="{EE2E20EA-3A09-49C8-9C66-7AD2A71EA7DC}"/>
    <cellStyle name="Title 16 5 2" xfId="19667" xr:uid="{BE511DB0-CF1D-4EA0-9BC7-3DCA719B94E4}"/>
    <cellStyle name="Title 16 5 2 2" xfId="19668" xr:uid="{7182F427-15F2-4413-B859-FFE0F6AA4C39}"/>
    <cellStyle name="Title 16 5 2 2 2" xfId="40498" xr:uid="{896B9AFD-7DB5-4502-9758-D3FC14BDA1FE}"/>
    <cellStyle name="Title 16 5 2 3" xfId="40497" xr:uid="{BFCC1157-C7BB-4183-8A56-37AD2F99FFBC}"/>
    <cellStyle name="Title 16 5 3" xfId="19669" xr:uid="{C97DD632-C7F5-452A-977D-9FDDF6EB6EC4}"/>
    <cellStyle name="Title 16 5 3 2" xfId="19670" xr:uid="{4B748482-61D8-4669-9F4D-C585E8115862}"/>
    <cellStyle name="Title 16 5 3 2 2" xfId="40500" xr:uid="{5954FFE9-F1B2-4B28-BDBB-A990E4AD8CA7}"/>
    <cellStyle name="Title 16 5 3 3" xfId="40499" xr:uid="{32CF4195-958C-4CF4-819D-221BAB6F919D}"/>
    <cellStyle name="Title 16 5 4" xfId="19671" xr:uid="{8721CED3-418A-470F-B31B-E27B49539392}"/>
    <cellStyle name="Title 16 5 4 2" xfId="19672" xr:uid="{27D2B66E-583B-455B-B571-5F8F4B6D5D1D}"/>
    <cellStyle name="Title 16 5 4 2 2" xfId="40502" xr:uid="{46A6EC9A-CD14-4021-9E10-BEC8446233B2}"/>
    <cellStyle name="Title 16 5 4 3" xfId="40501" xr:uid="{C86C74C8-7E8C-4D4B-8A28-842F48E50584}"/>
    <cellStyle name="Title 16 5 5" xfId="19673" xr:uid="{619103A2-A72B-42DE-B2BA-8B1529AB43D9}"/>
    <cellStyle name="Title 16 5 5 2" xfId="40503" xr:uid="{37511336-4AEE-497D-A692-58144B3EFDF9}"/>
    <cellStyle name="Title 16 5 6" xfId="40496" xr:uid="{9DC1E1CC-D594-40B8-A11D-05FFA77D7FA9}"/>
    <cellStyle name="Title 16 6" xfId="19674" xr:uid="{6C623DD1-FD30-4479-8193-4A5F20E625DA}"/>
    <cellStyle name="Title 16 6 2" xfId="19675" xr:uid="{AA207B69-65ED-49CB-9802-785FC610F890}"/>
    <cellStyle name="Title 16 6 2 2" xfId="19676" xr:uid="{950D4274-AE71-4478-B5CA-A65EA3C27B69}"/>
    <cellStyle name="Title 16 6 2 2 2" xfId="40506" xr:uid="{1B78F40A-40C2-49E3-A003-06B621DFCA03}"/>
    <cellStyle name="Title 16 6 2 3" xfId="40505" xr:uid="{88200A27-C9CB-4E6B-85FB-B46C83FC6456}"/>
    <cellStyle name="Title 16 6 3" xfId="19677" xr:uid="{4C27CD45-C5AF-48B5-9D28-EAA5127B0B2B}"/>
    <cellStyle name="Title 16 6 3 2" xfId="19678" xr:uid="{B6BA978E-01C0-4451-99EE-1E74982FEC27}"/>
    <cellStyle name="Title 16 6 3 2 2" xfId="40508" xr:uid="{69B2B5CC-AEC6-4F13-9B43-2AA6EE4A803F}"/>
    <cellStyle name="Title 16 6 3 3" xfId="40507" xr:uid="{EEE0E6A6-D144-407C-93AA-68807494FC6B}"/>
    <cellStyle name="Title 16 6 4" xfId="19679" xr:uid="{260235BF-4048-40BA-92CE-02205DB61263}"/>
    <cellStyle name="Title 16 6 4 2" xfId="40509" xr:uid="{CDBB75D4-1474-4FF4-B68F-D5B119F6DA79}"/>
    <cellStyle name="Title 16 6 5" xfId="40504" xr:uid="{F62FD4B1-0B46-46E3-AF6E-D2CD908D3754}"/>
    <cellStyle name="Title 16 7" xfId="19680" xr:uid="{E1D60906-972C-4416-82A7-B81A0077B955}"/>
    <cellStyle name="Title 16 7 2" xfId="19681" xr:uid="{85E4C145-8367-44C9-89DA-007B3A6AE97A}"/>
    <cellStyle name="Title 16 7 2 2" xfId="40511" xr:uid="{66A7503E-8FAC-4334-9BC4-7362047A2598}"/>
    <cellStyle name="Title 16 7 3" xfId="40510" xr:uid="{40D72E85-8BA8-4FA0-AE59-F3EE5755A33D}"/>
    <cellStyle name="Title 16 8" xfId="19682" xr:uid="{8CD25F4B-CE01-466F-906E-20C75DF37D60}"/>
    <cellStyle name="Title 16 8 2" xfId="19683" xr:uid="{D165A76D-9641-420B-A86A-23F4BEB5CA11}"/>
    <cellStyle name="Title 16 8 2 2" xfId="40513" xr:uid="{08CB79D6-BB72-41C4-92C4-2291866BFC3D}"/>
    <cellStyle name="Title 16 8 3" xfId="40512" xr:uid="{977DEE39-12BC-4DFA-B132-1B1D5E1827F6}"/>
    <cellStyle name="Title 16 9" xfId="19684" xr:uid="{1E8FCB58-C5E0-43FD-8ECD-B23B726C9F9D}"/>
    <cellStyle name="Title 16 9 2" xfId="19685" xr:uid="{562C2437-5070-4B98-8E8B-2E033B38EA99}"/>
    <cellStyle name="Title 16 9 2 2" xfId="40515" xr:uid="{AC6C3B63-0587-45EB-A336-77E4A25BF417}"/>
    <cellStyle name="Title 16 9 3" xfId="40514" xr:uid="{FD66FABF-9B0F-4E1A-B279-60EC751E8382}"/>
    <cellStyle name="Title 17" xfId="6129" xr:uid="{4EC1877F-E198-4138-8B84-3D539256DB6B}"/>
    <cellStyle name="Title 17 10" xfId="19687" xr:uid="{EA3E3043-6B4A-4142-87B3-CB2BEF0A3BDC}"/>
    <cellStyle name="Title 17 10 2" xfId="40517" xr:uid="{AE021A4F-A5B0-480E-A55A-E28B9FB45D99}"/>
    <cellStyle name="Title 17 11" xfId="19688" xr:uid="{5B8A53DB-9D24-462C-8283-681D1DDC9EF7}"/>
    <cellStyle name="Title 17 11 2" xfId="40518" xr:uid="{DA595F21-0813-43BD-BB54-0A84A216FF4B}"/>
    <cellStyle name="Title 17 12" xfId="19686" xr:uid="{5B92D864-C510-4819-8464-8FAE8DF2B50A}"/>
    <cellStyle name="Title 17 12 2" xfId="40516" xr:uid="{8A394711-64F0-47FB-9E3C-1348107224EA}"/>
    <cellStyle name="Title 17 13" xfId="7960" xr:uid="{642FDC9B-EE6F-426F-AF16-456D93C08154}"/>
    <cellStyle name="Title 17 14" xfId="28743" xr:uid="{2D233C5A-59D9-46DD-9E4A-EFDDAF9AC7EB}"/>
    <cellStyle name="Title 17 2" xfId="19689" xr:uid="{EAA93725-D042-4C6E-B6A0-5ECBD8480806}"/>
    <cellStyle name="Title 17 2 2" xfId="19690" xr:uid="{C309B665-A7F3-4410-AC7D-AF93E240AF13}"/>
    <cellStyle name="Title 17 2 2 2" xfId="19691" xr:uid="{DA2827D4-861B-4C3B-B9E6-8B86CDE02042}"/>
    <cellStyle name="Title 17 2 2 2 2" xfId="40521" xr:uid="{CCFB2B89-6192-47D1-97CB-B556FFF2DD72}"/>
    <cellStyle name="Title 17 2 2 3" xfId="40520" xr:uid="{89CD7AFE-B850-4DA3-BEB4-C67886CA5897}"/>
    <cellStyle name="Title 17 2 3" xfId="19692" xr:uid="{CA40245E-3801-40B4-8EAF-A6A21B85987C}"/>
    <cellStyle name="Title 17 2 3 2" xfId="19693" xr:uid="{647DF6C7-4259-4480-9DB9-3812BFDB2A8A}"/>
    <cellStyle name="Title 17 2 3 2 2" xfId="40523" xr:uid="{550DDA64-30A0-4D53-8102-49BDA90D5BDA}"/>
    <cellStyle name="Title 17 2 3 3" xfId="40522" xr:uid="{AF78615A-B5AC-48DF-B70A-33D3BA0FE1FD}"/>
    <cellStyle name="Title 17 2 4" xfId="19694" xr:uid="{23063984-9E90-453A-9202-DFFE6F56D01D}"/>
    <cellStyle name="Title 17 2 4 2" xfId="40524" xr:uid="{5B4CE1B3-84C1-4557-BB1B-E6CE3CE770C6}"/>
    <cellStyle name="Title 17 2 5" xfId="19695" xr:uid="{66B38BF8-03A4-4E43-ADFC-4D3DA10D5C85}"/>
    <cellStyle name="Title 17 2 5 2" xfId="40525" xr:uid="{CD042FD0-D6B4-4016-A632-E11E1BAE7699}"/>
    <cellStyle name="Title 17 2 6" xfId="40519" xr:uid="{96EEAAFB-BD2A-4308-B99E-880256335F86}"/>
    <cellStyle name="Title 17 3" xfId="19696" xr:uid="{B09931C5-7806-49C8-87E8-D5134D0A2F54}"/>
    <cellStyle name="Title 17 3 2" xfId="19697" xr:uid="{97BA43A3-A6B6-4D82-B90C-DA52C5A24B6D}"/>
    <cellStyle name="Title 17 3 2 2" xfId="19698" xr:uid="{98C4611A-72EA-41F8-B65E-CB9D41C31F97}"/>
    <cellStyle name="Title 17 3 2 2 2" xfId="40528" xr:uid="{36F3D131-E5A9-411D-82A5-95D1F982F039}"/>
    <cellStyle name="Title 17 3 2 3" xfId="40527" xr:uid="{168E72E9-6347-4D16-AB66-767C274EACEE}"/>
    <cellStyle name="Title 17 3 3" xfId="19699" xr:uid="{DA0EBB47-63E7-4E6C-BEDD-EAA19A74AC7B}"/>
    <cellStyle name="Title 17 3 3 2" xfId="19700" xr:uid="{02FDF084-2168-438B-9D4A-911FA55FD5F8}"/>
    <cellStyle name="Title 17 3 3 2 2" xfId="40530" xr:uid="{83FFD63E-4208-43C1-8AEB-C1EEDA481461}"/>
    <cellStyle name="Title 17 3 3 3" xfId="40529" xr:uid="{D2C1E9D8-5D9F-4DF6-9A36-858571D5EB3C}"/>
    <cellStyle name="Title 17 3 4" xfId="19701" xr:uid="{A81AC10A-8FDB-442C-8B4F-40FEC2103BE6}"/>
    <cellStyle name="Title 17 3 4 2" xfId="40531" xr:uid="{3AD01B3F-A64E-419C-A3EF-D2EC53D682AF}"/>
    <cellStyle name="Title 17 3 5" xfId="40526" xr:uid="{1DDF720A-4717-4E82-9E4F-B90330E72169}"/>
    <cellStyle name="Title 17 4" xfId="19702" xr:uid="{4FC9F8DD-9A62-4019-98D5-03A0161300EF}"/>
    <cellStyle name="Title 17 4 2" xfId="19703" xr:uid="{30CAF199-1386-45D8-B005-4060A0E2E818}"/>
    <cellStyle name="Title 17 4 2 2" xfId="19704" xr:uid="{17390599-F712-4709-9A07-6695614979D8}"/>
    <cellStyle name="Title 17 4 2 2 2" xfId="40534" xr:uid="{047A3191-57C0-4C8B-8384-63B5B5E95ED8}"/>
    <cellStyle name="Title 17 4 2 3" xfId="40533" xr:uid="{35233EA0-E8AA-4DBD-8F08-9A252806A93B}"/>
    <cellStyle name="Title 17 4 3" xfId="19705" xr:uid="{87937949-488A-465A-815C-8D571BA9AEE0}"/>
    <cellStyle name="Title 17 4 3 2" xfId="19706" xr:uid="{0ED02B9C-030B-4C81-A40A-5C976C530D3D}"/>
    <cellStyle name="Title 17 4 3 2 2" xfId="40536" xr:uid="{3D1D19D6-83BC-4A6A-844A-EB5FB1AC2C04}"/>
    <cellStyle name="Title 17 4 3 3" xfId="40535" xr:uid="{DB96825A-849A-47FA-8F90-BF6E23981B26}"/>
    <cellStyle name="Title 17 4 4" xfId="19707" xr:uid="{2D0B14C1-174E-4753-BB37-AEDA702B95F0}"/>
    <cellStyle name="Title 17 4 4 2" xfId="40537" xr:uid="{C1B8303E-BF67-4760-9313-EDA2B8A84947}"/>
    <cellStyle name="Title 17 4 5" xfId="40532" xr:uid="{7F0802B0-C83F-4D11-8938-F6370DA4F293}"/>
    <cellStyle name="Title 17 5" xfId="19708" xr:uid="{5AB98700-9512-450A-96F0-812F7F5C1F0D}"/>
    <cellStyle name="Title 17 5 2" xfId="19709" xr:uid="{F256E1EF-A979-4411-AC0C-5CB61724DE81}"/>
    <cellStyle name="Title 17 5 2 2" xfId="19710" xr:uid="{89C4D93E-6BC4-493B-BA5E-DA979E004D0D}"/>
    <cellStyle name="Title 17 5 2 2 2" xfId="40540" xr:uid="{48CBDD2B-36A1-4200-AF46-0E844F9F9D23}"/>
    <cellStyle name="Title 17 5 2 3" xfId="40539" xr:uid="{1D378857-2F6F-456D-AB70-C4DE8B6D2C97}"/>
    <cellStyle name="Title 17 5 3" xfId="19711" xr:uid="{3FD4871E-E7BA-4769-AF73-122385C5698B}"/>
    <cellStyle name="Title 17 5 3 2" xfId="19712" xr:uid="{3A4801C0-DCB2-43CE-87B2-2FDAE559691F}"/>
    <cellStyle name="Title 17 5 3 2 2" xfId="40542" xr:uid="{61461C15-5451-430A-9A23-9EC3FFA07EDF}"/>
    <cellStyle name="Title 17 5 3 3" xfId="40541" xr:uid="{EBFA5CCC-4ABE-4A27-84DB-68C2DA677D70}"/>
    <cellStyle name="Title 17 5 4" xfId="19713" xr:uid="{08E5B90C-B7EB-43BB-9D32-193E3B23DD83}"/>
    <cellStyle name="Title 17 5 4 2" xfId="19714" xr:uid="{718DFE70-C08C-4049-A37A-DC9ADC747990}"/>
    <cellStyle name="Title 17 5 4 2 2" xfId="40544" xr:uid="{9D6A26E2-C90F-4B48-BCE7-BF7A655E060E}"/>
    <cellStyle name="Title 17 5 4 3" xfId="40543" xr:uid="{083AFDF9-B4B5-4AEF-9AC5-150C33AF971C}"/>
    <cellStyle name="Title 17 5 5" xfId="19715" xr:uid="{D9589888-590B-440A-B37C-B8823AC7E960}"/>
    <cellStyle name="Title 17 5 5 2" xfId="40545" xr:uid="{7820F822-5CF6-435A-AB52-0852D62AD4FE}"/>
    <cellStyle name="Title 17 5 6" xfId="40538" xr:uid="{3BB165C9-F6DB-45B8-ACF2-AE7365C420FA}"/>
    <cellStyle name="Title 17 6" xfId="19716" xr:uid="{412696EF-C229-481E-AE0D-2725D2443101}"/>
    <cellStyle name="Title 17 6 2" xfId="19717" xr:uid="{3916FE5E-01FF-475C-89B4-DB1B86AEFF16}"/>
    <cellStyle name="Title 17 6 2 2" xfId="19718" xr:uid="{1D322260-1397-42E9-B9E8-6E50BB625CE0}"/>
    <cellStyle name="Title 17 6 2 2 2" xfId="40548" xr:uid="{E3A45480-E9AC-4C12-806D-86DD8CAD313C}"/>
    <cellStyle name="Title 17 6 2 3" xfId="40547" xr:uid="{4EB3BF81-E493-45F2-B039-DC36D8E1DAE2}"/>
    <cellStyle name="Title 17 6 3" xfId="19719" xr:uid="{FEC372E9-6A8B-4832-9E42-A18AE7FDDBBB}"/>
    <cellStyle name="Title 17 6 3 2" xfId="19720" xr:uid="{780E053C-15AC-497B-951D-472836F37312}"/>
    <cellStyle name="Title 17 6 3 2 2" xfId="40550" xr:uid="{9CDF5A2F-2501-4B1B-9F51-ABB859B548B7}"/>
    <cellStyle name="Title 17 6 3 3" xfId="40549" xr:uid="{D069173F-741C-4AAD-8B94-211BFFE49780}"/>
    <cellStyle name="Title 17 6 4" xfId="19721" xr:uid="{ABE00999-ACAE-45C1-8672-176C83A72D2D}"/>
    <cellStyle name="Title 17 6 4 2" xfId="40551" xr:uid="{C1747B23-DF1D-4336-A29B-49C836105EB8}"/>
    <cellStyle name="Title 17 6 5" xfId="40546" xr:uid="{37F89824-DB7E-4681-97A4-AE590C3F90C9}"/>
    <cellStyle name="Title 17 7" xfId="19722" xr:uid="{45711471-A1E5-408F-A7F4-57CCE3ED46C3}"/>
    <cellStyle name="Title 17 7 2" xfId="19723" xr:uid="{D36D3CBB-18BC-4AF9-B1DA-CA445E44B3FC}"/>
    <cellStyle name="Title 17 7 2 2" xfId="40553" xr:uid="{0456FF97-B990-4361-AF25-EB9F0AFE2F31}"/>
    <cellStyle name="Title 17 7 3" xfId="40552" xr:uid="{7B04152C-917A-446C-8735-550D708571BD}"/>
    <cellStyle name="Title 17 8" xfId="19724" xr:uid="{143F0B59-0680-4CE0-B852-FD465848EB52}"/>
    <cellStyle name="Title 17 8 2" xfId="19725" xr:uid="{C4F55478-DEC6-4E53-9940-8CE00CE05076}"/>
    <cellStyle name="Title 17 8 2 2" xfId="40555" xr:uid="{EC2914A0-9B1C-4E60-9D6C-491A78D8674C}"/>
    <cellStyle name="Title 17 8 3" xfId="40554" xr:uid="{74713502-3412-4CC8-B093-E7B844E41C37}"/>
    <cellStyle name="Title 17 9" xfId="19726" xr:uid="{82F88462-ACFF-47BB-979C-01F32A1E1AA8}"/>
    <cellStyle name="Title 17 9 2" xfId="19727" xr:uid="{0B1051A7-2035-4818-BBC5-E6C56C471595}"/>
    <cellStyle name="Title 17 9 2 2" xfId="40557" xr:uid="{00308605-CBA4-43AF-8B43-1F2F1CD80293}"/>
    <cellStyle name="Title 17 9 3" xfId="40556" xr:uid="{ECA621E7-A608-4876-AE0F-EB290F24F804}"/>
    <cellStyle name="Title 18" xfId="6130" xr:uid="{98C57A9B-7C46-400D-BAB4-73B9AB32307E}"/>
    <cellStyle name="Title 18 10" xfId="19729" xr:uid="{608DBEFB-04F3-4356-BFDA-6A78421B4B23}"/>
    <cellStyle name="Title 18 10 2" xfId="40559" xr:uid="{A345C802-21FF-4391-B4A2-FC5A2EB4F5C1}"/>
    <cellStyle name="Title 18 11" xfId="19730" xr:uid="{13E8DA87-5D08-4D0A-85D7-F216E3E57704}"/>
    <cellStyle name="Title 18 11 2" xfId="40560" xr:uid="{3FA81849-59AF-4D07-9034-943C8C5936C0}"/>
    <cellStyle name="Title 18 12" xfId="19728" xr:uid="{9B4FF2A7-3C02-4491-9CED-14265AB7D367}"/>
    <cellStyle name="Title 18 12 2" xfId="40558" xr:uid="{DFF4E633-BE0F-4F63-9BE3-4CFF8F78F517}"/>
    <cellStyle name="Title 18 13" xfId="7961" xr:uid="{9D8E1FD6-8BD6-4FE9-B169-41963B615B14}"/>
    <cellStyle name="Title 18 14" xfId="28744" xr:uid="{EDBE55A5-A295-48D9-9378-969CE4D5F2B5}"/>
    <cellStyle name="Title 18 2" xfId="19731" xr:uid="{DFEA2F1B-6C7F-49BA-AFDA-B3AA2D96B2F6}"/>
    <cellStyle name="Title 18 2 2" xfId="19732" xr:uid="{34782687-C3D5-4A1E-93AC-7AB9310AF96B}"/>
    <cellStyle name="Title 18 2 2 2" xfId="19733" xr:uid="{68225503-38D4-43AA-8ABB-9ACB57D5AD21}"/>
    <cellStyle name="Title 18 2 2 2 2" xfId="40563" xr:uid="{E992A9B9-2E57-479C-9BA8-CEE96F6E92CE}"/>
    <cellStyle name="Title 18 2 2 3" xfId="40562" xr:uid="{B0A288D3-77EE-49F3-B920-879BAB82819F}"/>
    <cellStyle name="Title 18 2 3" xfId="19734" xr:uid="{A15609A9-B4BB-40D9-8F21-F1FA3C93BDDF}"/>
    <cellStyle name="Title 18 2 3 2" xfId="19735" xr:uid="{B7D9C761-35BB-489B-B506-8CD469990C8C}"/>
    <cellStyle name="Title 18 2 3 2 2" xfId="40565" xr:uid="{66E7C4E6-F936-4F4C-8EEA-041CA0229966}"/>
    <cellStyle name="Title 18 2 3 3" xfId="40564" xr:uid="{919EF615-2179-42E5-8337-BE0F82300B65}"/>
    <cellStyle name="Title 18 2 4" xfId="19736" xr:uid="{684FD5F5-D93B-4D08-B488-83687694ED5E}"/>
    <cellStyle name="Title 18 2 4 2" xfId="40566" xr:uid="{15330675-1F0A-47AE-89E0-42C755ECA3D1}"/>
    <cellStyle name="Title 18 2 5" xfId="19737" xr:uid="{7A90FAD1-349A-4395-84FB-178DE44C88FE}"/>
    <cellStyle name="Title 18 2 5 2" xfId="40567" xr:uid="{3D3716FD-9184-4783-9975-31C7FAD4B44E}"/>
    <cellStyle name="Title 18 2 6" xfId="40561" xr:uid="{3FFEF22E-5B7E-4D3D-ABB5-0CF97F545026}"/>
    <cellStyle name="Title 18 3" xfId="19738" xr:uid="{6526529C-DF34-4005-B452-82585F0781DD}"/>
    <cellStyle name="Title 18 3 2" xfId="19739" xr:uid="{419A281C-B9E3-4175-8406-7614E4D554E8}"/>
    <cellStyle name="Title 18 3 2 2" xfId="19740" xr:uid="{0B78AE64-D2F2-44CF-A1DA-38E0C19307A9}"/>
    <cellStyle name="Title 18 3 2 2 2" xfId="40570" xr:uid="{8A1CE567-5321-4E51-BC1C-4CEC3E158054}"/>
    <cellStyle name="Title 18 3 2 3" xfId="40569" xr:uid="{F424D0FA-02E0-4D41-A7E1-EA28C410D7E2}"/>
    <cellStyle name="Title 18 3 3" xfId="19741" xr:uid="{B45519A4-AADD-49C0-B758-F1C08D530FCA}"/>
    <cellStyle name="Title 18 3 3 2" xfId="19742" xr:uid="{283AA3AC-E220-44C1-BD60-20E1BB943C7D}"/>
    <cellStyle name="Title 18 3 3 2 2" xfId="40572" xr:uid="{D3B51740-1CD5-4593-AD09-7520AC12F492}"/>
    <cellStyle name="Title 18 3 3 3" xfId="40571" xr:uid="{BA739F31-CA34-4518-B4EE-5B802FF9A938}"/>
    <cellStyle name="Title 18 3 4" xfId="19743" xr:uid="{4093E96B-F808-4E69-80DB-BD9E19B3E649}"/>
    <cellStyle name="Title 18 3 4 2" xfId="40573" xr:uid="{5DB8CD50-F760-4823-83A3-41D0381C1D2F}"/>
    <cellStyle name="Title 18 3 5" xfId="40568" xr:uid="{DB7B246C-223A-4673-B03A-A9EAD2D2C22B}"/>
    <cellStyle name="Title 18 4" xfId="19744" xr:uid="{318FA131-132E-4A6D-A810-2E2A8B70016B}"/>
    <cellStyle name="Title 18 4 2" xfId="19745" xr:uid="{1A7AD378-44E2-42E6-B18E-B0E1CA09964E}"/>
    <cellStyle name="Title 18 4 2 2" xfId="19746" xr:uid="{89670032-312B-4984-8AC4-1A6E90ED634A}"/>
    <cellStyle name="Title 18 4 2 2 2" xfId="40576" xr:uid="{7DD14361-F61C-41D4-B203-BAC20C104636}"/>
    <cellStyle name="Title 18 4 2 3" xfId="40575" xr:uid="{E0619A8D-E34A-4AA4-A464-FCCE90E186BA}"/>
    <cellStyle name="Title 18 4 3" xfId="19747" xr:uid="{EEE52FED-78AD-497D-B2F4-C813E15A1A88}"/>
    <cellStyle name="Title 18 4 3 2" xfId="19748" xr:uid="{58BB5288-39F2-42EF-8733-635A6CDFA6BD}"/>
    <cellStyle name="Title 18 4 3 2 2" xfId="40578" xr:uid="{7758B9E2-E768-4249-B6B2-D3484A54826E}"/>
    <cellStyle name="Title 18 4 3 3" xfId="40577" xr:uid="{5E6D441B-6C18-4274-8FD7-37DDA47BFB30}"/>
    <cellStyle name="Title 18 4 4" xfId="19749" xr:uid="{FA132636-0A03-4686-A49C-58E3E1AC814A}"/>
    <cellStyle name="Title 18 4 4 2" xfId="40579" xr:uid="{42DE9E41-D2C1-4EF8-B82C-EDB4D051367A}"/>
    <cellStyle name="Title 18 4 5" xfId="40574" xr:uid="{06532C54-A092-42B0-8C9C-C3EB4F3C5996}"/>
    <cellStyle name="Title 18 5" xfId="19750" xr:uid="{9736C617-BF16-459F-BC2B-48819F3F3D11}"/>
    <cellStyle name="Title 18 5 2" xfId="19751" xr:uid="{4EACEE03-6EFA-45F0-9B42-AA2BAFAB7345}"/>
    <cellStyle name="Title 18 5 2 2" xfId="19752" xr:uid="{C28342D8-3480-46C2-8BE1-7114CE0256FE}"/>
    <cellStyle name="Title 18 5 2 2 2" xfId="40582" xr:uid="{FD15051A-D81F-4C0B-A700-8AD302CACECC}"/>
    <cellStyle name="Title 18 5 2 3" xfId="40581" xr:uid="{93750A1F-7AEB-41AA-963E-A035BA84A92B}"/>
    <cellStyle name="Title 18 5 3" xfId="19753" xr:uid="{2F597E8A-AA1A-4F1E-883F-63E70E6469A5}"/>
    <cellStyle name="Title 18 5 3 2" xfId="19754" xr:uid="{5C026E9A-6319-4FA6-9195-63A659936190}"/>
    <cellStyle name="Title 18 5 3 2 2" xfId="40584" xr:uid="{660BE292-6582-43E7-B1EE-6AFB2FFC1C75}"/>
    <cellStyle name="Title 18 5 3 3" xfId="40583" xr:uid="{1C11E1B2-DC0C-4E0E-A8BD-B9AABBDD7465}"/>
    <cellStyle name="Title 18 5 4" xfId="19755" xr:uid="{26B1690A-1F13-40AD-8AF5-356770F60297}"/>
    <cellStyle name="Title 18 5 4 2" xfId="19756" xr:uid="{B842ACCE-2368-4CC5-A9BB-9F266D545A1D}"/>
    <cellStyle name="Title 18 5 4 2 2" xfId="40586" xr:uid="{9EEF271A-2F9B-439E-9A8F-3901A80F2EED}"/>
    <cellStyle name="Title 18 5 4 3" xfId="40585" xr:uid="{D831B1E6-D30B-4E5C-AFEE-54FC251C5DE8}"/>
    <cellStyle name="Title 18 5 5" xfId="19757" xr:uid="{602B9C0D-D9C0-44EC-A4FC-B1C972E52F3D}"/>
    <cellStyle name="Title 18 5 5 2" xfId="40587" xr:uid="{CCA62121-75D6-4EBF-8140-AE6E4E7A8C74}"/>
    <cellStyle name="Title 18 5 6" xfId="40580" xr:uid="{D19B61B2-B04B-4A23-8AB2-8E39C8726FF5}"/>
    <cellStyle name="Title 18 6" xfId="19758" xr:uid="{3CB6A5EB-3DB9-41EF-95CA-EFD6636E64A0}"/>
    <cellStyle name="Title 18 6 2" xfId="19759" xr:uid="{544572EC-04B1-4451-9A80-4031024032E6}"/>
    <cellStyle name="Title 18 6 2 2" xfId="19760" xr:uid="{F25A8323-F84D-43D7-8832-88EF37A2A0A1}"/>
    <cellStyle name="Title 18 6 2 2 2" xfId="40590" xr:uid="{065605F0-CE6A-4F7D-B67B-A804B09F1726}"/>
    <cellStyle name="Title 18 6 2 3" xfId="40589" xr:uid="{B35A43B6-ECE2-4167-A1D0-6B7C9B23D3BA}"/>
    <cellStyle name="Title 18 6 3" xfId="19761" xr:uid="{DBBD7029-8CD6-4641-8167-396DD667C19D}"/>
    <cellStyle name="Title 18 6 3 2" xfId="19762" xr:uid="{42B5FF0E-0E4E-46BA-A6C4-3B4D692C2EE3}"/>
    <cellStyle name="Title 18 6 3 2 2" xfId="40592" xr:uid="{E183A66E-F2B8-4AEA-8D37-01EDC10357E2}"/>
    <cellStyle name="Title 18 6 3 3" xfId="40591" xr:uid="{A590E5DC-9136-4CF2-A6DC-47BFD5A14175}"/>
    <cellStyle name="Title 18 6 4" xfId="19763" xr:uid="{AEC30918-EA6D-41F4-86B9-CC3CB2BB8226}"/>
    <cellStyle name="Title 18 6 4 2" xfId="40593" xr:uid="{ACB1CA0E-AA6E-4CC8-B12C-5A219B3887D3}"/>
    <cellStyle name="Title 18 6 5" xfId="40588" xr:uid="{943BABCA-4A3E-4C4D-A754-1D27F7BCB0FC}"/>
    <cellStyle name="Title 18 7" xfId="19764" xr:uid="{584A27D3-EDCD-4970-A158-C2451AFF77DE}"/>
    <cellStyle name="Title 18 7 2" xfId="19765" xr:uid="{07EE304E-1A1D-4192-9D88-BE899D6FC314}"/>
    <cellStyle name="Title 18 7 2 2" xfId="40595" xr:uid="{883C07B1-DE22-4AEE-8CA2-5047091979F2}"/>
    <cellStyle name="Title 18 7 3" xfId="40594" xr:uid="{5F3658C4-681A-4622-803A-449FF281B5B3}"/>
    <cellStyle name="Title 18 8" xfId="19766" xr:uid="{EF648C4E-4161-43BF-BDDF-446828386B03}"/>
    <cellStyle name="Title 18 8 2" xfId="19767" xr:uid="{7E4BB491-67BB-48E0-B231-7BD4C63BC9A2}"/>
    <cellStyle name="Title 18 8 2 2" xfId="40597" xr:uid="{C46AAB2A-3823-427B-9348-2702AAE10B03}"/>
    <cellStyle name="Title 18 8 3" xfId="40596" xr:uid="{FBE2F5B7-E24D-41FE-A95A-0118346481A1}"/>
    <cellStyle name="Title 18 9" xfId="19768" xr:uid="{673482CD-AE1C-418D-8B8F-FDD9F7F61127}"/>
    <cellStyle name="Title 18 9 2" xfId="19769" xr:uid="{F9F6FFE6-8029-4096-9ED4-4B546A6C185C}"/>
    <cellStyle name="Title 18 9 2 2" xfId="40599" xr:uid="{0BF22D77-598D-4C63-A60F-42D3FD2EE50D}"/>
    <cellStyle name="Title 18 9 3" xfId="40598" xr:uid="{0D99510D-99DF-439E-9C3B-FFF29583A256}"/>
    <cellStyle name="Title 19" xfId="6131" xr:uid="{5C56229F-4D7E-4BDD-810E-C99DA4D9318F}"/>
    <cellStyle name="Title 19 10" xfId="19771" xr:uid="{F42BE1FC-ACD0-45AA-8E18-6FDE70EF8B90}"/>
    <cellStyle name="Title 19 10 2" xfId="40601" xr:uid="{DD7C5585-1D4E-4251-B16C-A9638544C18A}"/>
    <cellStyle name="Title 19 11" xfId="19772" xr:uid="{E44AE1A7-1BDA-4C99-9F0D-D6A80A425EA8}"/>
    <cellStyle name="Title 19 11 2" xfId="40602" xr:uid="{789E9F58-920B-4EC6-804B-908D8D9D0526}"/>
    <cellStyle name="Title 19 12" xfId="19770" xr:uid="{D8B65816-1A37-49A6-AEB8-831439AC83C0}"/>
    <cellStyle name="Title 19 12 2" xfId="40600" xr:uid="{2E97C050-D849-4635-9C0D-790CF59DD814}"/>
    <cellStyle name="Title 19 13" xfId="7962" xr:uid="{8B7C5930-5C69-41CA-A3CE-5B8F46409126}"/>
    <cellStyle name="Title 19 14" xfId="28745" xr:uid="{D1806125-E833-43F4-8DFF-988B88AEE9E2}"/>
    <cellStyle name="Title 19 2" xfId="19773" xr:uid="{C4357BE5-18F2-477D-B601-E87B5D0EEB10}"/>
    <cellStyle name="Title 19 2 2" xfId="19774" xr:uid="{CA2FD4AE-FE3C-4FCC-9916-52B73825E4D9}"/>
    <cellStyle name="Title 19 2 2 2" xfId="19775" xr:uid="{9FA449FD-E4A6-40C7-A3F9-0ECC3C6A44F9}"/>
    <cellStyle name="Title 19 2 2 2 2" xfId="40605" xr:uid="{A29BB85E-7BF8-4FB7-A461-3AEAF3D1BB57}"/>
    <cellStyle name="Title 19 2 2 3" xfId="40604" xr:uid="{4CE3B2EE-806A-47E6-BF5D-83AC93B8592F}"/>
    <cellStyle name="Title 19 2 3" xfId="19776" xr:uid="{57E9D58E-569F-4D17-91F7-7217448D5A3E}"/>
    <cellStyle name="Title 19 2 3 2" xfId="19777" xr:uid="{2196F09D-E4D8-4CBF-9FDB-CBD67E9975C5}"/>
    <cellStyle name="Title 19 2 3 2 2" xfId="40607" xr:uid="{582F8880-B15B-4EE6-AB4C-049800162420}"/>
    <cellStyle name="Title 19 2 3 3" xfId="40606" xr:uid="{0E1FAAB4-A97A-4554-B9BD-AC9BC106326F}"/>
    <cellStyle name="Title 19 2 4" xfId="19778" xr:uid="{D88DE0BA-3D7A-4925-B17B-127CD935E803}"/>
    <cellStyle name="Title 19 2 4 2" xfId="40608" xr:uid="{E6E82525-A0DE-4215-BFE5-70A99DBCD7C4}"/>
    <cellStyle name="Title 19 2 5" xfId="19779" xr:uid="{86FA2EF0-F6A6-4EB3-8AB8-745581EB85C7}"/>
    <cellStyle name="Title 19 2 5 2" xfId="40609" xr:uid="{7D84BF9D-1F4E-4EA8-9FE7-7110ED29D409}"/>
    <cellStyle name="Title 19 2 6" xfId="40603" xr:uid="{058D9B77-1DB1-4C84-9D6B-26F809016DA5}"/>
    <cellStyle name="Title 19 3" xfId="19780" xr:uid="{F945BECC-4501-4D05-B2BA-3A937689FED8}"/>
    <cellStyle name="Title 19 3 2" xfId="19781" xr:uid="{D071B87B-74EC-4B2A-88EA-63DF5C8D3D14}"/>
    <cellStyle name="Title 19 3 2 2" xfId="19782" xr:uid="{CB366715-483E-4F9D-8E0B-C59672B8052E}"/>
    <cellStyle name="Title 19 3 2 2 2" xfId="40612" xr:uid="{A9C32DB8-D255-4470-845D-4D7162D709BA}"/>
    <cellStyle name="Title 19 3 2 3" xfId="40611" xr:uid="{9DB7C0E2-5760-41C7-B56E-E5A48E347479}"/>
    <cellStyle name="Title 19 3 3" xfId="19783" xr:uid="{819657CA-7881-4A7B-AAF4-E68A4E4317B9}"/>
    <cellStyle name="Title 19 3 3 2" xfId="19784" xr:uid="{DB8ED6D8-6AEA-4F92-95CF-F281686DED59}"/>
    <cellStyle name="Title 19 3 3 2 2" xfId="40614" xr:uid="{30E398DF-3B5F-45D0-8027-BB50EE3C9F5F}"/>
    <cellStyle name="Title 19 3 3 3" xfId="40613" xr:uid="{3F698BBA-0E1C-4480-82EF-93AA34D44640}"/>
    <cellStyle name="Title 19 3 4" xfId="19785" xr:uid="{E7FC7D49-62D6-4101-AB71-7EBDC6D287BC}"/>
    <cellStyle name="Title 19 3 4 2" xfId="40615" xr:uid="{56216E11-2504-47E1-820C-A828890F72A0}"/>
    <cellStyle name="Title 19 3 5" xfId="40610" xr:uid="{C33D97F0-1099-42F1-B2A0-C120C66B90A6}"/>
    <cellStyle name="Title 19 4" xfId="19786" xr:uid="{EF53BFF3-3995-446E-8D6E-E82038882835}"/>
    <cellStyle name="Title 19 4 2" xfId="19787" xr:uid="{242CB71C-20E8-476C-89BB-07B91EEAE5F4}"/>
    <cellStyle name="Title 19 4 2 2" xfId="19788" xr:uid="{D4950CCB-3E50-469D-9FA9-3061ABED30B0}"/>
    <cellStyle name="Title 19 4 2 2 2" xfId="40618" xr:uid="{76EE4554-8D2C-4C73-8707-D378FDA2EB98}"/>
    <cellStyle name="Title 19 4 2 3" xfId="40617" xr:uid="{D694ABE8-2504-4940-96DC-7B14A41C1DB4}"/>
    <cellStyle name="Title 19 4 3" xfId="19789" xr:uid="{C2BAB974-D744-4EAE-8CBD-F077317196D8}"/>
    <cellStyle name="Title 19 4 3 2" xfId="19790" xr:uid="{ADE82CC7-7D98-4ACD-BF02-81946AE35D8C}"/>
    <cellStyle name="Title 19 4 3 2 2" xfId="40620" xr:uid="{E173F5FA-71AB-48E2-8E35-FB59062D7B00}"/>
    <cellStyle name="Title 19 4 3 3" xfId="40619" xr:uid="{9A4C3807-1AD4-4F92-97C1-9DAD7C13B751}"/>
    <cellStyle name="Title 19 4 4" xfId="19791" xr:uid="{D2D7ABCC-E767-4503-9BE9-163216D45317}"/>
    <cellStyle name="Title 19 4 4 2" xfId="40621" xr:uid="{DD18EB65-A363-4A6F-9F8C-252B7216E43F}"/>
    <cellStyle name="Title 19 4 5" xfId="40616" xr:uid="{B09ABA01-2A5B-4B5C-BC82-5EE319216686}"/>
    <cellStyle name="Title 19 5" xfId="19792" xr:uid="{EAA8A986-2284-4B57-918A-354D426BBCCD}"/>
    <cellStyle name="Title 19 5 2" xfId="19793" xr:uid="{C0F9D6B4-C8C0-4FD3-9259-E36391DB76D5}"/>
    <cellStyle name="Title 19 5 2 2" xfId="19794" xr:uid="{26D03038-4FC0-4D5F-9591-657775454888}"/>
    <cellStyle name="Title 19 5 2 2 2" xfId="40624" xr:uid="{84CB8A19-79F5-4DC8-80F4-65DE1AB5B038}"/>
    <cellStyle name="Title 19 5 2 3" xfId="40623" xr:uid="{AA5A6AAE-5F1B-4A4C-98E8-96506C9FAA95}"/>
    <cellStyle name="Title 19 5 3" xfId="19795" xr:uid="{E0ED7562-8DEB-4D58-A741-C206FB97CE1C}"/>
    <cellStyle name="Title 19 5 3 2" xfId="19796" xr:uid="{D5B0B38F-A220-4E60-9124-F2FDAAFCC2B1}"/>
    <cellStyle name="Title 19 5 3 2 2" xfId="40626" xr:uid="{5580D0CB-8C1B-4633-B8F4-5F52F2AD3CD2}"/>
    <cellStyle name="Title 19 5 3 3" xfId="40625" xr:uid="{6C243325-54E4-4515-AAB5-7A3889FB3C50}"/>
    <cellStyle name="Title 19 5 4" xfId="19797" xr:uid="{C9C7A504-5702-4EF4-AC1A-D4C56C59D1D4}"/>
    <cellStyle name="Title 19 5 4 2" xfId="19798" xr:uid="{32F3E92D-7EC6-43F6-98C4-F0D614A65A63}"/>
    <cellStyle name="Title 19 5 4 2 2" xfId="40628" xr:uid="{A4AEF49D-916B-42F2-A725-D0B0FE7355FE}"/>
    <cellStyle name="Title 19 5 4 3" xfId="40627" xr:uid="{DCF7ADD5-516C-46EA-AD11-1E4A4F97B08B}"/>
    <cellStyle name="Title 19 5 5" xfId="19799" xr:uid="{917D2413-9082-4174-9C70-71E59344AE0E}"/>
    <cellStyle name="Title 19 5 5 2" xfId="40629" xr:uid="{7CDC99D3-B5FE-4CF0-BC3D-E2DE330CC1BE}"/>
    <cellStyle name="Title 19 5 6" xfId="40622" xr:uid="{EBDFCA08-6EFE-4A0E-9910-6C7F4B314C4C}"/>
    <cellStyle name="Title 19 6" xfId="19800" xr:uid="{68F1B603-B602-4926-9718-46FAA8F4ED2D}"/>
    <cellStyle name="Title 19 6 2" xfId="19801" xr:uid="{C31B8855-4817-4F15-9B79-7225479C628A}"/>
    <cellStyle name="Title 19 6 2 2" xfId="19802" xr:uid="{570B0750-EFEE-42D9-BDB0-9AB4F9DFBCDE}"/>
    <cellStyle name="Title 19 6 2 2 2" xfId="40632" xr:uid="{08CFB661-7E5C-4251-8911-45021955BD13}"/>
    <cellStyle name="Title 19 6 2 3" xfId="40631" xr:uid="{36B03D82-2C52-4899-A935-DF769527CEA0}"/>
    <cellStyle name="Title 19 6 3" xfId="19803" xr:uid="{DE386E8E-5526-4E16-9547-81758891D4F0}"/>
    <cellStyle name="Title 19 6 3 2" xfId="19804" xr:uid="{19D7D749-E52B-437F-8BBB-DD7EB71239EC}"/>
    <cellStyle name="Title 19 6 3 2 2" xfId="40634" xr:uid="{3089A2A2-C32B-4B23-A5EB-6F442C09C5D3}"/>
    <cellStyle name="Title 19 6 3 3" xfId="40633" xr:uid="{64E75CC7-3F16-4D8D-B635-0380E248D171}"/>
    <cellStyle name="Title 19 6 4" xfId="19805" xr:uid="{1C8CEBB3-EB9B-426F-89B5-DE4C1478031C}"/>
    <cellStyle name="Title 19 6 4 2" xfId="40635" xr:uid="{4D4E456A-5C9B-499F-B76C-87EFE59A8DD4}"/>
    <cellStyle name="Title 19 6 5" xfId="40630" xr:uid="{16FA2F0F-D60E-4B74-A6D4-FB777A0D0583}"/>
    <cellStyle name="Title 19 7" xfId="19806" xr:uid="{C34CDA2A-0A9F-4A5F-AE2C-4CA0ADE8BBD3}"/>
    <cellStyle name="Title 19 7 2" xfId="19807" xr:uid="{05860923-BD76-4691-965A-9B44B5E8BF6B}"/>
    <cellStyle name="Title 19 7 2 2" xfId="40637" xr:uid="{F4861ED3-FB80-4D1D-BD33-F536124BC253}"/>
    <cellStyle name="Title 19 7 3" xfId="40636" xr:uid="{C6C3CC8A-92C7-4578-8BC1-65A4FF5A4966}"/>
    <cellStyle name="Title 19 8" xfId="19808" xr:uid="{8FC8BE71-5EA6-4F00-A13D-CF8FD9E93642}"/>
    <cellStyle name="Title 19 8 2" xfId="19809" xr:uid="{38D429B3-3300-42A5-9D6D-AB46D2158A1E}"/>
    <cellStyle name="Title 19 8 2 2" xfId="40639" xr:uid="{198EEA4B-78B4-411F-97F3-7484A5615AFC}"/>
    <cellStyle name="Title 19 8 3" xfId="40638" xr:uid="{3A9FB933-E37F-4C04-A125-594B23290144}"/>
    <cellStyle name="Title 19 9" xfId="19810" xr:uid="{11BF6ACE-7C00-4E16-9881-F47F278C839B}"/>
    <cellStyle name="Title 19 9 2" xfId="19811" xr:uid="{07BCF69D-3B2A-4274-87C3-6106A91CA93F}"/>
    <cellStyle name="Title 19 9 2 2" xfId="40641" xr:uid="{B74E69B8-06AE-4629-895E-D0FAFAD7DBD5}"/>
    <cellStyle name="Title 19 9 3" xfId="40640" xr:uid="{7DBBEA8E-DCD9-415C-8ECA-7D2FEB18FDAE}"/>
    <cellStyle name="Title 2" xfId="1747" xr:uid="{00000000-0005-0000-0000-0000D9060000}"/>
    <cellStyle name="Title 2 10" xfId="1748" xr:uid="{00000000-0005-0000-0000-0000DA060000}"/>
    <cellStyle name="Title 2 10 10" xfId="19814" xr:uid="{E97E7035-47C5-4D07-A459-BCF401F05D00}"/>
    <cellStyle name="Title 2 10 10 2" xfId="40644" xr:uid="{C5CF0089-BC02-44DD-8BA9-C5DDF9CF2AD8}"/>
    <cellStyle name="Title 2 10 11" xfId="19813" xr:uid="{384DF543-7E9B-4A72-A509-A37BE5CFBF72}"/>
    <cellStyle name="Title 2 10 11 2" xfId="40643" xr:uid="{EA108529-9239-4428-8C17-C5A50E98C764}"/>
    <cellStyle name="Title 2 10 12" xfId="8700" xr:uid="{9365C7F2-98E5-4338-9B0F-4D5A8D5363C8}"/>
    <cellStyle name="Title 2 10 13" xfId="6133" xr:uid="{BE6C8E60-37C7-4124-861B-6143E0D4E7B1}"/>
    <cellStyle name="Title 2 10 13 2" xfId="28747" xr:uid="{0CEA9E5C-E62E-44F3-BA6D-6AD91645AE15}"/>
    <cellStyle name="Title 2 10 2" xfId="19815" xr:uid="{86EB2D33-FC4B-433B-99EF-CF1734F57587}"/>
    <cellStyle name="Title 2 10 2 2" xfId="19816" xr:uid="{A133E824-393D-4F54-A582-F9B30705841A}"/>
    <cellStyle name="Title 2 10 2 2 2" xfId="19817" xr:uid="{9842A880-8CCE-47C1-A903-5B85A8B32B75}"/>
    <cellStyle name="Title 2 10 2 2 2 2" xfId="40647" xr:uid="{9F6F522B-7E3E-48B9-88EE-9BE26089755E}"/>
    <cellStyle name="Title 2 10 2 2 3" xfId="40646" xr:uid="{1B4BCD8F-07C1-4E62-8911-800B34A2CB64}"/>
    <cellStyle name="Title 2 10 2 3" xfId="19818" xr:uid="{C7E8AD3C-8A40-439B-8B45-8CE795F9E758}"/>
    <cellStyle name="Title 2 10 2 3 2" xfId="19819" xr:uid="{C4067939-26F7-4CA3-9E7B-B784AF285F10}"/>
    <cellStyle name="Title 2 10 2 3 2 2" xfId="40649" xr:uid="{B68ACFC4-79DD-42E8-831F-FD02A7FA801E}"/>
    <cellStyle name="Title 2 10 2 3 3" xfId="40648" xr:uid="{742DB878-28D2-4F09-9C23-48ED4D35850B}"/>
    <cellStyle name="Title 2 10 2 4" xfId="19820" xr:uid="{D6E01BBE-400A-41F2-AFD8-43E9466DDE1E}"/>
    <cellStyle name="Title 2 10 2 4 2" xfId="40650" xr:uid="{E8B5988D-E0EF-41A7-98C7-45CB50CB5B24}"/>
    <cellStyle name="Title 2 10 2 5" xfId="40645" xr:uid="{EE2D47E3-E23E-4EFE-986E-E81E24A0C87D}"/>
    <cellStyle name="Title 2 10 3" xfId="19821" xr:uid="{6F57E195-2BAB-4072-9F86-81B92B71A3CF}"/>
    <cellStyle name="Title 2 10 3 2" xfId="19822" xr:uid="{25FAA41F-7A8C-49BB-86D0-CEF5B0E4A22F}"/>
    <cellStyle name="Title 2 10 3 2 2" xfId="19823" xr:uid="{020534F5-5B5E-4119-8D03-CDA2DBCC3628}"/>
    <cellStyle name="Title 2 10 3 2 2 2" xfId="40653" xr:uid="{CD68CAFE-EA81-42B2-9129-A34E224B7BA9}"/>
    <cellStyle name="Title 2 10 3 2 3" xfId="40652" xr:uid="{549F6427-323E-4F49-A4B6-523C861A7F85}"/>
    <cellStyle name="Title 2 10 3 3" xfId="19824" xr:uid="{48AB758C-7488-475F-8D95-C5AFD491A497}"/>
    <cellStyle name="Title 2 10 3 3 2" xfId="19825" xr:uid="{D3DAD44E-723B-4172-BF5B-F0D33136FD27}"/>
    <cellStyle name="Title 2 10 3 3 2 2" xfId="40655" xr:uid="{A198D56D-E00D-4812-95FB-A4607371386A}"/>
    <cellStyle name="Title 2 10 3 3 3" xfId="40654" xr:uid="{306F0DEB-4678-4ED9-951A-7D8DCA1EECAF}"/>
    <cellStyle name="Title 2 10 3 4" xfId="19826" xr:uid="{7D283173-B9CF-40E8-9C4A-2E152F931BAB}"/>
    <cellStyle name="Title 2 10 3 4 2" xfId="40656" xr:uid="{9DBCAD0C-EA07-4478-BB19-E37E37233D44}"/>
    <cellStyle name="Title 2 10 3 5" xfId="40651" xr:uid="{57E9B2BB-A6D7-4E66-B8D0-1480238573F5}"/>
    <cellStyle name="Title 2 10 4" xfId="19827" xr:uid="{72361D36-39E7-4980-B110-6AFDCD572523}"/>
    <cellStyle name="Title 2 10 4 2" xfId="19828" xr:uid="{E7919BD2-4E9F-4583-97B1-6AFE875048AC}"/>
    <cellStyle name="Title 2 10 4 2 2" xfId="19829" xr:uid="{912F1D5C-2103-4F97-A68F-F3F97CA5CBB3}"/>
    <cellStyle name="Title 2 10 4 2 2 2" xfId="40659" xr:uid="{A6818A4D-A405-46EC-9681-7FF7F64CDDED}"/>
    <cellStyle name="Title 2 10 4 2 3" xfId="40658" xr:uid="{8530ED64-BA2F-484A-B477-768CA7FA6BD6}"/>
    <cellStyle name="Title 2 10 4 3" xfId="19830" xr:uid="{DF6FB3C1-3D8A-4134-A6AD-708575DFB4BC}"/>
    <cellStyle name="Title 2 10 4 3 2" xfId="19831" xr:uid="{559B12DA-40DB-4454-B679-44169A9E2E75}"/>
    <cellStyle name="Title 2 10 4 3 2 2" xfId="40661" xr:uid="{13213A14-1AC1-48F9-B863-5114EFD32712}"/>
    <cellStyle name="Title 2 10 4 3 3" xfId="40660" xr:uid="{70890A19-8AF4-48D2-8BC1-60298C3D1116}"/>
    <cellStyle name="Title 2 10 4 4" xfId="19832" xr:uid="{ADBB2565-F050-455E-9921-7C6CC132D016}"/>
    <cellStyle name="Title 2 10 4 4 2" xfId="19833" xr:uid="{253D68BE-CFB1-4782-A113-F8FB60D3EB99}"/>
    <cellStyle name="Title 2 10 4 4 2 2" xfId="40663" xr:uid="{86832BA8-B92F-4002-A80E-8D7C5B574F8D}"/>
    <cellStyle name="Title 2 10 4 4 3" xfId="40662" xr:uid="{8269C25B-6A1A-4D77-B4BB-9050DB2B3D56}"/>
    <cellStyle name="Title 2 10 4 5" xfId="19834" xr:uid="{336109EA-F203-42C9-AB9B-E6A37BF1774B}"/>
    <cellStyle name="Title 2 10 4 5 2" xfId="40664" xr:uid="{E11BB64E-FF01-45C0-82C7-B97951F09288}"/>
    <cellStyle name="Title 2 10 4 6" xfId="40657" xr:uid="{8797A62F-A926-4814-99A4-C2F3AEA0DD1C}"/>
    <cellStyle name="Title 2 10 5" xfId="19835" xr:uid="{4BE1C1CE-03A2-4C3A-8031-6697F950329E}"/>
    <cellStyle name="Title 2 10 5 2" xfId="19836" xr:uid="{232B1C3F-716D-4267-898C-D0F7FEC8DA7E}"/>
    <cellStyle name="Title 2 10 5 2 2" xfId="19837" xr:uid="{34CDA035-A9E9-4036-8C99-A54FC44CD8FF}"/>
    <cellStyle name="Title 2 10 5 2 2 2" xfId="40667" xr:uid="{8CF69017-A438-4158-9153-42FC10066E8E}"/>
    <cellStyle name="Title 2 10 5 2 3" xfId="40666" xr:uid="{5B4DE838-ED55-4BF5-B12C-01831461ECBA}"/>
    <cellStyle name="Title 2 10 5 3" xfId="19838" xr:uid="{837891F0-F908-4286-B3DD-64D71AF6254B}"/>
    <cellStyle name="Title 2 10 5 3 2" xfId="19839" xr:uid="{51652FE2-81CD-4252-A195-5A37DAD1CC0C}"/>
    <cellStyle name="Title 2 10 5 3 2 2" xfId="40669" xr:uid="{43C6268C-78C0-4FB9-9EA8-26B85BC7507C}"/>
    <cellStyle name="Title 2 10 5 3 3" xfId="40668" xr:uid="{5A64ED8B-1505-44C0-94F1-AA87A50CA404}"/>
    <cellStyle name="Title 2 10 5 4" xfId="19840" xr:uid="{84F34B6C-FCFA-40C0-B7B1-4EEC6A13C25D}"/>
    <cellStyle name="Title 2 10 5 4 2" xfId="40670" xr:uid="{48D59484-CAA5-419F-AFC2-763ACD5AC1B5}"/>
    <cellStyle name="Title 2 10 5 5" xfId="40665" xr:uid="{99C8C777-5B49-44C1-9CA7-461B484C5B50}"/>
    <cellStyle name="Title 2 10 6" xfId="19841" xr:uid="{C482F35E-6093-49A1-A9A5-42943D1E3813}"/>
    <cellStyle name="Title 2 10 6 2" xfId="19842" xr:uid="{9733C6EC-7F25-44CF-980D-B4E514A28D85}"/>
    <cellStyle name="Title 2 10 6 2 2" xfId="40672" xr:uid="{B4E23FB1-02AF-43B1-8B6C-3D19E1CEF731}"/>
    <cellStyle name="Title 2 10 6 3" xfId="40671" xr:uid="{889C199C-7F00-43CD-B699-522C9B613F5A}"/>
    <cellStyle name="Title 2 10 7" xfId="19843" xr:uid="{A817BBA2-D45A-4BF2-A5F0-E4D179FDBE62}"/>
    <cellStyle name="Title 2 10 7 2" xfId="19844" xr:uid="{DDEB7A49-6735-468A-97EE-3A4F2AF9EED2}"/>
    <cellStyle name="Title 2 10 7 2 2" xfId="40674" xr:uid="{D06266B2-8544-42C5-B930-2360684F000B}"/>
    <cellStyle name="Title 2 10 7 3" xfId="40673" xr:uid="{CC76B241-272E-4B4E-A8F7-81058A152F3B}"/>
    <cellStyle name="Title 2 10 8" xfId="19845" xr:uid="{1F23B9B8-EF15-4459-89A0-8E5631B5B799}"/>
    <cellStyle name="Title 2 10 8 2" xfId="19846" xr:uid="{3BA996B2-A93D-41AC-AB67-49A00CC1FA29}"/>
    <cellStyle name="Title 2 10 8 2 2" xfId="40676" xr:uid="{7D1F4908-B92A-44E2-9EF9-9A69B2321EAA}"/>
    <cellStyle name="Title 2 10 8 3" xfId="40675" xr:uid="{8DC528FD-1CE7-493D-897B-A50B434D56EB}"/>
    <cellStyle name="Title 2 10 9" xfId="19847" xr:uid="{9D215CA6-27A3-46C1-BD82-F980E99F5539}"/>
    <cellStyle name="Title 2 10 9 2" xfId="40677" xr:uid="{1A1500A5-6884-49D0-9A45-4DC9A6EF7619}"/>
    <cellStyle name="Title 2 11" xfId="2235" xr:uid="{F436F461-6B2F-4730-8F15-0756E202071C}"/>
    <cellStyle name="Title 2 11 10" xfId="19849" xr:uid="{4EEE59D6-5D16-46FA-A0D5-391D12E38104}"/>
    <cellStyle name="Title 2 11 10 2" xfId="40679" xr:uid="{6FC37E57-FD7D-42DF-ADF1-BA0B1751F32C}"/>
    <cellStyle name="Title 2 11 11" xfId="19848" xr:uid="{CA7E9BE3-ABFF-4B20-9D29-EAB3B9B47210}"/>
    <cellStyle name="Title 2 11 11 2" xfId="40678" xr:uid="{F734FD60-1F9F-4D53-A383-598058EBC76A}"/>
    <cellStyle name="Title 2 11 12" xfId="6577" xr:uid="{23D63E9F-105B-421C-92D0-48CEF9D67003}"/>
    <cellStyle name="Title 2 11 2" xfId="19850" xr:uid="{CE60105C-BAE5-4EE1-A13E-0711F1CDA092}"/>
    <cellStyle name="Title 2 11 2 2" xfId="19851" xr:uid="{CA963082-8EE0-4CF5-81D0-BD7D13B4D219}"/>
    <cellStyle name="Title 2 11 2 2 2" xfId="19852" xr:uid="{A8064A5F-EF02-424C-8B75-7448DF6A79AD}"/>
    <cellStyle name="Title 2 11 2 2 2 2" xfId="40682" xr:uid="{34658A94-4415-4A6C-9D4C-927504DC021B}"/>
    <cellStyle name="Title 2 11 2 2 3" xfId="40681" xr:uid="{F852582C-64E9-4E49-9334-2BB4581AC30E}"/>
    <cellStyle name="Title 2 11 2 3" xfId="19853" xr:uid="{BAB5BE45-5F3D-4704-8F6F-B6C2DDD43D6A}"/>
    <cellStyle name="Title 2 11 2 3 2" xfId="19854" xr:uid="{093D1DB6-F7C5-44A1-803A-82D0A0BE2E0A}"/>
    <cellStyle name="Title 2 11 2 3 2 2" xfId="40684" xr:uid="{C71D484E-A56B-43FB-B5F8-A6D8B9F2346D}"/>
    <cellStyle name="Title 2 11 2 3 3" xfId="40683" xr:uid="{75D33D4B-B99F-4DF7-BD09-AF2334CC8B0C}"/>
    <cellStyle name="Title 2 11 2 4" xfId="19855" xr:uid="{892D7434-2313-4783-BB34-DB88E6ED9449}"/>
    <cellStyle name="Title 2 11 2 4 2" xfId="40685" xr:uid="{175D6D16-65E1-4D80-AB2A-D8BE2B6E5393}"/>
    <cellStyle name="Title 2 11 2 5" xfId="40680" xr:uid="{5A8735A8-69CC-4B5B-BA64-6BDAC69BD054}"/>
    <cellStyle name="Title 2 11 3" xfId="19856" xr:uid="{420FDD81-0375-48DF-BB24-7C60DF48D8C4}"/>
    <cellStyle name="Title 2 11 3 2" xfId="19857" xr:uid="{E8AF73E1-461D-4308-806E-6D90FA76E0CF}"/>
    <cellStyle name="Title 2 11 3 2 2" xfId="19858" xr:uid="{0268C645-307E-4E29-9AB7-82812E88CD39}"/>
    <cellStyle name="Title 2 11 3 2 2 2" xfId="40688" xr:uid="{C80CEF00-9F5B-45AE-A38B-3FBB5C5046C1}"/>
    <cellStyle name="Title 2 11 3 2 3" xfId="40687" xr:uid="{ABAE969C-679B-48BE-B3D6-847387C91D84}"/>
    <cellStyle name="Title 2 11 3 3" xfId="19859" xr:uid="{B8FF8F79-D7FD-4CBB-A2C2-238ECF9F4CD3}"/>
    <cellStyle name="Title 2 11 3 3 2" xfId="19860" xr:uid="{2D4FE456-EE47-4DDF-9AB4-F35C36C264E7}"/>
    <cellStyle name="Title 2 11 3 3 2 2" xfId="40690" xr:uid="{889E3958-3636-42F6-B269-F067EB3510AA}"/>
    <cellStyle name="Title 2 11 3 3 3" xfId="40689" xr:uid="{BE6ECFD1-6A12-4ADC-86E5-48C297597650}"/>
    <cellStyle name="Title 2 11 3 4" xfId="19861" xr:uid="{DCCD882C-C20D-458A-A04E-7B3BFE3908CC}"/>
    <cellStyle name="Title 2 11 3 4 2" xfId="40691" xr:uid="{2D0A11A3-63DF-4701-BFE1-5B68F3007424}"/>
    <cellStyle name="Title 2 11 3 5" xfId="40686" xr:uid="{D290B176-98F5-401C-9EAF-77509B93B026}"/>
    <cellStyle name="Title 2 11 4" xfId="19862" xr:uid="{3D5B48F6-ED97-42BC-A8F3-F2E51E1F2D88}"/>
    <cellStyle name="Title 2 11 4 2" xfId="19863" xr:uid="{0C6EB93B-ECE4-414E-83F3-D6E1BD5BCEF5}"/>
    <cellStyle name="Title 2 11 4 2 2" xfId="19864" xr:uid="{7A6A27BB-180C-4D8F-BCEE-9A620FB1D715}"/>
    <cellStyle name="Title 2 11 4 2 2 2" xfId="40694" xr:uid="{FA4D1339-70C1-4A52-B926-169A1CC4A0FC}"/>
    <cellStyle name="Title 2 11 4 2 3" xfId="40693" xr:uid="{5F893EA1-AB67-4963-A00C-8436FDA8CFE6}"/>
    <cellStyle name="Title 2 11 4 3" xfId="19865" xr:uid="{3D6E8D8B-2EFD-4F8E-BE84-1D4C6DA0E8DC}"/>
    <cellStyle name="Title 2 11 4 3 2" xfId="19866" xr:uid="{B084D4DD-80A8-459E-B084-554C11FAE05C}"/>
    <cellStyle name="Title 2 11 4 3 2 2" xfId="40696" xr:uid="{45ABE96B-4A0D-4CD3-B81C-1A18D1CA5087}"/>
    <cellStyle name="Title 2 11 4 3 3" xfId="40695" xr:uid="{2823821C-1082-45B4-9B8E-65EC5BF1DB34}"/>
    <cellStyle name="Title 2 11 4 4" xfId="19867" xr:uid="{E9A370F1-F8BA-4A53-81FA-E244E2AB1CE3}"/>
    <cellStyle name="Title 2 11 4 4 2" xfId="19868" xr:uid="{A1523696-911A-4921-AD45-66212EF940B6}"/>
    <cellStyle name="Title 2 11 4 4 2 2" xfId="40698" xr:uid="{EBC1F6D7-2871-47E6-BC90-4091495FAAF5}"/>
    <cellStyle name="Title 2 11 4 4 3" xfId="40697" xr:uid="{37E20794-3A05-43A2-9143-C062588A2A38}"/>
    <cellStyle name="Title 2 11 4 5" xfId="19869" xr:uid="{2206644C-818F-4C8D-B7FD-7F95CE4A4B9F}"/>
    <cellStyle name="Title 2 11 4 5 2" xfId="40699" xr:uid="{F9DCB8BC-0673-4CC5-984C-79B65DB3FC9E}"/>
    <cellStyle name="Title 2 11 4 6" xfId="40692" xr:uid="{2437824A-0AB8-480E-9CB5-1EE2622EF6D6}"/>
    <cellStyle name="Title 2 11 5" xfId="19870" xr:uid="{BBE16E3B-EB19-446D-89E4-B195F6C19DCD}"/>
    <cellStyle name="Title 2 11 5 2" xfId="19871" xr:uid="{3B82601E-B045-4FC3-BF22-23224411DDF3}"/>
    <cellStyle name="Title 2 11 5 2 2" xfId="19872" xr:uid="{282E9DCF-B2B7-4811-99B3-6546243E51D8}"/>
    <cellStyle name="Title 2 11 5 2 2 2" xfId="40702" xr:uid="{1E8322FC-3B8D-44DC-94C4-ED282F0899A5}"/>
    <cellStyle name="Title 2 11 5 2 3" xfId="40701" xr:uid="{63B61717-95CF-4730-BC7D-21E16D76A895}"/>
    <cellStyle name="Title 2 11 5 3" xfId="19873" xr:uid="{AA9BB72D-965D-4A1B-AEEF-FB3441130DD2}"/>
    <cellStyle name="Title 2 11 5 3 2" xfId="19874" xr:uid="{8270C436-7F71-4455-9357-B2BE314746BF}"/>
    <cellStyle name="Title 2 11 5 3 2 2" xfId="40704" xr:uid="{1CBD00F6-31F3-4575-98B9-391833004F3E}"/>
    <cellStyle name="Title 2 11 5 3 3" xfId="40703" xr:uid="{FAB2FEE1-2A89-44F4-A3FB-4D526178ADFA}"/>
    <cellStyle name="Title 2 11 5 4" xfId="19875" xr:uid="{93531B84-0C1A-45F4-88A0-63B0E246FC52}"/>
    <cellStyle name="Title 2 11 5 4 2" xfId="40705" xr:uid="{8C9BD2D4-4916-4EA1-BEA5-B196D93D2152}"/>
    <cellStyle name="Title 2 11 5 5" xfId="40700" xr:uid="{84A0CF23-AC97-4016-BC89-7D8B8ABB17F4}"/>
    <cellStyle name="Title 2 11 6" xfId="19876" xr:uid="{6BB45365-9F21-45DC-8D22-7F13FC2F88D8}"/>
    <cellStyle name="Title 2 11 6 2" xfId="19877" xr:uid="{A062AE9D-D954-4203-87BB-794AAFE42952}"/>
    <cellStyle name="Title 2 11 6 2 2" xfId="40707" xr:uid="{090E9D6D-6FE6-4353-A437-B5FE915F91B4}"/>
    <cellStyle name="Title 2 11 6 3" xfId="40706" xr:uid="{5E2405EA-50A9-4C34-A9F4-3C6B86A33444}"/>
    <cellStyle name="Title 2 11 7" xfId="19878" xr:uid="{038727BC-888C-4894-9A76-618E0D09B8DB}"/>
    <cellStyle name="Title 2 11 7 2" xfId="19879" xr:uid="{4771FD11-D90A-490E-9CA0-4E8BBC2041BB}"/>
    <cellStyle name="Title 2 11 7 2 2" xfId="40709" xr:uid="{4EB94545-1C78-4572-95E0-4E8CA2E96629}"/>
    <cellStyle name="Title 2 11 7 3" xfId="40708" xr:uid="{4C8FFEBB-17C4-43FB-A646-79B1B868987A}"/>
    <cellStyle name="Title 2 11 8" xfId="19880" xr:uid="{9FA965DB-6BE8-4010-888E-335A21469A2C}"/>
    <cellStyle name="Title 2 11 8 2" xfId="19881" xr:uid="{B8443F6A-947B-4306-855D-6EA8AA402F2D}"/>
    <cellStyle name="Title 2 11 8 2 2" xfId="40711" xr:uid="{781004A7-2B99-4774-B355-80A5A1C7580F}"/>
    <cellStyle name="Title 2 11 8 3" xfId="40710" xr:uid="{FF1F0EBA-4BF8-4A56-867B-FFE4F623DDCF}"/>
    <cellStyle name="Title 2 11 9" xfId="19882" xr:uid="{52D6BB2F-5CFA-4B3A-B68A-4D0C34907E17}"/>
    <cellStyle name="Title 2 11 9 2" xfId="40712" xr:uid="{A1A6243D-FBC6-453A-B491-26A84A4617F9}"/>
    <cellStyle name="Title 2 12" xfId="19883" xr:uid="{D589383C-355A-42BE-96B3-4686FA8CEC0C}"/>
    <cellStyle name="Title 2 12 2" xfId="19884" xr:uid="{7FCD398A-7E4D-4467-ADC8-C0EBE161CCA1}"/>
    <cellStyle name="Title 2 12 2 2" xfId="19885" xr:uid="{78BD1F80-35EE-487D-8C94-27C2099FACEC}"/>
    <cellStyle name="Title 2 12 2 2 2" xfId="40715" xr:uid="{AD577B7D-5857-45F4-A008-EECC3D59FDE6}"/>
    <cellStyle name="Title 2 12 2 3" xfId="40714" xr:uid="{ADA6FD4B-74DE-411D-9490-250B5FCD7279}"/>
    <cellStyle name="Title 2 12 3" xfId="19886" xr:uid="{D69720D0-8CA2-45B8-B637-ED3D0F8134E2}"/>
    <cellStyle name="Title 2 12 3 2" xfId="19887" xr:uid="{4C765E9D-587B-48EE-B722-778E05B8AA0B}"/>
    <cellStyle name="Title 2 12 3 2 2" xfId="40717" xr:uid="{44E5252C-A013-47BB-88DD-A0954799F6CC}"/>
    <cellStyle name="Title 2 12 3 3" xfId="40716" xr:uid="{5CB2D814-4C98-4434-B301-99482212551A}"/>
    <cellStyle name="Title 2 12 4" xfId="19888" xr:uid="{6FBD0E8C-0A74-439D-9013-B3BD66B2D407}"/>
    <cellStyle name="Title 2 12 4 2" xfId="40718" xr:uid="{FB699611-6841-4B01-ADEB-F67B53E7235A}"/>
    <cellStyle name="Title 2 12 5" xfId="19889" xr:uid="{B3ADFB19-E4BA-49F6-BA6D-A70D85B37562}"/>
    <cellStyle name="Title 2 12 5 2" xfId="40719" xr:uid="{85334364-36F4-4492-B392-027381EF704E}"/>
    <cellStyle name="Title 2 12 6" xfId="40713" xr:uid="{1B1984E7-6E63-407B-A43F-5A9064125390}"/>
    <cellStyle name="Title 2 13" xfId="19890" xr:uid="{45DDEB78-B5F4-44A2-88F5-D5770A26C447}"/>
    <cellStyle name="Title 2 13 2" xfId="19891" xr:uid="{8F4D2722-16D3-4744-B402-CFD38F84F425}"/>
    <cellStyle name="Title 2 13 2 2" xfId="19892" xr:uid="{CC22AF50-A349-452E-B095-6904BBF45195}"/>
    <cellStyle name="Title 2 13 2 2 2" xfId="40722" xr:uid="{10312E36-7711-4E4E-93C4-85CADE7FEBC1}"/>
    <cellStyle name="Title 2 13 2 3" xfId="40721" xr:uid="{D5255D59-E2DA-4612-AF0F-7B1EC494BF50}"/>
    <cellStyle name="Title 2 13 3" xfId="19893" xr:uid="{5192D264-E76B-4ACF-9CEA-F761F148FD0B}"/>
    <cellStyle name="Title 2 13 3 2" xfId="19894" xr:uid="{A73E4C36-8AD1-449C-B534-02601856B16C}"/>
    <cellStyle name="Title 2 13 3 2 2" xfId="40724" xr:uid="{839BB542-E983-4BFA-812C-5DD56B9C3591}"/>
    <cellStyle name="Title 2 13 3 3" xfId="40723" xr:uid="{DFE42C1B-C869-4152-9AED-1BD6E6A62EF6}"/>
    <cellStyle name="Title 2 13 4" xfId="19895" xr:uid="{D4099395-EAD6-4AA9-8C97-5959DA7D6062}"/>
    <cellStyle name="Title 2 13 4 2" xfId="40725" xr:uid="{308B1472-1C0C-4EB6-9F75-053215DCC347}"/>
    <cellStyle name="Title 2 13 5" xfId="40720" xr:uid="{C3120979-F785-4F24-A04B-114D94780CF8}"/>
    <cellStyle name="Title 2 14" xfId="19896" xr:uid="{0D7A2EDA-1CA7-42E9-9F52-874E96EA3F91}"/>
    <cellStyle name="Title 2 14 2" xfId="19897" xr:uid="{C104245E-E2EF-4AEE-9B6C-9BD1C441B9E0}"/>
    <cellStyle name="Title 2 14 2 2" xfId="19898" xr:uid="{81B7C7F0-4242-4923-8E38-932C1562D708}"/>
    <cellStyle name="Title 2 14 2 2 2" xfId="40728" xr:uid="{9B55A995-A400-4688-9160-3DD8E8B5986F}"/>
    <cellStyle name="Title 2 14 2 3" xfId="40727" xr:uid="{730892C5-6A0D-475C-AB7D-B62FFD514A65}"/>
    <cellStyle name="Title 2 14 3" xfId="19899" xr:uid="{AE539512-8F10-4B7C-92E3-1E9C818B832B}"/>
    <cellStyle name="Title 2 14 3 2" xfId="19900" xr:uid="{A87826EF-9DDE-4939-9BBF-01C07F00308F}"/>
    <cellStyle name="Title 2 14 3 2 2" xfId="40730" xr:uid="{69C24AE7-9605-45CD-B30F-F2175852A6E1}"/>
    <cellStyle name="Title 2 14 3 3" xfId="40729" xr:uid="{1D06294B-59AC-433B-A40D-A17B454E2E89}"/>
    <cellStyle name="Title 2 14 4" xfId="19901" xr:uid="{DB5534A1-72A1-4B3A-B9FD-3C448DA74740}"/>
    <cellStyle name="Title 2 14 4 2" xfId="40731" xr:uid="{7E3F2DA0-4092-4C2C-92FC-034043EFBB61}"/>
    <cellStyle name="Title 2 14 5" xfId="40726" xr:uid="{4CAA0F8F-1541-4DFE-9A43-9B322D5C53EC}"/>
    <cellStyle name="Title 2 15" xfId="19902" xr:uid="{DD5DE930-5BDE-429A-90E4-5D36D942359B}"/>
    <cellStyle name="Title 2 15 2" xfId="19903" xr:uid="{CF9161C0-63B6-4170-AEE5-5DE2C36FC1F1}"/>
    <cellStyle name="Title 2 15 2 2" xfId="19904" xr:uid="{10F2ACD5-A238-4A0E-96E6-9B02CA7899C5}"/>
    <cellStyle name="Title 2 15 2 2 2" xfId="40734" xr:uid="{F09673C0-9853-46F2-AA46-9530D62003AA}"/>
    <cellStyle name="Title 2 15 2 3" xfId="40733" xr:uid="{9A5CA567-8469-4C70-8140-8A910239F389}"/>
    <cellStyle name="Title 2 15 3" xfId="19905" xr:uid="{4F4F7FDC-BFAF-4C69-834A-8F4DE3C230F5}"/>
    <cellStyle name="Title 2 15 3 2" xfId="19906" xr:uid="{EA6206A5-3BC0-4540-ABE5-2C5951B848C6}"/>
    <cellStyle name="Title 2 15 3 2 2" xfId="40736" xr:uid="{BA46361C-6A82-4ADB-B977-AA8F88A03F8E}"/>
    <cellStyle name="Title 2 15 3 3" xfId="40735" xr:uid="{15B5AE66-BD0B-4AF5-8E34-A3B59D7A2ED8}"/>
    <cellStyle name="Title 2 15 4" xfId="19907" xr:uid="{B8DC7AAA-18C2-4542-A4A1-D6C6021D7C56}"/>
    <cellStyle name="Title 2 15 4 2" xfId="19908" xr:uid="{8CA994F6-9634-4238-8518-E747A3AB0871}"/>
    <cellStyle name="Title 2 15 4 2 2" xfId="40738" xr:uid="{5DE3FAB2-02E2-4FFF-AE4C-33E4218A394F}"/>
    <cellStyle name="Title 2 15 4 3" xfId="40737" xr:uid="{8412612A-EEFC-4E53-ADA9-C0817AD1566F}"/>
    <cellStyle name="Title 2 15 5" xfId="19909" xr:uid="{D0B1A0C7-6A73-437D-8E6D-0DE3BFB90A76}"/>
    <cellStyle name="Title 2 15 5 2" xfId="40739" xr:uid="{B2A4CF05-BAE7-4E90-AC1C-9F9C1F5D443B}"/>
    <cellStyle name="Title 2 15 6" xfId="40732" xr:uid="{1F9F203A-C85D-4241-AB57-65E63E2961D0}"/>
    <cellStyle name="Title 2 16" xfId="19910" xr:uid="{F5755878-541B-43AE-9951-7F1BB2400907}"/>
    <cellStyle name="Title 2 16 2" xfId="19911" xr:uid="{73D1E323-F94A-4715-AB29-50B1B33B59CC}"/>
    <cellStyle name="Title 2 16 2 2" xfId="19912" xr:uid="{20F3646F-78AE-405F-9223-0C0AB06A2621}"/>
    <cellStyle name="Title 2 16 2 2 2" xfId="40742" xr:uid="{7D885220-4FE0-4F55-827C-AF61C524D945}"/>
    <cellStyle name="Title 2 16 2 3" xfId="40741" xr:uid="{45D5D1FA-A211-44B1-90A2-A8507DDE8A10}"/>
    <cellStyle name="Title 2 16 3" xfId="19913" xr:uid="{B1FA733E-061F-456B-9D81-3BE95EF55609}"/>
    <cellStyle name="Title 2 16 3 2" xfId="19914" xr:uid="{42CC5D0F-E7F9-4AAC-B030-E39DCB49E5BF}"/>
    <cellStyle name="Title 2 16 3 2 2" xfId="40744" xr:uid="{CF44A768-8CAE-4D5B-BAE5-32637AB1FF31}"/>
    <cellStyle name="Title 2 16 3 3" xfId="40743" xr:uid="{B6C5EFC3-ACAA-4361-97E9-480739017B30}"/>
    <cellStyle name="Title 2 16 4" xfId="19915" xr:uid="{4890804F-209D-4E91-90B9-4E12AFE8235E}"/>
    <cellStyle name="Title 2 16 4 2" xfId="40745" xr:uid="{9C401654-4AD2-4E1E-9EA1-9B2555DA1D0D}"/>
    <cellStyle name="Title 2 16 5" xfId="40740" xr:uid="{F890E7B4-5F40-4175-B84D-F56B28BF8EF4}"/>
    <cellStyle name="Title 2 17" xfId="19916" xr:uid="{5B4E0A04-9A72-4AFB-8917-A0DE719E1CB3}"/>
    <cellStyle name="Title 2 17 2" xfId="19917" xr:uid="{CEFD9818-2AFA-42F9-9CA0-3816576A5662}"/>
    <cellStyle name="Title 2 17 2 2" xfId="40747" xr:uid="{6BDCA31E-CF11-4560-91E3-66981E22FDF1}"/>
    <cellStyle name="Title 2 17 3" xfId="40746" xr:uid="{62DD4F30-1E81-4714-9A69-FDBC8A1DFA1F}"/>
    <cellStyle name="Title 2 18" xfId="19918" xr:uid="{6823F67C-57B6-40A1-A52C-66A65DDF3674}"/>
    <cellStyle name="Title 2 18 2" xfId="19919" xr:uid="{A38FF170-98F7-4C5F-86E9-C3C83BF604B4}"/>
    <cellStyle name="Title 2 18 2 2" xfId="40749" xr:uid="{C0D768B5-3CB5-4850-BFB4-B96212B71840}"/>
    <cellStyle name="Title 2 18 3" xfId="40748" xr:uid="{A2E9F5A5-B2D5-4B63-8664-B533B5399E74}"/>
    <cellStyle name="Title 2 19" xfId="19920" xr:uid="{7C65E9CC-9AB1-46E8-81C7-07B8A4C137E7}"/>
    <cellStyle name="Title 2 19 2" xfId="19921" xr:uid="{FB7FDDB4-C7BC-4D63-B901-CB476727D14B}"/>
    <cellStyle name="Title 2 19 2 2" xfId="40751" xr:uid="{371F3C3C-F1F0-46CD-82E0-580874B9C059}"/>
    <cellStyle name="Title 2 19 3" xfId="40750" xr:uid="{D747597E-C67D-4171-B3E9-F2087D2A2C11}"/>
    <cellStyle name="Title 2 2" xfId="1749" xr:uid="{00000000-0005-0000-0000-0000DB060000}"/>
    <cellStyle name="Title 2 2 10" xfId="19923" xr:uid="{2DD5C48D-111D-4617-A353-227A390BF524}"/>
    <cellStyle name="Title 2 2 10 2" xfId="40753" xr:uid="{7CBC127B-A285-4AA6-AE77-F7DFACEB860F}"/>
    <cellStyle name="Title 2 2 11" xfId="19922" xr:uid="{FFE0355F-FCDA-42E0-AAD3-4DC110B188CB}"/>
    <cellStyle name="Title 2 2 11 2" xfId="40752" xr:uid="{74E00B3B-9E24-4EE5-A0C0-358CC94CFD8E}"/>
    <cellStyle name="Title 2 2 12" xfId="8701" xr:uid="{497D1B62-14D7-443A-8E74-D455FE13876C}"/>
    <cellStyle name="Title 2 2 13" xfId="6134" xr:uid="{D38B0CBD-F8BC-4EBA-B6E7-1EB02A608E7B}"/>
    <cellStyle name="Title 2 2 13 2" xfId="28748" xr:uid="{B5E9C5E5-247B-4570-AA83-0F503B1CD055}"/>
    <cellStyle name="Title 2 2 2" xfId="2236" xr:uid="{43F3B475-F0CD-4E02-B482-D1310D5E2B33}"/>
    <cellStyle name="Title 2 2 2 2" xfId="19925" xr:uid="{14373FF1-C2EC-4E46-BF26-A2311A1B1180}"/>
    <cellStyle name="Title 2 2 2 2 2" xfId="19926" xr:uid="{9FB186F6-B4D8-4A05-B662-B50155336560}"/>
    <cellStyle name="Title 2 2 2 2 2 2" xfId="40756" xr:uid="{3058EB11-717E-4102-BC2B-D4EE3F797FD3}"/>
    <cellStyle name="Title 2 2 2 2 3" xfId="40755" xr:uid="{18BFDDFF-7D63-4534-9D15-2CB0F6263F88}"/>
    <cellStyle name="Title 2 2 2 3" xfId="19927" xr:uid="{EAD1F6B0-5772-4F15-86A2-A8923F45AA34}"/>
    <cellStyle name="Title 2 2 2 3 2" xfId="19928" xr:uid="{A90B1B0B-DCFE-4169-833B-1810E1E707C6}"/>
    <cellStyle name="Title 2 2 2 3 2 2" xfId="40758" xr:uid="{1B63D0D2-E481-4C9E-9C29-B3ABC82BDC41}"/>
    <cellStyle name="Title 2 2 2 3 3" xfId="40757" xr:uid="{DC6C7A66-4DF6-4974-948E-A36D725B1A37}"/>
    <cellStyle name="Title 2 2 2 4" xfId="19929" xr:uid="{5DBBA79B-504F-43FB-96A9-DB19CC0AD17A}"/>
    <cellStyle name="Title 2 2 2 4 2" xfId="40759" xr:uid="{A6F20B8D-5AEE-4DB9-A19A-61AF2247A98F}"/>
    <cellStyle name="Title 2 2 2 5" xfId="19924" xr:uid="{E7962344-F921-431A-903E-BBEC88FECFFB}"/>
    <cellStyle name="Title 2 2 2 5 2" xfId="40754" xr:uid="{C1A72A9E-0E1D-4918-9896-D221AE6F3164}"/>
    <cellStyle name="Title 2 2 3" xfId="19930" xr:uid="{8E335993-5C03-468B-9681-851D13B3C2AE}"/>
    <cellStyle name="Title 2 2 3 2" xfId="19931" xr:uid="{4C825E6C-3A56-49E8-A1D2-4080E217498A}"/>
    <cellStyle name="Title 2 2 3 2 2" xfId="19932" xr:uid="{AF487A65-B3D6-4A50-9547-A439DCE36AD6}"/>
    <cellStyle name="Title 2 2 3 2 2 2" xfId="40762" xr:uid="{6723DCFF-2763-4FB6-92C0-007B2EE9FF98}"/>
    <cellStyle name="Title 2 2 3 2 3" xfId="40761" xr:uid="{54743979-C634-4ADE-89B4-2E9424F890D0}"/>
    <cellStyle name="Title 2 2 3 3" xfId="19933" xr:uid="{821A26CE-5EBD-4979-8367-8AFA7C052FC6}"/>
    <cellStyle name="Title 2 2 3 3 2" xfId="19934" xr:uid="{A10AB506-F347-4E2F-9338-6EAE8C38E7E2}"/>
    <cellStyle name="Title 2 2 3 3 2 2" xfId="40764" xr:uid="{04026517-D9DB-47B6-B4C7-B4C61A706B0D}"/>
    <cellStyle name="Title 2 2 3 3 3" xfId="40763" xr:uid="{D1D45137-3F45-4BD1-BA19-4B4C420DAAE9}"/>
    <cellStyle name="Title 2 2 3 4" xfId="19935" xr:uid="{1941C4B1-4F59-4C69-9E84-98EDF198C47C}"/>
    <cellStyle name="Title 2 2 3 4 2" xfId="40765" xr:uid="{28EFBD55-D190-45F3-99F8-82B61DA6D6C8}"/>
    <cellStyle name="Title 2 2 3 5" xfId="40760" xr:uid="{613BD827-EB7A-427C-8BBC-1B803288F78C}"/>
    <cellStyle name="Title 2 2 4" xfId="19936" xr:uid="{A8ACE183-7299-45FE-85E7-DB0F3A257E23}"/>
    <cellStyle name="Title 2 2 4 2" xfId="19937" xr:uid="{2BB5A63F-433B-4279-AAEE-582D31057DB9}"/>
    <cellStyle name="Title 2 2 4 2 2" xfId="19938" xr:uid="{98FD8841-5CBC-4648-91B7-CC621A5A97F4}"/>
    <cellStyle name="Title 2 2 4 2 2 2" xfId="40768" xr:uid="{FDE97AC8-456A-41E1-80C4-2FF1EA424952}"/>
    <cellStyle name="Title 2 2 4 2 3" xfId="40767" xr:uid="{F35E5D5E-D493-4029-93BE-2CE44B607C77}"/>
    <cellStyle name="Title 2 2 4 3" xfId="19939" xr:uid="{81793C3B-0FCC-4C1D-98F0-DFE6C4FB978D}"/>
    <cellStyle name="Title 2 2 4 3 2" xfId="19940" xr:uid="{7332A68A-292C-4A24-80DF-67DDEE1A4560}"/>
    <cellStyle name="Title 2 2 4 3 2 2" xfId="40770" xr:uid="{A2AFBE12-9FF4-4310-92E6-F8FBD96DAFBE}"/>
    <cellStyle name="Title 2 2 4 3 3" xfId="40769" xr:uid="{5C7E788F-F569-480D-8FE8-E7660CF3E5E8}"/>
    <cellStyle name="Title 2 2 4 4" xfId="19941" xr:uid="{3D10A2F1-1BBA-4846-9EF3-4D14E62D0F82}"/>
    <cellStyle name="Title 2 2 4 4 2" xfId="19942" xr:uid="{D05B8FA6-8911-44B3-B1F0-9F7B8BA6F5D3}"/>
    <cellStyle name="Title 2 2 4 4 2 2" xfId="40772" xr:uid="{89502264-3234-4D61-8995-60E75F57BF73}"/>
    <cellStyle name="Title 2 2 4 4 3" xfId="40771" xr:uid="{BC07DB6D-F299-4339-9870-1A2B656D3C5C}"/>
    <cellStyle name="Title 2 2 4 5" xfId="19943" xr:uid="{0E64E7C9-85BC-416B-9A69-A54CE73D6F3F}"/>
    <cellStyle name="Title 2 2 4 5 2" xfId="40773" xr:uid="{23E7AECF-FAA5-49F9-A416-43CC6BEC1F9C}"/>
    <cellStyle name="Title 2 2 4 6" xfId="40766" xr:uid="{10D583E7-7168-4AE2-8B53-1F991191F467}"/>
    <cellStyle name="Title 2 2 5" xfId="19944" xr:uid="{67F5F981-799E-4D9E-A81F-2108043F4737}"/>
    <cellStyle name="Title 2 2 5 2" xfId="19945" xr:uid="{B6AC555A-3C0C-42E3-90D4-E5BC76FFFFEF}"/>
    <cellStyle name="Title 2 2 5 2 2" xfId="19946" xr:uid="{23288700-8336-4012-A6D5-571652FC01D7}"/>
    <cellStyle name="Title 2 2 5 2 2 2" xfId="40776" xr:uid="{40AB70A3-138E-4D75-96BC-BA25AA47FBE8}"/>
    <cellStyle name="Title 2 2 5 2 3" xfId="40775" xr:uid="{EE321867-FBFC-4F23-AE08-2C634C483E2E}"/>
    <cellStyle name="Title 2 2 5 3" xfId="19947" xr:uid="{D29F7B4E-A874-4B2C-9455-0A9C7F322F56}"/>
    <cellStyle name="Title 2 2 5 3 2" xfId="19948" xr:uid="{5532E6A7-537D-44E0-AA1A-E258435592E2}"/>
    <cellStyle name="Title 2 2 5 3 2 2" xfId="40778" xr:uid="{144FD19C-F222-43FA-8746-B559EB898D18}"/>
    <cellStyle name="Title 2 2 5 3 3" xfId="40777" xr:uid="{FC4157F1-1F38-4E62-9400-C57655F8A7AB}"/>
    <cellStyle name="Title 2 2 5 4" xfId="19949" xr:uid="{5BF74A3F-1B3E-4592-9AAE-B6DD89DD8BDA}"/>
    <cellStyle name="Title 2 2 5 4 2" xfId="40779" xr:uid="{D4EDF6EA-80E4-4297-96ED-EBB6C44B1A2C}"/>
    <cellStyle name="Title 2 2 5 5" xfId="40774" xr:uid="{BDF9CA2E-79A7-4537-A58D-AD6DA48374F6}"/>
    <cellStyle name="Title 2 2 6" xfId="19950" xr:uid="{0C7CCFE8-8B1F-431D-A2EA-401C38611418}"/>
    <cellStyle name="Title 2 2 6 2" xfId="19951" xr:uid="{BE34EFDE-2A43-4466-AC80-48B4F6B5D6FC}"/>
    <cellStyle name="Title 2 2 6 2 2" xfId="40781" xr:uid="{DCDC3DD6-45EA-4781-B880-F1A2B239B6BC}"/>
    <cellStyle name="Title 2 2 6 3" xfId="40780" xr:uid="{974057A6-9D37-4B39-BF1F-9D7C1522C6DC}"/>
    <cellStyle name="Title 2 2 7" xfId="19952" xr:uid="{E5AE695C-0A42-4188-8991-A3AB1C96390F}"/>
    <cellStyle name="Title 2 2 7 2" xfId="19953" xr:uid="{BC3DD47F-FE12-4E8D-B1CF-226453AD6EFF}"/>
    <cellStyle name="Title 2 2 7 2 2" xfId="40783" xr:uid="{EBD97153-6EF4-42C3-AF06-F083436918D6}"/>
    <cellStyle name="Title 2 2 7 3" xfId="40782" xr:uid="{CDCD719E-0E87-4A83-BD6A-F30AEB218B67}"/>
    <cellStyle name="Title 2 2 8" xfId="19954" xr:uid="{1AEFDA69-292F-4A56-93D8-0B28B66C479C}"/>
    <cellStyle name="Title 2 2 8 2" xfId="19955" xr:uid="{01AE1066-17E4-407B-9C57-0C85296F1901}"/>
    <cellStyle name="Title 2 2 8 2 2" xfId="40785" xr:uid="{EBE1B2E6-4BB9-4AD7-AED6-DD4E71BA9629}"/>
    <cellStyle name="Title 2 2 8 3" xfId="40784" xr:uid="{C4B7B7AD-02EA-4CD1-B7C9-641985D85307}"/>
    <cellStyle name="Title 2 2 9" xfId="19956" xr:uid="{A26CFE1F-870D-49C5-AFA8-230F7D7CC03F}"/>
    <cellStyle name="Title 2 2 9 2" xfId="40786" xr:uid="{A840D6E9-B08B-4118-831D-E140248B93F4}"/>
    <cellStyle name="Title 2 20" xfId="19957" xr:uid="{F70191FF-6D34-467D-AF96-6F4D1BEBC9FB}"/>
    <cellStyle name="Title 2 20 2" xfId="40787" xr:uid="{54779262-D136-4EF9-A2D1-6F2C26B47C60}"/>
    <cellStyle name="Title 2 21" xfId="19958" xr:uid="{10670D05-7A52-4F97-9D56-5BD428FABAB1}"/>
    <cellStyle name="Title 2 21 2" xfId="40788" xr:uid="{3EEC9FF0-4F4C-4761-92A7-2DB7BDF9164D}"/>
    <cellStyle name="Title 2 22" xfId="19812" xr:uid="{AF4AC23D-B758-44C8-8B78-7B7E5A8D0855}"/>
    <cellStyle name="Title 2 22 2" xfId="40642" xr:uid="{270732F2-8B6A-405C-BA3B-B5DFE3A49641}"/>
    <cellStyle name="Title 2 23" xfId="7110" xr:uid="{E93241A8-69C2-4C58-B3A5-FCE32D127E37}"/>
    <cellStyle name="Title 2 24" xfId="6132" xr:uid="{D403EF8E-82C9-422C-9285-1AD9C3254E21}"/>
    <cellStyle name="Title 2 24 2" xfId="28746" xr:uid="{C50548A6-59A3-4D88-AF37-724E0292A690}"/>
    <cellStyle name="Title 2 3" xfId="1750" xr:uid="{00000000-0005-0000-0000-0000DC060000}"/>
    <cellStyle name="Title 2 3 10" xfId="19960" xr:uid="{27038669-4C85-4A32-850B-DB61F46DFCED}"/>
    <cellStyle name="Title 2 3 10 2" xfId="40790" xr:uid="{48DFBCBD-F927-45BD-8C80-5633B3F0094A}"/>
    <cellStyle name="Title 2 3 11" xfId="19959" xr:uid="{A346650D-29E7-4496-99B6-3D1B3688A71F}"/>
    <cellStyle name="Title 2 3 11 2" xfId="40789" xr:uid="{A22D954C-083E-4198-8FEE-E4DF166225D4}"/>
    <cellStyle name="Title 2 3 12" xfId="8702" xr:uid="{182624EC-8F72-4269-940D-6DBA0D26D345}"/>
    <cellStyle name="Title 2 3 13" xfId="6135" xr:uid="{60B3D54F-B501-4E27-90D1-B359042BE610}"/>
    <cellStyle name="Title 2 3 13 2" xfId="28749" xr:uid="{61D84CCA-3A7A-4BB4-84B4-AA85839BCE0D}"/>
    <cellStyle name="Title 2 3 2" xfId="19961" xr:uid="{8A216FFE-6A51-42F9-9955-D0F3EAC80CE0}"/>
    <cellStyle name="Title 2 3 2 2" xfId="19962" xr:uid="{BD31E998-B29F-4D8D-9CCC-15C0E09CBFB6}"/>
    <cellStyle name="Title 2 3 2 2 2" xfId="19963" xr:uid="{26F6534B-2792-4182-97F1-5A3225186828}"/>
    <cellStyle name="Title 2 3 2 2 2 2" xfId="40793" xr:uid="{851A2A72-B430-466E-B6D8-35E490B5D917}"/>
    <cellStyle name="Title 2 3 2 2 3" xfId="40792" xr:uid="{403158A4-0A0E-495C-AC75-D2F04F6EAC1C}"/>
    <cellStyle name="Title 2 3 2 3" xfId="19964" xr:uid="{09F56FC0-BD07-4A78-86DE-8457A9FB1C27}"/>
    <cellStyle name="Title 2 3 2 3 2" xfId="19965" xr:uid="{9CF9C8F5-725E-448A-9373-4C99E3193C35}"/>
    <cellStyle name="Title 2 3 2 3 2 2" xfId="40795" xr:uid="{0EB4B874-B899-4737-8090-8F601C081C90}"/>
    <cellStyle name="Title 2 3 2 3 3" xfId="40794" xr:uid="{789F0CB1-2980-472C-82C9-2A20584CF06F}"/>
    <cellStyle name="Title 2 3 2 4" xfId="19966" xr:uid="{321B17AD-14E4-43CB-A22C-EBEA9C424A97}"/>
    <cellStyle name="Title 2 3 2 4 2" xfId="40796" xr:uid="{1197B6E8-E6E2-488F-AD8F-DDEF15BBD7D2}"/>
    <cellStyle name="Title 2 3 2 5" xfId="40791" xr:uid="{7C4EC00A-26C0-483C-A1E7-E6F7021D46E6}"/>
    <cellStyle name="Title 2 3 3" xfId="19967" xr:uid="{4469A3FA-A9EB-46ED-92B5-43F8C5DED652}"/>
    <cellStyle name="Title 2 3 3 2" xfId="19968" xr:uid="{4F0EB7DB-58E3-43F0-99A6-57A74F2B5788}"/>
    <cellStyle name="Title 2 3 3 2 2" xfId="19969" xr:uid="{23D9B2AC-A680-472B-8AE7-5B934E0C6E28}"/>
    <cellStyle name="Title 2 3 3 2 2 2" xfId="40799" xr:uid="{F59B074F-DA90-4B2B-960B-43F2B072389E}"/>
    <cellStyle name="Title 2 3 3 2 3" xfId="40798" xr:uid="{9F0420A8-7387-46D4-B759-A79E5EA2D58F}"/>
    <cellStyle name="Title 2 3 3 3" xfId="19970" xr:uid="{2B1AF741-03F6-4E1D-91C1-BCD09C1FAE52}"/>
    <cellStyle name="Title 2 3 3 3 2" xfId="19971" xr:uid="{356044DE-84A9-4513-B12F-67159AA4F0BA}"/>
    <cellStyle name="Title 2 3 3 3 2 2" xfId="40801" xr:uid="{69EC2E34-897B-44E5-A458-B43B45585210}"/>
    <cellStyle name="Title 2 3 3 3 3" xfId="40800" xr:uid="{546E9F81-5AB6-48F0-9AFB-F131168B37BF}"/>
    <cellStyle name="Title 2 3 3 4" xfId="19972" xr:uid="{A2FBACE6-971E-44DB-92D5-0A63582B609D}"/>
    <cellStyle name="Title 2 3 3 4 2" xfId="40802" xr:uid="{2D047E44-C3A3-41C8-B812-0146805AD33B}"/>
    <cellStyle name="Title 2 3 3 5" xfId="40797" xr:uid="{AABAAFF4-2956-4514-AFC1-3AE8AF479EF8}"/>
    <cellStyle name="Title 2 3 4" xfId="19973" xr:uid="{7DABB1EC-E8C8-433B-B2E0-F86F41FA5586}"/>
    <cellStyle name="Title 2 3 4 2" xfId="19974" xr:uid="{A298D627-9A4B-4D2C-B0B1-C3BDDA631BEB}"/>
    <cellStyle name="Title 2 3 4 2 2" xfId="19975" xr:uid="{E32E4B70-BBB6-4D7A-909E-04EF478E5E6E}"/>
    <cellStyle name="Title 2 3 4 2 2 2" xfId="40805" xr:uid="{88E6E5DA-63CB-4B3F-B0CB-2F13A89EC9C9}"/>
    <cellStyle name="Title 2 3 4 2 3" xfId="40804" xr:uid="{909882EF-F3A9-4DF4-97CC-0E9E13252A3F}"/>
    <cellStyle name="Title 2 3 4 3" xfId="19976" xr:uid="{96412649-50ED-4CC5-B49D-99B32B1C2818}"/>
    <cellStyle name="Title 2 3 4 3 2" xfId="19977" xr:uid="{ADEF28DE-75B9-42E2-A7E7-4BD1F45C1255}"/>
    <cellStyle name="Title 2 3 4 3 2 2" xfId="40807" xr:uid="{7CE23B7E-A8FC-4B22-B4E9-9298E766094A}"/>
    <cellStyle name="Title 2 3 4 3 3" xfId="40806" xr:uid="{D8F01857-5601-42DF-BBE6-36D7ECF3FE20}"/>
    <cellStyle name="Title 2 3 4 4" xfId="19978" xr:uid="{1AA1C350-9DB2-4269-9D00-C7648B65DBFE}"/>
    <cellStyle name="Title 2 3 4 4 2" xfId="19979" xr:uid="{CDD8B28D-94F5-4EA5-8909-42F672C1AB7F}"/>
    <cellStyle name="Title 2 3 4 4 2 2" xfId="40809" xr:uid="{A6DB80CD-FC27-4A25-98B7-75EBEACE4342}"/>
    <cellStyle name="Title 2 3 4 4 3" xfId="40808" xr:uid="{A90556BB-C8F1-4CEC-9D37-5EE7C9CF11DC}"/>
    <cellStyle name="Title 2 3 4 5" xfId="19980" xr:uid="{42C5410D-06A6-4928-B01B-361D611743E8}"/>
    <cellStyle name="Title 2 3 4 5 2" xfId="40810" xr:uid="{0A92BFD1-F633-4B57-AC17-512FB132C0CB}"/>
    <cellStyle name="Title 2 3 4 6" xfId="40803" xr:uid="{035CA4B0-70DE-420B-9619-4123F16B1786}"/>
    <cellStyle name="Title 2 3 5" xfId="19981" xr:uid="{84719D6F-82DA-4E7E-8436-BEC30826F673}"/>
    <cellStyle name="Title 2 3 5 2" xfId="19982" xr:uid="{C12FECAE-5F4F-4720-B29A-C6EB6B837DB4}"/>
    <cellStyle name="Title 2 3 5 2 2" xfId="19983" xr:uid="{7B3F9452-796F-44DA-BD58-D9C7620E2DB0}"/>
    <cellStyle name="Title 2 3 5 2 2 2" xfId="40813" xr:uid="{2D3A56CB-089D-4D95-8A93-CDA665F9B6E3}"/>
    <cellStyle name="Title 2 3 5 2 3" xfId="40812" xr:uid="{000C4530-5372-4FAE-8049-3FAE7B7B0382}"/>
    <cellStyle name="Title 2 3 5 3" xfId="19984" xr:uid="{DD9020CD-345B-445C-9117-476B6BF2FF4A}"/>
    <cellStyle name="Title 2 3 5 3 2" xfId="19985" xr:uid="{9D4B5BF2-CB8E-4B94-A82F-978133EC56B6}"/>
    <cellStyle name="Title 2 3 5 3 2 2" xfId="40815" xr:uid="{67124639-A564-4550-BE1C-2D5D3212B4E9}"/>
    <cellStyle name="Title 2 3 5 3 3" xfId="40814" xr:uid="{37F20BB2-7EC4-4729-A1B8-C775B6F273B2}"/>
    <cellStyle name="Title 2 3 5 4" xfId="19986" xr:uid="{2A9BC6C1-B8F8-40FD-925C-459A1BB68E3C}"/>
    <cellStyle name="Title 2 3 5 4 2" xfId="40816" xr:uid="{E35C7140-6E8E-4D50-A89F-61D6A09D6F13}"/>
    <cellStyle name="Title 2 3 5 5" xfId="40811" xr:uid="{47F5D680-7A30-45FB-AD8A-5A94F9E8AC70}"/>
    <cellStyle name="Title 2 3 6" xfId="19987" xr:uid="{A6593DEF-DBD8-427B-9451-101907DE17AA}"/>
    <cellStyle name="Title 2 3 6 2" xfId="19988" xr:uid="{1498AEC8-3440-4E3D-9419-F158093F2391}"/>
    <cellStyle name="Title 2 3 6 2 2" xfId="40818" xr:uid="{775DE96A-2DEA-473E-A0AA-18EF58F175FC}"/>
    <cellStyle name="Title 2 3 6 3" xfId="40817" xr:uid="{126FC971-7640-4264-8E78-BD67BDD12510}"/>
    <cellStyle name="Title 2 3 7" xfId="19989" xr:uid="{E1E7A339-E9C8-46E2-AF63-8EA98C800716}"/>
    <cellStyle name="Title 2 3 7 2" xfId="19990" xr:uid="{65142006-F749-4037-A1F1-D2A5A3023BEC}"/>
    <cellStyle name="Title 2 3 7 2 2" xfId="40820" xr:uid="{7AFAB897-9DB5-4319-9D8D-30347F822A99}"/>
    <cellStyle name="Title 2 3 7 3" xfId="40819" xr:uid="{3EC9C1B9-E079-4D11-AA87-A2302A1FEA28}"/>
    <cellStyle name="Title 2 3 8" xfId="19991" xr:uid="{E43EC02B-0F88-4E63-8E1B-CD8A31B1D22D}"/>
    <cellStyle name="Title 2 3 8 2" xfId="19992" xr:uid="{EEE658AA-E78C-4047-AB0B-E909D9D0FC74}"/>
    <cellStyle name="Title 2 3 8 2 2" xfId="40822" xr:uid="{DB4E80B8-0A98-4DA9-AF26-1FDDB153382D}"/>
    <cellStyle name="Title 2 3 8 3" xfId="40821" xr:uid="{3EE174BC-EE14-4A78-B2B0-A7A6964E7B50}"/>
    <cellStyle name="Title 2 3 9" xfId="19993" xr:uid="{D692815F-230A-4F42-B2B0-711473DE5143}"/>
    <cellStyle name="Title 2 3 9 2" xfId="40823" xr:uid="{8D67EC57-D5FD-4ABA-A0E1-7E554CB793DD}"/>
    <cellStyle name="Title 2 4" xfId="1751" xr:uid="{00000000-0005-0000-0000-0000DD060000}"/>
    <cellStyle name="Title 2 4 10" xfId="19995" xr:uid="{1AF9DA42-291C-44F8-8E85-7A9AD6F6D47E}"/>
    <cellStyle name="Title 2 4 10 2" xfId="40825" xr:uid="{8A8ED023-9873-4CD2-A7C2-9819F9AA8F04}"/>
    <cellStyle name="Title 2 4 11" xfId="19994" xr:uid="{E738B5CB-E83C-4BAB-84EA-0B7579D4C630}"/>
    <cellStyle name="Title 2 4 11 2" xfId="40824" xr:uid="{A03817D2-ACA3-4AB3-9465-63E30056CC7A}"/>
    <cellStyle name="Title 2 4 12" xfId="8703" xr:uid="{61E8DEF6-E2ED-4ADE-B832-5F352E3027AA}"/>
    <cellStyle name="Title 2 4 13" xfId="6136" xr:uid="{B3B7570D-9DBB-4E51-9FD0-26BE319AA3AF}"/>
    <cellStyle name="Title 2 4 13 2" xfId="28750" xr:uid="{F2AD1B69-24E0-4AD9-BE29-E3CE7D498977}"/>
    <cellStyle name="Title 2 4 2" xfId="19996" xr:uid="{35E1A6B1-5E12-42CF-85FF-3C4D4392197A}"/>
    <cellStyle name="Title 2 4 2 2" xfId="19997" xr:uid="{2996543A-FF5B-45BA-A66D-E4A66B098D8F}"/>
    <cellStyle name="Title 2 4 2 2 2" xfId="19998" xr:uid="{7EB3025C-4995-420F-9CCE-EE633920350C}"/>
    <cellStyle name="Title 2 4 2 2 2 2" xfId="40828" xr:uid="{E0ABA78B-137B-4A09-BEBA-8208EB994C32}"/>
    <cellStyle name="Title 2 4 2 2 3" xfId="40827" xr:uid="{08A1AECE-360B-468F-AC03-45A07472FF41}"/>
    <cellStyle name="Title 2 4 2 3" xfId="19999" xr:uid="{8B91F4BD-B111-4EB4-B11D-1491A15C90D1}"/>
    <cellStyle name="Title 2 4 2 3 2" xfId="20000" xr:uid="{5BBE6174-3BA1-448B-AD16-70F6B1D99609}"/>
    <cellStyle name="Title 2 4 2 3 2 2" xfId="40830" xr:uid="{ACA0A0B9-307A-406F-8240-E76CE51AE38D}"/>
    <cellStyle name="Title 2 4 2 3 3" xfId="40829" xr:uid="{6CB967F8-A545-4F6A-B4C9-617EE9F0D5C2}"/>
    <cellStyle name="Title 2 4 2 4" xfId="20001" xr:uid="{0A44A961-E15B-4E93-8FB3-8AF931305307}"/>
    <cellStyle name="Title 2 4 2 4 2" xfId="40831" xr:uid="{1C4D8CE9-8FF8-4803-83B2-8A56588D0E4D}"/>
    <cellStyle name="Title 2 4 2 5" xfId="40826" xr:uid="{A54EFA0A-E487-4F35-BAFA-AA5B49F2F035}"/>
    <cellStyle name="Title 2 4 3" xfId="20002" xr:uid="{F6653731-3EE7-4751-B556-D61A65E95D84}"/>
    <cellStyle name="Title 2 4 3 2" xfId="20003" xr:uid="{7C73ACD5-233E-438F-B96E-C545E50C34AC}"/>
    <cellStyle name="Title 2 4 3 2 2" xfId="20004" xr:uid="{C1C11F9C-9E38-4DEC-8A5D-E04D6D621508}"/>
    <cellStyle name="Title 2 4 3 2 2 2" xfId="40834" xr:uid="{EF32AC12-5FDA-4BE6-880D-733916AFEB1C}"/>
    <cellStyle name="Title 2 4 3 2 3" xfId="40833" xr:uid="{6F559D64-69F3-4247-A696-5BD127179595}"/>
    <cellStyle name="Title 2 4 3 3" xfId="20005" xr:uid="{B3E80642-10AC-448D-8D6C-42964742EF93}"/>
    <cellStyle name="Title 2 4 3 3 2" xfId="20006" xr:uid="{48BDC61D-97FB-4D6B-9F8C-8602BD0C5489}"/>
    <cellStyle name="Title 2 4 3 3 2 2" xfId="40836" xr:uid="{0043F2E4-8E19-4C11-90D5-74450E32F134}"/>
    <cellStyle name="Title 2 4 3 3 3" xfId="40835" xr:uid="{68780A09-4193-4C48-A968-C857CF501EDB}"/>
    <cellStyle name="Title 2 4 3 4" xfId="20007" xr:uid="{AD7772D0-C4D9-4150-8B53-A4D69349F79D}"/>
    <cellStyle name="Title 2 4 3 4 2" xfId="40837" xr:uid="{3961361F-8B9A-4063-BCC6-75A04D64B198}"/>
    <cellStyle name="Title 2 4 3 5" xfId="40832" xr:uid="{692509EE-636D-4012-B099-D36CD6A61FEB}"/>
    <cellStyle name="Title 2 4 4" xfId="20008" xr:uid="{2122CBAA-F131-4908-8E2C-CF00BBD74691}"/>
    <cellStyle name="Title 2 4 4 2" xfId="20009" xr:uid="{9BC34B52-984E-46B5-B8D6-2DDEB8D35DF2}"/>
    <cellStyle name="Title 2 4 4 2 2" xfId="20010" xr:uid="{CE797CAB-EE9F-4B09-9AD9-67FC45B63A50}"/>
    <cellStyle name="Title 2 4 4 2 2 2" xfId="40840" xr:uid="{AA4CAB8C-7FC1-4388-8666-AC4F210A239B}"/>
    <cellStyle name="Title 2 4 4 2 3" xfId="40839" xr:uid="{C535176D-5E6D-48E3-B9C0-CDAAD8C0D65D}"/>
    <cellStyle name="Title 2 4 4 3" xfId="20011" xr:uid="{11675DB6-9A36-47EE-AEED-EA37A8A07061}"/>
    <cellStyle name="Title 2 4 4 3 2" xfId="20012" xr:uid="{3DE465A7-719C-4229-960F-789AD8F9ADB2}"/>
    <cellStyle name="Title 2 4 4 3 2 2" xfId="40842" xr:uid="{CAFA4FA3-472C-480C-BF9F-7CEAAE259A8A}"/>
    <cellStyle name="Title 2 4 4 3 3" xfId="40841" xr:uid="{B146DB58-554A-4F22-B83D-612AA5407DB8}"/>
    <cellStyle name="Title 2 4 4 4" xfId="20013" xr:uid="{95595E17-6032-4DF4-AF4E-54838953150A}"/>
    <cellStyle name="Title 2 4 4 4 2" xfId="20014" xr:uid="{904DDF9F-26A2-4B4B-A644-80FEF28FE4F5}"/>
    <cellStyle name="Title 2 4 4 4 2 2" xfId="40844" xr:uid="{6B0169E2-ACBC-4DAD-A0F8-F16968623034}"/>
    <cellStyle name="Title 2 4 4 4 3" xfId="40843" xr:uid="{5286F1F3-97F9-4472-BAF8-F963E5388DA2}"/>
    <cellStyle name="Title 2 4 4 5" xfId="20015" xr:uid="{43CE0488-89FD-4A92-A816-EC4921B3369C}"/>
    <cellStyle name="Title 2 4 4 5 2" xfId="40845" xr:uid="{8EC08FD5-A5D4-464A-A974-4CFF7DB93D87}"/>
    <cellStyle name="Title 2 4 4 6" xfId="40838" xr:uid="{03BC163B-9BD5-4D07-8DAA-70B8E1ECEBDD}"/>
    <cellStyle name="Title 2 4 5" xfId="20016" xr:uid="{2CD7B9BC-A192-4AE3-8E84-0C41BBEB2D9D}"/>
    <cellStyle name="Title 2 4 5 2" xfId="20017" xr:uid="{4E21A31E-5AE1-4714-94F8-19802507D793}"/>
    <cellStyle name="Title 2 4 5 2 2" xfId="20018" xr:uid="{A490817E-0875-4521-9B31-233690AFF0BD}"/>
    <cellStyle name="Title 2 4 5 2 2 2" xfId="40848" xr:uid="{ACBE8E67-BED6-4EF0-860F-BDAF0C08BF1C}"/>
    <cellStyle name="Title 2 4 5 2 3" xfId="40847" xr:uid="{0583F9F3-5405-45C1-A2EC-07D77FFA1613}"/>
    <cellStyle name="Title 2 4 5 3" xfId="20019" xr:uid="{B28B6F87-F47B-4479-AD46-8C0DC4BD6BC8}"/>
    <cellStyle name="Title 2 4 5 3 2" xfId="20020" xr:uid="{D6F64243-4A67-440C-8E99-9008E789238F}"/>
    <cellStyle name="Title 2 4 5 3 2 2" xfId="40850" xr:uid="{FF3CD3BC-9D94-410C-B085-F7AC55279D09}"/>
    <cellStyle name="Title 2 4 5 3 3" xfId="40849" xr:uid="{E3292491-6EC6-438E-B32D-6FADA1251176}"/>
    <cellStyle name="Title 2 4 5 4" xfId="20021" xr:uid="{ED59E310-72DB-4088-A123-1E370EF516EF}"/>
    <cellStyle name="Title 2 4 5 4 2" xfId="40851" xr:uid="{41501BD5-7152-4C4C-8B12-09C285810974}"/>
    <cellStyle name="Title 2 4 5 5" xfId="40846" xr:uid="{DC95AC07-D54A-464D-A1E2-C35ABDD0CC48}"/>
    <cellStyle name="Title 2 4 6" xfId="20022" xr:uid="{6E668B59-81B1-49CB-B052-BD1D28165FB9}"/>
    <cellStyle name="Title 2 4 6 2" xfId="20023" xr:uid="{F42418CE-FD57-432D-8645-75BB1FB63A9C}"/>
    <cellStyle name="Title 2 4 6 2 2" xfId="40853" xr:uid="{1E212119-0CAF-4792-8A93-63281C4D8267}"/>
    <cellStyle name="Title 2 4 6 3" xfId="40852" xr:uid="{B9A007F5-4CD4-469E-8CC5-104F7B014055}"/>
    <cellStyle name="Title 2 4 7" xfId="20024" xr:uid="{083A89DD-43AC-4282-B897-EB67547C2F60}"/>
    <cellStyle name="Title 2 4 7 2" xfId="20025" xr:uid="{A36D2B60-B57D-4FCD-8384-86A4A14D274A}"/>
    <cellStyle name="Title 2 4 7 2 2" xfId="40855" xr:uid="{0AB94F00-4A4E-4031-B2F8-1B7B3EB72E67}"/>
    <cellStyle name="Title 2 4 7 3" xfId="40854" xr:uid="{422DB046-0509-49AF-8B3D-85F708A0C235}"/>
    <cellStyle name="Title 2 4 8" xfId="20026" xr:uid="{8D984BF1-8577-41C2-ACA9-C2C9CF4FD955}"/>
    <cellStyle name="Title 2 4 8 2" xfId="20027" xr:uid="{98E204E8-E5F6-4227-B029-BEABCF8C6E38}"/>
    <cellStyle name="Title 2 4 8 2 2" xfId="40857" xr:uid="{BC3B9D30-5AE3-4404-8244-9DB74FD90416}"/>
    <cellStyle name="Title 2 4 8 3" xfId="40856" xr:uid="{8015B94C-7AD4-4836-BCBC-0AC26E378FDE}"/>
    <cellStyle name="Title 2 4 9" xfId="20028" xr:uid="{7E997E42-BAC6-42B6-9ECD-EA1501B1B000}"/>
    <cellStyle name="Title 2 4 9 2" xfId="40858" xr:uid="{0BE7B136-A86C-4E4B-A0E8-3DCDCCBBA34F}"/>
    <cellStyle name="Title 2 5" xfId="1752" xr:uid="{00000000-0005-0000-0000-0000DE060000}"/>
    <cellStyle name="Title 2 5 10" xfId="20030" xr:uid="{CCC54020-DE32-4F65-B870-109D1B26CD94}"/>
    <cellStyle name="Title 2 5 10 2" xfId="40860" xr:uid="{16EF0D78-95EC-4D98-97DF-F69180D63DAB}"/>
    <cellStyle name="Title 2 5 11" xfId="20029" xr:uid="{6F3AE52E-7747-4D61-817B-7D0400B49B74}"/>
    <cellStyle name="Title 2 5 11 2" xfId="40859" xr:uid="{75FD66CF-2E6A-438C-9806-5E6F5F8558C5}"/>
    <cellStyle name="Title 2 5 12" xfId="8704" xr:uid="{3F6E134E-1290-488C-8AE8-DF4F41266074}"/>
    <cellStyle name="Title 2 5 13" xfId="6137" xr:uid="{54FFA3C8-64D5-48D0-AA64-F2DFFE24D779}"/>
    <cellStyle name="Title 2 5 13 2" xfId="28751" xr:uid="{6F7630FA-75EA-4CA6-B73A-F83B4A7D3A64}"/>
    <cellStyle name="Title 2 5 2" xfId="20031" xr:uid="{A755DDAF-E139-4E6F-AF9C-16F77943AD2E}"/>
    <cellStyle name="Title 2 5 2 2" xfId="20032" xr:uid="{392FAB2D-2501-44E7-BF63-3480EC38F342}"/>
    <cellStyle name="Title 2 5 2 2 2" xfId="20033" xr:uid="{49D87B36-61AC-4162-BC5A-1A5F0712500F}"/>
    <cellStyle name="Title 2 5 2 2 2 2" xfId="40863" xr:uid="{16FCF214-808A-4C63-BC2A-392077283F45}"/>
    <cellStyle name="Title 2 5 2 2 3" xfId="40862" xr:uid="{81899AA3-4643-47DD-8562-CE14E111EDBE}"/>
    <cellStyle name="Title 2 5 2 3" xfId="20034" xr:uid="{089A0E6A-F4C9-49D7-84E6-E31C5E7476F5}"/>
    <cellStyle name="Title 2 5 2 3 2" xfId="20035" xr:uid="{11BDFA34-A6AB-4AA7-8D2C-DA36BC4A38F2}"/>
    <cellStyle name="Title 2 5 2 3 2 2" xfId="40865" xr:uid="{54102737-03F8-4F19-B779-EA826B2061F2}"/>
    <cellStyle name="Title 2 5 2 3 3" xfId="40864" xr:uid="{6F4C6D5A-D5CF-42C8-9D4B-B8E9495BE2F8}"/>
    <cellStyle name="Title 2 5 2 4" xfId="20036" xr:uid="{56A4F6C7-8930-4372-AE26-2C70C29EB6AF}"/>
    <cellStyle name="Title 2 5 2 4 2" xfId="40866" xr:uid="{C59054CC-5672-4957-A4F1-3BE40DA13860}"/>
    <cellStyle name="Title 2 5 2 5" xfId="40861" xr:uid="{0A37623A-9650-43E9-8A79-3469CAADA4D7}"/>
    <cellStyle name="Title 2 5 3" xfId="20037" xr:uid="{D07EABBC-42CC-4F29-AEF2-10C8847953B9}"/>
    <cellStyle name="Title 2 5 3 2" xfId="20038" xr:uid="{E241A2B8-B7D8-4D58-9BFC-9E86BD6F3108}"/>
    <cellStyle name="Title 2 5 3 2 2" xfId="20039" xr:uid="{3F1691E6-0425-451F-8985-993425E35621}"/>
    <cellStyle name="Title 2 5 3 2 2 2" xfId="40869" xr:uid="{35A21F71-3ADE-40FE-9E13-83D49D86A2A5}"/>
    <cellStyle name="Title 2 5 3 2 3" xfId="40868" xr:uid="{C2DC84A4-0FFB-4600-BAD2-17A8B5DAEB37}"/>
    <cellStyle name="Title 2 5 3 3" xfId="20040" xr:uid="{C094F3E3-459F-45B1-ACC3-8938A7D37A40}"/>
    <cellStyle name="Title 2 5 3 3 2" xfId="20041" xr:uid="{7BC6701F-1775-4A5A-A850-F27421D1B72D}"/>
    <cellStyle name="Title 2 5 3 3 2 2" xfId="40871" xr:uid="{1F2EB092-8A3A-4B77-ADF4-1B42BD6557CC}"/>
    <cellStyle name="Title 2 5 3 3 3" xfId="40870" xr:uid="{08EE2103-5E5F-4DF9-A098-277FC7D2B4C9}"/>
    <cellStyle name="Title 2 5 3 4" xfId="20042" xr:uid="{DF637B9B-CA50-4F8E-BA1F-24ADB37C4551}"/>
    <cellStyle name="Title 2 5 3 4 2" xfId="40872" xr:uid="{2D9783FD-0B36-4FE5-AF6C-DF62350AE079}"/>
    <cellStyle name="Title 2 5 3 5" xfId="40867" xr:uid="{8A57868F-F04D-4B1D-A1F2-8E9D3D871255}"/>
    <cellStyle name="Title 2 5 4" xfId="20043" xr:uid="{C0E3BB72-64BA-44AD-9691-F2AFDB5FA6A0}"/>
    <cellStyle name="Title 2 5 4 2" xfId="20044" xr:uid="{FBB4F33E-7BD5-4A96-8369-F704357F2A26}"/>
    <cellStyle name="Title 2 5 4 2 2" xfId="20045" xr:uid="{02035A45-3914-49CC-B08E-179535C1C5DE}"/>
    <cellStyle name="Title 2 5 4 2 2 2" xfId="40875" xr:uid="{7A801DF3-2FA1-44C5-8DB6-396A9890BF2B}"/>
    <cellStyle name="Title 2 5 4 2 3" xfId="40874" xr:uid="{9D15B79D-D0DE-4B28-8791-7B9133241827}"/>
    <cellStyle name="Title 2 5 4 3" xfId="20046" xr:uid="{F75FAEA3-A58E-434B-9E9D-5086FD5AA11A}"/>
    <cellStyle name="Title 2 5 4 3 2" xfId="20047" xr:uid="{90CB9915-C48A-4DB8-954D-FA6607270D4D}"/>
    <cellStyle name="Title 2 5 4 3 2 2" xfId="40877" xr:uid="{78F6CD8E-847B-4CCA-8EE8-7D0C6C05EF97}"/>
    <cellStyle name="Title 2 5 4 3 3" xfId="40876" xr:uid="{8015A7F1-8019-4F18-B391-6CC73AF161B2}"/>
    <cellStyle name="Title 2 5 4 4" xfId="20048" xr:uid="{E8136084-DCEF-4E3B-82A3-00D71E312DD4}"/>
    <cellStyle name="Title 2 5 4 4 2" xfId="20049" xr:uid="{B8565DB1-BA03-43FD-98E6-D197C80374BF}"/>
    <cellStyle name="Title 2 5 4 4 2 2" xfId="40879" xr:uid="{43793EBB-6F1A-453E-9F62-FDC1AF61A9A5}"/>
    <cellStyle name="Title 2 5 4 4 3" xfId="40878" xr:uid="{85E59608-F947-485E-BDC7-387BB469BC9B}"/>
    <cellStyle name="Title 2 5 4 5" xfId="20050" xr:uid="{1DF71204-C77A-4F5A-97F0-D48316B122FC}"/>
    <cellStyle name="Title 2 5 4 5 2" xfId="40880" xr:uid="{C849FA1F-8B70-43EF-ACEE-EF25774C65C7}"/>
    <cellStyle name="Title 2 5 4 6" xfId="40873" xr:uid="{9B832C68-AB18-42E4-A9F1-232C80F8F306}"/>
    <cellStyle name="Title 2 5 5" xfId="20051" xr:uid="{AC66DAC6-58C7-4CCB-9328-2F7C81AC972A}"/>
    <cellStyle name="Title 2 5 5 2" xfId="20052" xr:uid="{BF68F8BC-E05E-43D9-9DE2-CAE6662758EA}"/>
    <cellStyle name="Title 2 5 5 2 2" xfId="20053" xr:uid="{1019C42C-C46E-4E6E-8B15-C1BAE3DC2791}"/>
    <cellStyle name="Title 2 5 5 2 2 2" xfId="40883" xr:uid="{269999B7-0876-402B-A1F6-E08E196CD00E}"/>
    <cellStyle name="Title 2 5 5 2 3" xfId="40882" xr:uid="{49A03A7E-10B0-41E6-8203-096F9D05A1B3}"/>
    <cellStyle name="Title 2 5 5 3" xfId="20054" xr:uid="{F4F74F93-2BDE-4E16-9478-6892C7420692}"/>
    <cellStyle name="Title 2 5 5 3 2" xfId="20055" xr:uid="{0506EB81-D563-4CAA-938C-1B2FBDD58B2D}"/>
    <cellStyle name="Title 2 5 5 3 2 2" xfId="40885" xr:uid="{8CF6DDA7-011E-4EFA-BA8A-17BEEE169F6C}"/>
    <cellStyle name="Title 2 5 5 3 3" xfId="40884" xr:uid="{8F68B386-509F-4966-862C-9D473EB4F4E7}"/>
    <cellStyle name="Title 2 5 5 4" xfId="20056" xr:uid="{4F51C4F7-3283-4864-BD0C-1B4FB76F592A}"/>
    <cellStyle name="Title 2 5 5 4 2" xfId="40886" xr:uid="{2C0CCCD2-F150-40E6-881D-A5DCEF1850E7}"/>
    <cellStyle name="Title 2 5 5 5" xfId="40881" xr:uid="{9984B92C-553E-48AC-A172-A188752D24CE}"/>
    <cellStyle name="Title 2 5 6" xfId="20057" xr:uid="{D5EE7D25-FB5F-4DAF-AAEB-EA68A167456C}"/>
    <cellStyle name="Title 2 5 6 2" xfId="20058" xr:uid="{71FCE87E-DAC1-42C8-A113-A71A25FEC4C3}"/>
    <cellStyle name="Title 2 5 6 2 2" xfId="40888" xr:uid="{83217E0C-633C-4298-ACF9-CE115E2A2517}"/>
    <cellStyle name="Title 2 5 6 3" xfId="40887" xr:uid="{B98DC458-2B2A-4EBF-B7BD-64255673C366}"/>
    <cellStyle name="Title 2 5 7" xfId="20059" xr:uid="{089D8254-F75E-4F51-AAB7-D2883E5987CA}"/>
    <cellStyle name="Title 2 5 7 2" xfId="20060" xr:uid="{7708CE7B-5017-41F0-A639-7DC10A8CDDFB}"/>
    <cellStyle name="Title 2 5 7 2 2" xfId="40890" xr:uid="{5578A249-E697-41DE-B4FA-0AF32D789506}"/>
    <cellStyle name="Title 2 5 7 3" xfId="40889" xr:uid="{7643A139-9195-4176-BA3B-269D5926274B}"/>
    <cellStyle name="Title 2 5 8" xfId="20061" xr:uid="{56D5F120-ADCB-41E7-BFC6-3268D62C2E57}"/>
    <cellStyle name="Title 2 5 8 2" xfId="20062" xr:uid="{6376B4B7-6A26-4CA7-B039-21566B3F112C}"/>
    <cellStyle name="Title 2 5 8 2 2" xfId="40892" xr:uid="{BF0AA95A-4497-4806-9963-00BA0BD9978B}"/>
    <cellStyle name="Title 2 5 8 3" xfId="40891" xr:uid="{7B87A37A-E523-4DCC-9BED-3BD029308880}"/>
    <cellStyle name="Title 2 5 9" xfId="20063" xr:uid="{3B61454C-BBD1-42E5-AAF6-E4B5D541B56D}"/>
    <cellStyle name="Title 2 5 9 2" xfId="40893" xr:uid="{070A7104-CD45-4C8B-9122-C44A1B9628DD}"/>
    <cellStyle name="Title 2 6" xfId="1753" xr:uid="{00000000-0005-0000-0000-0000DF060000}"/>
    <cellStyle name="Title 2 6 10" xfId="20065" xr:uid="{F39F8C0C-5E8C-492B-9F57-AEC111B19867}"/>
    <cellStyle name="Title 2 6 10 2" xfId="40895" xr:uid="{738ABFC9-2175-47D4-8007-D74B6D7E04B9}"/>
    <cellStyle name="Title 2 6 11" xfId="20064" xr:uid="{A5622AE5-9FF5-4426-BD5E-B25D02F61C88}"/>
    <cellStyle name="Title 2 6 11 2" xfId="40894" xr:uid="{04C8E6A6-02EA-4724-A5A1-CC31F9C7C420}"/>
    <cellStyle name="Title 2 6 12" xfId="8705" xr:uid="{8D34C260-85AB-49F4-9AD3-E55F88B0BD64}"/>
    <cellStyle name="Title 2 6 13" xfId="6138" xr:uid="{64EF3335-8698-4D2B-A257-6F87AC2B0ED6}"/>
    <cellStyle name="Title 2 6 13 2" xfId="28752" xr:uid="{22C38E8B-C2AC-4690-9A48-C4C28481B06D}"/>
    <cellStyle name="Title 2 6 2" xfId="20066" xr:uid="{28C0B75E-4E01-473B-AEC6-B55B7803B4C2}"/>
    <cellStyle name="Title 2 6 2 2" xfId="20067" xr:uid="{970491EB-5B64-44DF-A25A-052C9EA0FF00}"/>
    <cellStyle name="Title 2 6 2 2 2" xfId="20068" xr:uid="{F8C84FFE-69F0-45EF-B7E6-A7AB74FDEC7A}"/>
    <cellStyle name="Title 2 6 2 2 2 2" xfId="40898" xr:uid="{E8CE308E-D94F-4F60-970B-10EC5EE646A5}"/>
    <cellStyle name="Title 2 6 2 2 3" xfId="40897" xr:uid="{5DCD8F04-1D4C-43C8-A38C-CFC30B295EFE}"/>
    <cellStyle name="Title 2 6 2 3" xfId="20069" xr:uid="{E4A9AD78-3E20-46C0-8AA6-F4A85A2D3FDC}"/>
    <cellStyle name="Title 2 6 2 3 2" xfId="20070" xr:uid="{FC5E9521-09CB-48F2-8D66-13077C7D3984}"/>
    <cellStyle name="Title 2 6 2 3 2 2" xfId="40900" xr:uid="{A14F9EA8-ED6F-4535-90B5-A70064E2CBFA}"/>
    <cellStyle name="Title 2 6 2 3 3" xfId="40899" xr:uid="{D65F10FE-CA85-4306-A987-F9225167E660}"/>
    <cellStyle name="Title 2 6 2 4" xfId="20071" xr:uid="{8A181F3C-C1C3-4D53-8619-9F823CC8A6A0}"/>
    <cellStyle name="Title 2 6 2 4 2" xfId="40901" xr:uid="{4BD33654-12DB-4F27-88A8-BCFEFC8911DB}"/>
    <cellStyle name="Title 2 6 2 5" xfId="40896" xr:uid="{0226C2CC-33C3-4E22-AEA7-969B0C0C9984}"/>
    <cellStyle name="Title 2 6 3" xfId="20072" xr:uid="{03344811-F0C0-442B-8D4F-5D3C432CBBC0}"/>
    <cellStyle name="Title 2 6 3 2" xfId="20073" xr:uid="{F383EFB8-7F38-4B93-92B9-6F3CB87656A6}"/>
    <cellStyle name="Title 2 6 3 2 2" xfId="20074" xr:uid="{A4ACD52C-6C01-48FF-8E23-E733C15B4558}"/>
    <cellStyle name="Title 2 6 3 2 2 2" xfId="40904" xr:uid="{1E350590-9E2C-440E-B326-50EA92789FC7}"/>
    <cellStyle name="Title 2 6 3 2 3" xfId="40903" xr:uid="{8694A2BD-1446-441E-A60E-F1485F3A9855}"/>
    <cellStyle name="Title 2 6 3 3" xfId="20075" xr:uid="{CE9D32DC-B9AC-40A9-AB39-A7F44681409E}"/>
    <cellStyle name="Title 2 6 3 3 2" xfId="20076" xr:uid="{FEBA8958-6DF5-4471-9211-A4DFC64C5A2B}"/>
    <cellStyle name="Title 2 6 3 3 2 2" xfId="40906" xr:uid="{2EB6CF9E-2924-465A-A410-3D6D44D13F08}"/>
    <cellStyle name="Title 2 6 3 3 3" xfId="40905" xr:uid="{7A2AB79B-C92B-4FCD-9651-1496B56569AD}"/>
    <cellStyle name="Title 2 6 3 4" xfId="20077" xr:uid="{B0B4B49F-A728-4647-A823-07555FF5C444}"/>
    <cellStyle name="Title 2 6 3 4 2" xfId="40907" xr:uid="{E9C9D497-8D8B-4909-B1F4-A75A3252DEAD}"/>
    <cellStyle name="Title 2 6 3 5" xfId="40902" xr:uid="{110FC4E9-96E6-43E2-8644-83C86AE4F519}"/>
    <cellStyle name="Title 2 6 4" xfId="20078" xr:uid="{40F4F0CA-1B47-4927-8C00-ECE0DF3C0558}"/>
    <cellStyle name="Title 2 6 4 2" xfId="20079" xr:uid="{1B88B11A-9B37-4AE9-8B35-8B14DE8F1C4C}"/>
    <cellStyle name="Title 2 6 4 2 2" xfId="20080" xr:uid="{62E35D10-72AF-4118-A7FB-022278965B50}"/>
    <cellStyle name="Title 2 6 4 2 2 2" xfId="40910" xr:uid="{72BAEF03-9545-4E02-979B-917D50A1B488}"/>
    <cellStyle name="Title 2 6 4 2 3" xfId="40909" xr:uid="{C1D3D2F4-DDD2-4C8E-B0A8-2722F2F25E72}"/>
    <cellStyle name="Title 2 6 4 3" xfId="20081" xr:uid="{C6EB2C0B-2324-4C99-A9B8-3C379E457295}"/>
    <cellStyle name="Title 2 6 4 3 2" xfId="20082" xr:uid="{B4380005-C784-4A5E-A8FE-E3BBC1DCD7C5}"/>
    <cellStyle name="Title 2 6 4 3 2 2" xfId="40912" xr:uid="{E32B5921-DFFC-4BE4-9E8D-7F9E69126414}"/>
    <cellStyle name="Title 2 6 4 3 3" xfId="40911" xr:uid="{AF52A737-F73E-4FB8-8EEF-7F651AD4E8A8}"/>
    <cellStyle name="Title 2 6 4 4" xfId="20083" xr:uid="{C99EDB34-A514-4CE7-B763-4150807AE778}"/>
    <cellStyle name="Title 2 6 4 4 2" xfId="20084" xr:uid="{2FA7D9B2-DFA1-455B-A4D9-9DB32F3D363E}"/>
    <cellStyle name="Title 2 6 4 4 2 2" xfId="40914" xr:uid="{347B0FD9-8032-4273-BB53-967A40556EF2}"/>
    <cellStyle name="Title 2 6 4 4 3" xfId="40913" xr:uid="{04B5428D-0F58-42E2-86D8-BDEEA0F3B8E5}"/>
    <cellStyle name="Title 2 6 4 5" xfId="20085" xr:uid="{6CCC6A5B-A3B4-482D-90A8-5E392781B386}"/>
    <cellStyle name="Title 2 6 4 5 2" xfId="40915" xr:uid="{047F6E7C-E6E8-4A5E-8110-FB2D00FBFC5E}"/>
    <cellStyle name="Title 2 6 4 6" xfId="40908" xr:uid="{00B4E868-330C-4C33-A4E0-36E40EEE070E}"/>
    <cellStyle name="Title 2 6 5" xfId="20086" xr:uid="{289EF0D6-7F31-4C49-9500-C8B1313ECCEE}"/>
    <cellStyle name="Title 2 6 5 2" xfId="20087" xr:uid="{1BA2BF3A-FFE3-4876-A8C5-AC1EEED331FD}"/>
    <cellStyle name="Title 2 6 5 2 2" xfId="20088" xr:uid="{1281580B-8617-4F08-AA4D-6CCF949772F9}"/>
    <cellStyle name="Title 2 6 5 2 2 2" xfId="40918" xr:uid="{2C42061F-1591-48B8-83C8-F55D631913CF}"/>
    <cellStyle name="Title 2 6 5 2 3" xfId="40917" xr:uid="{58B4E343-9A41-4187-8F82-E97D2A376771}"/>
    <cellStyle name="Title 2 6 5 3" xfId="20089" xr:uid="{6E90484D-9D0C-476C-8A98-75052D478C2A}"/>
    <cellStyle name="Title 2 6 5 3 2" xfId="20090" xr:uid="{A1D80473-076A-4F74-928C-8BE724E850BC}"/>
    <cellStyle name="Title 2 6 5 3 2 2" xfId="40920" xr:uid="{0DD3F76C-365C-4DA3-B2F2-450C29AF69EF}"/>
    <cellStyle name="Title 2 6 5 3 3" xfId="40919" xr:uid="{D8C692C1-0D99-4E64-9806-6B444709E29A}"/>
    <cellStyle name="Title 2 6 5 4" xfId="20091" xr:uid="{96852C82-4A05-4410-A288-51141A54EE99}"/>
    <cellStyle name="Title 2 6 5 4 2" xfId="40921" xr:uid="{506F2C3B-1A49-4BFB-8EF9-B66E12606706}"/>
    <cellStyle name="Title 2 6 5 5" xfId="40916" xr:uid="{C6D88427-F421-4CC1-A9B0-667EB2154EF7}"/>
    <cellStyle name="Title 2 6 6" xfId="20092" xr:uid="{A52C0EE7-8CD8-481B-8357-A632F8C2473D}"/>
    <cellStyle name="Title 2 6 6 2" xfId="20093" xr:uid="{0D6F49DC-4E95-47EC-9EB9-421ECFB346C5}"/>
    <cellStyle name="Title 2 6 6 2 2" xfId="40923" xr:uid="{0D3E1266-FC0D-45E0-8641-7F416D1608E2}"/>
    <cellStyle name="Title 2 6 6 3" xfId="40922" xr:uid="{3ABA60F5-77E8-40B1-B168-31664FE79EFF}"/>
    <cellStyle name="Title 2 6 7" xfId="20094" xr:uid="{4C27FE65-0303-4B5C-A49D-3C48D7DD0949}"/>
    <cellStyle name="Title 2 6 7 2" xfId="20095" xr:uid="{F39D090A-4A02-4042-853E-4C55FB317A11}"/>
    <cellStyle name="Title 2 6 7 2 2" xfId="40925" xr:uid="{D092F55A-B1B3-49C2-B710-B0AABCA947AE}"/>
    <cellStyle name="Title 2 6 7 3" xfId="40924" xr:uid="{BEAA7F2B-BADD-47F8-A1AC-B7BCE047396C}"/>
    <cellStyle name="Title 2 6 8" xfId="20096" xr:uid="{273DE0B1-9785-4235-98A9-777FBE5E3D1B}"/>
    <cellStyle name="Title 2 6 8 2" xfId="20097" xr:uid="{39902768-7FB2-4AB2-B4D2-633BBB474993}"/>
    <cellStyle name="Title 2 6 8 2 2" xfId="40927" xr:uid="{D346819D-6478-4126-9954-5C8904358402}"/>
    <cellStyle name="Title 2 6 8 3" xfId="40926" xr:uid="{B87A2F1B-4C48-457E-9885-064B0CB96339}"/>
    <cellStyle name="Title 2 6 9" xfId="20098" xr:uid="{FC1C4B99-E176-4E02-A0A6-9AEB53753902}"/>
    <cellStyle name="Title 2 6 9 2" xfId="40928" xr:uid="{1859D617-9635-4A94-A5B7-99BAABCD9137}"/>
    <cellStyle name="Title 2 7" xfId="1754" xr:uid="{00000000-0005-0000-0000-0000E0060000}"/>
    <cellStyle name="Title 2 7 10" xfId="20100" xr:uid="{0133B9CB-012D-43E0-9A69-6871FCF5BCDE}"/>
    <cellStyle name="Title 2 7 10 2" xfId="40930" xr:uid="{73A4C910-9F5C-4091-9515-D9DE138E2A7F}"/>
    <cellStyle name="Title 2 7 11" xfId="20099" xr:uid="{791F8F9C-DBD7-4920-B0F4-8B145C601004}"/>
    <cellStyle name="Title 2 7 11 2" xfId="40929" xr:uid="{9515B2F9-CC73-42BC-BE5E-EA79571300EC}"/>
    <cellStyle name="Title 2 7 12" xfId="8706" xr:uid="{AB86F37D-60B8-45FB-9208-AA8F4140B683}"/>
    <cellStyle name="Title 2 7 13" xfId="6139" xr:uid="{2D737F0D-08EF-41B6-99DF-314A733CF840}"/>
    <cellStyle name="Title 2 7 13 2" xfId="28753" xr:uid="{6295E10B-0478-41DA-8461-545B5CC3F735}"/>
    <cellStyle name="Title 2 7 2" xfId="20101" xr:uid="{15BF3AC7-AD8D-4405-A547-874A1F5087E2}"/>
    <cellStyle name="Title 2 7 2 2" xfId="20102" xr:uid="{521FF8C7-B6C8-4CA5-827C-AD236766EB80}"/>
    <cellStyle name="Title 2 7 2 2 2" xfId="20103" xr:uid="{9C1338D8-B713-42AF-BC4F-268F4C64D127}"/>
    <cellStyle name="Title 2 7 2 2 2 2" xfId="40933" xr:uid="{4614C4CE-F0D2-450E-8D15-BDC1294A1006}"/>
    <cellStyle name="Title 2 7 2 2 3" xfId="40932" xr:uid="{994DBA1D-90B7-41E4-A421-12B488BCEA22}"/>
    <cellStyle name="Title 2 7 2 3" xfId="20104" xr:uid="{0587CC32-B718-46FF-B40E-CDC03C050AAA}"/>
    <cellStyle name="Title 2 7 2 3 2" xfId="20105" xr:uid="{5FB2A68E-B154-43B0-8CC8-52106E642D4A}"/>
    <cellStyle name="Title 2 7 2 3 2 2" xfId="40935" xr:uid="{4F3C7837-06AF-434F-ABA4-6067079C4E37}"/>
    <cellStyle name="Title 2 7 2 3 3" xfId="40934" xr:uid="{F4B82B7B-8A5F-4EB4-A08A-A26E8BD9539B}"/>
    <cellStyle name="Title 2 7 2 4" xfId="20106" xr:uid="{1BC57D18-8231-466B-9CD7-32688AA7C3C4}"/>
    <cellStyle name="Title 2 7 2 4 2" xfId="40936" xr:uid="{FC6ADE71-666C-4A1E-BFA2-FE478073877A}"/>
    <cellStyle name="Title 2 7 2 5" xfId="40931" xr:uid="{6F9F1F18-A083-4066-BC08-9D49F4AEDCFC}"/>
    <cellStyle name="Title 2 7 3" xfId="20107" xr:uid="{EF2A113E-74BF-425B-9DFD-504FF2126852}"/>
    <cellStyle name="Title 2 7 3 2" xfId="20108" xr:uid="{1CDDD7BF-F705-461D-B05E-E93CFF44EC3C}"/>
    <cellStyle name="Title 2 7 3 2 2" xfId="20109" xr:uid="{1380DCE0-7827-486F-A660-4EBF7C6BD568}"/>
    <cellStyle name="Title 2 7 3 2 2 2" xfId="40939" xr:uid="{E267458B-7DBE-4458-A60E-74792EE56ABF}"/>
    <cellStyle name="Title 2 7 3 2 3" xfId="40938" xr:uid="{05C88D8F-6D0A-4747-A0F8-5E80D2F955FE}"/>
    <cellStyle name="Title 2 7 3 3" xfId="20110" xr:uid="{3A4A269C-9008-4EA6-9FD3-4512F112AE8A}"/>
    <cellStyle name="Title 2 7 3 3 2" xfId="20111" xr:uid="{B9FC3500-213F-47ED-9DDD-8D9D78B1CC92}"/>
    <cellStyle name="Title 2 7 3 3 2 2" xfId="40941" xr:uid="{EC9CD97C-03C7-49A5-B16C-A71C281F552E}"/>
    <cellStyle name="Title 2 7 3 3 3" xfId="40940" xr:uid="{66727A2A-D6B6-4908-95F2-8EF4206D56C9}"/>
    <cellStyle name="Title 2 7 3 4" xfId="20112" xr:uid="{04B38091-7088-46E3-B51B-7FFCC3F9C452}"/>
    <cellStyle name="Title 2 7 3 4 2" xfId="40942" xr:uid="{44BFA8DE-9F1A-411F-A817-F5479F84CA5A}"/>
    <cellStyle name="Title 2 7 3 5" xfId="40937" xr:uid="{0E06E7AF-71D5-4F00-A06F-F0F43492C34F}"/>
    <cellStyle name="Title 2 7 4" xfId="20113" xr:uid="{2A706CD4-8C9E-4F09-938D-1290C96E0070}"/>
    <cellStyle name="Title 2 7 4 2" xfId="20114" xr:uid="{2CD186AC-ECED-4F8F-9F7D-C1E177E8E0A7}"/>
    <cellStyle name="Title 2 7 4 2 2" xfId="20115" xr:uid="{AEDA9EE7-E6BE-44D4-AD2C-801712EB6B3B}"/>
    <cellStyle name="Title 2 7 4 2 2 2" xfId="40945" xr:uid="{34E8C3D0-3704-4CFD-A3F7-38363718F7D3}"/>
    <cellStyle name="Title 2 7 4 2 3" xfId="40944" xr:uid="{94C8227D-69B2-49F3-A41E-38834759FF38}"/>
    <cellStyle name="Title 2 7 4 3" xfId="20116" xr:uid="{06C9A31E-8B11-4046-B44E-2C5EBDD1EC7B}"/>
    <cellStyle name="Title 2 7 4 3 2" xfId="20117" xr:uid="{80A3AE6D-83E1-43A8-8B9E-E9B3C16051C3}"/>
    <cellStyle name="Title 2 7 4 3 2 2" xfId="40947" xr:uid="{28B46A1F-288B-411B-9284-8F10F12F94F5}"/>
    <cellStyle name="Title 2 7 4 3 3" xfId="40946" xr:uid="{378DB450-C60E-4F3E-A12B-6C1893B49DB7}"/>
    <cellStyle name="Title 2 7 4 4" xfId="20118" xr:uid="{A3CE0DC4-37CB-4CA3-96DD-943D8CDC1326}"/>
    <cellStyle name="Title 2 7 4 4 2" xfId="20119" xr:uid="{01E2F1F6-E4D2-43D1-A1BC-4AC8C8C9E328}"/>
    <cellStyle name="Title 2 7 4 4 2 2" xfId="40949" xr:uid="{1833F311-E43C-4E16-B873-6FAA4B2CF447}"/>
    <cellStyle name="Title 2 7 4 4 3" xfId="40948" xr:uid="{7657486E-1492-4169-A1CE-2959F185490A}"/>
    <cellStyle name="Title 2 7 4 5" xfId="20120" xr:uid="{C1EE1EEE-11E7-4BC2-9553-2FC337C8E18A}"/>
    <cellStyle name="Title 2 7 4 5 2" xfId="40950" xr:uid="{6E52EC96-4F60-44CC-8676-1487396FBE5C}"/>
    <cellStyle name="Title 2 7 4 6" xfId="40943" xr:uid="{8A2972DF-A72A-48A8-87C0-8BD64ADF9260}"/>
    <cellStyle name="Title 2 7 5" xfId="20121" xr:uid="{93FABFF9-6277-4695-A402-E10F72A44AF1}"/>
    <cellStyle name="Title 2 7 5 2" xfId="20122" xr:uid="{2837C276-625D-445F-AC4D-214B2245D2F0}"/>
    <cellStyle name="Title 2 7 5 2 2" xfId="20123" xr:uid="{E5C21248-4A64-4809-873D-3C325EE677E8}"/>
    <cellStyle name="Title 2 7 5 2 2 2" xfId="40953" xr:uid="{23153255-A096-45E5-9FF5-9540B9D2FDD9}"/>
    <cellStyle name="Title 2 7 5 2 3" xfId="40952" xr:uid="{992B60A4-0146-4398-A554-410CF8D8D644}"/>
    <cellStyle name="Title 2 7 5 3" xfId="20124" xr:uid="{BCBDEACA-E520-43A1-B007-A86BCE9ECED8}"/>
    <cellStyle name="Title 2 7 5 3 2" xfId="20125" xr:uid="{ED352884-B36E-4D62-BEC2-001C23A8DF1C}"/>
    <cellStyle name="Title 2 7 5 3 2 2" xfId="40955" xr:uid="{34161FD3-7AEF-4484-8538-A7E1EB0482FB}"/>
    <cellStyle name="Title 2 7 5 3 3" xfId="40954" xr:uid="{42EB154E-6C03-40E7-A4AE-77AFB5E26D60}"/>
    <cellStyle name="Title 2 7 5 4" xfId="20126" xr:uid="{1223FC94-DF2E-4B2B-9D75-2E001C0BD4E9}"/>
    <cellStyle name="Title 2 7 5 4 2" xfId="40956" xr:uid="{030A2BE5-0DF9-402E-81BE-846EDE84ADD2}"/>
    <cellStyle name="Title 2 7 5 5" xfId="40951" xr:uid="{CA99BE98-C4DE-43CC-9BDD-89B2606C0C93}"/>
    <cellStyle name="Title 2 7 6" xfId="20127" xr:uid="{030C3FF1-59A1-42FE-BE36-7670DEE32961}"/>
    <cellStyle name="Title 2 7 6 2" xfId="20128" xr:uid="{881BD7B4-D963-4B36-931D-AC2CCD82BD4A}"/>
    <cellStyle name="Title 2 7 6 2 2" xfId="40958" xr:uid="{2398E436-2AF8-4476-80B5-46E67B9E7125}"/>
    <cellStyle name="Title 2 7 6 3" xfId="40957" xr:uid="{E91D1C78-BD0F-41A8-93A1-6672B8154651}"/>
    <cellStyle name="Title 2 7 7" xfId="20129" xr:uid="{677BB2BC-BD08-4BE5-968B-B77BF45CC5DC}"/>
    <cellStyle name="Title 2 7 7 2" xfId="20130" xr:uid="{936B0771-FD36-4D45-8137-BF8A7D3B82AA}"/>
    <cellStyle name="Title 2 7 7 2 2" xfId="40960" xr:uid="{32F52590-079E-4865-8BA2-DC1DFD02F13A}"/>
    <cellStyle name="Title 2 7 7 3" xfId="40959" xr:uid="{079B3E7A-B3F4-4EF0-BEFE-B758EDCA7F7D}"/>
    <cellStyle name="Title 2 7 8" xfId="20131" xr:uid="{14CB7CB5-E4E6-4B31-A71C-C266C1322053}"/>
    <cellStyle name="Title 2 7 8 2" xfId="20132" xr:uid="{A53B57CE-88B9-41D9-969A-08F1C0AB1D36}"/>
    <cellStyle name="Title 2 7 8 2 2" xfId="40962" xr:uid="{330B2EC1-709E-402B-8BB3-F5584B6C90BF}"/>
    <cellStyle name="Title 2 7 8 3" xfId="40961" xr:uid="{5AE6D634-12CF-4B20-94A8-D1CEC24D3FFD}"/>
    <cellStyle name="Title 2 7 9" xfId="20133" xr:uid="{A5009B0F-95D0-48F4-8895-5C5383AA5098}"/>
    <cellStyle name="Title 2 7 9 2" xfId="40963" xr:uid="{103BD343-42D9-49A3-B789-B3AA521B17C1}"/>
    <cellStyle name="Title 2 8" xfId="1755" xr:uid="{00000000-0005-0000-0000-0000E1060000}"/>
    <cellStyle name="Title 2 8 10" xfId="20135" xr:uid="{B21990FB-B853-4D75-983E-DF01AD5C0FD4}"/>
    <cellStyle name="Title 2 8 10 2" xfId="40965" xr:uid="{57FE6746-3B14-4B0B-8B51-1DC55E8A83DE}"/>
    <cellStyle name="Title 2 8 11" xfId="20134" xr:uid="{7881F07C-8879-4F84-A572-9E784C56DF61}"/>
    <cellStyle name="Title 2 8 11 2" xfId="40964" xr:uid="{038C8AA5-F0AD-4DF7-86FB-6C70E0AD8F87}"/>
    <cellStyle name="Title 2 8 12" xfId="8707" xr:uid="{37E28BB5-A645-460D-881D-5133A1939E59}"/>
    <cellStyle name="Title 2 8 13" xfId="6140" xr:uid="{1937DD66-718B-4CC7-BF37-F3EDBEBEAC63}"/>
    <cellStyle name="Title 2 8 13 2" xfId="28754" xr:uid="{00FEBA73-62E9-4092-B704-D13BCD94B395}"/>
    <cellStyle name="Title 2 8 2" xfId="20136" xr:uid="{187EDC89-91F3-4E70-8160-D5EC7A52E481}"/>
    <cellStyle name="Title 2 8 2 2" xfId="20137" xr:uid="{40131D78-6027-4950-AD2C-9147C4769F71}"/>
    <cellStyle name="Title 2 8 2 2 2" xfId="20138" xr:uid="{2D34C241-9A8E-4D09-B845-869DAC25F6D2}"/>
    <cellStyle name="Title 2 8 2 2 2 2" xfId="40968" xr:uid="{A9D8AB4D-E818-41D8-9E33-B3B6ED6A1A2F}"/>
    <cellStyle name="Title 2 8 2 2 3" xfId="40967" xr:uid="{3D8D4C2A-97EB-4866-A33A-8F5358154315}"/>
    <cellStyle name="Title 2 8 2 3" xfId="20139" xr:uid="{E1294513-334D-43CF-9096-D7A0EDBC9EAC}"/>
    <cellStyle name="Title 2 8 2 3 2" xfId="20140" xr:uid="{198EFB3A-AD87-4155-9EF2-6A7A72632EF3}"/>
    <cellStyle name="Title 2 8 2 3 2 2" xfId="40970" xr:uid="{FBFF0B83-C4B2-497B-9C84-EF0230C02A70}"/>
    <cellStyle name="Title 2 8 2 3 3" xfId="40969" xr:uid="{76447C49-B753-40F5-A80D-8C6EF09C570C}"/>
    <cellStyle name="Title 2 8 2 4" xfId="20141" xr:uid="{25340D29-8FBA-4633-8453-214988714AA3}"/>
    <cellStyle name="Title 2 8 2 4 2" xfId="40971" xr:uid="{CCAB3CC3-31E9-4F52-9D98-C8C9D4B55935}"/>
    <cellStyle name="Title 2 8 2 5" xfId="40966" xr:uid="{27959BF5-D89F-43DD-A6D5-7C73D1231EDF}"/>
    <cellStyle name="Title 2 8 3" xfId="20142" xr:uid="{C2DE29B8-1B84-4AA6-BEB0-7C8E37709B29}"/>
    <cellStyle name="Title 2 8 3 2" xfId="20143" xr:uid="{7BE7BCD4-B6FA-425E-A164-B53F6BDE52A4}"/>
    <cellStyle name="Title 2 8 3 2 2" xfId="20144" xr:uid="{6F573603-610E-4B3D-B68F-4D163B5C58B8}"/>
    <cellStyle name="Title 2 8 3 2 2 2" xfId="40974" xr:uid="{83CA54B1-B2C9-4A69-97D8-8CECAB6BFDE1}"/>
    <cellStyle name="Title 2 8 3 2 3" xfId="40973" xr:uid="{3C899D13-0139-4BF7-A22F-C7D44AE1CAC5}"/>
    <cellStyle name="Title 2 8 3 3" xfId="20145" xr:uid="{B15D2FC7-9492-405C-A6B9-191481D5D00B}"/>
    <cellStyle name="Title 2 8 3 3 2" xfId="20146" xr:uid="{4461F361-6F4E-43AF-8D7A-2AE3606431B7}"/>
    <cellStyle name="Title 2 8 3 3 2 2" xfId="40976" xr:uid="{055233B1-D919-4E5D-B62A-F4956366792C}"/>
    <cellStyle name="Title 2 8 3 3 3" xfId="40975" xr:uid="{049C0B93-0FD6-4ADB-B021-8C8ACF4BBDC9}"/>
    <cellStyle name="Title 2 8 3 4" xfId="20147" xr:uid="{3EB9FE6D-C8FF-4216-AC9D-F3388D9E3520}"/>
    <cellStyle name="Title 2 8 3 4 2" xfId="40977" xr:uid="{58583D3C-8CCE-4D69-96F7-9420CB0EC053}"/>
    <cellStyle name="Title 2 8 3 5" xfId="40972" xr:uid="{2ABCACC0-B214-4341-BC7A-165A8EEFEAF7}"/>
    <cellStyle name="Title 2 8 4" xfId="20148" xr:uid="{301B2C73-8D40-4A4F-9FD4-C5CE3E51EDB1}"/>
    <cellStyle name="Title 2 8 4 2" xfId="20149" xr:uid="{DFBDE0C0-D1D0-419B-AA6B-8671F9112B5A}"/>
    <cellStyle name="Title 2 8 4 2 2" xfId="20150" xr:uid="{29624E9B-8CB3-41E9-A7C6-CEF16643096E}"/>
    <cellStyle name="Title 2 8 4 2 2 2" xfId="40980" xr:uid="{A60BA419-7944-4167-8805-E10941D6A44B}"/>
    <cellStyle name="Title 2 8 4 2 3" xfId="40979" xr:uid="{8CA9E5BF-A4DA-4B44-915E-6722840F7FB8}"/>
    <cellStyle name="Title 2 8 4 3" xfId="20151" xr:uid="{789E07CD-54BA-481C-9AB5-7DEB8F21E5A6}"/>
    <cellStyle name="Title 2 8 4 3 2" xfId="20152" xr:uid="{BEF0B4AD-0A7B-4767-B6FD-71C23DBBB3CE}"/>
    <cellStyle name="Title 2 8 4 3 2 2" xfId="40982" xr:uid="{4AC28695-8BA1-43D7-9743-B2FA973D2331}"/>
    <cellStyle name="Title 2 8 4 3 3" xfId="40981" xr:uid="{2A437CFF-74A7-46F5-A603-D7C4A41C28D8}"/>
    <cellStyle name="Title 2 8 4 4" xfId="20153" xr:uid="{7718FFCB-A55E-4D40-B3E2-B37A8E5B2910}"/>
    <cellStyle name="Title 2 8 4 4 2" xfId="20154" xr:uid="{D29E836F-F3D3-4882-8047-8B156351B138}"/>
    <cellStyle name="Title 2 8 4 4 2 2" xfId="40984" xr:uid="{035B360F-610B-4052-A05F-38FB50F0075B}"/>
    <cellStyle name="Title 2 8 4 4 3" xfId="40983" xr:uid="{00CDEF24-B98E-4FF6-856E-B28C5A60652B}"/>
    <cellStyle name="Title 2 8 4 5" xfId="20155" xr:uid="{732B3A76-A950-40D4-9CA5-FC2D08FB3EAC}"/>
    <cellStyle name="Title 2 8 4 5 2" xfId="40985" xr:uid="{0699738E-51D4-4368-8550-1043D08416E8}"/>
    <cellStyle name="Title 2 8 4 6" xfId="40978" xr:uid="{C4EC181F-F6AC-4393-A3FF-368DAEDEDEFD}"/>
    <cellStyle name="Title 2 8 5" xfId="20156" xr:uid="{31F0FBD2-8E93-4BE8-B5F0-B5CCF2E42C56}"/>
    <cellStyle name="Title 2 8 5 2" xfId="20157" xr:uid="{6CB15281-92DF-4D1F-9577-2910E9C55EF5}"/>
    <cellStyle name="Title 2 8 5 2 2" xfId="20158" xr:uid="{EC05EC59-F7D6-4F13-9E02-524762FA7C6D}"/>
    <cellStyle name="Title 2 8 5 2 2 2" xfId="40988" xr:uid="{3FD74324-60FA-477E-8D12-2CB068835F56}"/>
    <cellStyle name="Title 2 8 5 2 3" xfId="40987" xr:uid="{DF0EE84A-0B70-4EB4-9BE5-C926C93468FA}"/>
    <cellStyle name="Title 2 8 5 3" xfId="20159" xr:uid="{5138C78F-71DC-415F-9BB2-0E42663B480A}"/>
    <cellStyle name="Title 2 8 5 3 2" xfId="20160" xr:uid="{D9273F24-FDE1-4004-8C3D-A5021E822E5B}"/>
    <cellStyle name="Title 2 8 5 3 2 2" xfId="40990" xr:uid="{AC9AB973-1F2A-4CBA-B810-4C38472816BD}"/>
    <cellStyle name="Title 2 8 5 3 3" xfId="40989" xr:uid="{013F5FF1-5ADC-437C-B7EE-70EACE4ABAD4}"/>
    <cellStyle name="Title 2 8 5 4" xfId="20161" xr:uid="{92F62A91-36D9-46DC-A6C6-30CEAE33C2ED}"/>
    <cellStyle name="Title 2 8 5 4 2" xfId="40991" xr:uid="{B7CFFBD9-D2A6-48F3-9918-EF3AF2341010}"/>
    <cellStyle name="Title 2 8 5 5" xfId="40986" xr:uid="{FB09FF96-6D08-42AA-BAFE-5C0706367904}"/>
    <cellStyle name="Title 2 8 6" xfId="20162" xr:uid="{0EDCB2AC-D716-4B83-8577-7F99C2A5F708}"/>
    <cellStyle name="Title 2 8 6 2" xfId="20163" xr:uid="{42C10B8F-6734-49EE-BCC6-2AD6690E0EE5}"/>
    <cellStyle name="Title 2 8 6 2 2" xfId="40993" xr:uid="{C91D1E3D-0377-4724-94D5-00DC17AABFB7}"/>
    <cellStyle name="Title 2 8 6 3" xfId="40992" xr:uid="{375C8284-E60E-4D6D-9885-1C7B15DEC0E0}"/>
    <cellStyle name="Title 2 8 7" xfId="20164" xr:uid="{B8E0F8A1-BD04-4113-B5AA-4049897A83EB}"/>
    <cellStyle name="Title 2 8 7 2" xfId="20165" xr:uid="{56838253-E932-4C4A-8E40-C749AC32BC82}"/>
    <cellStyle name="Title 2 8 7 2 2" xfId="40995" xr:uid="{80184EE9-BC71-48D5-B3AE-1D7233E7A067}"/>
    <cellStyle name="Title 2 8 7 3" xfId="40994" xr:uid="{41E17FF8-93F8-408E-9DD6-4642E58A49AB}"/>
    <cellStyle name="Title 2 8 8" xfId="20166" xr:uid="{FBF490C7-F789-402D-A281-167A84D2BC95}"/>
    <cellStyle name="Title 2 8 8 2" xfId="20167" xr:uid="{4475441A-7090-4032-BAE2-FAD99E60603B}"/>
    <cellStyle name="Title 2 8 8 2 2" xfId="40997" xr:uid="{CD20E4C3-8BA0-4DEB-A217-A2A46F71A9BD}"/>
    <cellStyle name="Title 2 8 8 3" xfId="40996" xr:uid="{3A5617D1-FF0B-455F-888A-BBE9BBC3B96E}"/>
    <cellStyle name="Title 2 8 9" xfId="20168" xr:uid="{8AF8DDD9-B1C4-4189-B96C-AFC40572077E}"/>
    <cellStyle name="Title 2 8 9 2" xfId="40998" xr:uid="{C02736FD-19A0-46E3-B52F-1288571E2588}"/>
    <cellStyle name="Title 2 9" xfId="1756" xr:uid="{00000000-0005-0000-0000-0000E2060000}"/>
    <cellStyle name="Title 2 9 10" xfId="20170" xr:uid="{20B2B7D4-A6D0-469A-884D-4919D7CB2CDA}"/>
    <cellStyle name="Title 2 9 10 2" xfId="41000" xr:uid="{F04DEBEF-ECC4-466F-A7BD-8FB0F6691272}"/>
    <cellStyle name="Title 2 9 11" xfId="20169" xr:uid="{BAEAC97D-4673-4D88-959D-858F3CD69FFF}"/>
    <cellStyle name="Title 2 9 11 2" xfId="40999" xr:uid="{535D1CDA-6DAE-4FA3-AA68-C7D7ABE43B99}"/>
    <cellStyle name="Title 2 9 12" xfId="8708" xr:uid="{072B9BFE-D2D5-4E00-8DFF-E3CD16A46158}"/>
    <cellStyle name="Title 2 9 13" xfId="6141" xr:uid="{F62AA99B-6437-4DD6-88A1-B5807B976432}"/>
    <cellStyle name="Title 2 9 13 2" xfId="28755" xr:uid="{C81164B4-B7AC-44CB-A141-A107F8124A15}"/>
    <cellStyle name="Title 2 9 2" xfId="20171" xr:uid="{00F37BD2-BDDE-4708-B961-F00DA20BC753}"/>
    <cellStyle name="Title 2 9 2 2" xfId="20172" xr:uid="{CA53EA9B-B1F1-42CE-9FBB-7E6C00D9DA6F}"/>
    <cellStyle name="Title 2 9 2 2 2" xfId="20173" xr:uid="{11C141CE-9DA8-4F63-B9E9-C8DF859FAF92}"/>
    <cellStyle name="Title 2 9 2 2 2 2" xfId="41003" xr:uid="{02B84B05-E7DD-4E4E-A7E9-C8032D548BC7}"/>
    <cellStyle name="Title 2 9 2 2 3" xfId="41002" xr:uid="{F0B9AE72-C06E-4188-9568-CDF8DFB0DB9E}"/>
    <cellStyle name="Title 2 9 2 3" xfId="20174" xr:uid="{0E690AF7-94AE-47B4-85C1-1D03CEDA4486}"/>
    <cellStyle name="Title 2 9 2 3 2" xfId="20175" xr:uid="{F43EA92C-42F8-4A7B-AC80-CFCD5F388855}"/>
    <cellStyle name="Title 2 9 2 3 2 2" xfId="41005" xr:uid="{5F300F90-F0EB-463C-8D13-F640442BD9FF}"/>
    <cellStyle name="Title 2 9 2 3 3" xfId="41004" xr:uid="{C1F61959-F89F-4397-A836-E66640F98BE1}"/>
    <cellStyle name="Title 2 9 2 4" xfId="20176" xr:uid="{87BE59A0-FDEE-43D3-B1A8-69047163073A}"/>
    <cellStyle name="Title 2 9 2 4 2" xfId="41006" xr:uid="{A472AC69-DE2B-471A-A8FD-952DBD91B027}"/>
    <cellStyle name="Title 2 9 2 5" xfId="41001" xr:uid="{62BE5A99-55D5-4B92-B65C-118B9E4D89BB}"/>
    <cellStyle name="Title 2 9 3" xfId="20177" xr:uid="{1C06C230-2E38-404A-8557-FA70EFA22D40}"/>
    <cellStyle name="Title 2 9 3 2" xfId="20178" xr:uid="{AB5F14CA-222D-4162-A2D0-55D686EAE519}"/>
    <cellStyle name="Title 2 9 3 2 2" xfId="20179" xr:uid="{0829D055-2C45-4E43-8E2A-08EBFB755204}"/>
    <cellStyle name="Title 2 9 3 2 2 2" xfId="41009" xr:uid="{079198CD-789A-49EA-B315-EE8DA3F543C3}"/>
    <cellStyle name="Title 2 9 3 2 3" xfId="41008" xr:uid="{2AE38184-A379-4FE2-916B-A96970A7E1B3}"/>
    <cellStyle name="Title 2 9 3 3" xfId="20180" xr:uid="{9833914D-6D5D-4BCA-B732-474513E1F21C}"/>
    <cellStyle name="Title 2 9 3 3 2" xfId="20181" xr:uid="{AA040DB4-77D3-49E4-8E2A-85D2EC9609D1}"/>
    <cellStyle name="Title 2 9 3 3 2 2" xfId="41011" xr:uid="{D67AB429-65C9-4049-9AB1-0F8B8DE055BE}"/>
    <cellStyle name="Title 2 9 3 3 3" xfId="41010" xr:uid="{9988B08C-7380-446A-925F-71CED1FE0EA3}"/>
    <cellStyle name="Title 2 9 3 4" xfId="20182" xr:uid="{2D5B486B-742B-4237-A880-96568E668BA1}"/>
    <cellStyle name="Title 2 9 3 4 2" xfId="41012" xr:uid="{043FF935-4CF2-4088-A653-5939662AF1D4}"/>
    <cellStyle name="Title 2 9 3 5" xfId="41007" xr:uid="{D5C2339C-5AC7-4D39-8030-AD16359F122F}"/>
    <cellStyle name="Title 2 9 4" xfId="20183" xr:uid="{13FC86E1-7D83-43EA-97A7-D82E2F28C218}"/>
    <cellStyle name="Title 2 9 4 2" xfId="20184" xr:uid="{1241AED0-6DAC-48C6-8D34-1729748A5D5B}"/>
    <cellStyle name="Title 2 9 4 2 2" xfId="20185" xr:uid="{AD33C32A-840C-43AC-863A-C4FE2C3D1FD4}"/>
    <cellStyle name="Title 2 9 4 2 2 2" xfId="41015" xr:uid="{31361A2B-66DD-410E-91FB-5B9772EF7A54}"/>
    <cellStyle name="Title 2 9 4 2 3" xfId="41014" xr:uid="{A1847921-8718-484D-AFF3-4E1EDA6EAE50}"/>
    <cellStyle name="Title 2 9 4 3" xfId="20186" xr:uid="{ECA283B9-3306-4ED5-9D04-F47ACD720C6F}"/>
    <cellStyle name="Title 2 9 4 3 2" xfId="20187" xr:uid="{4D7679C5-4D0A-43AD-A719-797B4ECCFE7A}"/>
    <cellStyle name="Title 2 9 4 3 2 2" xfId="41017" xr:uid="{244C0F1B-D126-4144-9C27-A3AF1AFF4936}"/>
    <cellStyle name="Title 2 9 4 3 3" xfId="41016" xr:uid="{BAFB0D59-49BD-4152-AAA5-7B55F50920F2}"/>
    <cellStyle name="Title 2 9 4 4" xfId="20188" xr:uid="{2D77A030-945A-422D-B526-962C89D0B83E}"/>
    <cellStyle name="Title 2 9 4 4 2" xfId="20189" xr:uid="{397198C7-2FFD-43F6-A463-049451676441}"/>
    <cellStyle name="Title 2 9 4 4 2 2" xfId="41019" xr:uid="{9C985638-5BE6-4212-9F2D-6450055DE43A}"/>
    <cellStyle name="Title 2 9 4 4 3" xfId="41018" xr:uid="{DDFFBBE0-93AA-4E45-9E9B-6D749A3BCE64}"/>
    <cellStyle name="Title 2 9 4 5" xfId="20190" xr:uid="{97846D8C-0997-4162-8C7D-7A4111AE3D65}"/>
    <cellStyle name="Title 2 9 4 5 2" xfId="41020" xr:uid="{E9E37315-CAC0-431F-91C8-4CA623159EF3}"/>
    <cellStyle name="Title 2 9 4 6" xfId="41013" xr:uid="{8507E619-4676-4048-86DE-E0F968D383D3}"/>
    <cellStyle name="Title 2 9 5" xfId="20191" xr:uid="{CBA70E20-CC39-4D04-B84E-A5FA3751672B}"/>
    <cellStyle name="Title 2 9 5 2" xfId="20192" xr:uid="{CD079D7B-860E-40E6-BB67-386EBCCBD122}"/>
    <cellStyle name="Title 2 9 5 2 2" xfId="20193" xr:uid="{66F2B179-03F6-4325-B63F-C68BDF236726}"/>
    <cellStyle name="Title 2 9 5 2 2 2" xfId="41023" xr:uid="{3A24EE54-F885-41E7-8AE3-655175647F87}"/>
    <cellStyle name="Title 2 9 5 2 3" xfId="41022" xr:uid="{DA52D58A-62B2-4393-888B-C63E6E703F18}"/>
    <cellStyle name="Title 2 9 5 3" xfId="20194" xr:uid="{2663AEC0-4127-4582-9CA2-D348D81F98F4}"/>
    <cellStyle name="Title 2 9 5 3 2" xfId="20195" xr:uid="{7C5D3183-7F93-425F-9E88-2488B2F1A85D}"/>
    <cellStyle name="Title 2 9 5 3 2 2" xfId="41025" xr:uid="{3A60E610-6D53-4792-8822-D585EA55298F}"/>
    <cellStyle name="Title 2 9 5 3 3" xfId="41024" xr:uid="{FDA60F45-17A5-4461-992B-08F4943D5B59}"/>
    <cellStyle name="Title 2 9 5 4" xfId="20196" xr:uid="{3BC0E02B-515A-4D3D-903B-589F22F693E3}"/>
    <cellStyle name="Title 2 9 5 4 2" xfId="41026" xr:uid="{FE1F794A-4A22-4ABE-A4FD-660F93810366}"/>
    <cellStyle name="Title 2 9 5 5" xfId="41021" xr:uid="{D0642A23-16C7-4CC7-A69B-02B4C4B3B164}"/>
    <cellStyle name="Title 2 9 6" xfId="20197" xr:uid="{5A1C77D5-7A1E-4347-85F3-4A06FE5CECC5}"/>
    <cellStyle name="Title 2 9 6 2" xfId="20198" xr:uid="{C3BA7DC9-4FF7-43B0-B808-84CD2C387DA3}"/>
    <cellStyle name="Title 2 9 6 2 2" xfId="41028" xr:uid="{B8621CDC-8662-45B2-95CA-6C04A64FD56E}"/>
    <cellStyle name="Title 2 9 6 3" xfId="41027" xr:uid="{84C3052C-E22A-4154-ADCA-F50F074F06B6}"/>
    <cellStyle name="Title 2 9 7" xfId="20199" xr:uid="{8D363472-9C65-4A6A-9502-655CE2DC8BB9}"/>
    <cellStyle name="Title 2 9 7 2" xfId="20200" xr:uid="{0CD22F98-3FB8-4177-9FED-87553A3642F6}"/>
    <cellStyle name="Title 2 9 7 2 2" xfId="41030" xr:uid="{6DBB4A0D-41CD-4596-BACF-0D0142F9CA57}"/>
    <cellStyle name="Title 2 9 7 3" xfId="41029" xr:uid="{B2BD2248-00C3-4111-A838-DBB79FEAD7C6}"/>
    <cellStyle name="Title 2 9 8" xfId="20201" xr:uid="{48A34BD9-F559-4C50-AFF1-1C9D99B67F55}"/>
    <cellStyle name="Title 2 9 8 2" xfId="20202" xr:uid="{44ABFCE1-0BBB-4F64-B4BD-81434CE85955}"/>
    <cellStyle name="Title 2 9 8 2 2" xfId="41032" xr:uid="{A8A2A985-1220-40F8-970B-74D548AAF7CE}"/>
    <cellStyle name="Title 2 9 8 3" xfId="41031" xr:uid="{918AAB7A-3F74-4352-9060-3D69773D7D6A}"/>
    <cellStyle name="Title 2 9 9" xfId="20203" xr:uid="{AA9C0462-C3B9-4492-A22D-54EFB20BE936}"/>
    <cellStyle name="Title 2 9 9 2" xfId="41033" xr:uid="{71528F42-E5D1-4EA0-B5CA-FEE6733DBC81}"/>
    <cellStyle name="Title 20" xfId="6142" xr:uid="{995D7E4E-3806-498C-A152-866D4881F33A}"/>
    <cellStyle name="Title 20 10" xfId="20205" xr:uid="{4A098A03-EAD5-48F3-83DA-DDD207EDA647}"/>
    <cellStyle name="Title 20 10 2" xfId="41035" xr:uid="{6293C480-6A92-42B8-931F-23CA7728ECBE}"/>
    <cellStyle name="Title 20 11" xfId="20206" xr:uid="{544BB6A8-697D-4800-9DC4-0103CE158D19}"/>
    <cellStyle name="Title 20 11 2" xfId="41036" xr:uid="{40C51983-A56F-4598-B6A7-590D6CF980FB}"/>
    <cellStyle name="Title 20 12" xfId="20204" xr:uid="{459986ED-3312-4B11-AA0B-87E35AE4120C}"/>
    <cellStyle name="Title 20 12 2" xfId="41034" xr:uid="{145E704F-4467-47B7-B4F5-E669F05D2613}"/>
    <cellStyle name="Title 20 13" xfId="7963" xr:uid="{740794A3-8CF4-418B-9A89-40B5D5222EB3}"/>
    <cellStyle name="Title 20 14" xfId="28756" xr:uid="{7E2847DC-CF06-45F3-9F0F-06EF0AF5CE23}"/>
    <cellStyle name="Title 20 2" xfId="20207" xr:uid="{A0B37EBA-C7AA-4DC1-9E3F-A0804831B4C2}"/>
    <cellStyle name="Title 20 2 2" xfId="20208" xr:uid="{6C15AB4A-9399-4551-8D28-E10027BEB287}"/>
    <cellStyle name="Title 20 2 2 2" xfId="20209" xr:uid="{06EC9C03-6796-4443-8CCC-3D8844A81BDE}"/>
    <cellStyle name="Title 20 2 2 2 2" xfId="41039" xr:uid="{570FF348-AEB2-456C-91C9-90B75D22BB1F}"/>
    <cellStyle name="Title 20 2 2 3" xfId="41038" xr:uid="{B1EC22BA-A5ED-4849-AD4F-5E89314DFF11}"/>
    <cellStyle name="Title 20 2 3" xfId="20210" xr:uid="{FFD9066B-9123-45B7-A337-DF1F2FEE6F30}"/>
    <cellStyle name="Title 20 2 3 2" xfId="20211" xr:uid="{86918827-146D-4B50-ADF3-FCC84D683D43}"/>
    <cellStyle name="Title 20 2 3 2 2" xfId="41041" xr:uid="{DD9C0787-DCE4-45F9-B1CB-B20843B9342F}"/>
    <cellStyle name="Title 20 2 3 3" xfId="41040" xr:uid="{72F40820-877A-4B04-990B-190E03EB1528}"/>
    <cellStyle name="Title 20 2 4" xfId="20212" xr:uid="{02E0751B-EEF9-454F-9F10-09868C95D94A}"/>
    <cellStyle name="Title 20 2 4 2" xfId="41042" xr:uid="{519FD33D-BDF6-4766-BB56-C3A979895C6F}"/>
    <cellStyle name="Title 20 2 5" xfId="20213" xr:uid="{134C8C07-67D4-49FE-9D53-F6500916D97E}"/>
    <cellStyle name="Title 20 2 5 2" xfId="41043" xr:uid="{39189DC5-F591-4320-8B2F-B8EA68A33CF7}"/>
    <cellStyle name="Title 20 2 6" xfId="41037" xr:uid="{3EE2BEBC-BD53-4AC4-83DF-0A7AD05D27E1}"/>
    <cellStyle name="Title 20 3" xfId="20214" xr:uid="{59EAB908-353D-43C3-BE4E-40B9874ACBFB}"/>
    <cellStyle name="Title 20 3 2" xfId="20215" xr:uid="{CECF01B1-DA48-4341-A441-6950EB00D9A9}"/>
    <cellStyle name="Title 20 3 2 2" xfId="20216" xr:uid="{6CB4097E-C618-45BC-BFB6-9D979AF8B7EE}"/>
    <cellStyle name="Title 20 3 2 2 2" xfId="41046" xr:uid="{E80DC24C-6D94-4FAE-952F-926DFF99A45F}"/>
    <cellStyle name="Title 20 3 2 3" xfId="41045" xr:uid="{14A66B16-6363-4DD8-AC87-CA0A1315F190}"/>
    <cellStyle name="Title 20 3 3" xfId="20217" xr:uid="{C8B554CE-27FA-4D4F-81F2-5470D6612BFA}"/>
    <cellStyle name="Title 20 3 3 2" xfId="20218" xr:uid="{AA6831FF-C0ED-4ED4-8539-32C0AD466AD6}"/>
    <cellStyle name="Title 20 3 3 2 2" xfId="41048" xr:uid="{5DC3D5B3-F7A7-45CE-ADC2-A28DAEF702DF}"/>
    <cellStyle name="Title 20 3 3 3" xfId="41047" xr:uid="{C5F0AA08-CC02-4815-A819-1F79FA169D15}"/>
    <cellStyle name="Title 20 3 4" xfId="20219" xr:uid="{082C56EB-C3F7-44D5-9E99-104390D69329}"/>
    <cellStyle name="Title 20 3 4 2" xfId="41049" xr:uid="{C6C78E9F-5F61-4EFB-87F0-9AABEEF35C87}"/>
    <cellStyle name="Title 20 3 5" xfId="41044" xr:uid="{FC9C088D-E5FA-4DD4-B6CB-C0F84B1863F1}"/>
    <cellStyle name="Title 20 4" xfId="20220" xr:uid="{12C1D3E7-A2FC-4FE0-8B97-D568508E19B5}"/>
    <cellStyle name="Title 20 4 2" xfId="20221" xr:uid="{662E667F-AF32-4CB3-9809-EC8349FF3A76}"/>
    <cellStyle name="Title 20 4 2 2" xfId="20222" xr:uid="{08ECF775-0713-455B-88D0-1B3C76763BF3}"/>
    <cellStyle name="Title 20 4 2 2 2" xfId="41052" xr:uid="{9D8C4439-43E5-4B70-89B0-BAB22BC7310C}"/>
    <cellStyle name="Title 20 4 2 3" xfId="41051" xr:uid="{6528BD6A-2E3C-46E6-A7D9-2FFED3B389FD}"/>
    <cellStyle name="Title 20 4 3" xfId="20223" xr:uid="{7AE9C50B-5965-4986-9088-7418E041BB4D}"/>
    <cellStyle name="Title 20 4 3 2" xfId="20224" xr:uid="{E93024F7-730F-4B31-8F0F-29E550BC0617}"/>
    <cellStyle name="Title 20 4 3 2 2" xfId="41054" xr:uid="{C80A99A2-9CA2-4CB7-83CD-82D3065FFED8}"/>
    <cellStyle name="Title 20 4 3 3" xfId="41053" xr:uid="{6E66F298-2DDC-49A7-9D26-5989F30AB586}"/>
    <cellStyle name="Title 20 4 4" xfId="20225" xr:uid="{45CC31BD-5D11-488F-9074-5C1D06A49460}"/>
    <cellStyle name="Title 20 4 4 2" xfId="41055" xr:uid="{F6773B5B-48D2-47C4-9582-64BC2171614F}"/>
    <cellStyle name="Title 20 4 5" xfId="41050" xr:uid="{3819BE6D-F297-41F6-B380-6D4EF99B4010}"/>
    <cellStyle name="Title 20 5" xfId="20226" xr:uid="{C18D2D53-142F-42C5-914A-8F3AD54DB051}"/>
    <cellStyle name="Title 20 5 2" xfId="20227" xr:uid="{538FD2F2-1ED4-4EA6-ADCD-970976B80A3E}"/>
    <cellStyle name="Title 20 5 2 2" xfId="20228" xr:uid="{A1A5B2BE-319F-4A7F-A5DE-22D513330303}"/>
    <cellStyle name="Title 20 5 2 2 2" xfId="41058" xr:uid="{76BBD196-26CD-4CBC-A57F-D926148CC97E}"/>
    <cellStyle name="Title 20 5 2 3" xfId="41057" xr:uid="{182227A8-4B37-4D87-9937-E768C1280E21}"/>
    <cellStyle name="Title 20 5 3" xfId="20229" xr:uid="{06871B66-3EAA-49BE-BD7F-20E127F13B2D}"/>
    <cellStyle name="Title 20 5 3 2" xfId="20230" xr:uid="{31169CAB-0F1F-4337-A8A0-C32525E1CE59}"/>
    <cellStyle name="Title 20 5 3 2 2" xfId="41060" xr:uid="{5F1EBC00-49A9-474A-B117-C10D52E129EF}"/>
    <cellStyle name="Title 20 5 3 3" xfId="41059" xr:uid="{86EDFAE3-BEB8-495D-AD1E-B04F746FA772}"/>
    <cellStyle name="Title 20 5 4" xfId="20231" xr:uid="{C7624169-1C14-4045-9E7F-5FD1511C74A5}"/>
    <cellStyle name="Title 20 5 4 2" xfId="20232" xr:uid="{CB670526-E203-4953-8FC8-7AE489649641}"/>
    <cellStyle name="Title 20 5 4 2 2" xfId="41062" xr:uid="{5E88E85D-9B9E-4228-9424-71822E854038}"/>
    <cellStyle name="Title 20 5 4 3" xfId="41061" xr:uid="{81721BA3-970E-4503-A8D3-D1EEE899834E}"/>
    <cellStyle name="Title 20 5 5" xfId="20233" xr:uid="{7A6C8DFD-DD21-4751-8792-587211911C1E}"/>
    <cellStyle name="Title 20 5 5 2" xfId="41063" xr:uid="{5D25A430-711E-4F60-85B7-50F0C2326ED9}"/>
    <cellStyle name="Title 20 5 6" xfId="41056" xr:uid="{219AB967-CE79-4F68-AC19-6826B2B06F27}"/>
    <cellStyle name="Title 20 6" xfId="20234" xr:uid="{EEF160F1-EA05-4D1B-9572-FF2F1597146A}"/>
    <cellStyle name="Title 20 6 2" xfId="20235" xr:uid="{69B8F9F0-5E30-4602-A6F0-5D6713038F56}"/>
    <cellStyle name="Title 20 6 2 2" xfId="20236" xr:uid="{F7DBD759-8A8B-4C8A-A913-B2D733074F57}"/>
    <cellStyle name="Title 20 6 2 2 2" xfId="41066" xr:uid="{DF3FE597-2F68-4A29-8C15-6234F47EC9D7}"/>
    <cellStyle name="Title 20 6 2 3" xfId="41065" xr:uid="{46139FF7-BF85-4FC5-8CF2-07F7797C76BE}"/>
    <cellStyle name="Title 20 6 3" xfId="20237" xr:uid="{3BBC62BE-5912-47EF-8814-F4BC42C687B7}"/>
    <cellStyle name="Title 20 6 3 2" xfId="20238" xr:uid="{3F67708E-4272-4B0C-9B05-01BB0C7009BF}"/>
    <cellStyle name="Title 20 6 3 2 2" xfId="41068" xr:uid="{91785E9C-6C7B-4706-8FF6-F9014C6430C7}"/>
    <cellStyle name="Title 20 6 3 3" xfId="41067" xr:uid="{8AE43234-8B93-43E2-B08C-9D25E9951CAD}"/>
    <cellStyle name="Title 20 6 4" xfId="20239" xr:uid="{7CEAA0B8-A82E-4225-B47D-C88AB858BED6}"/>
    <cellStyle name="Title 20 6 4 2" xfId="41069" xr:uid="{C788689E-9646-4E43-AE45-95105BBA88FF}"/>
    <cellStyle name="Title 20 6 5" xfId="41064" xr:uid="{B6B520BD-62F6-4269-99D2-96706E9239DF}"/>
    <cellStyle name="Title 20 7" xfId="20240" xr:uid="{F3A8487A-AF2B-4843-A104-15CA47728566}"/>
    <cellStyle name="Title 20 7 2" xfId="20241" xr:uid="{8D76B458-125C-4D46-92F9-128CC8AA5605}"/>
    <cellStyle name="Title 20 7 2 2" xfId="41071" xr:uid="{D0B411FD-5EB7-49AD-B6F5-A5187F39AC4D}"/>
    <cellStyle name="Title 20 7 3" xfId="41070" xr:uid="{36FA4BD9-CF83-4AFA-A7F9-418B67334D85}"/>
    <cellStyle name="Title 20 8" xfId="20242" xr:uid="{CF683275-5E62-48AB-A0AD-1E3ED9A01C53}"/>
    <cellStyle name="Title 20 8 2" xfId="20243" xr:uid="{5C062A82-E76F-4D0B-800A-DFC6258E478E}"/>
    <cellStyle name="Title 20 8 2 2" xfId="41073" xr:uid="{548A6388-1C9E-46B2-9B5E-B4C9C87F48D1}"/>
    <cellStyle name="Title 20 8 3" xfId="41072" xr:uid="{0A9B1D83-74A0-4AF2-990D-03AB89AF9AF5}"/>
    <cellStyle name="Title 20 9" xfId="20244" xr:uid="{67CDA688-1680-4185-A629-4263FB376A41}"/>
    <cellStyle name="Title 20 9 2" xfId="20245" xr:uid="{F0EEAA6C-A7D9-46FE-842F-535E4A493CD8}"/>
    <cellStyle name="Title 20 9 2 2" xfId="41075" xr:uid="{5BAD4249-5B8B-440B-BE78-EEE9338B6C27}"/>
    <cellStyle name="Title 20 9 3" xfId="41074" xr:uid="{20816599-A1B0-4BE9-9CCB-6A968F90A2D3}"/>
    <cellStyle name="Title 21" xfId="6143" xr:uid="{9E7C07A8-A5EB-419B-9366-B9EB4430DE34}"/>
    <cellStyle name="Title 21 10" xfId="20247" xr:uid="{D7AA9D0B-65E5-4739-9E27-00F9A6AFA1C8}"/>
    <cellStyle name="Title 21 10 2" xfId="41077" xr:uid="{09B31B09-2C3F-4D13-9730-A59DC8DC6E92}"/>
    <cellStyle name="Title 21 11" xfId="20248" xr:uid="{030E840E-826E-4ACB-97A2-375C630BD4AF}"/>
    <cellStyle name="Title 21 11 2" xfId="41078" xr:uid="{9E9B0D33-F990-4445-9EF0-BE4D9A01D56E}"/>
    <cellStyle name="Title 21 12" xfId="20246" xr:uid="{A38C5C88-7E36-4BE1-84C6-5DCFD9256A52}"/>
    <cellStyle name="Title 21 12 2" xfId="41076" xr:uid="{7715FFFE-FDC0-46C9-9BBA-7050493E7277}"/>
    <cellStyle name="Title 21 13" xfId="7964" xr:uid="{6133820C-3EA6-43F7-BA72-6307E8F13E2B}"/>
    <cellStyle name="Title 21 14" xfId="28757" xr:uid="{A4CE9770-C4A0-4CDC-ACA0-E23A7AA8391F}"/>
    <cellStyle name="Title 21 2" xfId="20249" xr:uid="{4AF9789A-E8B1-4C7A-A042-0007F8C2D09E}"/>
    <cellStyle name="Title 21 2 2" xfId="20250" xr:uid="{8911C9F1-C69E-43BF-A713-6FDBE70A5AE1}"/>
    <cellStyle name="Title 21 2 2 2" xfId="20251" xr:uid="{E3B351D2-055A-416F-A084-E818B739097B}"/>
    <cellStyle name="Title 21 2 2 2 2" xfId="41081" xr:uid="{73D968E3-12FA-4D67-A25F-61E8FC81F672}"/>
    <cellStyle name="Title 21 2 2 3" xfId="41080" xr:uid="{6DEAA2EA-ED81-4BA2-AC66-3A0AC43B0601}"/>
    <cellStyle name="Title 21 2 3" xfId="20252" xr:uid="{E506EAD0-32EB-4576-8D00-323B01EF918B}"/>
    <cellStyle name="Title 21 2 3 2" xfId="20253" xr:uid="{8FBAB756-7FC3-49EF-83B0-7E2109D27722}"/>
    <cellStyle name="Title 21 2 3 2 2" xfId="41083" xr:uid="{E0BEC6E3-259C-4279-BE0B-83788DC1237B}"/>
    <cellStyle name="Title 21 2 3 3" xfId="41082" xr:uid="{97E04466-EED7-4C16-AB2A-54BC7DBECE3D}"/>
    <cellStyle name="Title 21 2 4" xfId="20254" xr:uid="{7A8AEA18-F105-46F4-8AFD-D9768D740375}"/>
    <cellStyle name="Title 21 2 4 2" xfId="41084" xr:uid="{8465DE7C-A903-4EB7-9C0E-116F7C06096A}"/>
    <cellStyle name="Title 21 2 5" xfId="20255" xr:uid="{0B243F85-D19F-4FC8-ABBB-4313C2723673}"/>
    <cellStyle name="Title 21 2 5 2" xfId="41085" xr:uid="{7F26F146-7A82-49D6-9C46-978739B17BC9}"/>
    <cellStyle name="Title 21 2 6" xfId="41079" xr:uid="{344CA1A0-D364-437D-81C6-CBF360097AE6}"/>
    <cellStyle name="Title 21 3" xfId="20256" xr:uid="{F1C7C049-EB12-4A21-A7D5-47A60D5982C8}"/>
    <cellStyle name="Title 21 3 2" xfId="20257" xr:uid="{ADBA4E61-9CD1-4040-B7BA-2061122A3582}"/>
    <cellStyle name="Title 21 3 2 2" xfId="20258" xr:uid="{FCF86ADA-37F6-45C8-BE86-8960772F6EC4}"/>
    <cellStyle name="Title 21 3 2 2 2" xfId="41088" xr:uid="{C832685A-562E-4B39-88B2-C064ED2B2E5F}"/>
    <cellStyle name="Title 21 3 2 3" xfId="41087" xr:uid="{7C0D04DD-F261-4084-9C1C-5F3D4E5CC121}"/>
    <cellStyle name="Title 21 3 3" xfId="20259" xr:uid="{2FA118F8-C3B2-46A3-897D-2C7714E7ECF0}"/>
    <cellStyle name="Title 21 3 3 2" xfId="20260" xr:uid="{B45D6A01-45AE-49CF-976D-02589809DE18}"/>
    <cellStyle name="Title 21 3 3 2 2" xfId="41090" xr:uid="{FCA935E5-9533-4406-9AD3-38149430CA5C}"/>
    <cellStyle name="Title 21 3 3 3" xfId="41089" xr:uid="{B5A87833-629A-489E-B529-505DF63628FD}"/>
    <cellStyle name="Title 21 3 4" xfId="20261" xr:uid="{188DB490-CB1F-4837-BC70-B94F3E070C2A}"/>
    <cellStyle name="Title 21 3 4 2" xfId="41091" xr:uid="{DE02E65B-F16D-471B-A4C9-E56421399EB2}"/>
    <cellStyle name="Title 21 3 5" xfId="41086" xr:uid="{6F211C4B-F003-4979-87AC-BF3D4A7B4A5C}"/>
    <cellStyle name="Title 21 4" xfId="20262" xr:uid="{87E8DAEA-8A44-4B33-A0C2-50B8175C8FB4}"/>
    <cellStyle name="Title 21 4 2" xfId="20263" xr:uid="{5AC7073B-78FC-4239-A3D3-B738441E6302}"/>
    <cellStyle name="Title 21 4 2 2" xfId="20264" xr:uid="{661BCA3A-50EF-4731-9908-D6B34162F43C}"/>
    <cellStyle name="Title 21 4 2 2 2" xfId="41094" xr:uid="{220B607F-502A-4986-9BA1-FE73C36FAE2A}"/>
    <cellStyle name="Title 21 4 2 3" xfId="41093" xr:uid="{76DC8E41-F615-4F5A-8329-3D25E0E10EA2}"/>
    <cellStyle name="Title 21 4 3" xfId="20265" xr:uid="{BECD92D7-4AC4-4404-B35C-1F433EC0CC84}"/>
    <cellStyle name="Title 21 4 3 2" xfId="20266" xr:uid="{7E831267-4398-4917-9B18-05D8FEFD3489}"/>
    <cellStyle name="Title 21 4 3 2 2" xfId="41096" xr:uid="{73500722-1847-4D24-B362-30BFF293A0B0}"/>
    <cellStyle name="Title 21 4 3 3" xfId="41095" xr:uid="{C6961DC6-14F9-4C86-9162-C4EBC34BB810}"/>
    <cellStyle name="Title 21 4 4" xfId="20267" xr:uid="{45EE0F48-D233-471B-AB96-52EC0D950C32}"/>
    <cellStyle name="Title 21 4 4 2" xfId="41097" xr:uid="{047167D2-DEEB-4F0C-A434-D1E2D08CC6F6}"/>
    <cellStyle name="Title 21 4 5" xfId="41092" xr:uid="{05F95BF0-C054-4487-A41B-18DD594D8019}"/>
    <cellStyle name="Title 21 5" xfId="20268" xr:uid="{2D9E5CA1-ECA0-4873-B198-3293FA1F3EC5}"/>
    <cellStyle name="Title 21 5 2" xfId="20269" xr:uid="{36D75496-C2D3-44DC-AAAF-A1713CF2B366}"/>
    <cellStyle name="Title 21 5 2 2" xfId="20270" xr:uid="{C5A0AC03-4D93-48D0-B82A-42C7DC76F931}"/>
    <cellStyle name="Title 21 5 2 2 2" xfId="41100" xr:uid="{59B5585D-61EF-4273-BC48-08E1F1D03E2B}"/>
    <cellStyle name="Title 21 5 2 3" xfId="41099" xr:uid="{3CF894D4-DC0A-4E6A-8ED4-E980B16BB0AF}"/>
    <cellStyle name="Title 21 5 3" xfId="20271" xr:uid="{067711DD-6668-40E7-BD64-B56CB740D01D}"/>
    <cellStyle name="Title 21 5 3 2" xfId="20272" xr:uid="{60620E0B-B2C4-4B98-8B32-A6B9EC48E186}"/>
    <cellStyle name="Title 21 5 3 2 2" xfId="41102" xr:uid="{3AE3B12A-4279-4E86-B2E8-DDF3098014FA}"/>
    <cellStyle name="Title 21 5 3 3" xfId="41101" xr:uid="{19872F0C-51CB-49CE-8CD7-FDCF35D10790}"/>
    <cellStyle name="Title 21 5 4" xfId="20273" xr:uid="{597912A8-6F01-462D-A1A6-CC97F6E3D8D3}"/>
    <cellStyle name="Title 21 5 4 2" xfId="20274" xr:uid="{E8B12253-87AD-4A32-840A-E5E34BC6B65A}"/>
    <cellStyle name="Title 21 5 4 2 2" xfId="41104" xr:uid="{C57DD54D-E1DF-4AC5-9710-A0A7E00E481E}"/>
    <cellStyle name="Title 21 5 4 3" xfId="41103" xr:uid="{71D34984-E7CE-4840-8CA4-7E48F5440AF9}"/>
    <cellStyle name="Title 21 5 5" xfId="20275" xr:uid="{FF2AB12E-6FE4-44E1-9D6A-AB92AE009D05}"/>
    <cellStyle name="Title 21 5 5 2" xfId="41105" xr:uid="{43048870-535B-462D-B710-4118933C146C}"/>
    <cellStyle name="Title 21 5 6" xfId="41098" xr:uid="{92EDA8BF-82AB-424E-A862-4C8D10D56367}"/>
    <cellStyle name="Title 21 6" xfId="20276" xr:uid="{1EC33132-8432-454E-8635-DD84C5864C8F}"/>
    <cellStyle name="Title 21 6 2" xfId="20277" xr:uid="{03A9550E-C193-48EE-BBE2-8FB7866D1C9B}"/>
    <cellStyle name="Title 21 6 2 2" xfId="20278" xr:uid="{C1711E89-FA19-4485-884C-1787E93C0C16}"/>
    <cellStyle name="Title 21 6 2 2 2" xfId="41108" xr:uid="{E7C7DEE5-8AD0-46FD-8B73-D622349C8451}"/>
    <cellStyle name="Title 21 6 2 3" xfId="41107" xr:uid="{6EF1C549-57F8-4A20-8C71-1D6A4901B171}"/>
    <cellStyle name="Title 21 6 3" xfId="20279" xr:uid="{ADA326B2-5D71-41EA-BFA4-817FDC719F60}"/>
    <cellStyle name="Title 21 6 3 2" xfId="20280" xr:uid="{6EA137C0-8593-4162-A0F7-0CE3BD5DC3BE}"/>
    <cellStyle name="Title 21 6 3 2 2" xfId="41110" xr:uid="{868BE29C-AE5A-47A6-A052-E4C012D40FAC}"/>
    <cellStyle name="Title 21 6 3 3" xfId="41109" xr:uid="{AE79BE95-2101-48CE-8CC5-F04B9CD04514}"/>
    <cellStyle name="Title 21 6 4" xfId="20281" xr:uid="{9E201FE3-3935-4881-BE28-5BB7522E010D}"/>
    <cellStyle name="Title 21 6 4 2" xfId="41111" xr:uid="{F6308F1D-6962-4C6E-9D27-C2DB4C130D4F}"/>
    <cellStyle name="Title 21 6 5" xfId="41106" xr:uid="{7B1EF794-2777-4E03-A223-8CDFF1E991DF}"/>
    <cellStyle name="Title 21 7" xfId="20282" xr:uid="{EE183202-4494-41D9-88DB-C130EA36554D}"/>
    <cellStyle name="Title 21 7 2" xfId="20283" xr:uid="{71DE0A36-4B32-4B7E-8D0A-FCC26FA6C575}"/>
    <cellStyle name="Title 21 7 2 2" xfId="41113" xr:uid="{1F534EE4-4BA9-4404-A5BF-F17B10715B5B}"/>
    <cellStyle name="Title 21 7 3" xfId="41112" xr:uid="{021F49B0-5DD1-42E8-95A3-5AFCCA7EB4B2}"/>
    <cellStyle name="Title 21 8" xfId="20284" xr:uid="{5EA633FF-BE13-4279-870A-B3B1647C9C15}"/>
    <cellStyle name="Title 21 8 2" xfId="20285" xr:uid="{38D6A017-55D6-4B77-83FB-2BAEDBEA5329}"/>
    <cellStyle name="Title 21 8 2 2" xfId="41115" xr:uid="{224289CD-0705-4598-A385-573BD62009AD}"/>
    <cellStyle name="Title 21 8 3" xfId="41114" xr:uid="{BDDF598C-78D9-4BF8-A7A6-D466E58278DE}"/>
    <cellStyle name="Title 21 9" xfId="20286" xr:uid="{F3A25499-2E0A-4729-A4AC-72EC2B7C1135}"/>
    <cellStyle name="Title 21 9 2" xfId="20287" xr:uid="{3805B905-F9C1-49E8-88EE-1CF0122978AE}"/>
    <cellStyle name="Title 21 9 2 2" xfId="41117" xr:uid="{C2BB43E1-205D-47DE-B37D-E595EB4803ED}"/>
    <cellStyle name="Title 21 9 3" xfId="41116" xr:uid="{51252AD8-C01D-4030-9D4B-72931B607085}"/>
    <cellStyle name="Title 22" xfId="6144" xr:uid="{E4C4CA92-ABF5-42FF-AFAC-875BA932843A}"/>
    <cellStyle name="Title 22 10" xfId="20289" xr:uid="{06FD029F-3449-4892-9DBF-B1B1F76E02DD}"/>
    <cellStyle name="Title 22 10 2" xfId="41119" xr:uid="{F274102A-075E-4E2D-B7EF-8212917FF6F2}"/>
    <cellStyle name="Title 22 11" xfId="20290" xr:uid="{F810077B-0F69-4A4B-B227-090E8C5C2159}"/>
    <cellStyle name="Title 22 11 2" xfId="41120" xr:uid="{F43B3948-9FBB-44DE-9FB6-351FDAD76EE3}"/>
    <cellStyle name="Title 22 12" xfId="20288" xr:uid="{C3829C60-75DB-45F4-B400-6E644A3118A3}"/>
    <cellStyle name="Title 22 12 2" xfId="41118" xr:uid="{4CFF1880-690D-4E7E-A4F1-64C29F9BF221}"/>
    <cellStyle name="Title 22 13" xfId="7965" xr:uid="{B27E5ED0-E8CB-4CB5-A855-DB1B201AD6D0}"/>
    <cellStyle name="Title 22 14" xfId="28758" xr:uid="{EAC4AC38-2F1E-4350-A2EA-ED036437BC24}"/>
    <cellStyle name="Title 22 2" xfId="20291" xr:uid="{764DD298-7124-411E-9BA8-48CCC06816EF}"/>
    <cellStyle name="Title 22 2 2" xfId="20292" xr:uid="{64D130B1-4D05-4C6D-BB84-2121C33DCCDE}"/>
    <cellStyle name="Title 22 2 2 2" xfId="20293" xr:uid="{3C9B4B0B-4D03-4B90-AE91-21BE0919986D}"/>
    <cellStyle name="Title 22 2 2 2 2" xfId="41123" xr:uid="{D2AA786A-FE94-4C10-95A9-4882A724B63C}"/>
    <cellStyle name="Title 22 2 2 3" xfId="41122" xr:uid="{DAE91A71-035D-463C-9576-13549D54BD95}"/>
    <cellStyle name="Title 22 2 3" xfId="20294" xr:uid="{4DBCDA00-81AF-4583-88DC-A1CB77EE94FE}"/>
    <cellStyle name="Title 22 2 3 2" xfId="20295" xr:uid="{7342F240-912B-4CAE-BE81-1671BFC93D93}"/>
    <cellStyle name="Title 22 2 3 2 2" xfId="41125" xr:uid="{C7AB4658-6506-4106-8E7C-B7872C40B64F}"/>
    <cellStyle name="Title 22 2 3 3" xfId="41124" xr:uid="{8338D352-6EC9-48C5-9308-332A366A652D}"/>
    <cellStyle name="Title 22 2 4" xfId="20296" xr:uid="{7E519C9D-0B82-466D-B130-184525C8D6EE}"/>
    <cellStyle name="Title 22 2 4 2" xfId="41126" xr:uid="{91CA4E5F-276F-424C-96E1-C282A0D4E955}"/>
    <cellStyle name="Title 22 2 5" xfId="20297" xr:uid="{9B179AFC-1F83-467B-9368-A79866AF3B45}"/>
    <cellStyle name="Title 22 2 5 2" xfId="41127" xr:uid="{58847271-77A7-4162-902E-3F0F1B3CD3C1}"/>
    <cellStyle name="Title 22 2 6" xfId="41121" xr:uid="{F05FB489-2495-4EBF-8E91-79D300E68DCA}"/>
    <cellStyle name="Title 22 3" xfId="20298" xr:uid="{2C3ED22F-2A63-427B-BEA8-146E47CE6876}"/>
    <cellStyle name="Title 22 3 2" xfId="20299" xr:uid="{FA7FEB78-66B1-4F5D-A4D0-56966A328799}"/>
    <cellStyle name="Title 22 3 2 2" xfId="20300" xr:uid="{27A814A9-7FD4-4ECD-9534-15484387400A}"/>
    <cellStyle name="Title 22 3 2 2 2" xfId="41130" xr:uid="{CB87E348-28BE-4E5B-88AA-B06B4B653B2A}"/>
    <cellStyle name="Title 22 3 2 3" xfId="41129" xr:uid="{1733D53C-1B90-4988-8639-97358A2EFA8C}"/>
    <cellStyle name="Title 22 3 3" xfId="20301" xr:uid="{0A76FFF7-8F6C-4079-93E1-1C05248580C4}"/>
    <cellStyle name="Title 22 3 3 2" xfId="20302" xr:uid="{E2945AD7-84DC-4B14-8CDA-48CE97861CBC}"/>
    <cellStyle name="Title 22 3 3 2 2" xfId="41132" xr:uid="{198A227B-37D2-4C3F-B185-A8BCB57ED9FE}"/>
    <cellStyle name="Title 22 3 3 3" xfId="41131" xr:uid="{13049188-E125-4C58-9722-32F9D38B849D}"/>
    <cellStyle name="Title 22 3 4" xfId="20303" xr:uid="{0684A8A3-9466-4915-9C5C-25FF78FE4596}"/>
    <cellStyle name="Title 22 3 4 2" xfId="41133" xr:uid="{F8655EAC-FB9A-4D45-A382-ECC959FA1C71}"/>
    <cellStyle name="Title 22 3 5" xfId="41128" xr:uid="{2D532982-BAA5-4A03-8973-21DB6B635842}"/>
    <cellStyle name="Title 22 4" xfId="20304" xr:uid="{2B69F132-4F02-4EF8-9AE4-9237D4B884CC}"/>
    <cellStyle name="Title 22 4 2" xfId="20305" xr:uid="{3F092B7B-AF49-4A2A-B965-180615815CF3}"/>
    <cellStyle name="Title 22 4 2 2" xfId="20306" xr:uid="{4F48888D-8DBF-4A4E-B620-4A02F38EC0F3}"/>
    <cellStyle name="Title 22 4 2 2 2" xfId="41136" xr:uid="{658CCA9F-E5F2-4EB5-BB8D-EA0F4276D0DD}"/>
    <cellStyle name="Title 22 4 2 3" xfId="41135" xr:uid="{17897011-6E54-468C-9059-B5B6CAFC8039}"/>
    <cellStyle name="Title 22 4 3" xfId="20307" xr:uid="{9B92D483-5ED3-4E31-A626-74E8363CA827}"/>
    <cellStyle name="Title 22 4 3 2" xfId="20308" xr:uid="{8B990901-240A-4A69-B12D-FFA8AEFDF59C}"/>
    <cellStyle name="Title 22 4 3 2 2" xfId="41138" xr:uid="{96CC9239-88A9-4CB8-B638-3FD2320945CD}"/>
    <cellStyle name="Title 22 4 3 3" xfId="41137" xr:uid="{F471266E-6F5D-4376-A649-84F0D7772782}"/>
    <cellStyle name="Title 22 4 4" xfId="20309" xr:uid="{3EDE8495-D481-4773-9254-9BA729963BFB}"/>
    <cellStyle name="Title 22 4 4 2" xfId="41139" xr:uid="{2A7633CC-E6AC-4D3F-BE0A-7F79BF39A508}"/>
    <cellStyle name="Title 22 4 5" xfId="41134" xr:uid="{C99EA710-4ED6-46ED-B971-64901D19B722}"/>
    <cellStyle name="Title 22 5" xfId="20310" xr:uid="{79C34682-3BCA-4504-9E55-1D2AC3FD2CF2}"/>
    <cellStyle name="Title 22 5 2" xfId="20311" xr:uid="{40BA9BB3-C6F4-4025-9024-1DD29B1EB983}"/>
    <cellStyle name="Title 22 5 2 2" xfId="20312" xr:uid="{4F490576-9C5B-41DD-94C7-AD2B154698BB}"/>
    <cellStyle name="Title 22 5 2 2 2" xfId="41142" xr:uid="{2028B3AB-0B45-4D5E-BB3F-0FFC13AFD0D0}"/>
    <cellStyle name="Title 22 5 2 3" xfId="41141" xr:uid="{15BC2A0B-0698-43F7-82DB-2AAC3846BC31}"/>
    <cellStyle name="Title 22 5 3" xfId="20313" xr:uid="{CEAF131E-96D3-48CC-BBF5-09D07647C5C8}"/>
    <cellStyle name="Title 22 5 3 2" xfId="20314" xr:uid="{2ECDFD3D-CCF2-4422-A12E-C8E35F6C1FA3}"/>
    <cellStyle name="Title 22 5 3 2 2" xfId="41144" xr:uid="{F34CE798-C37B-4683-8128-E7F8618BF7DD}"/>
    <cellStyle name="Title 22 5 3 3" xfId="41143" xr:uid="{C7F28253-9D6C-4B17-BB54-305DAFC92F51}"/>
    <cellStyle name="Title 22 5 4" xfId="20315" xr:uid="{083B7740-37D2-4E90-BC57-D7CBCF32501A}"/>
    <cellStyle name="Title 22 5 4 2" xfId="20316" xr:uid="{0BB27A91-41E8-411B-8CA0-90B2B8B50435}"/>
    <cellStyle name="Title 22 5 4 2 2" xfId="41146" xr:uid="{73707283-5858-4BAD-9908-D27192CA767C}"/>
    <cellStyle name="Title 22 5 4 3" xfId="41145" xr:uid="{15402763-201D-484B-8186-D1846FB48E44}"/>
    <cellStyle name="Title 22 5 5" xfId="20317" xr:uid="{525B78D9-4E6E-44A7-B3AF-ACF451B968C6}"/>
    <cellStyle name="Title 22 5 5 2" xfId="41147" xr:uid="{87632ECC-1D1E-4314-8B18-1FCE5B46379A}"/>
    <cellStyle name="Title 22 5 6" xfId="41140" xr:uid="{D2705370-B17C-489F-A48A-2DDE5589EB30}"/>
    <cellStyle name="Title 22 6" xfId="20318" xr:uid="{C441726A-8843-4BC3-B230-F41D94A080EA}"/>
    <cellStyle name="Title 22 6 2" xfId="20319" xr:uid="{4F00FEE3-5EE3-4955-9503-D569AB384FBC}"/>
    <cellStyle name="Title 22 6 2 2" xfId="20320" xr:uid="{105E7117-F4FB-4036-85A5-74B5C18A89DC}"/>
    <cellStyle name="Title 22 6 2 2 2" xfId="41150" xr:uid="{281D132B-21B5-42E3-AB93-A525158E298C}"/>
    <cellStyle name="Title 22 6 2 3" xfId="41149" xr:uid="{626EFDA2-D048-42F7-BC30-29D55A868878}"/>
    <cellStyle name="Title 22 6 3" xfId="20321" xr:uid="{EFE85C8C-1BEE-4618-8C4B-822A4EDF7A8E}"/>
    <cellStyle name="Title 22 6 3 2" xfId="20322" xr:uid="{A9124C3B-98B5-4A14-9566-D853927A9FFB}"/>
    <cellStyle name="Title 22 6 3 2 2" xfId="41152" xr:uid="{FEA11354-4295-460B-AC17-20E8B3499478}"/>
    <cellStyle name="Title 22 6 3 3" xfId="41151" xr:uid="{25F24C1C-7B28-40F0-B9CE-2687CFB530EA}"/>
    <cellStyle name="Title 22 6 4" xfId="20323" xr:uid="{08BBD077-F393-4E0A-816F-199F4A0783D3}"/>
    <cellStyle name="Title 22 6 4 2" xfId="41153" xr:uid="{C560C794-A415-4BDE-A1D7-F4BA7CEA564D}"/>
    <cellStyle name="Title 22 6 5" xfId="41148" xr:uid="{149CE94D-C1F0-4094-87E7-E864633D5392}"/>
    <cellStyle name="Title 22 7" xfId="20324" xr:uid="{719E35C4-46A2-4D01-8D36-4B1A6D74190F}"/>
    <cellStyle name="Title 22 7 2" xfId="20325" xr:uid="{0EC47ED1-D68B-48F1-B121-E8FBC5119F74}"/>
    <cellStyle name="Title 22 7 2 2" xfId="41155" xr:uid="{CEDF3FA0-1752-4E3E-BA7E-355A034C2C3D}"/>
    <cellStyle name="Title 22 7 3" xfId="41154" xr:uid="{D1581FC4-7AF0-4738-B237-5487165CDF51}"/>
    <cellStyle name="Title 22 8" xfId="20326" xr:uid="{DCB16074-FD38-414A-8A48-804247D5D14D}"/>
    <cellStyle name="Title 22 8 2" xfId="20327" xr:uid="{E70462F8-B7AE-45D2-8A7A-7D9E35162E32}"/>
    <cellStyle name="Title 22 8 2 2" xfId="41157" xr:uid="{0F4785E5-1646-4866-9759-A83F53530435}"/>
    <cellStyle name="Title 22 8 3" xfId="41156" xr:uid="{83555EF2-FF91-4834-A87B-C033B35A88FA}"/>
    <cellStyle name="Title 22 9" xfId="20328" xr:uid="{8A3B6CBA-0C35-4F9F-95B3-804F01371ACF}"/>
    <cellStyle name="Title 22 9 2" xfId="20329" xr:uid="{6B90B794-4EFE-415B-A2EC-EF0B133E15D2}"/>
    <cellStyle name="Title 22 9 2 2" xfId="41159" xr:uid="{E75E0892-CAAE-4B37-A779-1D32339758E7}"/>
    <cellStyle name="Title 22 9 3" xfId="41158" xr:uid="{4BA67F9A-587A-45DF-8FAA-AA03B626D2BA}"/>
    <cellStyle name="Title 23" xfId="6145" xr:uid="{884855ED-BC50-4CAE-BF48-629C5CAF0BB2}"/>
    <cellStyle name="Title 23 10" xfId="20331" xr:uid="{53411073-B05E-443D-95AE-0E359B988736}"/>
    <cellStyle name="Title 23 10 2" xfId="41161" xr:uid="{E5C79E8D-1625-4A9A-85B5-3A9CC63D9F8C}"/>
    <cellStyle name="Title 23 11" xfId="20332" xr:uid="{D0B7CE04-DC55-4F3D-AC60-2010662B2238}"/>
    <cellStyle name="Title 23 11 2" xfId="41162" xr:uid="{C2F1D135-996C-42D7-9A47-037A0B7B2110}"/>
    <cellStyle name="Title 23 12" xfId="20330" xr:uid="{EDCD4B78-7DA2-4DF4-81CD-EB01ADED9E95}"/>
    <cellStyle name="Title 23 12 2" xfId="41160" xr:uid="{9951C5C6-A50B-41D1-AEA2-4EACB0B20632}"/>
    <cellStyle name="Title 23 13" xfId="7966" xr:uid="{AAF96FB2-925C-4B1F-9DDE-4FBAD8F52DAC}"/>
    <cellStyle name="Title 23 14" xfId="28759" xr:uid="{7C464802-6EB1-415C-BC0F-908A86037C7D}"/>
    <cellStyle name="Title 23 2" xfId="20333" xr:uid="{BD2F6918-5ADA-4937-8991-8AA97F819A80}"/>
    <cellStyle name="Title 23 2 2" xfId="20334" xr:uid="{904E3B46-ACCF-40E4-A9FE-B536F89F6B01}"/>
    <cellStyle name="Title 23 2 2 2" xfId="20335" xr:uid="{0F5E3876-FEB5-4CC1-8ECC-B118635DD72F}"/>
    <cellStyle name="Title 23 2 2 2 2" xfId="41165" xr:uid="{C75E9AC4-3AF8-459C-BC7B-39657F8D709B}"/>
    <cellStyle name="Title 23 2 2 3" xfId="41164" xr:uid="{B033E96C-97C6-44AA-B047-D82D492B348A}"/>
    <cellStyle name="Title 23 2 3" xfId="20336" xr:uid="{C75D76AB-7F6D-47C0-85D4-5E62FA1E7A0F}"/>
    <cellStyle name="Title 23 2 3 2" xfId="20337" xr:uid="{E540D5A8-0F24-4F38-84B5-BC55375E2372}"/>
    <cellStyle name="Title 23 2 3 2 2" xfId="41167" xr:uid="{5472B22A-56A0-4BD4-8C88-738AAB251709}"/>
    <cellStyle name="Title 23 2 3 3" xfId="41166" xr:uid="{2E63B3FF-903A-4C87-8A79-425AD0A7D0B1}"/>
    <cellStyle name="Title 23 2 4" xfId="20338" xr:uid="{82704E72-BE17-4D33-9757-9A14E44333F8}"/>
    <cellStyle name="Title 23 2 4 2" xfId="41168" xr:uid="{014C937B-903C-421F-9C81-CC7818E5B8DE}"/>
    <cellStyle name="Title 23 2 5" xfId="20339" xr:uid="{66E74897-FB8D-489E-87BA-FF52AB0DA733}"/>
    <cellStyle name="Title 23 2 5 2" xfId="41169" xr:uid="{EDAA27D4-3E8E-4D87-9A6B-887532EE5C5B}"/>
    <cellStyle name="Title 23 2 6" xfId="41163" xr:uid="{B93CB7A5-8E5C-4122-855F-3B44BD0F3209}"/>
    <cellStyle name="Title 23 3" xfId="20340" xr:uid="{493F85BB-A6E7-4C37-8535-FD5AFB2081D2}"/>
    <cellStyle name="Title 23 3 2" xfId="20341" xr:uid="{52B1B2CE-8454-4026-82FF-FC2E717B8E96}"/>
    <cellStyle name="Title 23 3 2 2" xfId="20342" xr:uid="{864CFEFC-11E7-48F8-AB7C-59BB03E3E07F}"/>
    <cellStyle name="Title 23 3 2 2 2" xfId="41172" xr:uid="{425A1FCC-841A-4D33-A173-9421F5A5903D}"/>
    <cellStyle name="Title 23 3 2 3" xfId="41171" xr:uid="{6930507B-0958-41A7-9D2E-42EF6A804641}"/>
    <cellStyle name="Title 23 3 3" xfId="20343" xr:uid="{6A4B1DE9-E155-4642-B5F2-3447E7F38A0D}"/>
    <cellStyle name="Title 23 3 3 2" xfId="20344" xr:uid="{66DF31EF-7F70-4D6C-966D-0E6016BE14C9}"/>
    <cellStyle name="Title 23 3 3 2 2" xfId="41174" xr:uid="{4E8FC974-23A4-495F-B591-91D620B17304}"/>
    <cellStyle name="Title 23 3 3 3" xfId="41173" xr:uid="{4FB8DB9A-22FA-49E1-83A0-29B7BA627EDB}"/>
    <cellStyle name="Title 23 3 4" xfId="20345" xr:uid="{1AAD20CD-3B1D-4E86-9380-F70CCE6D9E43}"/>
    <cellStyle name="Title 23 3 4 2" xfId="41175" xr:uid="{21C99E5C-CE8B-4C11-939B-B4470A01A20F}"/>
    <cellStyle name="Title 23 3 5" xfId="41170" xr:uid="{E92614E1-8B40-47F2-A828-FCFA7F67E642}"/>
    <cellStyle name="Title 23 4" xfId="20346" xr:uid="{0CE79AB4-E63A-45DF-834B-C429C7E3F470}"/>
    <cellStyle name="Title 23 4 2" xfId="20347" xr:uid="{D7B708AC-4FCC-43D7-BD94-211AE646CF54}"/>
    <cellStyle name="Title 23 4 2 2" xfId="20348" xr:uid="{429CB92A-838B-45D7-A072-4F79B1EC8AFF}"/>
    <cellStyle name="Title 23 4 2 2 2" xfId="41178" xr:uid="{F21A745E-CED7-4FB5-9683-CF0B3134BAC8}"/>
    <cellStyle name="Title 23 4 2 3" xfId="41177" xr:uid="{E21AF3A3-FDF3-42D3-AC3F-B3AB54AC3424}"/>
    <cellStyle name="Title 23 4 3" xfId="20349" xr:uid="{E8C5D210-02F4-4987-9558-10DBF4819568}"/>
    <cellStyle name="Title 23 4 3 2" xfId="20350" xr:uid="{D292BFD2-87C9-4C54-BCC0-8B3323EDA151}"/>
    <cellStyle name="Title 23 4 3 2 2" xfId="41180" xr:uid="{471A7241-51C3-4B58-A978-814B9698588D}"/>
    <cellStyle name="Title 23 4 3 3" xfId="41179" xr:uid="{CBD8AE08-C840-4DA6-87ED-466831A09A90}"/>
    <cellStyle name="Title 23 4 4" xfId="20351" xr:uid="{96EC637E-A53A-439B-A92E-91220B25ED40}"/>
    <cellStyle name="Title 23 4 4 2" xfId="41181" xr:uid="{1D0000AA-134F-4C01-9879-4C7EF600DD07}"/>
    <cellStyle name="Title 23 4 5" xfId="41176" xr:uid="{EF6A08E3-C3FC-49F5-9503-CD5871610C2E}"/>
    <cellStyle name="Title 23 5" xfId="20352" xr:uid="{0789DEB1-2469-41FF-8E1D-F2D93134D95F}"/>
    <cellStyle name="Title 23 5 2" xfId="20353" xr:uid="{CE6E34C1-8B12-4B24-A795-F995119AD4FE}"/>
    <cellStyle name="Title 23 5 2 2" xfId="20354" xr:uid="{981A1885-B19E-43B2-81B2-BBE8FC8123FF}"/>
    <cellStyle name="Title 23 5 2 2 2" xfId="41184" xr:uid="{F8278F48-A3E0-44E2-8C17-981640C63193}"/>
    <cellStyle name="Title 23 5 2 3" xfId="41183" xr:uid="{E427DA00-EBFD-4D62-AEE4-694180C9C437}"/>
    <cellStyle name="Title 23 5 3" xfId="20355" xr:uid="{48AD1D27-2678-4A59-BC80-49AA276AC371}"/>
    <cellStyle name="Title 23 5 3 2" xfId="20356" xr:uid="{C71C6AF4-C306-4EA1-B55F-9DB55EA30FFD}"/>
    <cellStyle name="Title 23 5 3 2 2" xfId="41186" xr:uid="{AFCF08F2-648C-421A-9366-CA02C063A5D1}"/>
    <cellStyle name="Title 23 5 3 3" xfId="41185" xr:uid="{9D99A99F-C148-472C-98A5-B00F8A564352}"/>
    <cellStyle name="Title 23 5 4" xfId="20357" xr:uid="{F99BD873-63B4-4C6B-9119-A01164A00DD7}"/>
    <cellStyle name="Title 23 5 4 2" xfId="20358" xr:uid="{7FD96E20-170A-4224-87B8-2B33D00954DB}"/>
    <cellStyle name="Title 23 5 4 2 2" xfId="41188" xr:uid="{23E2A6DB-8C16-40CB-97E3-F76312840853}"/>
    <cellStyle name="Title 23 5 4 3" xfId="41187" xr:uid="{8C99888F-8C0A-4C39-A540-9CB7CEA68025}"/>
    <cellStyle name="Title 23 5 5" xfId="20359" xr:uid="{C32E72B2-EE4C-4A67-9B1A-4DC4A25DA06E}"/>
    <cellStyle name="Title 23 5 5 2" xfId="41189" xr:uid="{88223FC8-AF8D-472A-9681-D23684556B23}"/>
    <cellStyle name="Title 23 5 6" xfId="41182" xr:uid="{49BB3CE1-7CD5-464A-BD5D-CB1309A4182B}"/>
    <cellStyle name="Title 23 6" xfId="20360" xr:uid="{F9A834BA-6123-4309-99AD-65899B372097}"/>
    <cellStyle name="Title 23 6 2" xfId="20361" xr:uid="{6FAEDE19-CCE8-4EF6-BCC6-89FA9EFDEA6F}"/>
    <cellStyle name="Title 23 6 2 2" xfId="20362" xr:uid="{F0D146F7-4971-4993-8998-A6EF85353D40}"/>
    <cellStyle name="Title 23 6 2 2 2" xfId="41192" xr:uid="{7F097ACA-F305-4A7D-A57C-193FA51D3181}"/>
    <cellStyle name="Title 23 6 2 3" xfId="41191" xr:uid="{BB6688B4-0024-4266-99E6-5B535D325241}"/>
    <cellStyle name="Title 23 6 3" xfId="20363" xr:uid="{A3C5B213-495D-4FCA-AC03-01E8C6760D61}"/>
    <cellStyle name="Title 23 6 3 2" xfId="20364" xr:uid="{56F28B4D-03BA-4500-B9E9-E29F74EFA20E}"/>
    <cellStyle name="Title 23 6 3 2 2" xfId="41194" xr:uid="{FD124CF3-8D80-40B1-B44B-C557FB544DF8}"/>
    <cellStyle name="Title 23 6 3 3" xfId="41193" xr:uid="{BAF9CD14-5453-4B2E-BE64-2FCB92FDBD74}"/>
    <cellStyle name="Title 23 6 4" xfId="20365" xr:uid="{2C45D0E2-6CB9-4D9F-B009-EB037642E727}"/>
    <cellStyle name="Title 23 6 4 2" xfId="41195" xr:uid="{DB3EEADF-799B-46E5-BAB8-52E7A0CDF5CC}"/>
    <cellStyle name="Title 23 6 5" xfId="41190" xr:uid="{4B59439C-DCF7-4AC4-A3AB-36581CE161EE}"/>
    <cellStyle name="Title 23 7" xfId="20366" xr:uid="{A90E1CAE-5352-4DA4-A39C-45D8E90DB938}"/>
    <cellStyle name="Title 23 7 2" xfId="20367" xr:uid="{E96AEF34-4517-453D-8AF3-2427D0F4BB7E}"/>
    <cellStyle name="Title 23 7 2 2" xfId="41197" xr:uid="{6254B0EF-DC18-4CB7-97B7-CFC3BF1D410A}"/>
    <cellStyle name="Title 23 7 3" xfId="41196" xr:uid="{5901A576-6F56-4CC8-8BAA-C14A821E3190}"/>
    <cellStyle name="Title 23 8" xfId="20368" xr:uid="{91ACF09D-8507-495B-BC59-52B38D1CD41C}"/>
    <cellStyle name="Title 23 8 2" xfId="20369" xr:uid="{9A4BA339-83DC-4BD6-B4CD-2CB5E333D256}"/>
    <cellStyle name="Title 23 8 2 2" xfId="41199" xr:uid="{D666716A-7F26-42BC-AC5C-E7050004159D}"/>
    <cellStyle name="Title 23 8 3" xfId="41198" xr:uid="{36B7DFDA-A269-48F1-9295-942349952034}"/>
    <cellStyle name="Title 23 9" xfId="20370" xr:uid="{A75DCB8F-20FC-4ED1-8193-C44DEE7D09B0}"/>
    <cellStyle name="Title 23 9 2" xfId="20371" xr:uid="{D995A387-5043-4A26-9AF7-02304EE31883}"/>
    <cellStyle name="Title 23 9 2 2" xfId="41201" xr:uid="{5612A2A6-276B-4D04-9F85-C15885D68779}"/>
    <cellStyle name="Title 23 9 3" xfId="41200" xr:uid="{7B519C6A-89B0-4A6E-9523-C2EE1CBF52D1}"/>
    <cellStyle name="Title 24" xfId="6146" xr:uid="{C74AAC5B-9A2C-493E-8FF3-AB1A15F1B397}"/>
    <cellStyle name="Title 24 10" xfId="20373" xr:uid="{69C17408-40B7-482B-BF73-2421C5EBDFEF}"/>
    <cellStyle name="Title 24 10 2" xfId="41203" xr:uid="{04B8F592-EE4B-4C41-8325-13A64342F95B}"/>
    <cellStyle name="Title 24 11" xfId="20374" xr:uid="{40E14A48-409B-45F7-8B42-CC3F4C9105C8}"/>
    <cellStyle name="Title 24 11 2" xfId="41204" xr:uid="{E287F072-7550-4EA9-8BE9-9397F58ED541}"/>
    <cellStyle name="Title 24 12" xfId="20372" xr:uid="{B8CC104C-5DEC-4C03-A129-2B927926191F}"/>
    <cellStyle name="Title 24 12 2" xfId="41202" xr:uid="{F7D12016-378A-4E0B-BEAA-A1C468573B75}"/>
    <cellStyle name="Title 24 13" xfId="7967" xr:uid="{15FE7418-54EE-41A1-93CB-2D15F23EF426}"/>
    <cellStyle name="Title 24 14" xfId="28760" xr:uid="{B319A349-10DA-4ED7-9725-D68124EB50DD}"/>
    <cellStyle name="Title 24 2" xfId="20375" xr:uid="{A19E0C85-5C66-41FB-9D02-CBABAAFAC57F}"/>
    <cellStyle name="Title 24 2 2" xfId="20376" xr:uid="{69037125-A376-4FB1-8AC4-08D6997687D1}"/>
    <cellStyle name="Title 24 2 2 2" xfId="20377" xr:uid="{D6B4940E-6BF6-4825-80A6-756E71BE447C}"/>
    <cellStyle name="Title 24 2 2 2 2" xfId="41207" xr:uid="{A80F1693-E7BC-4EED-9D91-8276D6C9603F}"/>
    <cellStyle name="Title 24 2 2 3" xfId="41206" xr:uid="{E76C683C-7B5C-48A4-8762-233AB46CB816}"/>
    <cellStyle name="Title 24 2 3" xfId="20378" xr:uid="{6CD2CB88-1B6B-485D-8FA6-E1FADAA02AF1}"/>
    <cellStyle name="Title 24 2 3 2" xfId="20379" xr:uid="{18D5B442-BA19-40B6-9072-DFDAAEC0224C}"/>
    <cellStyle name="Title 24 2 3 2 2" xfId="41209" xr:uid="{D625F34F-F93F-4DAD-BBF8-FB20FE840A8B}"/>
    <cellStyle name="Title 24 2 3 3" xfId="41208" xr:uid="{BD6F97AC-E280-4792-8172-43FC3232EFF6}"/>
    <cellStyle name="Title 24 2 4" xfId="20380" xr:uid="{91E4E43C-5368-41BE-BDD2-E2CF8BD48C6D}"/>
    <cellStyle name="Title 24 2 4 2" xfId="41210" xr:uid="{5C5E1231-DF1B-445B-AD75-9F3D25ACEE29}"/>
    <cellStyle name="Title 24 2 5" xfId="20381" xr:uid="{AF232B9B-970E-4606-8447-2C7BD9EAB451}"/>
    <cellStyle name="Title 24 2 5 2" xfId="41211" xr:uid="{3E7D8371-ADB7-42E0-A750-4F0E4C25CA44}"/>
    <cellStyle name="Title 24 2 6" xfId="41205" xr:uid="{25A83167-7D45-4DB4-8DEF-A8243C57BE0E}"/>
    <cellStyle name="Title 24 3" xfId="20382" xr:uid="{826AC2AA-1E87-48C0-A1E1-0C14C25DBCF3}"/>
    <cellStyle name="Title 24 3 2" xfId="20383" xr:uid="{5DF4A533-6416-4402-AE61-4D23B31537A7}"/>
    <cellStyle name="Title 24 3 2 2" xfId="20384" xr:uid="{E247913B-92F1-4E16-A23B-E1C7FF1FC594}"/>
    <cellStyle name="Title 24 3 2 2 2" xfId="41214" xr:uid="{1C99027F-5D70-4A9A-AB54-E5901F3FC9C5}"/>
    <cellStyle name="Title 24 3 2 3" xfId="41213" xr:uid="{BDC905E0-5622-4F2D-8F4B-66234FDF4E90}"/>
    <cellStyle name="Title 24 3 3" xfId="20385" xr:uid="{69278A3A-BDE0-4D1B-82BD-2F4B02DDFA44}"/>
    <cellStyle name="Title 24 3 3 2" xfId="20386" xr:uid="{2B686C73-C960-4FCF-83EE-60D6E53BBD8F}"/>
    <cellStyle name="Title 24 3 3 2 2" xfId="41216" xr:uid="{354133CF-4127-4FEF-A634-79635D106370}"/>
    <cellStyle name="Title 24 3 3 3" xfId="41215" xr:uid="{567A6BE7-3309-4DD3-968B-249823FE4E19}"/>
    <cellStyle name="Title 24 3 4" xfId="20387" xr:uid="{9C6EE2FA-ACBD-499C-A9EA-A1EE444BC9FF}"/>
    <cellStyle name="Title 24 3 4 2" xfId="41217" xr:uid="{477FC28B-23E1-4AD5-9EFA-22A17FF46F94}"/>
    <cellStyle name="Title 24 3 5" xfId="41212" xr:uid="{4AF98920-3232-463B-B871-EC9D9FBEEDF2}"/>
    <cellStyle name="Title 24 4" xfId="20388" xr:uid="{5E829E2D-E67B-42D3-B843-0D5A220F0BF8}"/>
    <cellStyle name="Title 24 4 2" xfId="20389" xr:uid="{1FE6F074-28CD-4E44-9DF5-50778A0A8366}"/>
    <cellStyle name="Title 24 4 2 2" xfId="20390" xr:uid="{F243C4A6-A60A-44C5-B7FB-A2BBB9F6799C}"/>
    <cellStyle name="Title 24 4 2 2 2" xfId="41220" xr:uid="{35EE68B2-949C-4403-A96A-0E92FC136B0B}"/>
    <cellStyle name="Title 24 4 2 3" xfId="41219" xr:uid="{1036E060-2ACB-4DE0-B2D3-ED457BA5B7A0}"/>
    <cellStyle name="Title 24 4 3" xfId="20391" xr:uid="{70623BCB-614B-472C-AD4D-CF5670ADCC5D}"/>
    <cellStyle name="Title 24 4 3 2" xfId="20392" xr:uid="{04B92B0A-0FD7-4250-BE5B-0D61217B6EDD}"/>
    <cellStyle name="Title 24 4 3 2 2" xfId="41222" xr:uid="{E0074AAE-387F-4F6A-BA93-533797DE892D}"/>
    <cellStyle name="Title 24 4 3 3" xfId="41221" xr:uid="{EE1F5071-FB2C-40E6-A387-A4C85178D9E4}"/>
    <cellStyle name="Title 24 4 4" xfId="20393" xr:uid="{811E874E-8B52-4169-9F96-8987A5B68FE6}"/>
    <cellStyle name="Title 24 4 4 2" xfId="41223" xr:uid="{9446E541-2AB9-4D00-836A-8BB767E2918B}"/>
    <cellStyle name="Title 24 4 5" xfId="41218" xr:uid="{F8C20864-5E03-4CBA-A1C9-2C52C2C99539}"/>
    <cellStyle name="Title 24 5" xfId="20394" xr:uid="{5335CB14-0CCE-498F-9C0D-B180426D0947}"/>
    <cellStyle name="Title 24 5 2" xfId="20395" xr:uid="{563A2C22-B400-46CA-AA92-CC7BBB30405E}"/>
    <cellStyle name="Title 24 5 2 2" xfId="20396" xr:uid="{EC566773-650A-4AC2-9F88-5B5E43FDFDF2}"/>
    <cellStyle name="Title 24 5 2 2 2" xfId="41226" xr:uid="{C417C197-2A41-4569-A1C2-EC6C5DED2A4F}"/>
    <cellStyle name="Title 24 5 2 3" xfId="41225" xr:uid="{64FE1E1B-DA7B-46B4-912B-AA2E98A00B72}"/>
    <cellStyle name="Title 24 5 3" xfId="20397" xr:uid="{C8856823-8239-4D00-B21B-F1F58A920AFE}"/>
    <cellStyle name="Title 24 5 3 2" xfId="20398" xr:uid="{62AD67A9-B43E-41C2-9958-94B716FC49ED}"/>
    <cellStyle name="Title 24 5 3 2 2" xfId="41228" xr:uid="{19337F0B-64A1-44D3-8590-255AB1FA643E}"/>
    <cellStyle name="Title 24 5 3 3" xfId="41227" xr:uid="{C3B603A6-D4ED-4F1B-815A-AE26FB4762BA}"/>
    <cellStyle name="Title 24 5 4" xfId="20399" xr:uid="{7ACEED46-44C2-49A2-BA40-DD9035BD6640}"/>
    <cellStyle name="Title 24 5 4 2" xfId="20400" xr:uid="{F3A08F44-F405-43F4-9C51-1B2BE7B1858D}"/>
    <cellStyle name="Title 24 5 4 2 2" xfId="41230" xr:uid="{7B278211-B0CF-4169-9CEA-1B23F03D4C75}"/>
    <cellStyle name="Title 24 5 4 3" xfId="41229" xr:uid="{257E3A87-892A-4FED-9A3E-1C4815A091BC}"/>
    <cellStyle name="Title 24 5 5" xfId="20401" xr:uid="{2F9BA355-D052-42E7-B7E5-644A7A3F9E4F}"/>
    <cellStyle name="Title 24 5 5 2" xfId="41231" xr:uid="{BD9EE1ED-CA2F-457C-AFD0-0D4CD4EB490F}"/>
    <cellStyle name="Title 24 5 6" xfId="41224" xr:uid="{B4FD2CA7-F91F-4AF9-9931-DD76996428E7}"/>
    <cellStyle name="Title 24 6" xfId="20402" xr:uid="{EE6788C0-C63D-426F-B718-27E26B0AFD2F}"/>
    <cellStyle name="Title 24 6 2" xfId="20403" xr:uid="{238F9AE3-F2F9-4FBF-92E4-29697E3E22D3}"/>
    <cellStyle name="Title 24 6 2 2" xfId="20404" xr:uid="{91ACE7F4-3CF0-436D-92AF-B8784EBBCA29}"/>
    <cellStyle name="Title 24 6 2 2 2" xfId="41234" xr:uid="{8C448DCA-0BBF-4196-93A5-A09F55D46A35}"/>
    <cellStyle name="Title 24 6 2 3" xfId="41233" xr:uid="{DB3C470A-C6C4-488D-A893-07678D125BF3}"/>
    <cellStyle name="Title 24 6 3" xfId="20405" xr:uid="{6BE5B279-9B9A-4608-BB7C-8D427773C5F2}"/>
    <cellStyle name="Title 24 6 3 2" xfId="20406" xr:uid="{E85BAF19-6A4F-490E-9992-945B711BCA84}"/>
    <cellStyle name="Title 24 6 3 2 2" xfId="41236" xr:uid="{F9E95EBD-A195-44CA-BE54-6922966AD846}"/>
    <cellStyle name="Title 24 6 3 3" xfId="41235" xr:uid="{954C6073-10DB-427A-975C-FB4D81E1120D}"/>
    <cellStyle name="Title 24 6 4" xfId="20407" xr:uid="{423028AF-CE47-410B-AECA-418D83CB2D0D}"/>
    <cellStyle name="Title 24 6 4 2" xfId="41237" xr:uid="{A88190AE-42FA-4A3F-8B02-124C079F420A}"/>
    <cellStyle name="Title 24 6 5" xfId="41232" xr:uid="{061CA6F2-296A-4CFE-9496-4364526435C0}"/>
    <cellStyle name="Title 24 7" xfId="20408" xr:uid="{42B78F15-6F89-487D-AB48-591727A8A781}"/>
    <cellStyle name="Title 24 7 2" xfId="20409" xr:uid="{D7606D29-D01C-4C9C-9AB0-64630B42F3CE}"/>
    <cellStyle name="Title 24 7 2 2" xfId="41239" xr:uid="{8DC19A2F-0D32-40B0-94FD-0A8B7CF4F7FA}"/>
    <cellStyle name="Title 24 7 3" xfId="41238" xr:uid="{3735537F-1CD1-4CDC-9958-D10448BCA726}"/>
    <cellStyle name="Title 24 8" xfId="20410" xr:uid="{A1828593-6BD3-4A64-9BCE-C881BD2DE198}"/>
    <cellStyle name="Title 24 8 2" xfId="20411" xr:uid="{BA1B228B-2E6E-4399-806B-5307D1A5C23E}"/>
    <cellStyle name="Title 24 8 2 2" xfId="41241" xr:uid="{20FA864E-3962-45FE-9C29-B7FC3F4EB2CC}"/>
    <cellStyle name="Title 24 8 3" xfId="41240" xr:uid="{6F0BACA9-E814-4451-8DEA-62C692C50557}"/>
    <cellStyle name="Title 24 9" xfId="20412" xr:uid="{D2D3C22D-F636-4089-8EC4-E41C4D2F1FD3}"/>
    <cellStyle name="Title 24 9 2" xfId="20413" xr:uid="{42431A8B-314E-4B08-94A1-3025A9ED8982}"/>
    <cellStyle name="Title 24 9 2 2" xfId="41243" xr:uid="{3C1D6B1C-AEB9-4CD9-B573-6252442984BE}"/>
    <cellStyle name="Title 24 9 3" xfId="41242" xr:uid="{BC2108B6-9793-414A-978D-120EED16925C}"/>
    <cellStyle name="Title 25" xfId="6147" xr:uid="{AAB06667-8B4D-4BE9-ADBA-EE334E6A82C0}"/>
    <cellStyle name="Title 25 10" xfId="20415" xr:uid="{F1DD6CE0-C061-4ACE-8810-43EC2F720E84}"/>
    <cellStyle name="Title 25 10 2" xfId="41245" xr:uid="{5A3AD698-79C1-4368-B478-ECFA66CCE2A3}"/>
    <cellStyle name="Title 25 11" xfId="20416" xr:uid="{3FEFCB4B-290B-4C7E-8017-AE394E9C135C}"/>
    <cellStyle name="Title 25 11 2" xfId="41246" xr:uid="{3210D3D5-2D38-4696-B596-AB0304FFEFD0}"/>
    <cellStyle name="Title 25 12" xfId="20414" xr:uid="{CC329184-2FBD-45C6-8D16-54C6BCD7E8AA}"/>
    <cellStyle name="Title 25 12 2" xfId="41244" xr:uid="{B60FA67F-5D62-4BCE-AEC7-56CFBF673D7E}"/>
    <cellStyle name="Title 25 13" xfId="7968" xr:uid="{E5DC853C-CE78-4EA5-B7E9-FEFA022D6D60}"/>
    <cellStyle name="Title 25 14" xfId="28761" xr:uid="{DC6367F4-BA71-47DD-8CD1-670FA1ABEE2E}"/>
    <cellStyle name="Title 25 2" xfId="20417" xr:uid="{22F48C12-B0C7-4CE3-80B5-D27D0FD0A1F5}"/>
    <cellStyle name="Title 25 2 2" xfId="20418" xr:uid="{665C511F-26BE-48AE-B4AE-9D6E704B3269}"/>
    <cellStyle name="Title 25 2 2 2" xfId="20419" xr:uid="{5257959F-7C58-4992-AE00-4FDE0ECBDDC5}"/>
    <cellStyle name="Title 25 2 2 2 2" xfId="41249" xr:uid="{0422AF0E-C8B3-426E-8932-A7C5A3554234}"/>
    <cellStyle name="Title 25 2 2 3" xfId="41248" xr:uid="{5A5970AD-05AE-4C4C-8925-BBF3BC8649A4}"/>
    <cellStyle name="Title 25 2 3" xfId="20420" xr:uid="{8B69F46A-D9D4-4082-8A06-6B7CEFC5D1A6}"/>
    <cellStyle name="Title 25 2 3 2" xfId="20421" xr:uid="{26080CAF-1281-4079-8169-A9483CC7E1D4}"/>
    <cellStyle name="Title 25 2 3 2 2" xfId="41251" xr:uid="{5BBF4541-2FE5-4D55-9832-F1BA6C3526D2}"/>
    <cellStyle name="Title 25 2 3 3" xfId="41250" xr:uid="{84A848DB-B9F2-4788-99EC-E04840928778}"/>
    <cellStyle name="Title 25 2 4" xfId="20422" xr:uid="{535A3F29-849F-45C9-AE22-6FC925073639}"/>
    <cellStyle name="Title 25 2 4 2" xfId="41252" xr:uid="{6DD34721-BC02-4214-BFA1-6DAF5D694ACB}"/>
    <cellStyle name="Title 25 2 5" xfId="20423" xr:uid="{8DBA4C07-6459-4DE6-8FC7-549A8CD515DA}"/>
    <cellStyle name="Title 25 2 5 2" xfId="41253" xr:uid="{4417E199-41E5-4093-96BD-ECB083A5BB88}"/>
    <cellStyle name="Title 25 2 6" xfId="41247" xr:uid="{F8833F6D-61AF-4021-92C6-BAE69B83E98D}"/>
    <cellStyle name="Title 25 3" xfId="20424" xr:uid="{D7CEB9F1-C3A4-48BD-B79B-7E53A9081B84}"/>
    <cellStyle name="Title 25 3 2" xfId="20425" xr:uid="{0179828F-9F4D-4732-BB48-388C0EACD90A}"/>
    <cellStyle name="Title 25 3 2 2" xfId="20426" xr:uid="{E4A041BF-B3C1-4FBF-9E3B-BCC9B21E1F97}"/>
    <cellStyle name="Title 25 3 2 2 2" xfId="41256" xr:uid="{60036B3F-EB0E-49A9-8F1F-4D41003A918E}"/>
    <cellStyle name="Title 25 3 2 3" xfId="41255" xr:uid="{B7C3986F-9128-4E17-96D0-C12C5AE050B7}"/>
    <cellStyle name="Title 25 3 3" xfId="20427" xr:uid="{956E82C5-742F-4C1F-B756-E71392FF466F}"/>
    <cellStyle name="Title 25 3 3 2" xfId="20428" xr:uid="{E6A8E33F-55FA-4905-970C-6060EB04D8D7}"/>
    <cellStyle name="Title 25 3 3 2 2" xfId="41258" xr:uid="{0EA6A139-4B96-409C-81CF-406209202CDB}"/>
    <cellStyle name="Title 25 3 3 3" xfId="41257" xr:uid="{51EF5E52-4C88-466B-A83E-70B6F000ED0B}"/>
    <cellStyle name="Title 25 3 4" xfId="20429" xr:uid="{811F016B-D731-4967-8986-E5E00055253B}"/>
    <cellStyle name="Title 25 3 4 2" xfId="41259" xr:uid="{7A12C08D-8CED-4B23-B142-EB6467FC3080}"/>
    <cellStyle name="Title 25 3 5" xfId="41254" xr:uid="{8C91BAE8-39EB-4E70-9240-5E915863E4F2}"/>
    <cellStyle name="Title 25 4" xfId="20430" xr:uid="{F8537D14-728C-4CFB-98E6-C5449C68E7B5}"/>
    <cellStyle name="Title 25 4 2" xfId="20431" xr:uid="{7656DD25-8BC7-48C6-8488-1CB8FE8CF6C8}"/>
    <cellStyle name="Title 25 4 2 2" xfId="20432" xr:uid="{C46531F9-D0DD-4B04-ABF7-EC0BF2E7F3F5}"/>
    <cellStyle name="Title 25 4 2 2 2" xfId="41262" xr:uid="{4913BD0C-3170-44E3-B5A0-3D3EC82652A1}"/>
    <cellStyle name="Title 25 4 2 3" xfId="41261" xr:uid="{ADC4C8DA-CF78-4BFE-A201-248FB5DBB68B}"/>
    <cellStyle name="Title 25 4 3" xfId="20433" xr:uid="{5D3ED1F5-2946-4606-A41E-7FA53F10FA81}"/>
    <cellStyle name="Title 25 4 3 2" xfId="20434" xr:uid="{7DF529FE-54DA-4F7C-B3A4-D4886F35A117}"/>
    <cellStyle name="Title 25 4 3 2 2" xfId="41264" xr:uid="{2487092C-A3ED-4284-905E-2794413D953B}"/>
    <cellStyle name="Title 25 4 3 3" xfId="41263" xr:uid="{3C6CFF13-BF70-4386-88E0-4440AA0A7177}"/>
    <cellStyle name="Title 25 4 4" xfId="20435" xr:uid="{886756DC-01BE-472C-819C-9276B00B40E0}"/>
    <cellStyle name="Title 25 4 4 2" xfId="41265" xr:uid="{0A4CDCDC-39A5-4D94-AAA2-F2811258E7C0}"/>
    <cellStyle name="Title 25 4 5" xfId="41260" xr:uid="{24B6A4D3-0E48-4FFD-BB8A-833EF7D8CF27}"/>
    <cellStyle name="Title 25 5" xfId="20436" xr:uid="{398B2005-0DAB-4595-87F7-B0052A28FA54}"/>
    <cellStyle name="Title 25 5 2" xfId="20437" xr:uid="{A7665594-2F49-4E2E-835F-09885FCE0017}"/>
    <cellStyle name="Title 25 5 2 2" xfId="20438" xr:uid="{911994C9-77F9-4C0F-A3B2-8895527A4D74}"/>
    <cellStyle name="Title 25 5 2 2 2" xfId="41268" xr:uid="{7D7A1201-07E2-4567-9570-34B416B4B5C7}"/>
    <cellStyle name="Title 25 5 2 3" xfId="41267" xr:uid="{7C779CAD-DAAF-40AE-9910-8BE93098E287}"/>
    <cellStyle name="Title 25 5 3" xfId="20439" xr:uid="{628BEAB5-A67D-4E9A-A2F7-25472C770F74}"/>
    <cellStyle name="Title 25 5 3 2" xfId="20440" xr:uid="{F9CC31C6-1DE0-4282-BBAE-EA987F1F031D}"/>
    <cellStyle name="Title 25 5 3 2 2" xfId="41270" xr:uid="{253315FA-3541-4E55-A667-CB973709D55A}"/>
    <cellStyle name="Title 25 5 3 3" xfId="41269" xr:uid="{45DF4E6B-4687-49DF-B92D-8813EFC8CD5D}"/>
    <cellStyle name="Title 25 5 4" xfId="20441" xr:uid="{982413CB-22E1-46AD-815C-F44EAA51095B}"/>
    <cellStyle name="Title 25 5 4 2" xfId="20442" xr:uid="{6B80FA0E-1A00-49E3-B915-2AF8351FEDAF}"/>
    <cellStyle name="Title 25 5 4 2 2" xfId="41272" xr:uid="{B4ADFB06-4875-4437-A169-D20B32EF365F}"/>
    <cellStyle name="Title 25 5 4 3" xfId="41271" xr:uid="{B2EE9073-50A9-4668-881A-0156A794BE61}"/>
    <cellStyle name="Title 25 5 5" xfId="20443" xr:uid="{E13C0346-755A-44CD-B462-529B92AF95E0}"/>
    <cellStyle name="Title 25 5 5 2" xfId="41273" xr:uid="{16E7D395-5AF7-4672-A892-C83715C75213}"/>
    <cellStyle name="Title 25 5 6" xfId="41266" xr:uid="{DC378AC7-4550-4D20-B51B-467D53053806}"/>
    <cellStyle name="Title 25 6" xfId="20444" xr:uid="{68CB89FF-C231-4F43-B20D-18C522963F1A}"/>
    <cellStyle name="Title 25 6 2" xfId="20445" xr:uid="{9122D0A4-FFC5-4E4C-BBC9-0F2226482CF8}"/>
    <cellStyle name="Title 25 6 2 2" xfId="20446" xr:uid="{FC705B44-3DE6-4A16-B0A1-AD3609451A3B}"/>
    <cellStyle name="Title 25 6 2 2 2" xfId="41276" xr:uid="{8C5D419D-1FC4-4423-B638-85AF5A3CD7A6}"/>
    <cellStyle name="Title 25 6 2 3" xfId="41275" xr:uid="{8618A894-E92C-47E3-8CFA-DC68751BA9BE}"/>
    <cellStyle name="Title 25 6 3" xfId="20447" xr:uid="{5EED7095-B154-4F69-9850-61C7A9EC757E}"/>
    <cellStyle name="Title 25 6 3 2" xfId="20448" xr:uid="{F69E4265-EF14-4976-A7E0-5757A6341691}"/>
    <cellStyle name="Title 25 6 3 2 2" xfId="41278" xr:uid="{D7677478-9929-45A0-8462-99FB07E6A507}"/>
    <cellStyle name="Title 25 6 3 3" xfId="41277" xr:uid="{6CC9B361-C0F6-452E-AB97-81624BE1AB1D}"/>
    <cellStyle name="Title 25 6 4" xfId="20449" xr:uid="{6EE2F301-3561-44EF-ACA0-B83172CABE30}"/>
    <cellStyle name="Title 25 6 4 2" xfId="41279" xr:uid="{56C1A532-B65F-4870-AA79-B9635A2582EB}"/>
    <cellStyle name="Title 25 6 5" xfId="41274" xr:uid="{B054E0A5-776D-4CCE-BD95-1D3E6F398694}"/>
    <cellStyle name="Title 25 7" xfId="20450" xr:uid="{A414B138-7B11-4A0A-B732-CB330AC685F3}"/>
    <cellStyle name="Title 25 7 2" xfId="20451" xr:uid="{1A8F495B-D464-42C3-965D-B4AB3FBA34BD}"/>
    <cellStyle name="Title 25 7 2 2" xfId="41281" xr:uid="{F571AF83-1272-4ADF-BCD5-2D2F977D00BC}"/>
    <cellStyle name="Title 25 7 3" xfId="41280" xr:uid="{E3315270-6558-4A98-B98D-559365FD2701}"/>
    <cellStyle name="Title 25 8" xfId="20452" xr:uid="{5B3D1304-E53F-4E0C-9678-BBC16911835B}"/>
    <cellStyle name="Title 25 8 2" xfId="20453" xr:uid="{468BFE52-9A02-45C9-A0A5-99776AAD7D0F}"/>
    <cellStyle name="Title 25 8 2 2" xfId="41283" xr:uid="{70D2B3DE-6FA9-47FE-9192-B59D4D572373}"/>
    <cellStyle name="Title 25 8 3" xfId="41282" xr:uid="{BE6D5426-474D-48DD-A383-12C731CB8C7D}"/>
    <cellStyle name="Title 25 9" xfId="20454" xr:uid="{B9E22C39-CDCF-4B7E-A544-AC19E0574A7A}"/>
    <cellStyle name="Title 25 9 2" xfId="20455" xr:uid="{A3C0E222-0F5B-45C2-A2B0-15AF185A95A8}"/>
    <cellStyle name="Title 25 9 2 2" xfId="41285" xr:uid="{E8A47C9B-DD50-4708-9C24-16B3C6FCD5B6}"/>
    <cellStyle name="Title 25 9 3" xfId="41284" xr:uid="{A1AF5E65-9E9C-401E-B1A1-A701BA4D5D3D}"/>
    <cellStyle name="Title 26" xfId="6148" xr:uid="{DE705A4C-3688-4AFA-B37E-CE8BEC1719A3}"/>
    <cellStyle name="Title 26 10" xfId="20457" xr:uid="{70D37E2B-D220-486D-9563-A4019623856E}"/>
    <cellStyle name="Title 26 10 2" xfId="41287" xr:uid="{171FF0DB-8488-4C7B-A7D6-291208F0C84D}"/>
    <cellStyle name="Title 26 11" xfId="20458" xr:uid="{C788407D-89AE-4C96-A4E5-54961FE0F391}"/>
    <cellStyle name="Title 26 11 2" xfId="41288" xr:uid="{C34F5A98-65AA-4637-8713-9B8455EF6DDC}"/>
    <cellStyle name="Title 26 12" xfId="20456" xr:uid="{19B905E9-7FCA-4C6E-809C-1AA8DFA44E16}"/>
    <cellStyle name="Title 26 12 2" xfId="41286" xr:uid="{C823D5DE-A18D-4011-B1D8-E5D6E0932A12}"/>
    <cellStyle name="Title 26 13" xfId="7969" xr:uid="{CBAC7824-40C0-4A72-9874-5F3E45A1C326}"/>
    <cellStyle name="Title 26 14" xfId="28762" xr:uid="{A7A462A1-E0C4-4986-BF3D-DA1D0F74E57F}"/>
    <cellStyle name="Title 26 2" xfId="20459" xr:uid="{D145A75B-D24E-4461-AE3B-308F931D4A8E}"/>
    <cellStyle name="Title 26 2 2" xfId="20460" xr:uid="{AC868245-754A-4E43-B008-E237689C288C}"/>
    <cellStyle name="Title 26 2 2 2" xfId="20461" xr:uid="{5A3B98AC-1732-4EC9-8535-CDCC22EEC0DD}"/>
    <cellStyle name="Title 26 2 2 2 2" xfId="41291" xr:uid="{606DE845-39B8-493E-80AB-76A9A8417D07}"/>
    <cellStyle name="Title 26 2 2 3" xfId="41290" xr:uid="{8BE451D9-41C2-45F8-A4FD-2BCA6DC1CDEB}"/>
    <cellStyle name="Title 26 2 3" xfId="20462" xr:uid="{8DAD244F-7D69-41A7-A84E-B71E6722BEC4}"/>
    <cellStyle name="Title 26 2 3 2" xfId="20463" xr:uid="{E861ADFC-FF9C-4863-B60C-5157224BA05A}"/>
    <cellStyle name="Title 26 2 3 2 2" xfId="41293" xr:uid="{41A5BE3F-31F4-4CB5-8E5E-83ABF4396AC0}"/>
    <cellStyle name="Title 26 2 3 3" xfId="41292" xr:uid="{1350571F-367D-4D1B-9450-EED8F4D80094}"/>
    <cellStyle name="Title 26 2 4" xfId="20464" xr:uid="{3B4CEAF0-7419-42CF-8D9D-82FE79745F7C}"/>
    <cellStyle name="Title 26 2 4 2" xfId="41294" xr:uid="{F4FDFC3A-A003-4D64-A03A-7AB952CFA70C}"/>
    <cellStyle name="Title 26 2 5" xfId="20465" xr:uid="{95829EDA-8CCC-4718-9B8C-2D7CFB06EE57}"/>
    <cellStyle name="Title 26 2 5 2" xfId="41295" xr:uid="{E09947FC-B368-4EB1-98C0-A98ED8E63832}"/>
    <cellStyle name="Title 26 2 6" xfId="41289" xr:uid="{47F7841E-28A8-42E5-8DDC-1165793060D2}"/>
    <cellStyle name="Title 26 3" xfId="20466" xr:uid="{771C270C-26C6-4D8F-A0B6-22F9EEB5A18D}"/>
    <cellStyle name="Title 26 3 2" xfId="20467" xr:uid="{46D5B37F-117C-4481-A122-2BF9F93F6F54}"/>
    <cellStyle name="Title 26 3 2 2" xfId="20468" xr:uid="{1908F7EB-2F36-4200-809B-C31B2A162F9D}"/>
    <cellStyle name="Title 26 3 2 2 2" xfId="41298" xr:uid="{179650D1-E88B-4514-A8C6-62C019E0E3D7}"/>
    <cellStyle name="Title 26 3 2 3" xfId="41297" xr:uid="{6B493ABD-14C5-4D5B-9FD7-89A7F0FBE365}"/>
    <cellStyle name="Title 26 3 3" xfId="20469" xr:uid="{3E040BF5-E567-4DE2-A626-D1CAD5C829F1}"/>
    <cellStyle name="Title 26 3 3 2" xfId="20470" xr:uid="{F80C8057-29B3-4699-9303-9884110025F0}"/>
    <cellStyle name="Title 26 3 3 2 2" xfId="41300" xr:uid="{0AC1E0EF-0C0A-4972-8A39-CAAE585AC2AA}"/>
    <cellStyle name="Title 26 3 3 3" xfId="41299" xr:uid="{589ACB37-1AE9-4F07-8A5F-CA5CD2757ADA}"/>
    <cellStyle name="Title 26 3 4" xfId="20471" xr:uid="{82E2B595-910E-4CDD-9508-72E3C2B7F2F2}"/>
    <cellStyle name="Title 26 3 4 2" xfId="41301" xr:uid="{3774502B-FF3E-4741-9212-0C5D91B3782A}"/>
    <cellStyle name="Title 26 3 5" xfId="41296" xr:uid="{F81C9520-BDBF-4044-A5B5-79746C4522A6}"/>
    <cellStyle name="Title 26 4" xfId="20472" xr:uid="{7BCCE528-3419-4361-AD6F-8202AFB63586}"/>
    <cellStyle name="Title 26 4 2" xfId="20473" xr:uid="{D5A9A64B-73E9-4B5C-B890-C66E84F77F1C}"/>
    <cellStyle name="Title 26 4 2 2" xfId="20474" xr:uid="{4E51B9A7-1E49-4792-8712-D2242D5D8869}"/>
    <cellStyle name="Title 26 4 2 2 2" xfId="41304" xr:uid="{B8CC70D5-2E2C-4CF8-B2D6-96973C0C9CC5}"/>
    <cellStyle name="Title 26 4 2 3" xfId="41303" xr:uid="{B4709A36-AE56-488F-9F9B-B93B78C920D9}"/>
    <cellStyle name="Title 26 4 3" xfId="20475" xr:uid="{81238533-D950-4336-9B98-8C2097F82490}"/>
    <cellStyle name="Title 26 4 3 2" xfId="20476" xr:uid="{00CBAC69-234E-440E-AB2D-68DEF8E8AD89}"/>
    <cellStyle name="Title 26 4 3 2 2" xfId="41306" xr:uid="{50808F91-C494-461A-B1A7-55E44375D486}"/>
    <cellStyle name="Title 26 4 3 3" xfId="41305" xr:uid="{D548A72A-7E36-4CEB-93AE-FCA3C078EE87}"/>
    <cellStyle name="Title 26 4 4" xfId="20477" xr:uid="{3FB94641-A4A7-4BEE-B614-2D96389D0AB1}"/>
    <cellStyle name="Title 26 4 4 2" xfId="41307" xr:uid="{23CA3155-A8B3-4E6C-B630-48E8B8534537}"/>
    <cellStyle name="Title 26 4 5" xfId="41302" xr:uid="{BB7ECDF1-5C8B-4582-9921-E64D5CAF7492}"/>
    <cellStyle name="Title 26 5" xfId="20478" xr:uid="{7F085611-684F-4856-8CEA-56E6AB43994A}"/>
    <cellStyle name="Title 26 5 2" xfId="20479" xr:uid="{D9446236-05B4-420F-8DA0-457A77D6674F}"/>
    <cellStyle name="Title 26 5 2 2" xfId="20480" xr:uid="{0E6F76BC-612D-4336-952A-38E9834EF9DD}"/>
    <cellStyle name="Title 26 5 2 2 2" xfId="41310" xr:uid="{1EFAEA15-705F-4A98-9666-5780C6FF12C6}"/>
    <cellStyle name="Title 26 5 2 3" xfId="41309" xr:uid="{9743B65C-BC98-448A-85D8-560709095025}"/>
    <cellStyle name="Title 26 5 3" xfId="20481" xr:uid="{FBC643EE-F153-4016-8866-CC2817B3578C}"/>
    <cellStyle name="Title 26 5 3 2" xfId="20482" xr:uid="{286305BE-8E79-46AE-BAB0-67FDEEFE05EC}"/>
    <cellStyle name="Title 26 5 3 2 2" xfId="41312" xr:uid="{3164F9FD-F259-4977-B7B1-12A57DC2BBE0}"/>
    <cellStyle name="Title 26 5 3 3" xfId="41311" xr:uid="{78387773-2BDD-4D31-8C4B-07F74DF9FEA3}"/>
    <cellStyle name="Title 26 5 4" xfId="20483" xr:uid="{3D552CC0-C7BC-4A5C-A427-2DC406C8E54E}"/>
    <cellStyle name="Title 26 5 4 2" xfId="20484" xr:uid="{1A063161-B3CF-44F3-AC5D-F534C56CCCBE}"/>
    <cellStyle name="Title 26 5 4 2 2" xfId="41314" xr:uid="{65E5B9F5-A35F-4867-B7C8-6D12CDBB197C}"/>
    <cellStyle name="Title 26 5 4 3" xfId="41313" xr:uid="{8CEED16C-B9EB-4615-8F75-32E72E6ECCC7}"/>
    <cellStyle name="Title 26 5 5" xfId="20485" xr:uid="{BDAFE7E3-9945-4A3C-AF07-44B7D02C97B8}"/>
    <cellStyle name="Title 26 5 5 2" xfId="41315" xr:uid="{29265578-C586-49C5-9C2A-FDCA00061665}"/>
    <cellStyle name="Title 26 5 6" xfId="41308" xr:uid="{EC871471-AB7C-4CA8-9EA1-ECA3BD485D85}"/>
    <cellStyle name="Title 26 6" xfId="20486" xr:uid="{26539B58-3FD8-43C1-9E3D-AFE8F1DD9143}"/>
    <cellStyle name="Title 26 6 2" xfId="20487" xr:uid="{FC4A9709-D84E-4CD5-BB3E-C2BE77CCB8F8}"/>
    <cellStyle name="Title 26 6 2 2" xfId="20488" xr:uid="{A5CCDC90-8CC3-4DAB-A464-D3B056544B3A}"/>
    <cellStyle name="Title 26 6 2 2 2" xfId="41318" xr:uid="{32D0C333-189D-4CC1-BCFF-649E15444052}"/>
    <cellStyle name="Title 26 6 2 3" xfId="41317" xr:uid="{B3809672-C693-457D-8319-4500CF6F02BF}"/>
    <cellStyle name="Title 26 6 3" xfId="20489" xr:uid="{12DD9745-0ABC-4ACA-A994-526431C188B6}"/>
    <cellStyle name="Title 26 6 3 2" xfId="20490" xr:uid="{1C140E34-FED8-4958-A924-B20934E634C6}"/>
    <cellStyle name="Title 26 6 3 2 2" xfId="41320" xr:uid="{FACDAD47-6CF3-4B28-B566-E5CBA6B487AE}"/>
    <cellStyle name="Title 26 6 3 3" xfId="41319" xr:uid="{89E49CEE-E33D-49F2-94A8-108C7648F4CC}"/>
    <cellStyle name="Title 26 6 4" xfId="20491" xr:uid="{EFF72A5A-7232-453B-B531-90981B84F4EC}"/>
    <cellStyle name="Title 26 6 4 2" xfId="41321" xr:uid="{3B1D5C4C-CE75-4B01-BFA4-DE2D3A14EEEA}"/>
    <cellStyle name="Title 26 6 5" xfId="41316" xr:uid="{830936B6-4519-414A-BB17-2D6CF2519631}"/>
    <cellStyle name="Title 26 7" xfId="20492" xr:uid="{34B650F2-65BE-4A4D-96D1-CF00543700F7}"/>
    <cellStyle name="Title 26 7 2" xfId="20493" xr:uid="{498A96D3-C85D-433D-901A-23E735E9A659}"/>
    <cellStyle name="Title 26 7 2 2" xfId="41323" xr:uid="{7F292A60-86EE-4D14-A462-F6DAE8F12123}"/>
    <cellStyle name="Title 26 7 3" xfId="41322" xr:uid="{C18FADB0-48EE-4031-9318-D5C1B29039BE}"/>
    <cellStyle name="Title 26 8" xfId="20494" xr:uid="{40EE8211-0600-4A84-906D-4FF402FECFFB}"/>
    <cellStyle name="Title 26 8 2" xfId="20495" xr:uid="{EECAEB66-6E82-41E8-AF91-5EE0C4BB9935}"/>
    <cellStyle name="Title 26 8 2 2" xfId="41325" xr:uid="{A9AE662B-2CAB-45F6-AC81-3E1532F4D7DF}"/>
    <cellStyle name="Title 26 8 3" xfId="41324" xr:uid="{4D6872FA-17BC-4E70-BFA1-DAB1E938CDE6}"/>
    <cellStyle name="Title 26 9" xfId="20496" xr:uid="{735CF8EC-C0EA-40EA-8DB1-DB51BB2687BF}"/>
    <cellStyle name="Title 26 9 2" xfId="20497" xr:uid="{05EF0AA8-5CCB-48CC-B2E6-A51B5CD381F1}"/>
    <cellStyle name="Title 26 9 2 2" xfId="41327" xr:uid="{6BDE177D-6010-4D10-B9DA-F16C46B8EEC2}"/>
    <cellStyle name="Title 26 9 3" xfId="41326" xr:uid="{456C346C-5177-458B-BE68-3614FE0FF0C5}"/>
    <cellStyle name="Title 27" xfId="6149" xr:uid="{302CCC5E-8DB9-4BCA-9048-30E41111B99E}"/>
    <cellStyle name="Title 27 10" xfId="20499" xr:uid="{62578866-8DA3-47B1-956B-E40F994D6CF0}"/>
    <cellStyle name="Title 27 10 2" xfId="41329" xr:uid="{3E0CA03A-18BC-4736-9940-19EA153765E7}"/>
    <cellStyle name="Title 27 11" xfId="20500" xr:uid="{2D31C85D-636C-449A-B137-3A42BE4B1F48}"/>
    <cellStyle name="Title 27 11 2" xfId="41330" xr:uid="{26BDE804-E27F-4D3F-BDA3-D1C86D0D369C}"/>
    <cellStyle name="Title 27 12" xfId="20498" xr:uid="{43B49C6A-2D55-4732-82AF-847C8A724517}"/>
    <cellStyle name="Title 27 12 2" xfId="41328" xr:uid="{F7F4673F-874E-4878-B881-BF60B8080FFE}"/>
    <cellStyle name="Title 27 13" xfId="7970" xr:uid="{27A8E913-716A-42CB-8B82-33A45011B497}"/>
    <cellStyle name="Title 27 14" xfId="28763" xr:uid="{AFBFCA9B-69A4-47AB-B26B-473C09D7AA26}"/>
    <cellStyle name="Title 27 2" xfId="20501" xr:uid="{2EC7D451-685A-4844-8B07-41F8DA7CE240}"/>
    <cellStyle name="Title 27 2 2" xfId="20502" xr:uid="{0B5A1E2A-3B70-427D-80C0-734040F857B7}"/>
    <cellStyle name="Title 27 2 2 2" xfId="20503" xr:uid="{084E14F3-3A1B-4629-828C-1B267241D492}"/>
    <cellStyle name="Title 27 2 2 2 2" xfId="41333" xr:uid="{AF357170-68A6-4BE1-A148-508BC17C6C54}"/>
    <cellStyle name="Title 27 2 2 3" xfId="41332" xr:uid="{D0916EAD-44F0-489F-920C-B89C2BDD5B26}"/>
    <cellStyle name="Title 27 2 3" xfId="20504" xr:uid="{8220E71C-A455-45C0-B4CF-FF9FC1AA10D8}"/>
    <cellStyle name="Title 27 2 3 2" xfId="20505" xr:uid="{2A0386BB-D88C-41BA-9C39-AAC655A6BE30}"/>
    <cellStyle name="Title 27 2 3 2 2" xfId="41335" xr:uid="{1D66B25A-B91F-4EE5-987A-64884F3C0F70}"/>
    <cellStyle name="Title 27 2 3 3" xfId="41334" xr:uid="{FCC47A18-0DFF-440B-A4D8-5235ED8794D5}"/>
    <cellStyle name="Title 27 2 4" xfId="20506" xr:uid="{89F133E0-89C3-4070-BC0B-59B00FE578C6}"/>
    <cellStyle name="Title 27 2 4 2" xfId="41336" xr:uid="{6A8B438F-09A8-4B76-9832-D2F36F4D51B8}"/>
    <cellStyle name="Title 27 2 5" xfId="20507" xr:uid="{AA48B76C-2C1F-4D8F-9AED-A88AD59F0E6A}"/>
    <cellStyle name="Title 27 2 5 2" xfId="41337" xr:uid="{FE4A9631-E4C7-48AB-A306-178B067F6129}"/>
    <cellStyle name="Title 27 2 6" xfId="41331" xr:uid="{B8582CC6-8A7B-4EFF-8B77-4CFBB2CD7ADB}"/>
    <cellStyle name="Title 27 3" xfId="20508" xr:uid="{D6BD14D5-CBA8-4AF5-B5AA-178615EFDB67}"/>
    <cellStyle name="Title 27 3 2" xfId="20509" xr:uid="{AFB89F96-D381-4759-A865-D6EE14887DE8}"/>
    <cellStyle name="Title 27 3 2 2" xfId="20510" xr:uid="{FFE29301-28B2-4AAB-AB47-3105D0527A7B}"/>
    <cellStyle name="Title 27 3 2 2 2" xfId="41340" xr:uid="{43A2753A-EB2E-4A96-A282-155D4F152915}"/>
    <cellStyle name="Title 27 3 2 3" xfId="41339" xr:uid="{252D539F-4680-43C0-8AAB-5FF8B84A003F}"/>
    <cellStyle name="Title 27 3 3" xfId="20511" xr:uid="{1E472A60-A654-407B-B432-0D8981C21BBD}"/>
    <cellStyle name="Title 27 3 3 2" xfId="20512" xr:uid="{907B8C8E-1542-4556-B19F-2BCDE03B9071}"/>
    <cellStyle name="Title 27 3 3 2 2" xfId="41342" xr:uid="{BA47F1C5-CDEC-4C6B-A1D2-F622BB40415C}"/>
    <cellStyle name="Title 27 3 3 3" xfId="41341" xr:uid="{6CCCDB54-30ED-4E4C-BD40-2246A34720E5}"/>
    <cellStyle name="Title 27 3 4" xfId="20513" xr:uid="{3927D4C3-5981-4117-914C-72F48C75C1B6}"/>
    <cellStyle name="Title 27 3 4 2" xfId="41343" xr:uid="{14C89230-72CE-49BE-A3C7-1D0BF17EC7F7}"/>
    <cellStyle name="Title 27 3 5" xfId="41338" xr:uid="{B42845E9-440D-448E-AD3E-F0057DA005D7}"/>
    <cellStyle name="Title 27 4" xfId="20514" xr:uid="{5FFD48FA-42C2-419A-AF7F-C175E11066B5}"/>
    <cellStyle name="Title 27 4 2" xfId="20515" xr:uid="{D6244D7E-2FA0-453C-B208-7F34D8B13A5D}"/>
    <cellStyle name="Title 27 4 2 2" xfId="20516" xr:uid="{311C256D-F358-4852-81F8-692169839612}"/>
    <cellStyle name="Title 27 4 2 2 2" xfId="41346" xr:uid="{DB4E0BF9-0D1E-45FA-A19B-1975FF068872}"/>
    <cellStyle name="Title 27 4 2 3" xfId="41345" xr:uid="{3D7AAEB0-29E9-41B9-BE64-5E4B301B7201}"/>
    <cellStyle name="Title 27 4 3" xfId="20517" xr:uid="{F527DD97-FC25-4454-AD16-7777483D1068}"/>
    <cellStyle name="Title 27 4 3 2" xfId="20518" xr:uid="{D98181D0-F857-420B-A9CE-AF21EDDF1679}"/>
    <cellStyle name="Title 27 4 3 2 2" xfId="41348" xr:uid="{8B3828C3-BD02-4263-A760-68945B5309E8}"/>
    <cellStyle name="Title 27 4 3 3" xfId="41347" xr:uid="{50400732-8EFB-4B04-A7CD-F99885EFD24B}"/>
    <cellStyle name="Title 27 4 4" xfId="20519" xr:uid="{96ADD0C3-6D05-49FB-8D71-E1B0F02CB95D}"/>
    <cellStyle name="Title 27 4 4 2" xfId="41349" xr:uid="{9ED449FA-5707-4809-803E-9AB4BF327EE1}"/>
    <cellStyle name="Title 27 4 5" xfId="41344" xr:uid="{AA578999-B0A8-4414-A74E-ABFD26D9F4A4}"/>
    <cellStyle name="Title 27 5" xfId="20520" xr:uid="{CA47119A-3AED-4347-BF08-403C6E6D39E6}"/>
    <cellStyle name="Title 27 5 2" xfId="20521" xr:uid="{B9EEA232-345D-4381-880B-7F0171DAD172}"/>
    <cellStyle name="Title 27 5 2 2" xfId="20522" xr:uid="{5927B43C-2368-4040-837F-1ECB00F06497}"/>
    <cellStyle name="Title 27 5 2 2 2" xfId="41352" xr:uid="{0C1AE036-FD27-4983-947A-B428C028AF14}"/>
    <cellStyle name="Title 27 5 2 3" xfId="41351" xr:uid="{F88376EB-944A-43EF-91C5-E0E483FABC7E}"/>
    <cellStyle name="Title 27 5 3" xfId="20523" xr:uid="{8C810B7E-DE3D-4880-AB32-393D03C8B279}"/>
    <cellStyle name="Title 27 5 3 2" xfId="20524" xr:uid="{27635608-8227-4143-B95E-1E4E7D14422F}"/>
    <cellStyle name="Title 27 5 3 2 2" xfId="41354" xr:uid="{6B7F31D7-7605-4517-95DA-5FCD81938A45}"/>
    <cellStyle name="Title 27 5 3 3" xfId="41353" xr:uid="{B862CC89-5BF3-46FC-A2E2-DBB72971E4CF}"/>
    <cellStyle name="Title 27 5 4" xfId="20525" xr:uid="{FFDC1359-FE06-40A7-BE02-5582420073F5}"/>
    <cellStyle name="Title 27 5 4 2" xfId="20526" xr:uid="{FACB7F5A-7030-4874-B086-14C4850FF237}"/>
    <cellStyle name="Title 27 5 4 2 2" xfId="41356" xr:uid="{34275DD2-EE9B-4A49-BEDB-E1921259D49F}"/>
    <cellStyle name="Title 27 5 4 3" xfId="41355" xr:uid="{2A39FC2F-88BB-4228-A0EF-282C2D6A6BC4}"/>
    <cellStyle name="Title 27 5 5" xfId="20527" xr:uid="{0BE881EB-8FC5-49EB-9627-293B32EDBE88}"/>
    <cellStyle name="Title 27 5 5 2" xfId="41357" xr:uid="{62433C5A-7F7E-4619-9D15-EC3D1BDDE33A}"/>
    <cellStyle name="Title 27 5 6" xfId="41350" xr:uid="{C5502FB6-E54F-4FB6-8A80-1E00BC200249}"/>
    <cellStyle name="Title 27 6" xfId="20528" xr:uid="{EC8A4A6A-7F9A-4A2E-9351-29ADC4305C48}"/>
    <cellStyle name="Title 27 6 2" xfId="20529" xr:uid="{752D01E9-7D29-46D4-B5BC-3F5CEC3D04E6}"/>
    <cellStyle name="Title 27 6 2 2" xfId="20530" xr:uid="{ECC236BE-08AA-4DBD-A8EA-BB7A1378C806}"/>
    <cellStyle name="Title 27 6 2 2 2" xfId="41360" xr:uid="{EE339B09-6AA2-4379-836F-28583D75D709}"/>
    <cellStyle name="Title 27 6 2 3" xfId="41359" xr:uid="{2F83E3E0-32B0-4B87-BD94-D73229E0C433}"/>
    <cellStyle name="Title 27 6 3" xfId="20531" xr:uid="{81C08DEF-B9E3-4D2A-BAA9-95549C8AF904}"/>
    <cellStyle name="Title 27 6 3 2" xfId="20532" xr:uid="{A4427994-60F1-42D4-9FCC-1864265F882F}"/>
    <cellStyle name="Title 27 6 3 2 2" xfId="41362" xr:uid="{FDE16082-9DEE-4618-A2E0-AF36B21FB22B}"/>
    <cellStyle name="Title 27 6 3 3" xfId="41361" xr:uid="{3D40D02B-EC9F-4956-BDBA-82C526330E86}"/>
    <cellStyle name="Title 27 6 4" xfId="20533" xr:uid="{262CD21A-D6DE-46BE-950C-E9E1D5B595FB}"/>
    <cellStyle name="Title 27 6 4 2" xfId="41363" xr:uid="{25B7C00C-7BB9-4AE0-A486-62026C3FCF99}"/>
    <cellStyle name="Title 27 6 5" xfId="41358" xr:uid="{8EE0A3BA-373E-4084-B106-B1F901899108}"/>
    <cellStyle name="Title 27 7" xfId="20534" xr:uid="{9D53F5F1-5D0B-4458-A21A-F08E2174F29A}"/>
    <cellStyle name="Title 27 7 2" xfId="20535" xr:uid="{C85A49E9-5734-427C-86DF-5324FA53E7C7}"/>
    <cellStyle name="Title 27 7 2 2" xfId="41365" xr:uid="{AC65AC46-5948-4393-A934-74DE32EEBA61}"/>
    <cellStyle name="Title 27 7 3" xfId="41364" xr:uid="{92DD75B5-3F28-4518-A6DB-978E65054F02}"/>
    <cellStyle name="Title 27 8" xfId="20536" xr:uid="{2D8E8260-9D85-47DE-ACC0-CFD6804D0EBB}"/>
    <cellStyle name="Title 27 8 2" xfId="20537" xr:uid="{18804B79-D0A9-4E54-B7BB-D7F5F1B4AC82}"/>
    <cellStyle name="Title 27 8 2 2" xfId="41367" xr:uid="{0E929612-CC80-4E63-B11D-9B7CB9349F4B}"/>
    <cellStyle name="Title 27 8 3" xfId="41366" xr:uid="{BE87C500-E6EC-4BAE-9665-13FAB46B515A}"/>
    <cellStyle name="Title 27 9" xfId="20538" xr:uid="{10C75536-721B-456D-A6FF-B5714B0DB0A3}"/>
    <cellStyle name="Title 27 9 2" xfId="20539" xr:uid="{9A8068D2-BA4E-4C19-9EF1-FE09A87D89E4}"/>
    <cellStyle name="Title 27 9 2 2" xfId="41369" xr:uid="{B4B74B4F-7F9C-4D9E-A4B1-2B3D93CD9A74}"/>
    <cellStyle name="Title 27 9 3" xfId="41368" xr:uid="{AEC7DE86-6BA7-4162-82FF-BF522525E1FC}"/>
    <cellStyle name="Title 28" xfId="6150" xr:uid="{E0ECC72B-C4D9-4416-B094-6FA459850998}"/>
    <cellStyle name="Title 28 10" xfId="20541" xr:uid="{1AE61039-0AF0-4729-A8C3-CD5205141E04}"/>
    <cellStyle name="Title 28 10 2" xfId="41371" xr:uid="{DC83C71F-1B73-4A4D-B71E-4616342438F2}"/>
    <cellStyle name="Title 28 11" xfId="20542" xr:uid="{0A7AE954-8A85-4C88-BBF6-171D9EDDEE94}"/>
    <cellStyle name="Title 28 11 2" xfId="41372" xr:uid="{FC6727A4-822C-4105-8DE5-FFA7F58F795F}"/>
    <cellStyle name="Title 28 12" xfId="20540" xr:uid="{A1122715-A890-4B06-B486-08749A46DDB6}"/>
    <cellStyle name="Title 28 12 2" xfId="41370" xr:uid="{48EBF0F0-EA9F-46FE-98A5-229E2368DA31}"/>
    <cellStyle name="Title 28 13" xfId="7971" xr:uid="{5A7F2DB4-C823-42A6-846A-821D35D425EE}"/>
    <cellStyle name="Title 28 14" xfId="28764" xr:uid="{E688B123-B43F-4C96-B124-F1E6D6D60D91}"/>
    <cellStyle name="Title 28 2" xfId="20543" xr:uid="{ECF66FA7-7AFD-4400-88BC-5D6ABE0B19A3}"/>
    <cellStyle name="Title 28 2 2" xfId="20544" xr:uid="{E2B43492-7CF2-46BF-A667-94E27BA1646D}"/>
    <cellStyle name="Title 28 2 2 2" xfId="20545" xr:uid="{B89029CE-46A6-47D7-81C7-3292F7530210}"/>
    <cellStyle name="Title 28 2 2 2 2" xfId="41375" xr:uid="{C0E864D2-71AF-4515-AC23-21BBDFE68F1A}"/>
    <cellStyle name="Title 28 2 2 3" xfId="41374" xr:uid="{98951330-F04D-4D1C-B68D-8F6FCD34B8C7}"/>
    <cellStyle name="Title 28 2 3" xfId="20546" xr:uid="{5BA30893-283E-4C7C-A362-9E1B5F3BE93C}"/>
    <cellStyle name="Title 28 2 3 2" xfId="20547" xr:uid="{84CF5C35-8DB0-44E3-A66F-016A53876FC7}"/>
    <cellStyle name="Title 28 2 3 2 2" xfId="41377" xr:uid="{7014D8E9-BA68-4544-8AA3-3646269A3ED6}"/>
    <cellStyle name="Title 28 2 3 3" xfId="41376" xr:uid="{FA6F4D0F-453B-43C1-BEE6-A9DCB17F5D7A}"/>
    <cellStyle name="Title 28 2 4" xfId="20548" xr:uid="{5A28A87A-FFFF-4E69-BB09-6B2AEC1BB0B1}"/>
    <cellStyle name="Title 28 2 4 2" xfId="41378" xr:uid="{07A48FFF-ECC3-4A1C-85B2-735BF342A57E}"/>
    <cellStyle name="Title 28 2 5" xfId="20549" xr:uid="{7C449866-A3C9-4024-8533-2B5983077F55}"/>
    <cellStyle name="Title 28 2 5 2" xfId="41379" xr:uid="{FA6A2161-9356-42BC-8A81-B3F0CFEF163F}"/>
    <cellStyle name="Title 28 2 6" xfId="41373" xr:uid="{8121F483-6663-41B3-B135-45040AF2D202}"/>
    <cellStyle name="Title 28 3" xfId="20550" xr:uid="{B6881197-5F55-4986-BCC5-2F0422910498}"/>
    <cellStyle name="Title 28 3 2" xfId="20551" xr:uid="{AF5A21D6-344C-4101-9CAF-8E2F61F016E5}"/>
    <cellStyle name="Title 28 3 2 2" xfId="20552" xr:uid="{2BA5F1C9-C75E-4074-973A-AC9E1845388C}"/>
    <cellStyle name="Title 28 3 2 2 2" xfId="41382" xr:uid="{1D2AC164-611A-4E4C-AFFC-C574954B3CA5}"/>
    <cellStyle name="Title 28 3 2 3" xfId="41381" xr:uid="{8AE619AB-BC23-4111-98C4-1847ED89C220}"/>
    <cellStyle name="Title 28 3 3" xfId="20553" xr:uid="{CCA1378B-96B5-4485-B051-0C1F808A3438}"/>
    <cellStyle name="Title 28 3 3 2" xfId="20554" xr:uid="{6493B001-2F3A-4393-A942-14869C3E5B78}"/>
    <cellStyle name="Title 28 3 3 2 2" xfId="41384" xr:uid="{08C82F23-58CB-4E79-AEA6-CEFA89EF26DD}"/>
    <cellStyle name="Title 28 3 3 3" xfId="41383" xr:uid="{E56E0ABB-0795-4DFF-A95C-55657C069158}"/>
    <cellStyle name="Title 28 3 4" xfId="20555" xr:uid="{14F6134C-C80C-423A-A6AD-729347B7533D}"/>
    <cellStyle name="Title 28 3 4 2" xfId="41385" xr:uid="{EB10E600-0A59-42E1-8AA2-30272F48ADC2}"/>
    <cellStyle name="Title 28 3 5" xfId="41380" xr:uid="{655EB056-97C6-4372-9DD5-80EE08D66C14}"/>
    <cellStyle name="Title 28 4" xfId="20556" xr:uid="{99FF7698-76AA-4F58-9430-E33AA22757DE}"/>
    <cellStyle name="Title 28 4 2" xfId="20557" xr:uid="{349D4274-9AB7-43FE-9B73-5739A05F7800}"/>
    <cellStyle name="Title 28 4 2 2" xfId="20558" xr:uid="{7AF65BB9-906A-43D4-99EC-93973A691FE9}"/>
    <cellStyle name="Title 28 4 2 2 2" xfId="41388" xr:uid="{95B62792-F7DC-4FE9-AACC-C3C6870BBE2F}"/>
    <cellStyle name="Title 28 4 2 3" xfId="41387" xr:uid="{1D024EF0-C252-4EA0-BCC0-2F7ECAB2704D}"/>
    <cellStyle name="Title 28 4 3" xfId="20559" xr:uid="{2EAF8E0B-C415-4878-BD52-644D93D58D63}"/>
    <cellStyle name="Title 28 4 3 2" xfId="20560" xr:uid="{EB29DFF4-98CB-43D1-8813-B31052FA77CC}"/>
    <cellStyle name="Title 28 4 3 2 2" xfId="41390" xr:uid="{AB1F6189-875D-4E92-AB26-09331B54F3D3}"/>
    <cellStyle name="Title 28 4 3 3" xfId="41389" xr:uid="{83A51334-0491-4AFB-93E3-7EDC81CD9D30}"/>
    <cellStyle name="Title 28 4 4" xfId="20561" xr:uid="{7277A348-1425-4EE3-B620-BC84F605CBD7}"/>
    <cellStyle name="Title 28 4 4 2" xfId="41391" xr:uid="{4344CC6F-2748-4C52-A153-CC60DB9BF40A}"/>
    <cellStyle name="Title 28 4 5" xfId="41386" xr:uid="{A74D49D6-E329-4022-A74D-8D7528629F30}"/>
    <cellStyle name="Title 28 5" xfId="20562" xr:uid="{0E2C3F01-2353-4646-8768-289481FA6108}"/>
    <cellStyle name="Title 28 5 2" xfId="20563" xr:uid="{88FF8F52-F1A0-4F47-BFE8-42F6AE6ABDAF}"/>
    <cellStyle name="Title 28 5 2 2" xfId="20564" xr:uid="{E718AC07-C52B-474C-BDCC-71DFC9624E51}"/>
    <cellStyle name="Title 28 5 2 2 2" xfId="41394" xr:uid="{5498AF3D-7B29-4106-86E0-25E61ADE8ADF}"/>
    <cellStyle name="Title 28 5 2 3" xfId="41393" xr:uid="{F99F86D3-4769-4E57-9AA4-B34BE219E514}"/>
    <cellStyle name="Title 28 5 3" xfId="20565" xr:uid="{C08D7C31-6BA5-467F-993B-CED63CA82EC0}"/>
    <cellStyle name="Title 28 5 3 2" xfId="20566" xr:uid="{AD3A62A2-5CCB-435E-8DF6-DD46E80558CB}"/>
    <cellStyle name="Title 28 5 3 2 2" xfId="41396" xr:uid="{7834FF45-8C09-48EA-BB31-FC6194CC4917}"/>
    <cellStyle name="Title 28 5 3 3" xfId="41395" xr:uid="{63980B20-A93F-4E02-9501-88CBD4C41B20}"/>
    <cellStyle name="Title 28 5 4" xfId="20567" xr:uid="{532847BF-4CE9-4E77-92B4-1E8D2487E6D6}"/>
    <cellStyle name="Title 28 5 4 2" xfId="20568" xr:uid="{76F62EB4-F990-4B9C-B2B9-B38EAD26FC54}"/>
    <cellStyle name="Title 28 5 4 2 2" xfId="41398" xr:uid="{6CF1E7C7-A68E-4F9E-8FBE-70A6EF422307}"/>
    <cellStyle name="Title 28 5 4 3" xfId="41397" xr:uid="{53FA88F8-2041-4100-B52F-284EC0010238}"/>
    <cellStyle name="Title 28 5 5" xfId="20569" xr:uid="{2D1E22BD-52A2-48E7-9955-8022B59A85B8}"/>
    <cellStyle name="Title 28 5 5 2" xfId="41399" xr:uid="{D25D200D-83FE-46EF-9FEE-99B4FBCEB9A6}"/>
    <cellStyle name="Title 28 5 6" xfId="41392" xr:uid="{2D8512D1-209E-4809-97FE-0207E3E9451A}"/>
    <cellStyle name="Title 28 6" xfId="20570" xr:uid="{46624B8F-B777-467A-A8EF-85D0B0142E04}"/>
    <cellStyle name="Title 28 6 2" xfId="20571" xr:uid="{3F9E8B46-890C-410D-8305-B41950C58C7C}"/>
    <cellStyle name="Title 28 6 2 2" xfId="20572" xr:uid="{23F007C1-92BB-4750-813E-1DC79746514B}"/>
    <cellStyle name="Title 28 6 2 2 2" xfId="41402" xr:uid="{6414AA85-1B8A-4F44-B47E-1485FA4FA88E}"/>
    <cellStyle name="Title 28 6 2 3" xfId="41401" xr:uid="{AD85A514-DA02-4BE7-A925-B5BC7E1E6D9A}"/>
    <cellStyle name="Title 28 6 3" xfId="20573" xr:uid="{07B4FC3E-3D09-43BC-B0A0-8548B586F358}"/>
    <cellStyle name="Title 28 6 3 2" xfId="20574" xr:uid="{E4C2B096-767D-4B8F-9DA0-7A25442FBC91}"/>
    <cellStyle name="Title 28 6 3 2 2" xfId="41404" xr:uid="{A78BDDDC-196E-4D6B-AF8D-7FDB6FDD7CD7}"/>
    <cellStyle name="Title 28 6 3 3" xfId="41403" xr:uid="{8E583460-1152-433B-86C6-F333E00BAD6C}"/>
    <cellStyle name="Title 28 6 4" xfId="20575" xr:uid="{7447066E-8986-4AD2-A484-504C77B4D7D0}"/>
    <cellStyle name="Title 28 6 4 2" xfId="41405" xr:uid="{2EA83A53-390B-4E0C-9B29-F48D39A1A2A5}"/>
    <cellStyle name="Title 28 6 5" xfId="41400" xr:uid="{FE201597-2C1B-4241-B995-C03694490271}"/>
    <cellStyle name="Title 28 7" xfId="20576" xr:uid="{61E55F9E-B411-498B-8F42-997B8CE83AA4}"/>
    <cellStyle name="Title 28 7 2" xfId="20577" xr:uid="{1C89FDCC-4099-4F16-8A6F-BF85C9A304D8}"/>
    <cellStyle name="Title 28 7 2 2" xfId="41407" xr:uid="{3A693CC9-0F4E-43AD-BA83-F98DBB7E064D}"/>
    <cellStyle name="Title 28 7 3" xfId="41406" xr:uid="{AC52183A-F6F2-42F9-AB80-308ED9475F01}"/>
    <cellStyle name="Title 28 8" xfId="20578" xr:uid="{1E4FC22D-CD9E-4F0C-99D9-2D622439206C}"/>
    <cellStyle name="Title 28 8 2" xfId="20579" xr:uid="{70BCEAEF-3DE0-44E1-A5BD-3833D26B517C}"/>
    <cellStyle name="Title 28 8 2 2" xfId="41409" xr:uid="{7FB8DDEF-D67C-4F34-BB50-D6960E8FCF43}"/>
    <cellStyle name="Title 28 8 3" xfId="41408" xr:uid="{3EA92E87-FCE7-4F84-BA46-BE5A90AE7051}"/>
    <cellStyle name="Title 28 9" xfId="20580" xr:uid="{883274DD-F980-49B7-89A2-B1F4354133A5}"/>
    <cellStyle name="Title 28 9 2" xfId="20581" xr:uid="{097FCE3E-95F7-4D8B-9D14-F4A91AE0D20A}"/>
    <cellStyle name="Title 28 9 2 2" xfId="41411" xr:uid="{24D4EE7F-7131-4F2A-A4F5-14E5730AF8A0}"/>
    <cellStyle name="Title 28 9 3" xfId="41410" xr:uid="{4D5584BA-FAF3-4056-918D-ACC2C25140D8}"/>
    <cellStyle name="Title 29" xfId="6151" xr:uid="{0E625846-E460-4152-9D3C-19CF5CF21E01}"/>
    <cellStyle name="Title 29 10" xfId="20583" xr:uid="{5FD6329C-A9EE-4DDE-B303-BB8D568F3C86}"/>
    <cellStyle name="Title 29 10 2" xfId="41413" xr:uid="{1F3596C4-2583-4B93-AF82-52EDF43D4A65}"/>
    <cellStyle name="Title 29 11" xfId="20584" xr:uid="{C72A9847-43AD-4085-A8EF-C595A23C03F6}"/>
    <cellStyle name="Title 29 11 2" xfId="41414" xr:uid="{661CD6BC-0CDC-4C52-BA62-7212F562089D}"/>
    <cellStyle name="Title 29 12" xfId="20582" xr:uid="{9D6F371F-A7C6-44D6-AAD1-99126A6D045B}"/>
    <cellStyle name="Title 29 12 2" xfId="41412" xr:uid="{DFE1A5D9-D584-46C0-8351-78EE3C592859}"/>
    <cellStyle name="Title 29 13" xfId="7972" xr:uid="{839FB8C3-B3FF-4C05-B08F-334C25D75DFD}"/>
    <cellStyle name="Title 29 14" xfId="28765" xr:uid="{D1B2259E-04D9-49AF-A5DA-44C7FAB39D56}"/>
    <cellStyle name="Title 29 2" xfId="20585" xr:uid="{BD27FA02-FC3A-41D2-805E-D128080FE5E6}"/>
    <cellStyle name="Title 29 2 2" xfId="20586" xr:uid="{0D1FFC59-440E-4420-8C75-03C71A924504}"/>
    <cellStyle name="Title 29 2 2 2" xfId="20587" xr:uid="{7833CCF3-BB28-4D16-8A24-A4558FF78536}"/>
    <cellStyle name="Title 29 2 2 2 2" xfId="41417" xr:uid="{8D6EE825-7831-4B77-9E6E-36E7F1C58F49}"/>
    <cellStyle name="Title 29 2 2 3" xfId="41416" xr:uid="{E25FE87E-E12D-4405-ACAD-F1E0899D441F}"/>
    <cellStyle name="Title 29 2 3" xfId="20588" xr:uid="{4F23AE08-5943-4C07-A13E-EF67AFD5ED13}"/>
    <cellStyle name="Title 29 2 3 2" xfId="20589" xr:uid="{9F695F4A-DF0A-4F80-8A5A-307068C9E00C}"/>
    <cellStyle name="Title 29 2 3 2 2" xfId="41419" xr:uid="{9CAB63B6-C16D-406D-AF26-6B59FEED3DE8}"/>
    <cellStyle name="Title 29 2 3 3" xfId="41418" xr:uid="{8CC7D2C9-B5AA-4EAF-AD3B-F0103095B33E}"/>
    <cellStyle name="Title 29 2 4" xfId="20590" xr:uid="{535F2843-77D4-420B-806E-07F304FDD28F}"/>
    <cellStyle name="Title 29 2 4 2" xfId="41420" xr:uid="{881DCB49-09DB-4BCF-B5B8-7E16328B0E67}"/>
    <cellStyle name="Title 29 2 5" xfId="20591" xr:uid="{10082F3B-8E44-41CB-95FC-7C0D14EC331A}"/>
    <cellStyle name="Title 29 2 5 2" xfId="41421" xr:uid="{CDA0F2D6-0A32-4073-9CEC-65BF91EBB566}"/>
    <cellStyle name="Title 29 2 6" xfId="41415" xr:uid="{067F6A48-B7B4-46D1-AD5D-6E4C84C6F3C1}"/>
    <cellStyle name="Title 29 3" xfId="20592" xr:uid="{F2DEE288-F0FD-41BF-8E3D-7D0EDFA8FFA1}"/>
    <cellStyle name="Title 29 3 2" xfId="20593" xr:uid="{892CDDC5-C018-4AA8-994F-198FC0AD0557}"/>
    <cellStyle name="Title 29 3 2 2" xfId="20594" xr:uid="{ED594D2F-501F-4B59-96F6-A44ED0693828}"/>
    <cellStyle name="Title 29 3 2 2 2" xfId="41424" xr:uid="{726718BF-5663-42D8-A6BB-E688B8BD5229}"/>
    <cellStyle name="Title 29 3 2 3" xfId="41423" xr:uid="{6FF9D140-F7B5-425A-8E44-7C2E1736BB63}"/>
    <cellStyle name="Title 29 3 3" xfId="20595" xr:uid="{E6C85976-B66A-440E-9C6D-A1F160AF9659}"/>
    <cellStyle name="Title 29 3 3 2" xfId="20596" xr:uid="{A05BAC91-2726-4ADA-9FFE-35200048EE21}"/>
    <cellStyle name="Title 29 3 3 2 2" xfId="41426" xr:uid="{9AE25A9C-38F4-4FD6-9729-313D28DB90CA}"/>
    <cellStyle name="Title 29 3 3 3" xfId="41425" xr:uid="{59296AED-9E63-48CB-8E83-245B5D908C4F}"/>
    <cellStyle name="Title 29 3 4" xfId="20597" xr:uid="{11D86888-6D2B-46BE-ADCE-421561BA068E}"/>
    <cellStyle name="Title 29 3 4 2" xfId="41427" xr:uid="{F9C86B57-8E37-4BDA-98A5-7613F6C3FFD2}"/>
    <cellStyle name="Title 29 3 5" xfId="41422" xr:uid="{A7F8CCEF-6DFD-4474-9BD1-F53BC9E5C662}"/>
    <cellStyle name="Title 29 4" xfId="20598" xr:uid="{A9EF1C04-914F-4533-A044-79D5C2403EED}"/>
    <cellStyle name="Title 29 4 2" xfId="20599" xr:uid="{0537FB50-6367-40EB-AF14-05D600CE6FE0}"/>
    <cellStyle name="Title 29 4 2 2" xfId="20600" xr:uid="{D0575DD2-42CC-4AF8-ABD7-C5E1B84DAE3A}"/>
    <cellStyle name="Title 29 4 2 2 2" xfId="41430" xr:uid="{0B842657-BC73-4FFF-B050-BAE63AAE12D3}"/>
    <cellStyle name="Title 29 4 2 3" xfId="41429" xr:uid="{53256EA8-CA90-4EE4-BDFE-6254AA430B6A}"/>
    <cellStyle name="Title 29 4 3" xfId="20601" xr:uid="{9581B476-E61C-442B-96FB-C80D90061F80}"/>
    <cellStyle name="Title 29 4 3 2" xfId="20602" xr:uid="{FBBEE7C6-5257-4E72-83A0-D6EB5D48CC0B}"/>
    <cellStyle name="Title 29 4 3 2 2" xfId="41432" xr:uid="{0F900501-12C3-40F8-9148-7243913D6D1A}"/>
    <cellStyle name="Title 29 4 3 3" xfId="41431" xr:uid="{941F8B95-7D60-49CD-9BF7-4B595927BE1B}"/>
    <cellStyle name="Title 29 4 4" xfId="20603" xr:uid="{0F700529-F37C-492F-97DB-DBFAEC1BCA5E}"/>
    <cellStyle name="Title 29 4 4 2" xfId="41433" xr:uid="{519C9743-EED9-43E2-934F-20021755F76B}"/>
    <cellStyle name="Title 29 4 5" xfId="41428" xr:uid="{A5988F8E-89C6-49F7-8B23-0B7B60F3F76C}"/>
    <cellStyle name="Title 29 5" xfId="20604" xr:uid="{6C70FF5E-14EE-4BFF-A26D-E6AF0A31DAC0}"/>
    <cellStyle name="Title 29 5 2" xfId="20605" xr:uid="{402E0968-44C6-4A4C-B0C7-8E50E1287142}"/>
    <cellStyle name="Title 29 5 2 2" xfId="20606" xr:uid="{1A6AF4F6-9388-49EE-A740-198170F85ADB}"/>
    <cellStyle name="Title 29 5 2 2 2" xfId="41436" xr:uid="{33AC6C9F-FC73-46D3-BEEB-1E6C4EB19F5B}"/>
    <cellStyle name="Title 29 5 2 3" xfId="41435" xr:uid="{EF4AD210-4FFA-45E8-8BB4-501D28E1103F}"/>
    <cellStyle name="Title 29 5 3" xfId="20607" xr:uid="{3B6D5691-F3DC-43B0-B835-9C0A65168336}"/>
    <cellStyle name="Title 29 5 3 2" xfId="20608" xr:uid="{5F89BAA9-1CA1-41F1-8CF0-8F41933749C6}"/>
    <cellStyle name="Title 29 5 3 2 2" xfId="41438" xr:uid="{A1647D3D-7CEE-4F91-8AB6-A9CD8A16E2EB}"/>
    <cellStyle name="Title 29 5 3 3" xfId="41437" xr:uid="{BB4422F8-30D2-4842-8208-5240BAB426D3}"/>
    <cellStyle name="Title 29 5 4" xfId="20609" xr:uid="{8BF39A3E-8099-4AFC-93D6-D50657538E52}"/>
    <cellStyle name="Title 29 5 4 2" xfId="20610" xr:uid="{D560F71A-36DF-40EE-826B-DC62F1FD9AD6}"/>
    <cellStyle name="Title 29 5 4 2 2" xfId="41440" xr:uid="{F83322D5-65DB-46A5-8833-FBEC1A74741C}"/>
    <cellStyle name="Title 29 5 4 3" xfId="41439" xr:uid="{21F66586-7924-49B4-84D0-1A9C938E402A}"/>
    <cellStyle name="Title 29 5 5" xfId="20611" xr:uid="{8C47CCEE-EC67-496C-A707-5661B83D7255}"/>
    <cellStyle name="Title 29 5 5 2" xfId="41441" xr:uid="{E219A261-6469-416C-91E6-2436AC6680CB}"/>
    <cellStyle name="Title 29 5 6" xfId="41434" xr:uid="{BC2256F3-ADBF-41C9-938F-FC8869836755}"/>
    <cellStyle name="Title 29 6" xfId="20612" xr:uid="{9F3A41D2-0AEA-43DD-A1EF-80C9DFBC5FB7}"/>
    <cellStyle name="Title 29 6 2" xfId="20613" xr:uid="{0616DE54-0D09-4512-96F9-A9C9C2F58BE8}"/>
    <cellStyle name="Title 29 6 2 2" xfId="20614" xr:uid="{1F7307EB-403F-45C4-8B88-4E2278504965}"/>
    <cellStyle name="Title 29 6 2 2 2" xfId="41444" xr:uid="{9A6C850E-739A-482B-80F3-0CE9E0E74BDE}"/>
    <cellStyle name="Title 29 6 2 3" xfId="41443" xr:uid="{595A9668-38EB-4758-B09B-FAAB3DFA16B5}"/>
    <cellStyle name="Title 29 6 3" xfId="20615" xr:uid="{658F51EC-41C3-4A0B-B6D6-15D7C568E70F}"/>
    <cellStyle name="Title 29 6 3 2" xfId="20616" xr:uid="{0775A3CD-EF12-4FA3-B4D9-2ABBF0379CA6}"/>
    <cellStyle name="Title 29 6 3 2 2" xfId="41446" xr:uid="{840639D5-B475-403E-A0B6-3DFEFCB74DDB}"/>
    <cellStyle name="Title 29 6 3 3" xfId="41445" xr:uid="{DC0EB276-FAC2-416A-BEE4-F5822EAFBED2}"/>
    <cellStyle name="Title 29 6 4" xfId="20617" xr:uid="{9C7978F0-C931-477E-8058-1958900CDB0E}"/>
    <cellStyle name="Title 29 6 4 2" xfId="41447" xr:uid="{A6FE2185-FF66-47FD-A609-01159323D85C}"/>
    <cellStyle name="Title 29 6 5" xfId="41442" xr:uid="{D19860ED-7B72-4E6F-BC6B-3DC509116BB1}"/>
    <cellStyle name="Title 29 7" xfId="20618" xr:uid="{3F428555-BD28-4A56-8A53-1C12CB201CC3}"/>
    <cellStyle name="Title 29 7 2" xfId="20619" xr:uid="{5D5E056A-B15D-4633-9B41-654D46E65DD7}"/>
    <cellStyle name="Title 29 7 2 2" xfId="41449" xr:uid="{7E41874B-FFE8-469B-A62C-D1F51D2376B7}"/>
    <cellStyle name="Title 29 7 3" xfId="41448" xr:uid="{27226B26-B673-45E7-AFE4-F74AE943198F}"/>
    <cellStyle name="Title 29 8" xfId="20620" xr:uid="{A56A72D0-8D77-47AB-8347-E46EEEECFC7C}"/>
    <cellStyle name="Title 29 8 2" xfId="20621" xr:uid="{90AB7E5F-A531-4B7F-A6B5-10705EC68AD2}"/>
    <cellStyle name="Title 29 8 2 2" xfId="41451" xr:uid="{22272196-4835-461A-99A2-06ED5AB6FA8E}"/>
    <cellStyle name="Title 29 8 3" xfId="41450" xr:uid="{03510F53-6E2D-41CB-9D50-933AB6EC7F59}"/>
    <cellStyle name="Title 29 9" xfId="20622" xr:uid="{897B1EC7-D35C-4C52-9DEF-6E4290E50C8B}"/>
    <cellStyle name="Title 29 9 2" xfId="20623" xr:uid="{83D1A1E9-B612-4E56-8B0A-A7C78C70C22D}"/>
    <cellStyle name="Title 29 9 2 2" xfId="41453" xr:uid="{527FC132-F6D8-4B07-B1B7-7A48D33BF0C2}"/>
    <cellStyle name="Title 29 9 3" xfId="41452" xr:uid="{AD16CD28-A368-4894-AACE-6B850FAD5658}"/>
    <cellStyle name="Title 3" xfId="1757" xr:uid="{00000000-0005-0000-0000-0000E3060000}"/>
    <cellStyle name="Title 3 10" xfId="20625" xr:uid="{7541F014-F0F5-4CA6-9815-E9CEC1E86274}"/>
    <cellStyle name="Title 3 10 2" xfId="20626" xr:uid="{8FCFA594-3CCD-48CB-8542-55EEE4B69804}"/>
    <cellStyle name="Title 3 10 2 2" xfId="41456" xr:uid="{9FA5FB9A-4914-4094-B421-CABDB59704F8}"/>
    <cellStyle name="Title 3 10 3" xfId="41455" xr:uid="{CDA59C30-9C63-4A58-A776-75A9393C793A}"/>
    <cellStyle name="Title 3 11" xfId="20627" xr:uid="{F9AA28F1-7CDB-4CC7-BFA1-271FE50D285C}"/>
    <cellStyle name="Title 3 11 2" xfId="41457" xr:uid="{CD2095E6-DCDB-4662-AF9F-1EE4BE0E634B}"/>
    <cellStyle name="Title 3 12" xfId="20628" xr:uid="{56249B5C-F172-4BDD-84BD-4B8A91983612}"/>
    <cellStyle name="Title 3 12 2" xfId="41458" xr:uid="{9A3F5687-3EFA-4C6B-B3E4-D087B95F401E}"/>
    <cellStyle name="Title 3 13" xfId="20624" xr:uid="{64058DC5-9DA3-428F-B82F-46C2C7E5D2BD}"/>
    <cellStyle name="Title 3 13 2" xfId="41454" xr:uid="{48AF0930-F1E0-420C-89CF-5B28C5BC81FB}"/>
    <cellStyle name="Title 3 14" xfId="7111" xr:uid="{05E560DD-2B9D-4F35-8542-50ABC11536D7}"/>
    <cellStyle name="Title 3 15" xfId="6152" xr:uid="{04B3305F-047A-4CD6-88E2-B06E3D88EF8C}"/>
    <cellStyle name="Title 3 15 2" xfId="28766" xr:uid="{48A2ACAC-724F-4FF3-8E2A-3B1E1801F911}"/>
    <cellStyle name="Title 3 2" xfId="2237" xr:uid="{055365C3-DCA6-43C7-9913-FF86E3AEC056}"/>
    <cellStyle name="Title 3 2 10" xfId="20630" xr:uid="{13FCB1A1-A960-4781-B62B-F09D3A01FA4F}"/>
    <cellStyle name="Title 3 2 10 2" xfId="41460" xr:uid="{B78A2046-9576-48E4-B7A0-8A4FF5C20B0B}"/>
    <cellStyle name="Title 3 2 11" xfId="20629" xr:uid="{0EADF7A8-1330-46A1-A07F-09A6F2E594A2}"/>
    <cellStyle name="Title 3 2 11 2" xfId="41459" xr:uid="{B33973C6-5956-4729-8A18-035A4E874897}"/>
    <cellStyle name="Title 3 2 12" xfId="7973" xr:uid="{D8F1A622-F7F8-4AA3-8EDD-101F64611C99}"/>
    <cellStyle name="Title 3 2 13" xfId="6153" xr:uid="{A5A8BCA4-0A06-4536-8A61-B0FB822B59D2}"/>
    <cellStyle name="Title 3 2 13 2" xfId="28767" xr:uid="{6F70ACF5-83D2-4182-80C6-6B8EE0AE3ADA}"/>
    <cellStyle name="Title 3 2 2" xfId="20631" xr:uid="{22AB82A3-4ECA-4E67-A49D-A8052E7C032C}"/>
    <cellStyle name="Title 3 2 2 2" xfId="20632" xr:uid="{D67FA144-4E4D-4124-8D92-5CC62EED913A}"/>
    <cellStyle name="Title 3 2 2 2 2" xfId="20633" xr:uid="{8933EE13-141C-4EC9-95E8-E5F558B26F8B}"/>
    <cellStyle name="Title 3 2 2 2 2 2" xfId="41463" xr:uid="{D993F5A7-4631-4B5D-A5C6-CF788281EB8A}"/>
    <cellStyle name="Title 3 2 2 2 3" xfId="41462" xr:uid="{B00265F6-4C09-4EA4-B714-07CB6A0E1431}"/>
    <cellStyle name="Title 3 2 2 3" xfId="20634" xr:uid="{A70D6F7F-5EC1-482C-8703-7E26F045E18C}"/>
    <cellStyle name="Title 3 2 2 3 2" xfId="20635" xr:uid="{AAE22D70-9EDA-4474-AA43-75579AAAD12E}"/>
    <cellStyle name="Title 3 2 2 3 2 2" xfId="41465" xr:uid="{1573F10F-8025-489A-AA47-70D2E7A0DB93}"/>
    <cellStyle name="Title 3 2 2 3 3" xfId="41464" xr:uid="{D270752B-5DC9-45C3-8E92-3E8FB7374969}"/>
    <cellStyle name="Title 3 2 2 4" xfId="20636" xr:uid="{12D07A8F-8D56-49F1-9F69-828D0D5C14BC}"/>
    <cellStyle name="Title 3 2 2 4 2" xfId="41466" xr:uid="{F321D043-32A8-4221-8FEA-D1C74B3D5DA0}"/>
    <cellStyle name="Title 3 2 2 5" xfId="41461" xr:uid="{BD8D337C-4A74-4DCC-ACC6-D550E8226F17}"/>
    <cellStyle name="Title 3 2 3" xfId="20637" xr:uid="{2AE4CC94-B467-4CC8-AA2D-0495212C65DD}"/>
    <cellStyle name="Title 3 2 3 2" xfId="20638" xr:uid="{408F8915-3FD7-42C8-B5F9-985A2271D6B4}"/>
    <cellStyle name="Title 3 2 3 2 2" xfId="20639" xr:uid="{665B3166-D3DE-4FE8-95AC-FDC483E3B795}"/>
    <cellStyle name="Title 3 2 3 2 2 2" xfId="41469" xr:uid="{AC69529F-4A20-4C58-9FDB-5FAECFCAFC44}"/>
    <cellStyle name="Title 3 2 3 2 3" xfId="41468" xr:uid="{5087A529-B6F8-447E-A82D-BF47F6C22BDB}"/>
    <cellStyle name="Title 3 2 3 3" xfId="20640" xr:uid="{D8D1E9E7-C18A-4DA7-8E6E-5E1266966110}"/>
    <cellStyle name="Title 3 2 3 3 2" xfId="20641" xr:uid="{1DD41841-B13B-4C18-BFF1-518C9C473380}"/>
    <cellStyle name="Title 3 2 3 3 2 2" xfId="41471" xr:uid="{0E910BCA-EB0E-47AD-9E2D-6361A752B877}"/>
    <cellStyle name="Title 3 2 3 3 3" xfId="41470" xr:uid="{578D5977-7D99-41B1-A9D3-EC8B7334B9A3}"/>
    <cellStyle name="Title 3 2 3 4" xfId="20642" xr:uid="{5D1BB78A-046C-4E11-A6D2-B774421C8F46}"/>
    <cellStyle name="Title 3 2 3 4 2" xfId="41472" xr:uid="{089AB7C0-D58C-42F6-AA7C-1773C8F30E44}"/>
    <cellStyle name="Title 3 2 3 5" xfId="41467" xr:uid="{2CE4200C-DE82-4E08-82D0-AE502437C4BA}"/>
    <cellStyle name="Title 3 2 4" xfId="20643" xr:uid="{4A344403-A203-46A5-AEC9-13BE4A64ECC8}"/>
    <cellStyle name="Title 3 2 4 2" xfId="20644" xr:uid="{932471FE-76DD-4D43-876E-A1E0550B60F2}"/>
    <cellStyle name="Title 3 2 4 2 2" xfId="20645" xr:uid="{16158ADF-E61D-44AC-BB4C-BBC509DECC03}"/>
    <cellStyle name="Title 3 2 4 2 2 2" xfId="41475" xr:uid="{4CFDC953-6E22-4F2D-9F45-1CCF133EA5C6}"/>
    <cellStyle name="Title 3 2 4 2 3" xfId="41474" xr:uid="{1411B39F-C609-4DB8-813C-CCC5A4880C2E}"/>
    <cellStyle name="Title 3 2 4 3" xfId="20646" xr:uid="{E707EABB-4075-4416-8521-0D19190E8A9F}"/>
    <cellStyle name="Title 3 2 4 3 2" xfId="20647" xr:uid="{1FDC7675-9E1A-43F4-A5B1-FB7F76BAD945}"/>
    <cellStyle name="Title 3 2 4 3 2 2" xfId="41477" xr:uid="{7C5EE2C1-4B52-4458-8DB1-08D94BC994C2}"/>
    <cellStyle name="Title 3 2 4 3 3" xfId="41476" xr:uid="{8D200648-5072-43F5-952E-4C88A48F11B9}"/>
    <cellStyle name="Title 3 2 4 4" xfId="20648" xr:uid="{FDF0ED9A-ACBD-4156-9AF8-28B2BAF6F407}"/>
    <cellStyle name="Title 3 2 4 4 2" xfId="20649" xr:uid="{17D11640-D31D-4C9C-91A9-EE4456809C4C}"/>
    <cellStyle name="Title 3 2 4 4 2 2" xfId="41479" xr:uid="{D1120CD5-554A-4C9B-9D68-CF9E47F4877C}"/>
    <cellStyle name="Title 3 2 4 4 3" xfId="41478" xr:uid="{83281419-FA93-4610-A03E-21B4EA000B28}"/>
    <cellStyle name="Title 3 2 4 5" xfId="20650" xr:uid="{0B684328-FCF4-4E8E-B460-767614B6B125}"/>
    <cellStyle name="Title 3 2 4 5 2" xfId="41480" xr:uid="{80CF552E-E469-4ECF-9A92-C441AE35CEE9}"/>
    <cellStyle name="Title 3 2 4 6" xfId="41473" xr:uid="{C9B7A667-69ED-4C1F-9150-02AC6BF145D9}"/>
    <cellStyle name="Title 3 2 5" xfId="20651" xr:uid="{C55D3E85-1871-4B6A-A042-914978EC6170}"/>
    <cellStyle name="Title 3 2 5 2" xfId="20652" xr:uid="{47F5731C-5B80-4A90-A648-9A295D0498D8}"/>
    <cellStyle name="Title 3 2 5 2 2" xfId="20653" xr:uid="{8F50AE14-9973-441B-A36E-4AD54AB49F98}"/>
    <cellStyle name="Title 3 2 5 2 2 2" xfId="41483" xr:uid="{3BE665C3-9955-47D9-A539-C028D03CA7B9}"/>
    <cellStyle name="Title 3 2 5 2 3" xfId="41482" xr:uid="{A1D39C73-7F32-4055-8EAE-8283D72F0EA3}"/>
    <cellStyle name="Title 3 2 5 3" xfId="20654" xr:uid="{6A3AFA78-53D0-4D09-AF27-CA9B2A72857B}"/>
    <cellStyle name="Title 3 2 5 3 2" xfId="20655" xr:uid="{6E86FC6B-77FC-48FC-93B3-ADC4C5F57E28}"/>
    <cellStyle name="Title 3 2 5 3 2 2" xfId="41485" xr:uid="{29E08792-F339-4EB2-A26F-146B14A67F97}"/>
    <cellStyle name="Title 3 2 5 3 3" xfId="41484" xr:uid="{80F793BD-87D4-4581-B38C-014CAB69509B}"/>
    <cellStyle name="Title 3 2 5 4" xfId="20656" xr:uid="{69DB5B27-BE63-4011-B7C1-07B028D280AF}"/>
    <cellStyle name="Title 3 2 5 4 2" xfId="41486" xr:uid="{89239971-06E9-48DC-AB88-27F96949A827}"/>
    <cellStyle name="Title 3 2 5 5" xfId="41481" xr:uid="{71E03FBC-4811-4B6C-AD18-1877F8A3DE0A}"/>
    <cellStyle name="Title 3 2 6" xfId="20657" xr:uid="{AC57AC98-A0F3-4B57-B0F3-2FA9C3E0DC18}"/>
    <cellStyle name="Title 3 2 6 2" xfId="20658" xr:uid="{91327605-DC1E-401D-B555-722F542E80F5}"/>
    <cellStyle name="Title 3 2 6 2 2" xfId="41488" xr:uid="{3F848677-E190-4146-A3F4-DF86B43BCF49}"/>
    <cellStyle name="Title 3 2 6 3" xfId="41487" xr:uid="{F4E3EEB6-A5CC-449E-99CF-B68159A03ADA}"/>
    <cellStyle name="Title 3 2 7" xfId="20659" xr:uid="{E49DCA29-B68D-4C2F-9959-75C5B78A741E}"/>
    <cellStyle name="Title 3 2 7 2" xfId="20660" xr:uid="{360315BA-AA3E-4C1D-AA38-9DA03C311017}"/>
    <cellStyle name="Title 3 2 7 2 2" xfId="41490" xr:uid="{E58DECD2-B0C4-4320-AA35-D78B9BFC3375}"/>
    <cellStyle name="Title 3 2 7 3" xfId="41489" xr:uid="{8D702C03-9857-4A91-822B-860E1884D4FC}"/>
    <cellStyle name="Title 3 2 8" xfId="20661" xr:uid="{835BCE49-DBAA-4773-A529-6A6CC38CD422}"/>
    <cellStyle name="Title 3 2 8 2" xfId="20662" xr:uid="{030DBA13-3C6D-4014-AD50-57303D192EA1}"/>
    <cellStyle name="Title 3 2 8 2 2" xfId="41492" xr:uid="{4957977B-2269-4DA0-99D1-FDE0A676BA08}"/>
    <cellStyle name="Title 3 2 8 3" xfId="41491" xr:uid="{B3442E74-6676-41A7-B00E-3E87890F9542}"/>
    <cellStyle name="Title 3 2 9" xfId="20663" xr:uid="{500A1C6B-8131-4DD8-88F5-EB56291D6FE1}"/>
    <cellStyle name="Title 3 2 9 2" xfId="41493" xr:uid="{C79467CA-3086-40D3-B64C-3B18ACAC2032}"/>
    <cellStyle name="Title 3 3" xfId="6154" xr:uid="{F94DA5D5-11B8-45EF-904F-EFD31693EE96}"/>
    <cellStyle name="Title 3 3 2" xfId="20665" xr:uid="{A1EAA203-4845-48FF-9FA8-285EDC5D8454}"/>
    <cellStyle name="Title 3 3 2 2" xfId="20666" xr:uid="{EBEC0C3D-6FF4-4ABF-AB64-8A28A2CF6273}"/>
    <cellStyle name="Title 3 3 2 2 2" xfId="41496" xr:uid="{E32C4AD3-1BFC-430B-8DC6-DD9B8360A5F5}"/>
    <cellStyle name="Title 3 3 2 3" xfId="41495" xr:uid="{E264B481-A63D-4B57-8339-A54DE8DF9D91}"/>
    <cellStyle name="Title 3 3 3" xfId="20667" xr:uid="{E1DE52B7-B5D7-4781-908B-B4CBDD5CF766}"/>
    <cellStyle name="Title 3 3 3 2" xfId="20668" xr:uid="{94447164-CED3-4460-B886-545B1CC12CFF}"/>
    <cellStyle name="Title 3 3 3 2 2" xfId="41498" xr:uid="{6E1062F1-6988-4124-B667-0907E7E5300A}"/>
    <cellStyle name="Title 3 3 3 3" xfId="41497" xr:uid="{F729F8DC-5D10-4198-9CBD-CC96D59EA1BD}"/>
    <cellStyle name="Title 3 3 4" xfId="20669" xr:uid="{C4BE8FF8-523E-4FE1-8418-D2C0D2ED2036}"/>
    <cellStyle name="Title 3 3 4 2" xfId="41499" xr:uid="{9D877828-AB73-4CFA-92C7-90625DED5950}"/>
    <cellStyle name="Title 3 3 5" xfId="20670" xr:uid="{81942065-83B7-4CEC-9BC2-5F07A83043F0}"/>
    <cellStyle name="Title 3 3 5 2" xfId="41500" xr:uid="{26F2720D-1441-4D6D-9041-13E811076BA8}"/>
    <cellStyle name="Title 3 3 6" xfId="20664" xr:uid="{C11C9134-A1F7-436E-99F3-3278F345D19C}"/>
    <cellStyle name="Title 3 3 6 2" xfId="41494" xr:uid="{F35F3D2E-B250-407E-8E02-61E7237616ED}"/>
    <cellStyle name="Title 3 3 7" xfId="8709" xr:uid="{CB95F812-5461-42B0-9FD3-4605F36FD13F}"/>
    <cellStyle name="Title 3 3 8" xfId="28768" xr:uid="{97357772-3227-4B13-9419-8B7746876347}"/>
    <cellStyle name="Title 3 4" xfId="6155" xr:uid="{B0E54BDE-CD72-4251-825F-799AE7562B51}"/>
    <cellStyle name="Title 3 4 2" xfId="20672" xr:uid="{516EBDA5-6536-45E0-9907-D7CE4AEB7B5C}"/>
    <cellStyle name="Title 3 4 2 2" xfId="20673" xr:uid="{D1321F87-6E9A-46E8-9675-C08C02A653C8}"/>
    <cellStyle name="Title 3 4 2 2 2" xfId="41503" xr:uid="{E928444D-CDE7-45A1-8572-AD855EC03C40}"/>
    <cellStyle name="Title 3 4 2 3" xfId="41502" xr:uid="{256E2821-5D91-4034-A8F3-3FEDC4265F5E}"/>
    <cellStyle name="Title 3 4 3" xfId="20674" xr:uid="{C05EFBA4-F54C-4515-B19A-C0A0344ABC54}"/>
    <cellStyle name="Title 3 4 3 2" xfId="20675" xr:uid="{C150FD25-790B-405B-B6A1-EC7F0EB85DCC}"/>
    <cellStyle name="Title 3 4 3 2 2" xfId="41505" xr:uid="{C8D96654-0C61-4EC5-94D9-ADD617371569}"/>
    <cellStyle name="Title 3 4 3 3" xfId="41504" xr:uid="{43369475-CF24-4DF0-8D02-C5640BA7698D}"/>
    <cellStyle name="Title 3 4 4" xfId="20676" xr:uid="{402D05CD-CC4E-4EEB-A731-473E7DB98109}"/>
    <cellStyle name="Title 3 4 4 2" xfId="41506" xr:uid="{A87F5C10-9778-4A21-BBDA-6AC2D637969B}"/>
    <cellStyle name="Title 3 4 5" xfId="20671" xr:uid="{58D422BB-7A6F-4C7D-A872-1062CD45079E}"/>
    <cellStyle name="Title 3 4 5 2" xfId="41501" xr:uid="{09B5B9E1-AA6D-4E74-9D41-7AAD2C65F621}"/>
    <cellStyle name="Title 3 4 6" xfId="28769" xr:uid="{15BE87E8-F831-4365-953C-EADC359DFDA5}"/>
    <cellStyle name="Title 3 5" xfId="20677" xr:uid="{EB6C9C1F-AB84-4211-9222-552FEB9140D6}"/>
    <cellStyle name="Title 3 5 2" xfId="20678" xr:uid="{DF5240D2-9AC3-465E-BC82-0C08E84E09F4}"/>
    <cellStyle name="Title 3 5 2 2" xfId="20679" xr:uid="{2C7AA637-DD34-48E4-A33E-0745CACA26C0}"/>
    <cellStyle name="Title 3 5 2 2 2" xfId="41509" xr:uid="{93324C29-B2AC-462E-979F-59ABD56AB661}"/>
    <cellStyle name="Title 3 5 2 3" xfId="41508" xr:uid="{37908414-F53C-4623-A36A-136289ACCA51}"/>
    <cellStyle name="Title 3 5 3" xfId="20680" xr:uid="{0A2D0B7E-5A7D-4B23-80E0-D2FC05719901}"/>
    <cellStyle name="Title 3 5 3 2" xfId="20681" xr:uid="{B324C760-B648-4C5A-8A1B-F2F9954CA377}"/>
    <cellStyle name="Title 3 5 3 2 2" xfId="41511" xr:uid="{C4ADFAD7-0C5B-44D5-AC04-DFC0BF0D90C9}"/>
    <cellStyle name="Title 3 5 3 3" xfId="41510" xr:uid="{F971F24E-D221-4E2D-891E-51690CA0782F}"/>
    <cellStyle name="Title 3 5 4" xfId="20682" xr:uid="{9AD7B3D2-34D3-4D86-978B-97EC99CF0D63}"/>
    <cellStyle name="Title 3 5 4 2" xfId="41512" xr:uid="{B5F01BD9-6A52-47A7-854A-2C67A7572540}"/>
    <cellStyle name="Title 3 5 5" xfId="41507" xr:uid="{82E2A509-E364-46E4-B253-6687E369D78B}"/>
    <cellStyle name="Title 3 6" xfId="20683" xr:uid="{094F21F8-4560-4ED2-B048-7B1E2D8D3944}"/>
    <cellStyle name="Title 3 6 2" xfId="20684" xr:uid="{A287C923-3383-461C-9197-40BA6496A7C0}"/>
    <cellStyle name="Title 3 6 2 2" xfId="20685" xr:uid="{F5413E16-97A6-4CDE-8610-49DE78B0B1BB}"/>
    <cellStyle name="Title 3 6 2 2 2" xfId="41515" xr:uid="{E0E9FAA4-A2E1-4A74-ABDA-689BDEB8FF70}"/>
    <cellStyle name="Title 3 6 2 3" xfId="41514" xr:uid="{7172E8F1-5252-4BD7-B20E-1F4623E0D9D6}"/>
    <cellStyle name="Title 3 6 3" xfId="20686" xr:uid="{79801B8D-D1B6-412F-AC56-4F06923FF7C6}"/>
    <cellStyle name="Title 3 6 3 2" xfId="20687" xr:uid="{2C569D0C-A7D1-4A69-B8E7-BFE58A1A1CF1}"/>
    <cellStyle name="Title 3 6 3 2 2" xfId="41517" xr:uid="{B1283BB7-1FD3-46BD-94A7-046099A460CC}"/>
    <cellStyle name="Title 3 6 3 3" xfId="41516" xr:uid="{168DD815-4AC6-40EB-8C20-5389C30100B1}"/>
    <cellStyle name="Title 3 6 4" xfId="20688" xr:uid="{973CC602-F6DD-4AC9-ACFE-4BF43D6F507A}"/>
    <cellStyle name="Title 3 6 4 2" xfId="20689" xr:uid="{0D845FA7-6FA8-419A-8251-773CBD2D8905}"/>
    <cellStyle name="Title 3 6 4 2 2" xfId="41519" xr:uid="{C862BC9D-9545-47E0-B6C0-4F57A73C106B}"/>
    <cellStyle name="Title 3 6 4 3" xfId="41518" xr:uid="{67ABC113-83C4-44D4-AF4E-1D5EB9666BC8}"/>
    <cellStyle name="Title 3 6 5" xfId="20690" xr:uid="{892C35E7-46B7-4357-A756-DF9B2FBF0EC1}"/>
    <cellStyle name="Title 3 6 5 2" xfId="41520" xr:uid="{2BF7BE90-8D56-414E-A672-9EEA49569CC2}"/>
    <cellStyle name="Title 3 6 6" xfId="41513" xr:uid="{7E823DC4-EDA6-440E-89E7-050EEA8AB523}"/>
    <cellStyle name="Title 3 7" xfId="20691" xr:uid="{30BD3F02-9C07-4B57-A18A-BD67110E33B2}"/>
    <cellStyle name="Title 3 7 2" xfId="20692" xr:uid="{26307E8B-2161-4576-B5B4-E083417A1E05}"/>
    <cellStyle name="Title 3 7 2 2" xfId="20693" xr:uid="{AED093E2-2573-4640-90A0-727B1F3B53DA}"/>
    <cellStyle name="Title 3 7 2 2 2" xfId="41523" xr:uid="{CB86661B-4549-48A4-94EA-0DF8F5CD0798}"/>
    <cellStyle name="Title 3 7 2 3" xfId="41522" xr:uid="{D1AEB0E4-8DDB-477A-83D9-FD29A46B1FE8}"/>
    <cellStyle name="Title 3 7 3" xfId="20694" xr:uid="{A7E75253-65D3-4324-92B2-1A7D787E738F}"/>
    <cellStyle name="Title 3 7 3 2" xfId="20695" xr:uid="{5B9F44A3-27B0-4953-B2F0-FFE25A9772B7}"/>
    <cellStyle name="Title 3 7 3 2 2" xfId="41525" xr:uid="{F34F0879-42D8-4527-93A4-00ABBFEB2DF5}"/>
    <cellStyle name="Title 3 7 3 3" xfId="41524" xr:uid="{8C016D3C-3FD6-46AF-905A-D2791D4A2AAF}"/>
    <cellStyle name="Title 3 7 4" xfId="20696" xr:uid="{7CA3EC4B-B94F-4787-81C6-67A01B1DC3A6}"/>
    <cellStyle name="Title 3 7 4 2" xfId="41526" xr:uid="{E3FCFFB1-B48E-4D7E-9358-6FB9C38B9CAA}"/>
    <cellStyle name="Title 3 7 5" xfId="41521" xr:uid="{609734C5-F8C9-4DCE-95AD-30848F0A5E15}"/>
    <cellStyle name="Title 3 8" xfId="20697" xr:uid="{D260CCFE-661D-4E64-ABB9-D9E86679EA68}"/>
    <cellStyle name="Title 3 8 2" xfId="20698" xr:uid="{6BD56885-8E30-421D-BAD6-CC7EBD4EFBB7}"/>
    <cellStyle name="Title 3 8 2 2" xfId="41528" xr:uid="{C0200A5C-7E91-4C39-8E0C-0E61AE49835D}"/>
    <cellStyle name="Title 3 8 3" xfId="41527" xr:uid="{F4BE6278-61FF-469C-BE89-CB9CBE87AB1B}"/>
    <cellStyle name="Title 3 9" xfId="20699" xr:uid="{EA253D94-C2C4-4920-9B4A-17CCB22FC5A8}"/>
    <cellStyle name="Title 3 9 2" xfId="20700" xr:uid="{B14ECE07-6F98-42BD-8A4E-ECCBFB2D58CB}"/>
    <cellStyle name="Title 3 9 2 2" xfId="41530" xr:uid="{34E31F3D-22B2-4380-994B-DA22C77E9E46}"/>
    <cellStyle name="Title 3 9 3" xfId="41529" xr:uid="{9F25DF66-C426-4141-B3B2-ECB0B5FE086E}"/>
    <cellStyle name="Title 30" xfId="6156" xr:uid="{C6EAE613-2A32-4BB9-9E3A-3F2A76B46496}"/>
    <cellStyle name="Title 30 10" xfId="20702" xr:uid="{CBD82B21-75AC-45BB-A202-1EC8CF65F75D}"/>
    <cellStyle name="Title 30 10 2" xfId="41532" xr:uid="{595DE09D-656E-4AF3-A7DF-D2BEDA291F80}"/>
    <cellStyle name="Title 30 11" xfId="20703" xr:uid="{31970760-CAD9-417E-BA8C-1450CE97B4E1}"/>
    <cellStyle name="Title 30 11 2" xfId="41533" xr:uid="{92A48068-4514-46DA-935D-B153416408B8}"/>
    <cellStyle name="Title 30 12" xfId="20701" xr:uid="{085AFDF1-E2AA-449B-BBFE-A2F35C2BF3A3}"/>
    <cellStyle name="Title 30 12 2" xfId="41531" xr:uid="{00E392DC-76C4-42CE-989E-DBBC6E2A2A74}"/>
    <cellStyle name="Title 30 13" xfId="7974" xr:uid="{DCA7A656-41C9-4730-B6C7-481113E04362}"/>
    <cellStyle name="Title 30 14" xfId="28770" xr:uid="{1D5FC8D2-D9ED-4698-BB1F-DB2BA6F4DA9A}"/>
    <cellStyle name="Title 30 2" xfId="20704" xr:uid="{A38105FE-BD3F-41D4-8001-DE2580E602F0}"/>
    <cellStyle name="Title 30 2 2" xfId="20705" xr:uid="{DB47ABFA-718B-404B-A870-2A49077F51C5}"/>
    <cellStyle name="Title 30 2 2 2" xfId="20706" xr:uid="{4580A54A-B3D0-4D18-BBAF-3DBB27DA873B}"/>
    <cellStyle name="Title 30 2 2 2 2" xfId="41536" xr:uid="{069E76DB-DB65-44B5-BC0A-10D1A76AEF72}"/>
    <cellStyle name="Title 30 2 2 3" xfId="41535" xr:uid="{DCB4171D-E033-43AD-887C-CB8CB1E184A6}"/>
    <cellStyle name="Title 30 2 3" xfId="20707" xr:uid="{19D605E3-431D-4625-8E0A-7663790534E1}"/>
    <cellStyle name="Title 30 2 3 2" xfId="20708" xr:uid="{537416C5-AC73-4F8C-AB0C-D33E89EE23E9}"/>
    <cellStyle name="Title 30 2 3 2 2" xfId="41538" xr:uid="{B311A6D8-03FA-46EC-9721-C2D71D76E6A4}"/>
    <cellStyle name="Title 30 2 3 3" xfId="41537" xr:uid="{77D9E722-964B-4AA1-903B-E456877D8713}"/>
    <cellStyle name="Title 30 2 4" xfId="20709" xr:uid="{6210441C-3FA4-4BA2-9AAC-D28775329EA5}"/>
    <cellStyle name="Title 30 2 4 2" xfId="41539" xr:uid="{E472D246-CF85-4EBD-9E5F-BEAE2466F972}"/>
    <cellStyle name="Title 30 2 5" xfId="20710" xr:uid="{7298F188-84EE-4E4A-9BC9-8C4B24F3FF10}"/>
    <cellStyle name="Title 30 2 5 2" xfId="41540" xr:uid="{20D04FDD-4340-4BB7-893B-E0FCE945D260}"/>
    <cellStyle name="Title 30 2 6" xfId="41534" xr:uid="{604F7110-EF92-4707-8DEB-63A67E5CDDE8}"/>
    <cellStyle name="Title 30 3" xfId="20711" xr:uid="{0C598ACC-757A-43DC-A35B-18B56C6AB16C}"/>
    <cellStyle name="Title 30 3 2" xfId="20712" xr:uid="{D00CD265-2924-49E3-B841-7411DC73F33E}"/>
    <cellStyle name="Title 30 3 2 2" xfId="20713" xr:uid="{98C56AAA-3C43-4570-8A31-D741A5D05DF3}"/>
    <cellStyle name="Title 30 3 2 2 2" xfId="41543" xr:uid="{7CA55FF3-191C-400A-A08D-EB27433AD365}"/>
    <cellStyle name="Title 30 3 2 3" xfId="41542" xr:uid="{C2F7B356-0530-45E1-A999-BFE22E17959B}"/>
    <cellStyle name="Title 30 3 3" xfId="20714" xr:uid="{79D5CBD7-123E-4DAD-8378-945277A374A0}"/>
    <cellStyle name="Title 30 3 3 2" xfId="20715" xr:uid="{8840D02B-8E83-4BC3-8403-1C88211E83EC}"/>
    <cellStyle name="Title 30 3 3 2 2" xfId="41545" xr:uid="{81593154-C76E-48C9-930D-39E3FBBEDB9A}"/>
    <cellStyle name="Title 30 3 3 3" xfId="41544" xr:uid="{FA74284D-B4F7-4469-8792-803A93214D49}"/>
    <cellStyle name="Title 30 3 4" xfId="20716" xr:uid="{43B17F43-6D2D-4522-BB6D-6DDA66C48A86}"/>
    <cellStyle name="Title 30 3 4 2" xfId="41546" xr:uid="{F63E6108-EE8B-46EE-9138-7786787EBC7A}"/>
    <cellStyle name="Title 30 3 5" xfId="41541" xr:uid="{30D3221A-2F1B-49DA-8617-003C1C790345}"/>
    <cellStyle name="Title 30 4" xfId="20717" xr:uid="{C79D13B8-1DB9-4AA1-9B67-D9610F738872}"/>
    <cellStyle name="Title 30 4 2" xfId="20718" xr:uid="{C6D6F765-026F-4ECA-8583-9ADEE9DE9C8F}"/>
    <cellStyle name="Title 30 4 2 2" xfId="20719" xr:uid="{596227D3-D4B9-4ECE-91A6-F518A56AE637}"/>
    <cellStyle name="Title 30 4 2 2 2" xfId="41549" xr:uid="{FF6C57DA-31AC-4AE7-A7CE-052E0FDB649C}"/>
    <cellStyle name="Title 30 4 2 3" xfId="41548" xr:uid="{87C8707A-C55C-4598-BDA2-EF39F6C4F4EF}"/>
    <cellStyle name="Title 30 4 3" xfId="20720" xr:uid="{889CACB6-9D92-4D79-8E9D-3F863CAF836E}"/>
    <cellStyle name="Title 30 4 3 2" xfId="20721" xr:uid="{3CB7C1BD-F7E3-4168-BA29-929ED185A198}"/>
    <cellStyle name="Title 30 4 3 2 2" xfId="41551" xr:uid="{FEDBA59F-1215-4D3E-96B2-630F2012706D}"/>
    <cellStyle name="Title 30 4 3 3" xfId="41550" xr:uid="{E99E2A71-E84E-4EDB-B6F0-5B6A800359C2}"/>
    <cellStyle name="Title 30 4 4" xfId="20722" xr:uid="{845B5FA9-344D-4FB8-ACF0-79893C6234D3}"/>
    <cellStyle name="Title 30 4 4 2" xfId="41552" xr:uid="{D6EC401F-4D0E-4E01-B89D-12E4091B72DC}"/>
    <cellStyle name="Title 30 4 5" xfId="41547" xr:uid="{34DC3A8B-6141-4465-81FD-C18AD6659A3D}"/>
    <cellStyle name="Title 30 5" xfId="20723" xr:uid="{E842C0E4-A1D8-49EE-A5B1-0FD8CF0CCCC8}"/>
    <cellStyle name="Title 30 5 2" xfId="20724" xr:uid="{6644385B-F873-4574-82E8-EA66570BD2A0}"/>
    <cellStyle name="Title 30 5 2 2" xfId="20725" xr:uid="{CE2E538B-B9A5-4E5D-BD7B-8B3AE07AD713}"/>
    <cellStyle name="Title 30 5 2 2 2" xfId="41555" xr:uid="{5CB340FE-E311-472F-A26C-916D3F18B4E2}"/>
    <cellStyle name="Title 30 5 2 3" xfId="41554" xr:uid="{0422BE16-D210-4EF6-9B4A-0C54A663C7F4}"/>
    <cellStyle name="Title 30 5 3" xfId="20726" xr:uid="{1D4291CC-85D6-4569-BFC9-8DB9ABC363A7}"/>
    <cellStyle name="Title 30 5 3 2" xfId="20727" xr:uid="{046D7CF5-94A1-4BD3-9BB6-45420564281E}"/>
    <cellStyle name="Title 30 5 3 2 2" xfId="41557" xr:uid="{09553C9D-8F68-4867-892D-B37A8CA9E3E7}"/>
    <cellStyle name="Title 30 5 3 3" xfId="41556" xr:uid="{6DBB0F9E-22AB-412E-9EB8-BC4253F46766}"/>
    <cellStyle name="Title 30 5 4" xfId="20728" xr:uid="{F95A462B-CD1D-416A-B8C6-4BFED937DA85}"/>
    <cellStyle name="Title 30 5 4 2" xfId="20729" xr:uid="{E8B4EB3E-566E-4794-9780-CC53E7EDF66F}"/>
    <cellStyle name="Title 30 5 4 2 2" xfId="41559" xr:uid="{FFF6B611-2218-49AC-8CED-D76EC6E6F16B}"/>
    <cellStyle name="Title 30 5 4 3" xfId="41558" xr:uid="{A574F707-8ABA-4038-9FCA-C221CE0AB5F4}"/>
    <cellStyle name="Title 30 5 5" xfId="20730" xr:uid="{F69EE305-F844-4388-9E72-10FD5F453B72}"/>
    <cellStyle name="Title 30 5 5 2" xfId="41560" xr:uid="{90834C75-AFC2-4FA9-8A27-2A4DE1C462CC}"/>
    <cellStyle name="Title 30 5 6" xfId="41553" xr:uid="{73470028-A584-457E-A3A7-807FCACCF754}"/>
    <cellStyle name="Title 30 6" xfId="20731" xr:uid="{4294A146-2D14-44D0-9B45-C09F00AA0528}"/>
    <cellStyle name="Title 30 6 2" xfId="20732" xr:uid="{C2195CC8-9900-4194-94F4-2BB75BF53B50}"/>
    <cellStyle name="Title 30 6 2 2" xfId="20733" xr:uid="{5B094B4A-89A2-46D4-A075-B6903831235D}"/>
    <cellStyle name="Title 30 6 2 2 2" xfId="41563" xr:uid="{3BA840BC-DF1B-4D02-AC4F-46B8B46B90AD}"/>
    <cellStyle name="Title 30 6 2 3" xfId="41562" xr:uid="{BD529207-C573-4D5E-925B-CF4B8B7BD23D}"/>
    <cellStyle name="Title 30 6 3" xfId="20734" xr:uid="{56A7D3FF-298D-4F3E-89BD-752AEE9FC2EB}"/>
    <cellStyle name="Title 30 6 3 2" xfId="20735" xr:uid="{C32AD329-C2CF-45AB-A153-7298071521A2}"/>
    <cellStyle name="Title 30 6 3 2 2" xfId="41565" xr:uid="{9E7C5D8D-F417-4416-BB7D-0E7D855C535E}"/>
    <cellStyle name="Title 30 6 3 3" xfId="41564" xr:uid="{6DC4AABD-BB2B-46FE-821E-F3DBDC8CD19C}"/>
    <cellStyle name="Title 30 6 4" xfId="20736" xr:uid="{E8B8B9E1-3A2C-4F4D-A4BD-EE1FC2B6AC8F}"/>
    <cellStyle name="Title 30 6 4 2" xfId="41566" xr:uid="{B7723F66-32DA-440A-9E04-4C43C62B0ECF}"/>
    <cellStyle name="Title 30 6 5" xfId="41561" xr:uid="{ADE8C94F-52B7-4E54-AF05-0DE975D7B536}"/>
    <cellStyle name="Title 30 7" xfId="20737" xr:uid="{75988E6E-0F03-4CC4-82F4-7133A767996B}"/>
    <cellStyle name="Title 30 7 2" xfId="20738" xr:uid="{24900EFF-BEF3-41B2-8E72-E8C85F6A670F}"/>
    <cellStyle name="Title 30 7 2 2" xfId="41568" xr:uid="{C6B01E44-0F4A-4221-921E-71C0D9035265}"/>
    <cellStyle name="Title 30 7 3" xfId="41567" xr:uid="{ADC29549-066E-4471-969F-736CB4F2CD7D}"/>
    <cellStyle name="Title 30 8" xfId="20739" xr:uid="{7C88C95D-751C-4A72-BBB4-73D0D51DFE6B}"/>
    <cellStyle name="Title 30 8 2" xfId="20740" xr:uid="{44075CA7-CE21-40E0-8BB9-381591B1FCBF}"/>
    <cellStyle name="Title 30 8 2 2" xfId="41570" xr:uid="{0282E96C-CB66-4630-AADE-F7D6F680FF83}"/>
    <cellStyle name="Title 30 8 3" xfId="41569" xr:uid="{8F81A62D-C2FF-486F-AE67-A9B07247B621}"/>
    <cellStyle name="Title 30 9" xfId="20741" xr:uid="{277BEE58-B899-49A1-AC24-6EB24EF8973F}"/>
    <cellStyle name="Title 30 9 2" xfId="20742" xr:uid="{0C11A673-1004-4130-A8CE-12E77CB3A0EF}"/>
    <cellStyle name="Title 30 9 2 2" xfId="41572" xr:uid="{8C81DF6C-C871-49E2-B651-9B684CCD789B}"/>
    <cellStyle name="Title 30 9 3" xfId="41571" xr:uid="{6C122975-F30D-4760-A75C-1A89CD14327A}"/>
    <cellStyle name="Title 31" xfId="6157" xr:uid="{28BC6A7B-FF7D-47BF-8166-29F41029FB89}"/>
    <cellStyle name="Title 31 10" xfId="20744" xr:uid="{79777D4E-B3E1-45D4-A5CA-758BD98AFB5C}"/>
    <cellStyle name="Title 31 10 2" xfId="41574" xr:uid="{13E53DF5-2C1D-4242-8380-5FC8095003D6}"/>
    <cellStyle name="Title 31 11" xfId="20745" xr:uid="{A3D77597-13AB-4472-B5E6-5793B17D4B5B}"/>
    <cellStyle name="Title 31 11 2" xfId="41575" xr:uid="{6919E47C-4B94-4B89-90FB-1D7C48F0FDA0}"/>
    <cellStyle name="Title 31 12" xfId="20743" xr:uid="{515BCBE5-A60C-4AF4-B177-DE90EF4A7B7E}"/>
    <cellStyle name="Title 31 12 2" xfId="41573" xr:uid="{019FC460-C4E6-4F59-9D21-9B8BB8E1245D}"/>
    <cellStyle name="Title 31 13" xfId="7975" xr:uid="{462AFD3A-6F74-4613-8D3E-9A2353CF2AAC}"/>
    <cellStyle name="Title 31 14" xfId="28771" xr:uid="{6D462BC1-CA91-4863-97CF-0DC72BAADDAE}"/>
    <cellStyle name="Title 31 2" xfId="20746" xr:uid="{FC571B3B-CA5F-4A1F-BF7E-2DA03438EFB0}"/>
    <cellStyle name="Title 31 2 2" xfId="20747" xr:uid="{CA90575E-49AD-42A5-A512-A21F64ED0A18}"/>
    <cellStyle name="Title 31 2 2 2" xfId="20748" xr:uid="{59CD7551-6C5E-4059-80C1-C5DB5C17AA60}"/>
    <cellStyle name="Title 31 2 2 2 2" xfId="41578" xr:uid="{7951D581-07DC-410C-9A1E-047FD9F39A6A}"/>
    <cellStyle name="Title 31 2 2 3" xfId="41577" xr:uid="{3ACD5B69-A67C-49D7-ADF3-81265EDD3332}"/>
    <cellStyle name="Title 31 2 3" xfId="20749" xr:uid="{A9B1605E-9057-4486-97C2-25F9CF6BAEF9}"/>
    <cellStyle name="Title 31 2 3 2" xfId="20750" xr:uid="{2047BD91-910A-41F4-8F7A-A60603345015}"/>
    <cellStyle name="Title 31 2 3 2 2" xfId="41580" xr:uid="{A577E60E-76EB-4FB0-88A3-6E2CE48329D8}"/>
    <cellStyle name="Title 31 2 3 3" xfId="41579" xr:uid="{947A2336-2EA6-4914-B642-C059684E0BDA}"/>
    <cellStyle name="Title 31 2 4" xfId="20751" xr:uid="{DF51691D-7148-433A-BF74-B60A230DECCF}"/>
    <cellStyle name="Title 31 2 4 2" xfId="41581" xr:uid="{3FD386B8-E131-4ECF-ADBB-0619F4C402BB}"/>
    <cellStyle name="Title 31 2 5" xfId="20752" xr:uid="{8E8C5116-458B-437E-8672-26CC97C4E69D}"/>
    <cellStyle name="Title 31 2 5 2" xfId="41582" xr:uid="{DC731028-EE09-4504-A274-7743B29A6A49}"/>
    <cellStyle name="Title 31 2 6" xfId="41576" xr:uid="{70455FD9-4031-4A92-80F2-8D6BC026EB20}"/>
    <cellStyle name="Title 31 3" xfId="20753" xr:uid="{146BA8EA-132E-4BD3-9855-0DDBA31DA217}"/>
    <cellStyle name="Title 31 3 2" xfId="20754" xr:uid="{23FA3A86-12D9-487F-95B4-74805D20CCBC}"/>
    <cellStyle name="Title 31 3 2 2" xfId="20755" xr:uid="{ABF71479-A9A7-49EC-A5BF-1651FDE00E0C}"/>
    <cellStyle name="Title 31 3 2 2 2" xfId="41585" xr:uid="{F0400DBA-3322-422E-8892-46F7870856AB}"/>
    <cellStyle name="Title 31 3 2 3" xfId="41584" xr:uid="{9CAE3F36-0357-453D-A41A-C35A397320C2}"/>
    <cellStyle name="Title 31 3 3" xfId="20756" xr:uid="{7A6E5B9A-3DB7-4AD7-A4DB-CE2E80569240}"/>
    <cellStyle name="Title 31 3 3 2" xfId="20757" xr:uid="{45FFE259-BC76-412E-9188-7E6A4FC424FA}"/>
    <cellStyle name="Title 31 3 3 2 2" xfId="41587" xr:uid="{934518C5-EB4F-4B6C-8A8B-07219B3666F5}"/>
    <cellStyle name="Title 31 3 3 3" xfId="41586" xr:uid="{DEF82441-9512-4BD9-ABBD-2E0DA6A62E2B}"/>
    <cellStyle name="Title 31 3 4" xfId="20758" xr:uid="{36052ACB-7F04-4E92-8955-FE1AB0AA1A79}"/>
    <cellStyle name="Title 31 3 4 2" xfId="41588" xr:uid="{36EBF122-D48A-4510-AC63-C415154F9D65}"/>
    <cellStyle name="Title 31 3 5" xfId="41583" xr:uid="{FD08BB62-A781-4C6C-8311-357DC6390A42}"/>
    <cellStyle name="Title 31 4" xfId="20759" xr:uid="{04E93F68-E4E6-4820-8DDD-623A590FD935}"/>
    <cellStyle name="Title 31 4 2" xfId="20760" xr:uid="{9CD03FD6-D139-4565-BA23-F30C4A6363FF}"/>
    <cellStyle name="Title 31 4 2 2" xfId="20761" xr:uid="{E92F4AA2-D542-4421-ACB9-159D4E1635F5}"/>
    <cellStyle name="Title 31 4 2 2 2" xfId="41591" xr:uid="{71234335-9796-4D9F-BB0F-1C52F6B7D8A0}"/>
    <cellStyle name="Title 31 4 2 3" xfId="41590" xr:uid="{A510689F-65CA-40CB-9852-15E563177D3C}"/>
    <cellStyle name="Title 31 4 3" xfId="20762" xr:uid="{9991AD16-53D4-4542-B6B6-C88F36A8A7ED}"/>
    <cellStyle name="Title 31 4 3 2" xfId="20763" xr:uid="{38575240-31DF-4E69-9A1C-A7934085D13E}"/>
    <cellStyle name="Title 31 4 3 2 2" xfId="41593" xr:uid="{C9D671EF-AE48-481A-80C0-3BC67DA830CE}"/>
    <cellStyle name="Title 31 4 3 3" xfId="41592" xr:uid="{6F5C52D8-7AEE-4ADA-BAFF-8AB35ABA017D}"/>
    <cellStyle name="Title 31 4 4" xfId="20764" xr:uid="{9A893E0E-12C7-4911-A212-9B450532AFA4}"/>
    <cellStyle name="Title 31 4 4 2" xfId="41594" xr:uid="{989CC003-D148-4C56-8858-5ED55B8E8D83}"/>
    <cellStyle name="Title 31 4 5" xfId="41589" xr:uid="{8C7A134A-012F-408D-BD83-F517F51AD3F0}"/>
    <cellStyle name="Title 31 5" xfId="20765" xr:uid="{9E89B626-0DED-46A4-96D2-1C9D87D947F1}"/>
    <cellStyle name="Title 31 5 2" xfId="20766" xr:uid="{1E9BED07-232D-4AE2-8454-BB756C74F194}"/>
    <cellStyle name="Title 31 5 2 2" xfId="20767" xr:uid="{D3836187-CBF6-4EDB-8943-C4D6CC8B0296}"/>
    <cellStyle name="Title 31 5 2 2 2" xfId="41597" xr:uid="{ED3B6D28-BE00-4F1A-AF05-9AF00CC64ECE}"/>
    <cellStyle name="Title 31 5 2 3" xfId="41596" xr:uid="{530E72CD-FD5D-432D-BB48-567AC6443D09}"/>
    <cellStyle name="Title 31 5 3" xfId="20768" xr:uid="{2DF122FC-41A9-47BD-89D9-9CE9023036AC}"/>
    <cellStyle name="Title 31 5 3 2" xfId="20769" xr:uid="{49F2E837-7E99-4B45-8AC9-97D28ADBB3CE}"/>
    <cellStyle name="Title 31 5 3 2 2" xfId="41599" xr:uid="{BA2888E0-D0FC-4E61-AD57-108488CD0059}"/>
    <cellStyle name="Title 31 5 3 3" xfId="41598" xr:uid="{BADC89AB-2297-4DE6-B8FF-659607BED1FD}"/>
    <cellStyle name="Title 31 5 4" xfId="20770" xr:uid="{8E70894A-488F-4122-9F72-009B156E0FC7}"/>
    <cellStyle name="Title 31 5 4 2" xfId="20771" xr:uid="{795CA6AA-C319-4407-94B2-0BA9DDACA18B}"/>
    <cellStyle name="Title 31 5 4 2 2" xfId="41601" xr:uid="{333CBBBE-00A9-4322-A1F9-CF07F44FA4DD}"/>
    <cellStyle name="Title 31 5 4 3" xfId="41600" xr:uid="{48A6DF3A-5011-4AD3-97CE-9D4414F87B11}"/>
    <cellStyle name="Title 31 5 5" xfId="20772" xr:uid="{3F6C6426-5AD0-42D4-AC31-67467BD44CF9}"/>
    <cellStyle name="Title 31 5 5 2" xfId="41602" xr:uid="{DE665621-ECE0-4D29-84A9-4963A2CFFDD3}"/>
    <cellStyle name="Title 31 5 6" xfId="41595" xr:uid="{674F9185-F497-407D-AD83-5078CB729BCF}"/>
    <cellStyle name="Title 31 6" xfId="20773" xr:uid="{790DB45E-94AF-4374-B501-27C8B5D1BAF9}"/>
    <cellStyle name="Title 31 6 2" xfId="20774" xr:uid="{0F778E77-8DEE-494E-B2D2-7FD54F0CCDDA}"/>
    <cellStyle name="Title 31 6 2 2" xfId="20775" xr:uid="{64444B28-B6C4-42AF-8440-A13BD9D31705}"/>
    <cellStyle name="Title 31 6 2 2 2" xfId="41605" xr:uid="{61C01A25-2168-4A25-A5F8-B5A22B37F9AD}"/>
    <cellStyle name="Title 31 6 2 3" xfId="41604" xr:uid="{AE5A3EA2-FC91-4D92-81DA-0B0DB4FF8F39}"/>
    <cellStyle name="Title 31 6 3" xfId="20776" xr:uid="{13987EE2-B05C-4F28-99C8-CA3CBF1E251F}"/>
    <cellStyle name="Title 31 6 3 2" xfId="20777" xr:uid="{C311DD4C-4EAF-4F99-94DF-07DC72FC45BA}"/>
    <cellStyle name="Title 31 6 3 2 2" xfId="41607" xr:uid="{4AF3A119-0CCA-4F69-A802-AB8F07B99731}"/>
    <cellStyle name="Title 31 6 3 3" xfId="41606" xr:uid="{39F19040-1550-4DCF-AEF9-666B4E2D81AA}"/>
    <cellStyle name="Title 31 6 4" xfId="20778" xr:uid="{1D103E6D-F33A-4F68-8AB5-597B3884FC35}"/>
    <cellStyle name="Title 31 6 4 2" xfId="41608" xr:uid="{1A57FBCA-F8FD-4223-8B5D-F3CF9A48771D}"/>
    <cellStyle name="Title 31 6 5" xfId="41603" xr:uid="{8F70FE92-FCE9-4C5A-8FEE-5A2BA0917E8D}"/>
    <cellStyle name="Title 31 7" xfId="20779" xr:uid="{E7A67F37-0180-4F6C-BF22-F56A14409B3B}"/>
    <cellStyle name="Title 31 7 2" xfId="20780" xr:uid="{AC960B4F-701A-4932-8867-28BE58595D4E}"/>
    <cellStyle name="Title 31 7 2 2" xfId="41610" xr:uid="{829EFBF3-1FDD-44AF-926D-4FE41FF7DC0B}"/>
    <cellStyle name="Title 31 7 3" xfId="41609" xr:uid="{8DD1BE93-5A8C-4B94-9390-CDF41158D5D4}"/>
    <cellStyle name="Title 31 8" xfId="20781" xr:uid="{277CAB66-3970-4387-BE14-CF87DC4F1B3F}"/>
    <cellStyle name="Title 31 8 2" xfId="20782" xr:uid="{57EE1FC4-0E26-4D89-9B1A-1643EE51D518}"/>
    <cellStyle name="Title 31 8 2 2" xfId="41612" xr:uid="{DDC9B6FF-1D87-4D6E-93E4-68653E05E3D2}"/>
    <cellStyle name="Title 31 8 3" xfId="41611" xr:uid="{38B9CEEE-E708-4BA6-9447-435C287E961E}"/>
    <cellStyle name="Title 31 9" xfId="20783" xr:uid="{6CFECB3E-867A-4281-B126-30BDC8E42291}"/>
    <cellStyle name="Title 31 9 2" xfId="20784" xr:uid="{41A486D0-32A8-4641-9CD5-D27121155C46}"/>
    <cellStyle name="Title 31 9 2 2" xfId="41614" xr:uid="{F20BCD3A-6298-4E64-86A9-444F1E18B1F0}"/>
    <cellStyle name="Title 31 9 3" xfId="41613" xr:uid="{94E73C0D-D03C-4191-905C-52410C859FF0}"/>
    <cellStyle name="Title 32" xfId="6158" xr:uid="{E3B26DE3-8B01-495C-993B-4016F57FE617}"/>
    <cellStyle name="Title 32 10" xfId="20786" xr:uid="{2E469521-E174-43FF-8632-CC3C19C1E7D2}"/>
    <cellStyle name="Title 32 10 2" xfId="41616" xr:uid="{181CD883-4E72-4A70-B24A-85DB708B6F50}"/>
    <cellStyle name="Title 32 11" xfId="20787" xr:uid="{4E7585C2-029C-42D6-95EC-D1DC05DCF019}"/>
    <cellStyle name="Title 32 11 2" xfId="41617" xr:uid="{405FAC44-F9A7-4C86-9140-47C1EF688329}"/>
    <cellStyle name="Title 32 12" xfId="20785" xr:uid="{C72BB900-DFEC-4C56-8C95-436F0D9A0E79}"/>
    <cellStyle name="Title 32 12 2" xfId="41615" xr:uid="{E1419FB2-93F8-4B97-BA2A-8D615E7F3601}"/>
    <cellStyle name="Title 32 13" xfId="7976" xr:uid="{6DB1C6F0-4707-492E-9C07-C4F397CE4D1A}"/>
    <cellStyle name="Title 32 14" xfId="28772" xr:uid="{44478BFA-A6B9-4030-9707-5825E8CB33E1}"/>
    <cellStyle name="Title 32 2" xfId="20788" xr:uid="{09510630-EE91-4763-8128-C2699107A33A}"/>
    <cellStyle name="Title 32 2 2" xfId="20789" xr:uid="{06783671-CABA-44BC-BCF4-851ACE671A4F}"/>
    <cellStyle name="Title 32 2 2 2" xfId="20790" xr:uid="{C66DE51C-588A-433C-9CB6-EABF6AB7AD05}"/>
    <cellStyle name="Title 32 2 2 2 2" xfId="41620" xr:uid="{A2CD34FF-5568-4B47-B6B7-4F8A5E63C8CA}"/>
    <cellStyle name="Title 32 2 2 3" xfId="41619" xr:uid="{469287A6-EB78-43A4-A1B8-D5E56CA5109F}"/>
    <cellStyle name="Title 32 2 3" xfId="20791" xr:uid="{F6C56124-0AC7-4113-84C3-8759AFDB0DA1}"/>
    <cellStyle name="Title 32 2 3 2" xfId="20792" xr:uid="{2218BF95-6CCC-4C2F-AFCF-7400CA1587C9}"/>
    <cellStyle name="Title 32 2 3 2 2" xfId="41622" xr:uid="{094677AE-A59F-4035-91E4-7C88766EA86C}"/>
    <cellStyle name="Title 32 2 3 3" xfId="41621" xr:uid="{B849BD72-9073-489A-9805-FF0033590768}"/>
    <cellStyle name="Title 32 2 4" xfId="20793" xr:uid="{8985CEC5-292D-424F-94C6-66A049CEF3B9}"/>
    <cellStyle name="Title 32 2 4 2" xfId="41623" xr:uid="{10AC7B08-0505-47EC-8A8E-CBA2EE7A8D4B}"/>
    <cellStyle name="Title 32 2 5" xfId="20794" xr:uid="{02188AD2-9687-4169-9669-DE91A82833E0}"/>
    <cellStyle name="Title 32 2 5 2" xfId="41624" xr:uid="{B6478BD3-EE01-4820-A893-9590D2250052}"/>
    <cellStyle name="Title 32 2 6" xfId="41618" xr:uid="{33C3C619-2D00-434B-A199-408DE7E63DF9}"/>
    <cellStyle name="Title 32 3" xfId="20795" xr:uid="{C3AE3058-AE95-4C3C-ABD3-337FF1FD1C8E}"/>
    <cellStyle name="Title 32 3 2" xfId="20796" xr:uid="{A5876B19-9E13-47C7-A521-D570F7F16856}"/>
    <cellStyle name="Title 32 3 2 2" xfId="20797" xr:uid="{F72FC62E-B1AC-406D-BEF0-BCF0A3B263C4}"/>
    <cellStyle name="Title 32 3 2 2 2" xfId="41627" xr:uid="{4CA1065B-A0D9-4DDA-916B-5309910F47E6}"/>
    <cellStyle name="Title 32 3 2 3" xfId="41626" xr:uid="{9D492142-030F-4681-A4B2-BD9795BFC428}"/>
    <cellStyle name="Title 32 3 3" xfId="20798" xr:uid="{1257EA6C-8A5E-4D21-BEAE-25C38B884C16}"/>
    <cellStyle name="Title 32 3 3 2" xfId="20799" xr:uid="{0D56BFF2-9ABA-4F5E-8889-BA834669EA73}"/>
    <cellStyle name="Title 32 3 3 2 2" xfId="41629" xr:uid="{BB80D151-CEB3-4656-85A0-489D57187ADB}"/>
    <cellStyle name="Title 32 3 3 3" xfId="41628" xr:uid="{7687F128-7B38-4C1D-AF84-D30249B9F209}"/>
    <cellStyle name="Title 32 3 4" xfId="20800" xr:uid="{24A86B43-74A5-4419-A813-38BD01FBFB45}"/>
    <cellStyle name="Title 32 3 4 2" xfId="41630" xr:uid="{489E3D71-17FF-4BAF-80CF-4015481AA2CF}"/>
    <cellStyle name="Title 32 3 5" xfId="41625" xr:uid="{8676CC36-C696-43AE-ACFB-F2CF74397C3B}"/>
    <cellStyle name="Title 32 4" xfId="20801" xr:uid="{D5BA365D-3DA9-4120-8BD5-8B21A848EC33}"/>
    <cellStyle name="Title 32 4 2" xfId="20802" xr:uid="{23C2FC2D-8BF6-4311-8BAF-7F45EE63100A}"/>
    <cellStyle name="Title 32 4 2 2" xfId="20803" xr:uid="{DE0241EC-AAA8-4120-80D2-DDE824D045B5}"/>
    <cellStyle name="Title 32 4 2 2 2" xfId="41633" xr:uid="{CECCDEB1-FF8E-43C9-B785-7B935769F310}"/>
    <cellStyle name="Title 32 4 2 3" xfId="41632" xr:uid="{AC56A320-1203-45ED-A842-3CBCFF532FD5}"/>
    <cellStyle name="Title 32 4 3" xfId="20804" xr:uid="{683B3D52-5A21-4155-B531-900B4889EC26}"/>
    <cellStyle name="Title 32 4 3 2" xfId="20805" xr:uid="{1AD28ECC-E16E-4C90-8470-7FD91788B308}"/>
    <cellStyle name="Title 32 4 3 2 2" xfId="41635" xr:uid="{438933BD-3E6B-4AE4-9AD8-FD52599A6946}"/>
    <cellStyle name="Title 32 4 3 3" xfId="41634" xr:uid="{C56E4200-4423-4E84-9644-851A702AA786}"/>
    <cellStyle name="Title 32 4 4" xfId="20806" xr:uid="{3AC259A7-5F94-435C-B21A-1170913B43BD}"/>
    <cellStyle name="Title 32 4 4 2" xfId="41636" xr:uid="{4F79DCE1-2A40-4F89-8130-321B4A9377EB}"/>
    <cellStyle name="Title 32 4 5" xfId="41631" xr:uid="{194571E6-616D-4748-9803-CAF53C59CB1A}"/>
    <cellStyle name="Title 32 5" xfId="20807" xr:uid="{DA6913BD-9D11-4551-9A6D-30C67C836E6F}"/>
    <cellStyle name="Title 32 5 2" xfId="20808" xr:uid="{8153D21D-295F-41D0-AF43-B32386D2CF6E}"/>
    <cellStyle name="Title 32 5 2 2" xfId="20809" xr:uid="{C8E9A9C0-BA45-4A1E-88A5-C391D5F5A5C8}"/>
    <cellStyle name="Title 32 5 2 2 2" xfId="41639" xr:uid="{29A5CEEC-0E5D-4EB6-B113-9479BC6042D6}"/>
    <cellStyle name="Title 32 5 2 3" xfId="41638" xr:uid="{A881DDB8-8B45-46E2-87F9-5CD6FD5B7403}"/>
    <cellStyle name="Title 32 5 3" xfId="20810" xr:uid="{C778B206-30F3-4B45-A001-9599738A4FA0}"/>
    <cellStyle name="Title 32 5 3 2" xfId="20811" xr:uid="{73EA33A8-BBE9-4A50-8042-602BC342C388}"/>
    <cellStyle name="Title 32 5 3 2 2" xfId="41641" xr:uid="{81039DB9-3F0B-4417-8F63-75B19A2BACD3}"/>
    <cellStyle name="Title 32 5 3 3" xfId="41640" xr:uid="{975E41AB-B5E6-4E96-83FC-628CBFDA6339}"/>
    <cellStyle name="Title 32 5 4" xfId="20812" xr:uid="{F0EC91CA-C67C-452C-9BCF-AB6EC0A6A9C8}"/>
    <cellStyle name="Title 32 5 4 2" xfId="20813" xr:uid="{A621577A-B30B-4E0A-93E9-AABEFFF6A9C2}"/>
    <cellStyle name="Title 32 5 4 2 2" xfId="41643" xr:uid="{7A689102-C787-4E20-88BD-271C21F9CD46}"/>
    <cellStyle name="Title 32 5 4 3" xfId="41642" xr:uid="{9563884B-64AA-4C9A-AD1B-520FF2778BC8}"/>
    <cellStyle name="Title 32 5 5" xfId="20814" xr:uid="{B263207D-A247-45AB-B18A-0F5D9D4C5EA0}"/>
    <cellStyle name="Title 32 5 5 2" xfId="41644" xr:uid="{D16B8F6E-E778-4388-8573-EA971F1AB3A4}"/>
    <cellStyle name="Title 32 5 6" xfId="41637" xr:uid="{9BEAF5E1-0160-4F78-BB32-72BAF2880C97}"/>
    <cellStyle name="Title 32 6" xfId="20815" xr:uid="{504C8302-773B-4787-A545-7CAA4ACDC8E6}"/>
    <cellStyle name="Title 32 6 2" xfId="20816" xr:uid="{8E119AD6-76F8-435D-9970-5E5024C0871D}"/>
    <cellStyle name="Title 32 6 2 2" xfId="20817" xr:uid="{D1B9460A-5F37-4363-90D9-A6EE11536E66}"/>
    <cellStyle name="Title 32 6 2 2 2" xfId="41647" xr:uid="{9785F5F5-E9D4-4C7C-8CAF-746A5C8C9720}"/>
    <cellStyle name="Title 32 6 2 3" xfId="41646" xr:uid="{C7FEA2A8-E11F-4842-A297-CABABCC20BF2}"/>
    <cellStyle name="Title 32 6 3" xfId="20818" xr:uid="{5EABD90A-347F-414B-BF5B-07FE571A9989}"/>
    <cellStyle name="Title 32 6 3 2" xfId="20819" xr:uid="{6110A7A0-C50C-4286-AA59-9A0A648EF89E}"/>
    <cellStyle name="Title 32 6 3 2 2" xfId="41649" xr:uid="{B8163F27-EC8E-45FA-A5AE-59609B01656F}"/>
    <cellStyle name="Title 32 6 3 3" xfId="41648" xr:uid="{31D240A0-69A5-421F-BF42-AE7439B63BD2}"/>
    <cellStyle name="Title 32 6 4" xfId="20820" xr:uid="{B47531F0-D53C-4BDB-B985-8ACCAADCB5E5}"/>
    <cellStyle name="Title 32 6 4 2" xfId="41650" xr:uid="{5B981B39-CCD9-4C57-A138-7471D2A865BE}"/>
    <cellStyle name="Title 32 6 5" xfId="41645" xr:uid="{C7102A30-F630-4486-B8BB-FD7DC08E9C4A}"/>
    <cellStyle name="Title 32 7" xfId="20821" xr:uid="{869DF949-2549-454A-B4F1-00203CD1D198}"/>
    <cellStyle name="Title 32 7 2" xfId="20822" xr:uid="{AE38F82E-4EC9-4AFF-8700-21FE799F4CB5}"/>
    <cellStyle name="Title 32 7 2 2" xfId="41652" xr:uid="{37CB3C33-795B-4910-BC12-979341A0B420}"/>
    <cellStyle name="Title 32 7 3" xfId="41651" xr:uid="{2607B220-625A-4EC3-8A36-0CD989C85293}"/>
    <cellStyle name="Title 32 8" xfId="20823" xr:uid="{E010691D-E559-4756-85B0-CDD021F1BE69}"/>
    <cellStyle name="Title 32 8 2" xfId="20824" xr:uid="{2857EF1C-B14E-41E2-8942-37E740EBBE49}"/>
    <cellStyle name="Title 32 8 2 2" xfId="41654" xr:uid="{977F0388-4DBD-4466-9721-6F1BD500244B}"/>
    <cellStyle name="Title 32 8 3" xfId="41653" xr:uid="{920208A9-CD79-4772-B775-F5C5993EED47}"/>
    <cellStyle name="Title 32 9" xfId="20825" xr:uid="{FCECC281-1AAA-4B82-B691-BEE1E847F496}"/>
    <cellStyle name="Title 32 9 2" xfId="20826" xr:uid="{A4CBB1C7-952A-434B-A1DD-2549B7359633}"/>
    <cellStyle name="Title 32 9 2 2" xfId="41656" xr:uid="{CA7A1DD4-AC59-400E-B095-69B14226F934}"/>
    <cellStyle name="Title 32 9 3" xfId="41655" xr:uid="{121D138C-B813-49BD-9A58-63BE38B00213}"/>
    <cellStyle name="Title 33" xfId="6159" xr:uid="{82B07266-13F7-4D5D-85E4-246B2FD95CE8}"/>
    <cellStyle name="Title 33 10" xfId="20828" xr:uid="{4462F975-2C05-4F44-8CA6-18E3FEE0F063}"/>
    <cellStyle name="Title 33 10 2" xfId="41658" xr:uid="{68B6021A-DDD5-4799-8FB0-8E0684C7F943}"/>
    <cellStyle name="Title 33 11" xfId="20829" xr:uid="{07EE18FB-4AD5-4CB5-8018-C30EFE6F636B}"/>
    <cellStyle name="Title 33 11 2" xfId="41659" xr:uid="{61777A7C-0D73-4EF2-9857-55CBE875E93C}"/>
    <cellStyle name="Title 33 12" xfId="20827" xr:uid="{4A5FF8E2-0158-4150-BDE1-518DB051512C}"/>
    <cellStyle name="Title 33 12 2" xfId="41657" xr:uid="{FB0A2F17-6FC6-4578-A093-72C44DC21873}"/>
    <cellStyle name="Title 33 13" xfId="7977" xr:uid="{E2C6AE1E-E6C6-476C-80C0-2543DC4B9263}"/>
    <cellStyle name="Title 33 14" xfId="28773" xr:uid="{B1D9E777-9541-4B9D-8B2B-423C5D7B97B0}"/>
    <cellStyle name="Title 33 2" xfId="20830" xr:uid="{204B1316-F117-414A-A795-8E8DBC12F0F4}"/>
    <cellStyle name="Title 33 2 2" xfId="20831" xr:uid="{414F239A-9419-4CCF-8BE7-D8BC9821CBE6}"/>
    <cellStyle name="Title 33 2 2 2" xfId="20832" xr:uid="{29B30B40-8F2A-43E8-B3BE-CA5053C0DC38}"/>
    <cellStyle name="Title 33 2 2 2 2" xfId="41662" xr:uid="{C9891B92-5870-4319-AB63-A405FED7D2A0}"/>
    <cellStyle name="Title 33 2 2 3" xfId="41661" xr:uid="{EE3DC165-9DF2-4606-AC24-654D656ECA67}"/>
    <cellStyle name="Title 33 2 3" xfId="20833" xr:uid="{4CBBA20D-0D37-4F4C-AD19-1873D04B656F}"/>
    <cellStyle name="Title 33 2 3 2" xfId="20834" xr:uid="{21F0E16F-31FF-42AD-944C-02D6B4F2E81C}"/>
    <cellStyle name="Title 33 2 3 2 2" xfId="41664" xr:uid="{EA9F315F-582F-4495-AD93-7BE71CDDFB48}"/>
    <cellStyle name="Title 33 2 3 3" xfId="41663" xr:uid="{2C864436-B3C6-4A16-A5F4-74FCCE875513}"/>
    <cellStyle name="Title 33 2 4" xfId="20835" xr:uid="{591C3053-D17D-4A37-841D-AC9C3323503B}"/>
    <cellStyle name="Title 33 2 4 2" xfId="41665" xr:uid="{604488E4-74A0-423F-94AB-8190570CBDFC}"/>
    <cellStyle name="Title 33 2 5" xfId="20836" xr:uid="{2F008929-3479-4FFA-B4DF-F24D5E4E3E55}"/>
    <cellStyle name="Title 33 2 5 2" xfId="41666" xr:uid="{9F92FEAE-CF95-4F30-B394-3FF691D75E31}"/>
    <cellStyle name="Title 33 2 6" xfId="41660" xr:uid="{15BD8AA3-BA62-4490-A60D-F815CB5318AE}"/>
    <cellStyle name="Title 33 3" xfId="20837" xr:uid="{887FCB6A-F522-4496-BB56-9D3F346ACFCE}"/>
    <cellStyle name="Title 33 3 2" xfId="20838" xr:uid="{487FDBF5-C33C-47B0-9CBF-A3BB0E88A1A1}"/>
    <cellStyle name="Title 33 3 2 2" xfId="20839" xr:uid="{EE36DB10-8A31-4780-B9AE-C1FFD6DD8BDE}"/>
    <cellStyle name="Title 33 3 2 2 2" xfId="41669" xr:uid="{111CBFB5-A3E4-4A39-997D-1CBF7C360AE9}"/>
    <cellStyle name="Title 33 3 2 3" xfId="41668" xr:uid="{FB228695-A4A2-4058-83C2-9FD12074EB15}"/>
    <cellStyle name="Title 33 3 3" xfId="20840" xr:uid="{B8A9814A-0088-4D5E-88EA-02C901E1E1B0}"/>
    <cellStyle name="Title 33 3 3 2" xfId="20841" xr:uid="{4C3E21AC-BCA7-4C55-9EB5-4E5E69613DD1}"/>
    <cellStyle name="Title 33 3 3 2 2" xfId="41671" xr:uid="{B9CD19DB-4305-4418-A85A-EF0CB40C406E}"/>
    <cellStyle name="Title 33 3 3 3" xfId="41670" xr:uid="{FC32CD18-75CD-4D16-A71A-C7B1C947DA20}"/>
    <cellStyle name="Title 33 3 4" xfId="20842" xr:uid="{25C11DB9-2078-4128-8AA1-227FD3831F64}"/>
    <cellStyle name="Title 33 3 4 2" xfId="41672" xr:uid="{FBF213F5-C11A-407E-A642-F61575D35EAB}"/>
    <cellStyle name="Title 33 3 5" xfId="41667" xr:uid="{D69BC915-E20D-45A9-9A25-7640B2B26B4F}"/>
    <cellStyle name="Title 33 4" xfId="20843" xr:uid="{BF50C0A0-B39B-4381-8ADC-AF39395E2EF0}"/>
    <cellStyle name="Title 33 4 2" xfId="20844" xr:uid="{885E2CB6-F241-4062-9DF3-27FA38079F95}"/>
    <cellStyle name="Title 33 4 2 2" xfId="20845" xr:uid="{AD557218-951E-45C8-9C7F-53597D97A4CC}"/>
    <cellStyle name="Title 33 4 2 2 2" xfId="41675" xr:uid="{5F6FC5C5-6782-4EA1-8BC5-30C3CCB41FBF}"/>
    <cellStyle name="Title 33 4 2 3" xfId="41674" xr:uid="{0256C1EE-E10A-4CD2-A211-D1E85D0E3D0F}"/>
    <cellStyle name="Title 33 4 3" xfId="20846" xr:uid="{335AB5BC-660D-48B7-8E33-9C991D53A8C2}"/>
    <cellStyle name="Title 33 4 3 2" xfId="20847" xr:uid="{5D5023BA-33F8-49B7-8E57-34B3DE69B01F}"/>
    <cellStyle name="Title 33 4 3 2 2" xfId="41677" xr:uid="{67C64467-E8B6-450B-AFC5-0C1BF8ECBC8B}"/>
    <cellStyle name="Title 33 4 3 3" xfId="41676" xr:uid="{76A73CDD-4F58-4BE7-B170-6457C6DD7107}"/>
    <cellStyle name="Title 33 4 4" xfId="20848" xr:uid="{7096F964-C904-49E8-BC4B-982E8246D262}"/>
    <cellStyle name="Title 33 4 4 2" xfId="41678" xr:uid="{3150B296-3266-4356-A241-582F838E0E1C}"/>
    <cellStyle name="Title 33 4 5" xfId="41673" xr:uid="{D61B247A-0848-4705-819F-8D371F5A85E4}"/>
    <cellStyle name="Title 33 5" xfId="20849" xr:uid="{5E53C224-FEC0-46B3-A714-F404C89E6743}"/>
    <cellStyle name="Title 33 5 2" xfId="20850" xr:uid="{8C775CF1-6B54-4E7E-B884-25F6D4188D69}"/>
    <cellStyle name="Title 33 5 2 2" xfId="20851" xr:uid="{9F4298F2-CFD3-45C3-9DB0-143C78EFA026}"/>
    <cellStyle name="Title 33 5 2 2 2" xfId="41681" xr:uid="{2FC004C8-5A85-43B2-A8FA-C8BD986FD38B}"/>
    <cellStyle name="Title 33 5 2 3" xfId="41680" xr:uid="{0E31E936-ECA1-4E83-B554-D818492745B6}"/>
    <cellStyle name="Title 33 5 3" xfId="20852" xr:uid="{4FFA2B1A-103B-4487-8A17-80DBC14BC8D7}"/>
    <cellStyle name="Title 33 5 3 2" xfId="20853" xr:uid="{13497D47-3796-4467-936B-A6D09BAED344}"/>
    <cellStyle name="Title 33 5 3 2 2" xfId="41683" xr:uid="{A2E8FB35-256D-4950-85C8-9FA657B25A39}"/>
    <cellStyle name="Title 33 5 3 3" xfId="41682" xr:uid="{A1F2327B-928B-411B-AA9E-ED64E989425C}"/>
    <cellStyle name="Title 33 5 4" xfId="20854" xr:uid="{806C5D37-E0C7-4A1E-B788-9974C3B72E46}"/>
    <cellStyle name="Title 33 5 4 2" xfId="20855" xr:uid="{EA0F388B-E160-4FA0-BD02-54D9FD27F551}"/>
    <cellStyle name="Title 33 5 4 2 2" xfId="41685" xr:uid="{B61E4557-BA51-4D75-A7A2-AFECBFF19BA1}"/>
    <cellStyle name="Title 33 5 4 3" xfId="41684" xr:uid="{F81D92FE-DC93-421A-B8E9-C49EA9E06502}"/>
    <cellStyle name="Title 33 5 5" xfId="20856" xr:uid="{ABCB339B-D17E-4003-B1FA-C85B759D6913}"/>
    <cellStyle name="Title 33 5 5 2" xfId="41686" xr:uid="{CA0CAC85-63CC-4DDD-8131-2DAD09ECE939}"/>
    <cellStyle name="Title 33 5 6" xfId="41679" xr:uid="{7511C4A1-2635-414C-89A7-F3ADD5F1EBD2}"/>
    <cellStyle name="Title 33 6" xfId="20857" xr:uid="{2454F0BF-9274-4C8D-B2B4-0852FBC76EFB}"/>
    <cellStyle name="Title 33 6 2" xfId="20858" xr:uid="{24E9BBEA-70B2-49C3-AF6D-6D613E377F11}"/>
    <cellStyle name="Title 33 6 2 2" xfId="20859" xr:uid="{9C37C10D-B943-41B5-BA3C-DF7012D3E172}"/>
    <cellStyle name="Title 33 6 2 2 2" xfId="41689" xr:uid="{AA579CBA-3C31-4A1D-AA1A-197AF6D23BF0}"/>
    <cellStyle name="Title 33 6 2 3" xfId="41688" xr:uid="{552DE3F0-C3C0-416C-8860-6BB8D7C795E3}"/>
    <cellStyle name="Title 33 6 3" xfId="20860" xr:uid="{6FF2DC3A-AFEC-4769-BF0B-DD20B0EC7053}"/>
    <cellStyle name="Title 33 6 3 2" xfId="20861" xr:uid="{6DD6AB39-28C1-431D-A67F-255CD4C82DD8}"/>
    <cellStyle name="Title 33 6 3 2 2" xfId="41691" xr:uid="{D084326D-BAD6-4B2B-8AD7-E5414FB4ED2A}"/>
    <cellStyle name="Title 33 6 3 3" xfId="41690" xr:uid="{E491D9E4-82BA-4AFD-B8F0-1641F7DB7EC9}"/>
    <cellStyle name="Title 33 6 4" xfId="20862" xr:uid="{7EAC4689-C8C0-499E-8233-CB114A482070}"/>
    <cellStyle name="Title 33 6 4 2" xfId="41692" xr:uid="{7C511066-0548-4022-9624-CEE1411A9591}"/>
    <cellStyle name="Title 33 6 5" xfId="41687" xr:uid="{05CD73C6-5624-43C5-8172-53964ECE2B90}"/>
    <cellStyle name="Title 33 7" xfId="20863" xr:uid="{F205344F-FF00-4491-88DF-0CE84299A9C5}"/>
    <cellStyle name="Title 33 7 2" xfId="20864" xr:uid="{4DBF264A-FF88-43E0-BC39-2D19E0AE03DC}"/>
    <cellStyle name="Title 33 7 2 2" xfId="41694" xr:uid="{C6AE1D60-1B41-46C6-B236-DD404A14A611}"/>
    <cellStyle name="Title 33 7 3" xfId="41693" xr:uid="{A2E35CDB-0953-4838-9B4A-95DA9CBEB17A}"/>
    <cellStyle name="Title 33 8" xfId="20865" xr:uid="{0C8BC5E6-7D0E-4FB4-88FE-9B3DADFE8C4F}"/>
    <cellStyle name="Title 33 8 2" xfId="20866" xr:uid="{5154D2E9-20A8-4BE0-A2D7-0AB20D89D248}"/>
    <cellStyle name="Title 33 8 2 2" xfId="41696" xr:uid="{946F8A7B-67FB-4169-AC39-D86ACC0BA1E3}"/>
    <cellStyle name="Title 33 8 3" xfId="41695" xr:uid="{EE890C1A-BF4F-418E-B9C6-343C08A3ED93}"/>
    <cellStyle name="Title 33 9" xfId="20867" xr:uid="{6F92AD3C-30F0-44C9-A4D8-A4BFC93BD658}"/>
    <cellStyle name="Title 33 9 2" xfId="20868" xr:uid="{6479A2CD-81E2-493D-BF0E-C8BD65F8CBBB}"/>
    <cellStyle name="Title 33 9 2 2" xfId="41698" xr:uid="{914EA333-DABD-45A7-8E09-398939470C68}"/>
    <cellStyle name="Title 33 9 3" xfId="41697" xr:uid="{905B2A52-AB83-43E8-AC85-ECE1E011DA7A}"/>
    <cellStyle name="Title 34" xfId="6160" xr:uid="{3FF52DF5-9B14-4495-A8EF-842B8067FAB3}"/>
    <cellStyle name="Title 34 10" xfId="20870" xr:uid="{C29FD308-BD2A-4035-B807-C77697945526}"/>
    <cellStyle name="Title 34 10 2" xfId="41700" xr:uid="{2D798315-7E4D-49AB-8C57-0C8404A0A5DB}"/>
    <cellStyle name="Title 34 11" xfId="20871" xr:uid="{F26A3476-11FB-46E0-A7BD-E96FB06A2A3B}"/>
    <cellStyle name="Title 34 11 2" xfId="41701" xr:uid="{623C1BE3-D78D-4B3F-8876-83098EADD698}"/>
    <cellStyle name="Title 34 12" xfId="20869" xr:uid="{B802032B-1CA2-4AAF-8868-D2AB5C45A8A5}"/>
    <cellStyle name="Title 34 12 2" xfId="41699" xr:uid="{449D3A11-7F44-4071-B9B4-75EFC9D2D60F}"/>
    <cellStyle name="Title 34 13" xfId="7978" xr:uid="{374E058E-06AD-41C5-A29A-CBFB35382482}"/>
    <cellStyle name="Title 34 14" xfId="28774" xr:uid="{6BB409AD-D3AB-4553-B863-D4A57296092A}"/>
    <cellStyle name="Title 34 2" xfId="20872" xr:uid="{590C6584-5530-4182-B902-04D4BA1E44AB}"/>
    <cellStyle name="Title 34 2 2" xfId="20873" xr:uid="{B9D2A0FD-C686-4330-A2B1-EE75AB83F494}"/>
    <cellStyle name="Title 34 2 2 2" xfId="20874" xr:uid="{20F61B7A-A02C-4497-970F-B9E375B3FD4C}"/>
    <cellStyle name="Title 34 2 2 2 2" xfId="41704" xr:uid="{6C13F3B9-8B2E-46AE-B74D-769F959B384B}"/>
    <cellStyle name="Title 34 2 2 3" xfId="41703" xr:uid="{A05FB9F1-02C5-4B71-8FF3-FB7219D82982}"/>
    <cellStyle name="Title 34 2 3" xfId="20875" xr:uid="{B73B6421-4C11-4666-B9BA-E0752A827C21}"/>
    <cellStyle name="Title 34 2 3 2" xfId="20876" xr:uid="{85FCCDD5-5B6F-4CF1-ADDE-464AB5278A68}"/>
    <cellStyle name="Title 34 2 3 2 2" xfId="41706" xr:uid="{0F7A7681-9FDA-4A4B-9786-B238D529403E}"/>
    <cellStyle name="Title 34 2 3 3" xfId="41705" xr:uid="{BCC4B02E-A36D-4D32-89CB-95CAE652818A}"/>
    <cellStyle name="Title 34 2 4" xfId="20877" xr:uid="{C87802CE-2B4C-461B-8D20-63F1944C6CF8}"/>
    <cellStyle name="Title 34 2 4 2" xfId="41707" xr:uid="{E0E924F8-D0CE-4952-BF5A-9AB18C691B7D}"/>
    <cellStyle name="Title 34 2 5" xfId="20878" xr:uid="{B84B7C57-315B-4B32-96FA-91145969902C}"/>
    <cellStyle name="Title 34 2 5 2" xfId="41708" xr:uid="{948DCA66-141F-4511-B907-9EDBDAFA815E}"/>
    <cellStyle name="Title 34 2 6" xfId="41702" xr:uid="{1D06F7A2-4929-4AAE-A88F-50F12615DDD2}"/>
    <cellStyle name="Title 34 3" xfId="20879" xr:uid="{5C73EAED-DA5A-48BE-985E-E64456DB06F5}"/>
    <cellStyle name="Title 34 3 2" xfId="20880" xr:uid="{8430602D-CCB5-484A-9938-BFB908DA8F07}"/>
    <cellStyle name="Title 34 3 2 2" xfId="20881" xr:uid="{C5FB3C59-CA63-425E-BC5E-313631C1767C}"/>
    <cellStyle name="Title 34 3 2 2 2" xfId="41711" xr:uid="{5E66254E-0741-4C17-B106-3883ED2324BB}"/>
    <cellStyle name="Title 34 3 2 3" xfId="41710" xr:uid="{DEAF3598-BFB3-4872-8817-72FE24EF5587}"/>
    <cellStyle name="Title 34 3 3" xfId="20882" xr:uid="{AC99B8AF-08E4-4F56-8481-9119116F0861}"/>
    <cellStyle name="Title 34 3 3 2" xfId="20883" xr:uid="{D51297A2-05F5-4CDB-B8B7-00187F6F2EDB}"/>
    <cellStyle name="Title 34 3 3 2 2" xfId="41713" xr:uid="{2230F93A-1C42-411B-8E0F-C946B702B113}"/>
    <cellStyle name="Title 34 3 3 3" xfId="41712" xr:uid="{04CF93B1-8DE0-4D07-8405-4EC7C34690D8}"/>
    <cellStyle name="Title 34 3 4" xfId="20884" xr:uid="{CE951D36-3B1A-418A-BFBB-8EB93D63EB44}"/>
    <cellStyle name="Title 34 3 4 2" xfId="41714" xr:uid="{99763270-3C90-4D9C-BC50-B732BC1066C0}"/>
    <cellStyle name="Title 34 3 5" xfId="41709" xr:uid="{643D39A1-75E6-409E-8F29-A4526B976A4E}"/>
    <cellStyle name="Title 34 4" xfId="20885" xr:uid="{11F3D8BF-1276-4A10-AE4B-F45E12747CCB}"/>
    <cellStyle name="Title 34 4 2" xfId="20886" xr:uid="{3311A079-3ABE-42A0-9939-1F9C2C7F3487}"/>
    <cellStyle name="Title 34 4 2 2" xfId="20887" xr:uid="{763FE065-1D9B-4A4E-8FFE-6A184FE71277}"/>
    <cellStyle name="Title 34 4 2 2 2" xfId="41717" xr:uid="{D0A85FF6-F2A4-4B37-A3DD-AB1500C1ADDE}"/>
    <cellStyle name="Title 34 4 2 3" xfId="41716" xr:uid="{8D3D397F-1886-4AEB-BB2B-60AC589C1716}"/>
    <cellStyle name="Title 34 4 3" xfId="20888" xr:uid="{BBC59C78-7B5E-4B92-AD4D-187018ED874C}"/>
    <cellStyle name="Title 34 4 3 2" xfId="20889" xr:uid="{B8E578C5-14F6-4A12-934D-9C6F8BA57029}"/>
    <cellStyle name="Title 34 4 3 2 2" xfId="41719" xr:uid="{CFE52071-E98B-464F-A5F0-63FABFA37026}"/>
    <cellStyle name="Title 34 4 3 3" xfId="41718" xr:uid="{A5424D0C-5A31-473F-9EF1-8FDF0F5423CE}"/>
    <cellStyle name="Title 34 4 4" xfId="20890" xr:uid="{4274F0E3-A211-47BA-938F-77C929F6D58A}"/>
    <cellStyle name="Title 34 4 4 2" xfId="41720" xr:uid="{B8B96A6D-F808-4B9B-9F98-8E2054414D85}"/>
    <cellStyle name="Title 34 4 5" xfId="41715" xr:uid="{177407FE-62F7-4245-B74D-BB4843183E33}"/>
    <cellStyle name="Title 34 5" xfId="20891" xr:uid="{7B32856D-EC84-4B63-A701-DBE55187CC38}"/>
    <cellStyle name="Title 34 5 2" xfId="20892" xr:uid="{7CA449C0-4FF5-4D44-A5EE-E26F98EE0A55}"/>
    <cellStyle name="Title 34 5 2 2" xfId="20893" xr:uid="{A86A2E5B-3249-4937-9F38-8548B95CC581}"/>
    <cellStyle name="Title 34 5 2 2 2" xfId="41723" xr:uid="{0E5D8374-2C11-49DB-989A-0ECA78F084EE}"/>
    <cellStyle name="Title 34 5 2 3" xfId="41722" xr:uid="{D2C7A254-2F6C-4172-96C8-370631E5F8BB}"/>
    <cellStyle name="Title 34 5 3" xfId="20894" xr:uid="{038CC18E-7ACE-4839-98EF-0B3AED0EA43F}"/>
    <cellStyle name="Title 34 5 3 2" xfId="20895" xr:uid="{A26ADF60-26AF-4E62-BCE4-FBE118385637}"/>
    <cellStyle name="Title 34 5 3 2 2" xfId="41725" xr:uid="{235C0D32-FEA0-48B5-B1AE-957CB624DA2C}"/>
    <cellStyle name="Title 34 5 3 3" xfId="41724" xr:uid="{F53E74AE-D348-4155-A22D-B286C8B82DD3}"/>
    <cellStyle name="Title 34 5 4" xfId="20896" xr:uid="{50E8B53C-D752-4171-9FBF-4BEEC3C464EB}"/>
    <cellStyle name="Title 34 5 4 2" xfId="20897" xr:uid="{340F4DC7-E8BA-426D-AB8C-78D1CE85866C}"/>
    <cellStyle name="Title 34 5 4 2 2" xfId="41727" xr:uid="{CB84EE38-8547-4DBE-91AB-893C53EBF737}"/>
    <cellStyle name="Title 34 5 4 3" xfId="41726" xr:uid="{23E5B635-49C0-4FD6-B604-6B263629B14D}"/>
    <cellStyle name="Title 34 5 5" xfId="20898" xr:uid="{9BE81305-84EF-4B16-9A02-F2366ABD4D21}"/>
    <cellStyle name="Title 34 5 5 2" xfId="41728" xr:uid="{6DB13416-8093-495D-B2FA-B1660581E6CE}"/>
    <cellStyle name="Title 34 5 6" xfId="41721" xr:uid="{7D3A905C-C268-4F2D-B181-775FC16ACB09}"/>
    <cellStyle name="Title 34 6" xfId="20899" xr:uid="{CC63BFCD-7047-4DB5-8C10-A2E254C19EEE}"/>
    <cellStyle name="Title 34 6 2" xfId="20900" xr:uid="{7B319115-1A0E-4F0E-969C-C6AB9EF625B1}"/>
    <cellStyle name="Title 34 6 2 2" xfId="20901" xr:uid="{7D2F135B-AB0D-4EDD-B5B9-7756DF4321E4}"/>
    <cellStyle name="Title 34 6 2 2 2" xfId="41731" xr:uid="{FE94983D-B48D-4611-B732-F0BBCB26523B}"/>
    <cellStyle name="Title 34 6 2 3" xfId="41730" xr:uid="{E9F1BF18-D027-4A5E-B457-83392286196B}"/>
    <cellStyle name="Title 34 6 3" xfId="20902" xr:uid="{4A1B05C1-E77B-4A76-BFD8-84051C99FC59}"/>
    <cellStyle name="Title 34 6 3 2" xfId="20903" xr:uid="{19A6F270-4687-4181-930C-777D2F864414}"/>
    <cellStyle name="Title 34 6 3 2 2" xfId="41733" xr:uid="{6EE71ACE-03DF-4057-9326-61F8B979D256}"/>
    <cellStyle name="Title 34 6 3 3" xfId="41732" xr:uid="{3B7FFB0C-151B-4CE8-B905-641EA9B471F9}"/>
    <cellStyle name="Title 34 6 4" xfId="20904" xr:uid="{E8CD7F81-9B83-40BC-B422-39C178D23F87}"/>
    <cellStyle name="Title 34 6 4 2" xfId="41734" xr:uid="{BC5758E6-738D-4FBF-87B5-BBDF229EAB66}"/>
    <cellStyle name="Title 34 6 5" xfId="41729" xr:uid="{60BA65F3-0FA0-4B85-A77F-7A5221FF60B1}"/>
    <cellStyle name="Title 34 7" xfId="20905" xr:uid="{AF11CC9B-6D2B-4B7B-9EF0-4A453219E939}"/>
    <cellStyle name="Title 34 7 2" xfId="20906" xr:uid="{4C980853-075B-4793-9498-5E52D2200A3E}"/>
    <cellStyle name="Title 34 7 2 2" xfId="41736" xr:uid="{E13FE319-78DF-4E0C-8CF3-D5F2C0A86944}"/>
    <cellStyle name="Title 34 7 3" xfId="41735" xr:uid="{B8270DA9-47CE-4759-995B-11883B75FED1}"/>
    <cellStyle name="Title 34 8" xfId="20907" xr:uid="{EEF6CF84-B6BB-41A4-A9B0-F1F3B02A873F}"/>
    <cellStyle name="Title 34 8 2" xfId="20908" xr:uid="{162EA523-2500-4678-BAB4-A187B240D55C}"/>
    <cellStyle name="Title 34 8 2 2" xfId="41738" xr:uid="{D20ABA9E-443D-4D92-8F4B-55FB0E2C1E98}"/>
    <cellStyle name="Title 34 8 3" xfId="41737" xr:uid="{938CF47B-0C6C-4462-B2A0-3A03542E1A4C}"/>
    <cellStyle name="Title 34 9" xfId="20909" xr:uid="{D2808A37-20EB-40A9-95E2-94FF6F7272A7}"/>
    <cellStyle name="Title 34 9 2" xfId="20910" xr:uid="{54BE2A46-3E12-404D-AB1B-30CA97E78C3C}"/>
    <cellStyle name="Title 34 9 2 2" xfId="41740" xr:uid="{9A613229-8779-443E-9BBF-FDC276B96C8E}"/>
    <cellStyle name="Title 34 9 3" xfId="41739" xr:uid="{36DB7F75-49FF-40EA-A1A3-92E8FE50D891}"/>
    <cellStyle name="Title 35" xfId="6161" xr:uid="{FC041769-F7E4-40AC-B719-E62E80BA45DD}"/>
    <cellStyle name="Title 35 10" xfId="20912" xr:uid="{09BBC3A3-AC89-49C4-817A-4C5F64C9F52F}"/>
    <cellStyle name="Title 35 10 2" xfId="41742" xr:uid="{E1826562-E3DA-442C-A0A9-3933A5DDD1EC}"/>
    <cellStyle name="Title 35 11" xfId="20913" xr:uid="{2F89AEBF-0BF9-4C32-8898-E73400889FB7}"/>
    <cellStyle name="Title 35 11 2" xfId="41743" xr:uid="{70B7BCF4-2F78-4FDC-B840-F124B93A0842}"/>
    <cellStyle name="Title 35 12" xfId="20911" xr:uid="{E53EB80E-4E46-4FEE-BA91-7F0060B2E7E7}"/>
    <cellStyle name="Title 35 12 2" xfId="41741" xr:uid="{E75E8799-4D49-4079-A5B7-86F98A4974BA}"/>
    <cellStyle name="Title 35 13" xfId="7979" xr:uid="{02C0707F-8019-426D-A89B-1E55048087BA}"/>
    <cellStyle name="Title 35 14" xfId="28775" xr:uid="{6DB26A2C-E96F-470A-9302-0694084A4FFE}"/>
    <cellStyle name="Title 35 2" xfId="20914" xr:uid="{7B7E3AB7-C6D2-47CD-B917-EF17129CA00C}"/>
    <cellStyle name="Title 35 2 2" xfId="20915" xr:uid="{2DD238F2-AF03-4F1F-BF5C-19A7D09977E5}"/>
    <cellStyle name="Title 35 2 2 2" xfId="20916" xr:uid="{392A8BEB-60EF-43B3-957C-B845E0BC7238}"/>
    <cellStyle name="Title 35 2 2 2 2" xfId="41746" xr:uid="{C627FF87-344A-49E5-8A78-A1EBAD8DCF3B}"/>
    <cellStyle name="Title 35 2 2 3" xfId="41745" xr:uid="{E872746F-64B0-4728-BF58-6A8F1A6FFBBA}"/>
    <cellStyle name="Title 35 2 3" xfId="20917" xr:uid="{EEE4D1F1-2850-4C75-9240-371B5679F89D}"/>
    <cellStyle name="Title 35 2 3 2" xfId="20918" xr:uid="{6E4493A6-11C7-4850-9BC1-BF842E4D6F58}"/>
    <cellStyle name="Title 35 2 3 2 2" xfId="41748" xr:uid="{7E65478C-3DFA-472A-AE4B-039F4A68ADB2}"/>
    <cellStyle name="Title 35 2 3 3" xfId="41747" xr:uid="{DB429920-F01B-4392-BB08-FF1B931723F9}"/>
    <cellStyle name="Title 35 2 4" xfId="20919" xr:uid="{AD51E992-4F9B-4253-88A8-229BE88A2878}"/>
    <cellStyle name="Title 35 2 4 2" xfId="41749" xr:uid="{5766C99D-FC59-4F5E-8D00-A02979488BA4}"/>
    <cellStyle name="Title 35 2 5" xfId="20920" xr:uid="{FB19555D-2D2E-4CBE-ACA7-A5F961A72511}"/>
    <cellStyle name="Title 35 2 5 2" xfId="41750" xr:uid="{84417CE2-3329-4859-960A-933583105413}"/>
    <cellStyle name="Title 35 2 6" xfId="41744" xr:uid="{58416934-EFE1-44D1-AF75-AEF31AC44FD3}"/>
    <cellStyle name="Title 35 3" xfId="20921" xr:uid="{22FC10A8-5D46-4DA9-AF3B-C771E114B3E3}"/>
    <cellStyle name="Title 35 3 2" xfId="20922" xr:uid="{887767F3-C93E-42F3-A4DE-7D66DFFAA91D}"/>
    <cellStyle name="Title 35 3 2 2" xfId="20923" xr:uid="{AF959DEB-DC97-4F94-AFB8-613901FBB3F0}"/>
    <cellStyle name="Title 35 3 2 2 2" xfId="41753" xr:uid="{C9D98E21-EAC0-475A-8497-D266E1E72E39}"/>
    <cellStyle name="Title 35 3 2 3" xfId="41752" xr:uid="{F505B094-4F99-443A-99F6-2A7D44CD66AB}"/>
    <cellStyle name="Title 35 3 3" xfId="20924" xr:uid="{C18833AC-FBFF-406C-9120-B52280B32F70}"/>
    <cellStyle name="Title 35 3 3 2" xfId="20925" xr:uid="{58F75122-49B1-450C-A84F-10D129845B09}"/>
    <cellStyle name="Title 35 3 3 2 2" xfId="41755" xr:uid="{2359AC40-4771-449E-AC57-7D0BFB9641EB}"/>
    <cellStyle name="Title 35 3 3 3" xfId="41754" xr:uid="{CE28E363-F794-4EA4-8784-AC566242F401}"/>
    <cellStyle name="Title 35 3 4" xfId="20926" xr:uid="{128771D8-4A3D-4EBD-8430-1CB8E52F59FF}"/>
    <cellStyle name="Title 35 3 4 2" xfId="41756" xr:uid="{960AA868-B27E-4C6D-AE79-6AD5AA192DAA}"/>
    <cellStyle name="Title 35 3 5" xfId="41751" xr:uid="{8704C128-141E-4533-B4EE-43478C50D057}"/>
    <cellStyle name="Title 35 4" xfId="20927" xr:uid="{C96A0D91-BC9B-4682-B75C-C9B93DD9CBC1}"/>
    <cellStyle name="Title 35 4 2" xfId="20928" xr:uid="{72ECA52C-7ACE-4E2B-86AF-E4FC07863D00}"/>
    <cellStyle name="Title 35 4 2 2" xfId="20929" xr:uid="{315024F9-3FA1-47D6-8F4C-B02ABFE55C43}"/>
    <cellStyle name="Title 35 4 2 2 2" xfId="41759" xr:uid="{24965E3A-7033-4BC8-B5BB-2DBD025DD4BF}"/>
    <cellStyle name="Title 35 4 2 3" xfId="41758" xr:uid="{92C9BFC2-0A04-479C-9FFA-1003693B497B}"/>
    <cellStyle name="Title 35 4 3" xfId="20930" xr:uid="{4360BF47-E777-44C4-AD55-1FBA82466323}"/>
    <cellStyle name="Title 35 4 3 2" xfId="20931" xr:uid="{51F37BF3-0EBE-4AD2-AC42-0328873B554B}"/>
    <cellStyle name="Title 35 4 3 2 2" xfId="41761" xr:uid="{574AFFE9-B982-41CB-BF96-9D49BC13BA34}"/>
    <cellStyle name="Title 35 4 3 3" xfId="41760" xr:uid="{8EC865B4-F353-454F-8BBA-C774AE6C1DAE}"/>
    <cellStyle name="Title 35 4 4" xfId="20932" xr:uid="{51BAA158-3688-431A-8486-EF8A5C1F4DF0}"/>
    <cellStyle name="Title 35 4 4 2" xfId="41762" xr:uid="{D96BF59E-3D12-4DE8-90F0-BAAC42F32FC2}"/>
    <cellStyle name="Title 35 4 5" xfId="41757" xr:uid="{248BD499-8210-4900-802E-9133C8E67D0B}"/>
    <cellStyle name="Title 35 5" xfId="20933" xr:uid="{061A72DF-56CA-4360-A71D-FD50F271B688}"/>
    <cellStyle name="Title 35 5 2" xfId="20934" xr:uid="{B8018C7D-6B5B-45C7-B74E-FEE02410F3A3}"/>
    <cellStyle name="Title 35 5 2 2" xfId="20935" xr:uid="{A92ABF87-F6F8-470E-9697-69EA1BD0695F}"/>
    <cellStyle name="Title 35 5 2 2 2" xfId="41765" xr:uid="{7D886697-0EC5-4E45-AFC4-A610639C98B3}"/>
    <cellStyle name="Title 35 5 2 3" xfId="41764" xr:uid="{142EA3F3-095A-477C-9DD1-CB430F5B1102}"/>
    <cellStyle name="Title 35 5 3" xfId="20936" xr:uid="{3B59F175-B983-4F2D-A864-2DA9FDB37E49}"/>
    <cellStyle name="Title 35 5 3 2" xfId="20937" xr:uid="{AA4BB61B-4BFA-42D3-A1A9-E0BC9C7E8089}"/>
    <cellStyle name="Title 35 5 3 2 2" xfId="41767" xr:uid="{16B0A497-C72D-4434-A92F-C7561152BC2A}"/>
    <cellStyle name="Title 35 5 3 3" xfId="41766" xr:uid="{4198B5A0-CE10-4AF5-90FF-5A2A72BF3C21}"/>
    <cellStyle name="Title 35 5 4" xfId="20938" xr:uid="{9C541067-96E2-4126-98F6-E07D2431CEF4}"/>
    <cellStyle name="Title 35 5 4 2" xfId="20939" xr:uid="{DD66FE52-3015-4534-AAA5-E01F0ABEFB6E}"/>
    <cellStyle name="Title 35 5 4 2 2" xfId="41769" xr:uid="{7C454364-7D97-438C-AAC3-447EA50819BC}"/>
    <cellStyle name="Title 35 5 4 3" xfId="41768" xr:uid="{2CD9994B-4FB6-4061-BCFC-09AF75D4C464}"/>
    <cellStyle name="Title 35 5 5" xfId="20940" xr:uid="{6660A0D4-92C2-42AC-9A44-C05C292DBA56}"/>
    <cellStyle name="Title 35 5 5 2" xfId="41770" xr:uid="{0467F2D7-79E9-47A1-A117-D5C60C856579}"/>
    <cellStyle name="Title 35 5 6" xfId="41763" xr:uid="{6E690766-8605-41DA-B52C-418DDDC313FA}"/>
    <cellStyle name="Title 35 6" xfId="20941" xr:uid="{A5625459-2990-453B-8D0E-9C2A80428CEF}"/>
    <cellStyle name="Title 35 6 2" xfId="20942" xr:uid="{40BEC09D-DAB5-46A4-A6F5-3348443AC680}"/>
    <cellStyle name="Title 35 6 2 2" xfId="20943" xr:uid="{B3BC67BF-4596-4164-99CE-A6901E215FC4}"/>
    <cellStyle name="Title 35 6 2 2 2" xfId="41773" xr:uid="{5A24FE8D-CF70-4F72-B69F-897B35BAEB15}"/>
    <cellStyle name="Title 35 6 2 3" xfId="41772" xr:uid="{6278D1B5-A1BB-4335-95AB-D7C9C4629602}"/>
    <cellStyle name="Title 35 6 3" xfId="20944" xr:uid="{F9F83B10-008F-44A8-BD70-60C778B92A6D}"/>
    <cellStyle name="Title 35 6 3 2" xfId="20945" xr:uid="{4450EE43-E428-45F9-8D5B-73A9F7674124}"/>
    <cellStyle name="Title 35 6 3 2 2" xfId="41775" xr:uid="{1E9E7D2B-6F94-49A0-8C79-71F9FAEDC87E}"/>
    <cellStyle name="Title 35 6 3 3" xfId="41774" xr:uid="{336C8F9F-CD28-42B8-9C2F-38A84DBC49A9}"/>
    <cellStyle name="Title 35 6 4" xfId="20946" xr:uid="{F0ED166D-357F-42CF-9F35-E8BE2125AEEE}"/>
    <cellStyle name="Title 35 6 4 2" xfId="41776" xr:uid="{5DEE7C0C-733C-4D52-BCC1-417E31EFCB44}"/>
    <cellStyle name="Title 35 6 5" xfId="41771" xr:uid="{43A8D1DF-CA39-4FD8-869C-534781DF82A3}"/>
    <cellStyle name="Title 35 7" xfId="20947" xr:uid="{C1E6C09E-5DB7-47CD-8FE4-E220D9302D1B}"/>
    <cellStyle name="Title 35 7 2" xfId="20948" xr:uid="{DE9933A5-3A01-4514-8FDE-2005BA984F10}"/>
    <cellStyle name="Title 35 7 2 2" xfId="41778" xr:uid="{C64E3589-1F2C-49DE-9636-6E5A33321192}"/>
    <cellStyle name="Title 35 7 3" xfId="41777" xr:uid="{BB788697-EB0D-4BBD-9D02-1645516779F3}"/>
    <cellStyle name="Title 35 8" xfId="20949" xr:uid="{652F6DAD-8CC3-4051-B9A3-47737F0B547D}"/>
    <cellStyle name="Title 35 8 2" xfId="20950" xr:uid="{1B87A07E-3B38-420B-AE44-7D9A74548E83}"/>
    <cellStyle name="Title 35 8 2 2" xfId="41780" xr:uid="{9BC18430-7F95-4CA3-99EA-CB85C896084E}"/>
    <cellStyle name="Title 35 8 3" xfId="41779" xr:uid="{FAE275F0-0E7B-4D34-8E34-EE52A36E3CA4}"/>
    <cellStyle name="Title 35 9" xfId="20951" xr:uid="{584CEBB9-DC57-4A78-AAB7-C848F5047B4F}"/>
    <cellStyle name="Title 35 9 2" xfId="20952" xr:uid="{CF6D47B5-0BFA-4CFA-A394-51C6200B807F}"/>
    <cellStyle name="Title 35 9 2 2" xfId="41782" xr:uid="{9B25E718-0942-4F83-A295-68327195FA80}"/>
    <cellStyle name="Title 35 9 3" xfId="41781" xr:uid="{B2EFC856-D136-4FD5-9969-E4DC7A1B763B}"/>
    <cellStyle name="Title 36" xfId="6162" xr:uid="{3B7927B1-F7CE-4671-9A88-9DA01EC05A3A}"/>
    <cellStyle name="Title 36 10" xfId="20954" xr:uid="{E441BF50-25A4-4A8B-9C73-29F841AEE240}"/>
    <cellStyle name="Title 36 10 2" xfId="41784" xr:uid="{6D6648DE-2BC4-4B3E-AB2F-2B2CC2C86730}"/>
    <cellStyle name="Title 36 11" xfId="20955" xr:uid="{7A9BC823-6C90-47D0-B0AC-3B2FD295C2BE}"/>
    <cellStyle name="Title 36 11 2" xfId="41785" xr:uid="{46198DA6-9D01-4F90-B72D-E126FF743D25}"/>
    <cellStyle name="Title 36 12" xfId="20953" xr:uid="{067FC512-CC2C-4CE6-84BF-DEA4B9909E36}"/>
    <cellStyle name="Title 36 12 2" xfId="41783" xr:uid="{C4ABA80A-245C-463E-8D17-8586C6754ABA}"/>
    <cellStyle name="Title 36 13" xfId="7980" xr:uid="{FDF71AE6-1CF1-4ED3-91FC-1886047B452D}"/>
    <cellStyle name="Title 36 14" xfId="28776" xr:uid="{246EBA20-0E89-4F34-862B-ECD3298EA869}"/>
    <cellStyle name="Title 36 2" xfId="20956" xr:uid="{F8C82972-8002-4120-9FD9-3E5D5622077F}"/>
    <cellStyle name="Title 36 2 2" xfId="20957" xr:uid="{2688A9AF-86C0-490B-8B0F-D8AE52A11C2B}"/>
    <cellStyle name="Title 36 2 2 2" xfId="20958" xr:uid="{62DB4DE6-709E-425F-AAEB-EB1F180E1908}"/>
    <cellStyle name="Title 36 2 2 2 2" xfId="41788" xr:uid="{7634C3B0-5C6C-485D-8EC4-69B36903E4E8}"/>
    <cellStyle name="Title 36 2 2 3" xfId="41787" xr:uid="{9D91758E-94B1-4519-A397-28A69630D957}"/>
    <cellStyle name="Title 36 2 3" xfId="20959" xr:uid="{CE499C6D-DAF7-40E0-994D-16ACBC61624B}"/>
    <cellStyle name="Title 36 2 3 2" xfId="20960" xr:uid="{E23B467D-19F5-4AEA-B9F3-30EE8977A174}"/>
    <cellStyle name="Title 36 2 3 2 2" xfId="41790" xr:uid="{88173708-EAF9-4FD1-81EB-3F856AD290FE}"/>
    <cellStyle name="Title 36 2 3 3" xfId="41789" xr:uid="{7CB42546-FA6C-4FD0-B9B7-8E30B771A750}"/>
    <cellStyle name="Title 36 2 4" xfId="20961" xr:uid="{090B9E2E-06EB-4679-AABC-4236CBE32257}"/>
    <cellStyle name="Title 36 2 4 2" xfId="41791" xr:uid="{2BCD0B7D-BF65-436B-B625-05274F31E1A7}"/>
    <cellStyle name="Title 36 2 5" xfId="20962" xr:uid="{FAF6E58E-B4CC-4DB2-A2EB-D36557778826}"/>
    <cellStyle name="Title 36 2 5 2" xfId="41792" xr:uid="{F6B5F2F1-E1C9-471E-9E42-E363ECA09761}"/>
    <cellStyle name="Title 36 2 6" xfId="41786" xr:uid="{0A7E6450-EF0A-47D7-A2E8-A89A28135F9B}"/>
    <cellStyle name="Title 36 3" xfId="20963" xr:uid="{B4B84418-CE93-4A5B-94E0-262B4DFEEC03}"/>
    <cellStyle name="Title 36 3 2" xfId="20964" xr:uid="{3E98C332-0295-4DC7-A5CB-0CD4E0EB697C}"/>
    <cellStyle name="Title 36 3 2 2" xfId="20965" xr:uid="{D5C68653-3CF4-4E0F-84C1-B270ABB1EF4C}"/>
    <cellStyle name="Title 36 3 2 2 2" xfId="41795" xr:uid="{3BFC32E0-FB29-4142-88C1-6A51DA52F8AD}"/>
    <cellStyle name="Title 36 3 2 3" xfId="41794" xr:uid="{04557C80-68CE-468B-85D7-03F34480ED45}"/>
    <cellStyle name="Title 36 3 3" xfId="20966" xr:uid="{9D337C41-E6FE-48D1-A87B-98F033A44F74}"/>
    <cellStyle name="Title 36 3 3 2" xfId="20967" xr:uid="{10C086B6-8AD2-407D-AA90-6D649CA99262}"/>
    <cellStyle name="Title 36 3 3 2 2" xfId="41797" xr:uid="{CD6B3803-BD3C-4846-9D2A-3717BA1E719F}"/>
    <cellStyle name="Title 36 3 3 3" xfId="41796" xr:uid="{46AEE19F-5A46-456F-B9CD-2993B2F1DB6F}"/>
    <cellStyle name="Title 36 3 4" xfId="20968" xr:uid="{8AAE6D17-B309-4FC2-B828-32164CE03762}"/>
    <cellStyle name="Title 36 3 4 2" xfId="41798" xr:uid="{46A27E51-A568-4D80-A901-EDE9F41354CA}"/>
    <cellStyle name="Title 36 3 5" xfId="41793" xr:uid="{C129857C-4732-4D1C-9AAB-5AF3E9377C85}"/>
    <cellStyle name="Title 36 4" xfId="20969" xr:uid="{4F3DB6FC-B695-4B38-9C2B-59D67F6C74A1}"/>
    <cellStyle name="Title 36 4 2" xfId="20970" xr:uid="{8009AF0A-3459-4D17-B29C-B0E15FEDDC0B}"/>
    <cellStyle name="Title 36 4 2 2" xfId="20971" xr:uid="{FB1A5518-1A3C-4E19-9DF0-AC216189D95B}"/>
    <cellStyle name="Title 36 4 2 2 2" xfId="41801" xr:uid="{1324A747-511A-4EC3-B8AC-18B9C6E809CF}"/>
    <cellStyle name="Title 36 4 2 3" xfId="41800" xr:uid="{02FEE852-2324-4813-8C0A-7AECB33CFBA0}"/>
    <cellStyle name="Title 36 4 3" xfId="20972" xr:uid="{39B846B1-80C4-4A88-A21B-60CBB7ABD83A}"/>
    <cellStyle name="Title 36 4 3 2" xfId="20973" xr:uid="{0F64FB53-9B24-477E-9BFA-96F8CA147618}"/>
    <cellStyle name="Title 36 4 3 2 2" xfId="41803" xr:uid="{1B71B4B2-7E1C-4ADB-AE92-49A74F17A23B}"/>
    <cellStyle name="Title 36 4 3 3" xfId="41802" xr:uid="{19402026-77B4-4D58-9787-2596A2E6AA05}"/>
    <cellStyle name="Title 36 4 4" xfId="20974" xr:uid="{5F958ACE-086D-4685-B716-889B947B23A6}"/>
    <cellStyle name="Title 36 4 4 2" xfId="41804" xr:uid="{6DC06053-9D7D-4375-9222-0D9A366A8E51}"/>
    <cellStyle name="Title 36 4 5" xfId="41799" xr:uid="{B311ABB0-8A79-4DC2-96C0-BCC5F82F4BD7}"/>
    <cellStyle name="Title 36 5" xfId="20975" xr:uid="{5772D830-0B4A-436F-9758-3E40FC6AD836}"/>
    <cellStyle name="Title 36 5 2" xfId="20976" xr:uid="{FCA8B463-6BDA-4FDE-89E4-A80B13CD9109}"/>
    <cellStyle name="Title 36 5 2 2" xfId="20977" xr:uid="{24D9054C-F20E-4CC2-B77E-CABA20353184}"/>
    <cellStyle name="Title 36 5 2 2 2" xfId="41807" xr:uid="{9CA636F4-6774-473B-87C2-8DD4B80AD9DC}"/>
    <cellStyle name="Title 36 5 2 3" xfId="41806" xr:uid="{C87B5D4C-4CB4-43C7-A680-D4C9E5839B48}"/>
    <cellStyle name="Title 36 5 3" xfId="20978" xr:uid="{25615F2F-EEBD-4B3B-A353-E97FA4A7CA82}"/>
    <cellStyle name="Title 36 5 3 2" xfId="20979" xr:uid="{1F564EC8-5B0F-4284-BCDB-CCDEDF69FA8E}"/>
    <cellStyle name="Title 36 5 3 2 2" xfId="41809" xr:uid="{849A19A5-2516-47A3-A149-F393196727DA}"/>
    <cellStyle name="Title 36 5 3 3" xfId="41808" xr:uid="{67A1A3A9-57E0-41D4-9AD4-BC1CE4B6DF86}"/>
    <cellStyle name="Title 36 5 4" xfId="20980" xr:uid="{33C64908-E07C-4B3A-87D7-67C331CD54F5}"/>
    <cellStyle name="Title 36 5 4 2" xfId="20981" xr:uid="{87A383C3-59F8-4449-B9F3-8AA4A00AA218}"/>
    <cellStyle name="Title 36 5 4 2 2" xfId="41811" xr:uid="{F552F560-2823-4135-A2E8-ED9ACEA5861F}"/>
    <cellStyle name="Title 36 5 4 3" xfId="41810" xr:uid="{8FB42308-DF4E-47DF-A79E-44B531AC109C}"/>
    <cellStyle name="Title 36 5 5" xfId="20982" xr:uid="{F283E0BE-D13C-4637-B213-60A02DDF38B9}"/>
    <cellStyle name="Title 36 5 5 2" xfId="41812" xr:uid="{E09BEEBE-2AAF-4B04-999A-BF72E1A492B7}"/>
    <cellStyle name="Title 36 5 6" xfId="41805" xr:uid="{3C0FBFED-B0E0-40A8-A228-0B4F4CED8E6E}"/>
    <cellStyle name="Title 36 6" xfId="20983" xr:uid="{A6677B2C-3BA5-4947-B0BA-7A857C7E6B4F}"/>
    <cellStyle name="Title 36 6 2" xfId="20984" xr:uid="{DF4C1D7C-CB91-4C63-A9D5-B49C7D461DE1}"/>
    <cellStyle name="Title 36 6 2 2" xfId="20985" xr:uid="{B8089611-7E02-4590-9953-27C3E0D41614}"/>
    <cellStyle name="Title 36 6 2 2 2" xfId="41815" xr:uid="{8EA6960D-016C-4CAE-8FC8-85AD7024E5D3}"/>
    <cellStyle name="Title 36 6 2 3" xfId="41814" xr:uid="{2F3466FD-B6D1-44DA-92A8-5CBD629F79BF}"/>
    <cellStyle name="Title 36 6 3" xfId="20986" xr:uid="{F3062DD6-C45C-4C41-9B83-C742548365FA}"/>
    <cellStyle name="Title 36 6 3 2" xfId="20987" xr:uid="{CDDBDFE5-FBC6-45D9-87A8-8B15BA0EE625}"/>
    <cellStyle name="Title 36 6 3 2 2" xfId="41817" xr:uid="{07C8C351-B8B1-4248-A9CB-9EDD82F39004}"/>
    <cellStyle name="Title 36 6 3 3" xfId="41816" xr:uid="{8D4A6271-DF8E-4CFB-A012-F558B87EF68D}"/>
    <cellStyle name="Title 36 6 4" xfId="20988" xr:uid="{61B7E6A1-136A-42A1-BEC5-BF7A6B704963}"/>
    <cellStyle name="Title 36 6 4 2" xfId="41818" xr:uid="{0B0CBD67-EE13-49D2-838C-03BE53DD53ED}"/>
    <cellStyle name="Title 36 6 5" xfId="41813" xr:uid="{44723AC5-EDF5-4A3F-A8FD-A757BE9C4AFB}"/>
    <cellStyle name="Title 36 7" xfId="20989" xr:uid="{03FC8EB1-73C7-4A67-A110-7B98ED24D935}"/>
    <cellStyle name="Title 36 7 2" xfId="20990" xr:uid="{B66A6595-9D72-4B8C-82D8-24A858E7314B}"/>
    <cellStyle name="Title 36 7 2 2" xfId="41820" xr:uid="{06D735EF-757D-41F2-8049-E16150372D99}"/>
    <cellStyle name="Title 36 7 3" xfId="41819" xr:uid="{644DA7E8-3D92-48D5-9A3D-2C4A4A385923}"/>
    <cellStyle name="Title 36 8" xfId="20991" xr:uid="{12EFAD4F-DA3F-49EA-A9CC-8031228B147D}"/>
    <cellStyle name="Title 36 8 2" xfId="20992" xr:uid="{14ACF0FD-F338-4187-81EB-05C230D5C558}"/>
    <cellStyle name="Title 36 8 2 2" xfId="41822" xr:uid="{622FD7B1-ECDD-47FA-B152-147BE743F17B}"/>
    <cellStyle name="Title 36 8 3" xfId="41821" xr:uid="{8917008A-B997-4F9F-B0DE-1F5DA4313778}"/>
    <cellStyle name="Title 36 9" xfId="20993" xr:uid="{FB48F8F6-2D97-4576-91D6-DC0C3E7E724C}"/>
    <cellStyle name="Title 36 9 2" xfId="20994" xr:uid="{246CF31A-9572-4C80-9114-3C2FF6A633B1}"/>
    <cellStyle name="Title 36 9 2 2" xfId="41824" xr:uid="{3C992A1B-446B-4972-91EA-D3BD34D18918}"/>
    <cellStyle name="Title 36 9 3" xfId="41823" xr:uid="{8DDD4F40-90A2-445F-BEF5-12FA4FB4C14E}"/>
    <cellStyle name="Title 37" xfId="6163" xr:uid="{F4745CF9-51BE-45D2-A37A-887162C46438}"/>
    <cellStyle name="Title 37 10" xfId="20996" xr:uid="{36813CFA-BB8E-4D71-B225-CEA70DAD984A}"/>
    <cellStyle name="Title 37 10 2" xfId="41826" xr:uid="{8B996948-8450-4F7D-B023-A9FAB83FC70B}"/>
    <cellStyle name="Title 37 11" xfId="20997" xr:uid="{B43E6030-DB63-43EB-8E71-35E69FFB488D}"/>
    <cellStyle name="Title 37 11 2" xfId="41827" xr:uid="{357C55F0-C991-4866-8290-158D954A7D3F}"/>
    <cellStyle name="Title 37 12" xfId="20995" xr:uid="{B1180D0A-06EB-4C95-8B42-E089C6F8FFDE}"/>
    <cellStyle name="Title 37 12 2" xfId="41825" xr:uid="{A4018733-149A-453F-9D64-C7D795A8F157}"/>
    <cellStyle name="Title 37 13" xfId="7981" xr:uid="{BF91485D-FE5F-4D15-866F-A2B46D2A8ED3}"/>
    <cellStyle name="Title 37 14" xfId="28777" xr:uid="{2626CB97-3945-4078-BDEA-CE57FB22E1CA}"/>
    <cellStyle name="Title 37 2" xfId="20998" xr:uid="{FFA5FF62-BF5E-4DC5-AE62-7D4E7208EFC5}"/>
    <cellStyle name="Title 37 2 2" xfId="20999" xr:uid="{575E51E0-A59B-4598-9F97-7DBEBB816FB9}"/>
    <cellStyle name="Title 37 2 2 2" xfId="21000" xr:uid="{ED28F13C-E7F0-40DF-A9AF-09B69BB353AE}"/>
    <cellStyle name="Title 37 2 2 2 2" xfId="41830" xr:uid="{856EBEB5-43A8-48ED-8951-F4B117B3B70A}"/>
    <cellStyle name="Title 37 2 2 3" xfId="41829" xr:uid="{EE6A865E-BFD3-4CD9-AD47-CDC7BE636F4B}"/>
    <cellStyle name="Title 37 2 3" xfId="21001" xr:uid="{42E8A4A8-0402-4F4D-8DCF-EBFA7CBD3822}"/>
    <cellStyle name="Title 37 2 3 2" xfId="21002" xr:uid="{50AD7529-0FF0-460E-9FB8-6B23BB60C2A3}"/>
    <cellStyle name="Title 37 2 3 2 2" xfId="41832" xr:uid="{61931C5F-9E62-4229-B92A-8DE060F6B022}"/>
    <cellStyle name="Title 37 2 3 3" xfId="41831" xr:uid="{DA33B2B4-BD31-4187-A25E-BD47AE5DA71D}"/>
    <cellStyle name="Title 37 2 4" xfId="21003" xr:uid="{ACBC9EB7-0833-474A-8A10-E2DB591B6E02}"/>
    <cellStyle name="Title 37 2 4 2" xfId="41833" xr:uid="{05B8D355-113F-4E91-9D2B-72A5BA3336C8}"/>
    <cellStyle name="Title 37 2 5" xfId="21004" xr:uid="{7DD18B37-DA80-4B62-93BD-675B884F83D7}"/>
    <cellStyle name="Title 37 2 5 2" xfId="41834" xr:uid="{55D5441C-74C7-4ABE-834B-C320ADCB7058}"/>
    <cellStyle name="Title 37 2 6" xfId="41828" xr:uid="{E73F21E6-6AFA-4C25-8C88-05E7E2635693}"/>
    <cellStyle name="Title 37 3" xfId="21005" xr:uid="{DECD0400-D4BE-4188-B443-51F2F0F1BE66}"/>
    <cellStyle name="Title 37 3 2" xfId="21006" xr:uid="{62BC9B82-B7D8-4EBC-8490-2DAE6E074968}"/>
    <cellStyle name="Title 37 3 2 2" xfId="21007" xr:uid="{BF9FD89D-2725-4D4C-9033-F90AFD3E59AA}"/>
    <cellStyle name="Title 37 3 2 2 2" xfId="41837" xr:uid="{5E213470-0BF8-415C-B1B1-668B94AA1A3B}"/>
    <cellStyle name="Title 37 3 2 3" xfId="41836" xr:uid="{4E7DF488-BE85-4BA8-A8AB-BCEE84AD55DE}"/>
    <cellStyle name="Title 37 3 3" xfId="21008" xr:uid="{02C86EC3-88DB-478F-B6C6-B8BBA2FF0759}"/>
    <cellStyle name="Title 37 3 3 2" xfId="21009" xr:uid="{D65B15BC-54FF-494C-A946-28B1BA6518FE}"/>
    <cellStyle name="Title 37 3 3 2 2" xfId="41839" xr:uid="{630E0A8B-1955-4C59-88E8-6DD63ACC88B0}"/>
    <cellStyle name="Title 37 3 3 3" xfId="41838" xr:uid="{4E67C01F-F215-4F26-A561-3C9867EF0DCE}"/>
    <cellStyle name="Title 37 3 4" xfId="21010" xr:uid="{5D61B661-CFF2-4985-8D81-CC20A7C6C381}"/>
    <cellStyle name="Title 37 3 4 2" xfId="41840" xr:uid="{0C42F4B9-F261-4328-A7F3-B6C667C83153}"/>
    <cellStyle name="Title 37 3 5" xfId="41835" xr:uid="{3C2E6931-2D5A-48F1-AC54-5F692753832C}"/>
    <cellStyle name="Title 37 4" xfId="21011" xr:uid="{1F33E05E-17F4-488D-B71B-9AF8B7FC7AE3}"/>
    <cellStyle name="Title 37 4 2" xfId="21012" xr:uid="{F20733F8-35D6-4791-803A-33DF5B969D87}"/>
    <cellStyle name="Title 37 4 2 2" xfId="21013" xr:uid="{C3A94874-C097-4624-9CA6-21D7A5016FA9}"/>
    <cellStyle name="Title 37 4 2 2 2" xfId="41843" xr:uid="{FABDC167-4D76-4E9F-9723-5947B41F76AF}"/>
    <cellStyle name="Title 37 4 2 3" xfId="41842" xr:uid="{F1057ECA-D172-46FF-BC05-AB2CC6CF43A2}"/>
    <cellStyle name="Title 37 4 3" xfId="21014" xr:uid="{3D454A30-CCEC-4659-BF3B-6AD4DC7442C9}"/>
    <cellStyle name="Title 37 4 3 2" xfId="21015" xr:uid="{E6DED193-DAED-451C-B3B2-7498F0F469AF}"/>
    <cellStyle name="Title 37 4 3 2 2" xfId="41845" xr:uid="{37B760A4-C983-4BE8-B131-D521E4F964F6}"/>
    <cellStyle name="Title 37 4 3 3" xfId="41844" xr:uid="{BB8F9543-F428-4ED8-98CF-203EC6B41841}"/>
    <cellStyle name="Title 37 4 4" xfId="21016" xr:uid="{E41088DD-33FA-4202-B2C8-306FE6B9C41D}"/>
    <cellStyle name="Title 37 4 4 2" xfId="41846" xr:uid="{59E0DB00-5604-4DBE-8C80-EF7EA7D890FB}"/>
    <cellStyle name="Title 37 4 5" xfId="41841" xr:uid="{1CAD1C33-607A-4186-B9E1-0BAACBB2F27F}"/>
    <cellStyle name="Title 37 5" xfId="21017" xr:uid="{CC414B90-7896-4482-A5B8-6AC02A481A21}"/>
    <cellStyle name="Title 37 5 2" xfId="21018" xr:uid="{527A1448-DE77-4CAA-82B6-D056E9E712BF}"/>
    <cellStyle name="Title 37 5 2 2" xfId="21019" xr:uid="{EA661713-B231-444D-A3FE-9DCC90838130}"/>
    <cellStyle name="Title 37 5 2 2 2" xfId="41849" xr:uid="{1C2F80EF-B0EF-42D9-B9B7-29A7CD6A6E5C}"/>
    <cellStyle name="Title 37 5 2 3" xfId="41848" xr:uid="{F0AECB68-F921-4900-8C1A-9AA41040A9B1}"/>
    <cellStyle name="Title 37 5 3" xfId="21020" xr:uid="{98328A30-B921-46E1-B3D4-8EDEE8B340DC}"/>
    <cellStyle name="Title 37 5 3 2" xfId="21021" xr:uid="{9F0E8129-D473-448F-94A7-96C454355ABF}"/>
    <cellStyle name="Title 37 5 3 2 2" xfId="41851" xr:uid="{3D256899-60E6-4778-B0AA-64D4FDC3272F}"/>
    <cellStyle name="Title 37 5 3 3" xfId="41850" xr:uid="{087C151D-212D-4A4E-9402-F57776FF6657}"/>
    <cellStyle name="Title 37 5 4" xfId="21022" xr:uid="{A3CCB6D6-7D93-457A-98FC-49DF8E479C63}"/>
    <cellStyle name="Title 37 5 4 2" xfId="21023" xr:uid="{A418F0FF-7D88-4A72-B085-17DCB0203968}"/>
    <cellStyle name="Title 37 5 4 2 2" xfId="41853" xr:uid="{37FDEFDD-6AF0-4CA5-9F8E-963E0BA57090}"/>
    <cellStyle name="Title 37 5 4 3" xfId="41852" xr:uid="{4D617714-79E0-4EAE-9DD7-F4A0EA608834}"/>
    <cellStyle name="Title 37 5 5" xfId="21024" xr:uid="{103F6363-98BC-441D-B1D1-142982CCC465}"/>
    <cellStyle name="Title 37 5 5 2" xfId="41854" xr:uid="{22DE18B4-C3BD-425C-A5A6-B1F44D26170B}"/>
    <cellStyle name="Title 37 5 6" xfId="41847" xr:uid="{9F62C296-E5C3-48F9-9007-5F297D955D24}"/>
    <cellStyle name="Title 37 6" xfId="21025" xr:uid="{CCAE00F4-1D9B-4CFC-83B2-9E188D6E3821}"/>
    <cellStyle name="Title 37 6 2" xfId="21026" xr:uid="{4417F18D-0029-4557-8F32-13C806508999}"/>
    <cellStyle name="Title 37 6 2 2" xfId="21027" xr:uid="{D74E3C49-64E8-4FDD-BB70-4552D760AFCD}"/>
    <cellStyle name="Title 37 6 2 2 2" xfId="41857" xr:uid="{588D5F7E-4847-4344-A62C-B9E4D017EA5E}"/>
    <cellStyle name="Title 37 6 2 3" xfId="41856" xr:uid="{AE827FAD-812D-4219-9AAE-4889E1592BD8}"/>
    <cellStyle name="Title 37 6 3" xfId="21028" xr:uid="{63C77D21-63C1-4304-AE6A-FF379BA8191D}"/>
    <cellStyle name="Title 37 6 3 2" xfId="21029" xr:uid="{F181A44B-7873-4EA5-8E5B-24C713477852}"/>
    <cellStyle name="Title 37 6 3 2 2" xfId="41859" xr:uid="{A4C4E16B-BA4F-49FC-A245-0D22E602FACC}"/>
    <cellStyle name="Title 37 6 3 3" xfId="41858" xr:uid="{FBD4DE0E-5F0B-4AE8-98C7-25096025EBF8}"/>
    <cellStyle name="Title 37 6 4" xfId="21030" xr:uid="{1A6142F8-254E-4376-8570-9EE3375025B4}"/>
    <cellStyle name="Title 37 6 4 2" xfId="41860" xr:uid="{DD9B1A2A-B6C3-4453-AB92-A96C331E93D0}"/>
    <cellStyle name="Title 37 6 5" xfId="41855" xr:uid="{DA120EC2-0C59-4582-AD8F-7D00CACEC15E}"/>
    <cellStyle name="Title 37 7" xfId="21031" xr:uid="{24F8FF52-8576-41D9-A3B2-027D36237DAF}"/>
    <cellStyle name="Title 37 7 2" xfId="21032" xr:uid="{B8431102-7F4F-45B9-A270-06E7DEF62DA4}"/>
    <cellStyle name="Title 37 7 2 2" xfId="41862" xr:uid="{C3A5417F-331B-4FF2-BBBA-9F20330E0294}"/>
    <cellStyle name="Title 37 7 3" xfId="41861" xr:uid="{85A52F0C-A074-4E87-938B-A7F49D89A2DE}"/>
    <cellStyle name="Title 37 8" xfId="21033" xr:uid="{A02410E9-00C7-4AF5-B8B8-00077586BE6C}"/>
    <cellStyle name="Title 37 8 2" xfId="21034" xr:uid="{E85F78A8-E018-414B-8B64-80BE69B23602}"/>
    <cellStyle name="Title 37 8 2 2" xfId="41864" xr:uid="{2A7A6F17-7B56-49BE-BA3C-359B286D3166}"/>
    <cellStyle name="Title 37 8 3" xfId="41863" xr:uid="{1C6A685F-3D56-461F-AD3B-571C3D5EF811}"/>
    <cellStyle name="Title 37 9" xfId="21035" xr:uid="{07B2DC0C-8D4F-48AE-94EA-EB03AB1A1046}"/>
    <cellStyle name="Title 37 9 2" xfId="21036" xr:uid="{69FA30D9-4B7E-4F9E-BF4A-A6681E55C0A8}"/>
    <cellStyle name="Title 37 9 2 2" xfId="41866" xr:uid="{EAE50D8D-362D-4DC0-BA38-AD8343CDDBAB}"/>
    <cellStyle name="Title 37 9 3" xfId="41865" xr:uid="{BF06ECB0-FD7E-4EC9-95B8-71A90514960B}"/>
    <cellStyle name="Title 38" xfId="6164" xr:uid="{25F11E58-E8D6-4ABA-BBCC-C1F245EE21A8}"/>
    <cellStyle name="Title 38 10" xfId="21038" xr:uid="{EC4B71E3-77C2-4A1B-87A5-2584D8227AE8}"/>
    <cellStyle name="Title 38 10 2" xfId="41868" xr:uid="{1C0C2E45-DF3C-4361-B872-A1A8B9994E69}"/>
    <cellStyle name="Title 38 11" xfId="21039" xr:uid="{E5F03604-7802-4461-BDC4-3E751AF212EB}"/>
    <cellStyle name="Title 38 11 2" xfId="41869" xr:uid="{4419942D-AECB-4651-83C1-87F4040300BD}"/>
    <cellStyle name="Title 38 12" xfId="21037" xr:uid="{871C8201-00B1-4341-AB9F-3FC757C4F0AE}"/>
    <cellStyle name="Title 38 12 2" xfId="41867" xr:uid="{0F49D04F-C894-4E47-AAA5-938E80FDF3A1}"/>
    <cellStyle name="Title 38 13" xfId="7982" xr:uid="{FA603982-F46D-43CD-86B5-6AFEFA2D9772}"/>
    <cellStyle name="Title 38 14" xfId="28778" xr:uid="{00338509-98CE-4B16-A66B-C5EF6F5E0E8F}"/>
    <cellStyle name="Title 38 2" xfId="21040" xr:uid="{1EE5EF9E-CF12-4A14-A7DC-AF5E9E3B7267}"/>
    <cellStyle name="Title 38 2 2" xfId="21041" xr:uid="{90065336-648E-4850-AF29-7CAC60FE8AFE}"/>
    <cellStyle name="Title 38 2 2 2" xfId="21042" xr:uid="{93351D46-4FB0-4477-9C62-5878D3E396A3}"/>
    <cellStyle name="Title 38 2 2 2 2" xfId="41872" xr:uid="{5B5D46BB-A4CD-4A2F-97DB-30DAAD6367F5}"/>
    <cellStyle name="Title 38 2 2 3" xfId="41871" xr:uid="{40250AF9-C0B7-4D4E-AED0-6ADD57CA32F7}"/>
    <cellStyle name="Title 38 2 3" xfId="21043" xr:uid="{A956760B-B2A7-4A57-8C9A-8D6C805C9C04}"/>
    <cellStyle name="Title 38 2 3 2" xfId="21044" xr:uid="{9135C2FE-BAA6-43F5-9829-56A72907B22B}"/>
    <cellStyle name="Title 38 2 3 2 2" xfId="41874" xr:uid="{E4695B75-E5AC-472A-9373-3D29A5C99FA2}"/>
    <cellStyle name="Title 38 2 3 3" xfId="41873" xr:uid="{2A4AD398-D65E-4EFD-B2DB-69F583A3932F}"/>
    <cellStyle name="Title 38 2 4" xfId="21045" xr:uid="{47F9DB40-9391-492B-8803-18678A3D031E}"/>
    <cellStyle name="Title 38 2 4 2" xfId="41875" xr:uid="{1222C084-CC40-4051-A8C3-7093EBA67137}"/>
    <cellStyle name="Title 38 2 5" xfId="21046" xr:uid="{19BB9728-7540-4F24-AD42-68324539C04E}"/>
    <cellStyle name="Title 38 2 5 2" xfId="41876" xr:uid="{E49E4673-3C39-49AE-AB61-467A2A89111C}"/>
    <cellStyle name="Title 38 2 6" xfId="41870" xr:uid="{4DE9B3D5-5639-47AE-9EF3-3B23AE3BADC1}"/>
    <cellStyle name="Title 38 3" xfId="21047" xr:uid="{01BA7934-B1AE-45C9-A95D-F1328B40D0FD}"/>
    <cellStyle name="Title 38 3 2" xfId="21048" xr:uid="{9500C15D-EBCE-4F6C-8EE1-89F0BEB52807}"/>
    <cellStyle name="Title 38 3 2 2" xfId="21049" xr:uid="{CC10EBAB-C0F4-4D0B-AABD-6B6720A94AE7}"/>
    <cellStyle name="Title 38 3 2 2 2" xfId="41879" xr:uid="{E6FA0EFD-030A-4EBE-9C87-C7259548C34F}"/>
    <cellStyle name="Title 38 3 2 3" xfId="41878" xr:uid="{F71A2476-CFD5-44BF-827D-14D160C1BC22}"/>
    <cellStyle name="Title 38 3 3" xfId="21050" xr:uid="{5188CB84-52DF-4128-9B81-FE44AADE586F}"/>
    <cellStyle name="Title 38 3 3 2" xfId="21051" xr:uid="{CD5B336E-4923-4F54-8E01-79E0E829F693}"/>
    <cellStyle name="Title 38 3 3 2 2" xfId="41881" xr:uid="{74912D49-E048-454F-9CBE-6D57331E321A}"/>
    <cellStyle name="Title 38 3 3 3" xfId="41880" xr:uid="{8082C687-081E-4470-B559-26CEB7F55442}"/>
    <cellStyle name="Title 38 3 4" xfId="21052" xr:uid="{9DC51029-3030-4470-9B29-AD6B1C74C22B}"/>
    <cellStyle name="Title 38 3 4 2" xfId="41882" xr:uid="{C9B2D253-16AF-4BF1-8FF7-6BF886AA4D89}"/>
    <cellStyle name="Title 38 3 5" xfId="41877" xr:uid="{C24C9D8F-074D-4580-AE2B-52EEA29D5417}"/>
    <cellStyle name="Title 38 4" xfId="21053" xr:uid="{BC67C913-8824-419C-BEF4-1322528C953F}"/>
    <cellStyle name="Title 38 4 2" xfId="21054" xr:uid="{AD56E792-C0AE-4B9D-8555-A32412717D4B}"/>
    <cellStyle name="Title 38 4 2 2" xfId="21055" xr:uid="{B4093C1C-9CE9-4062-AB08-55A2188E4975}"/>
    <cellStyle name="Title 38 4 2 2 2" xfId="41885" xr:uid="{B4BBAE29-25F8-487D-B14A-35EF1B863DA2}"/>
    <cellStyle name="Title 38 4 2 3" xfId="41884" xr:uid="{8ACC0D83-93F0-4BE5-9159-0C920E79583A}"/>
    <cellStyle name="Title 38 4 3" xfId="21056" xr:uid="{141AA645-FDE5-4F2A-847E-D651A13CB2DD}"/>
    <cellStyle name="Title 38 4 3 2" xfId="21057" xr:uid="{967F37BF-C88E-447C-988B-C667217B7B1E}"/>
    <cellStyle name="Title 38 4 3 2 2" xfId="41887" xr:uid="{A4DE9C3E-E4F5-44D4-A887-28428174019B}"/>
    <cellStyle name="Title 38 4 3 3" xfId="41886" xr:uid="{7B4A78D1-502F-4E06-8FEA-10AA81EA2200}"/>
    <cellStyle name="Title 38 4 4" xfId="21058" xr:uid="{B5E51C8E-434B-41DF-AFD1-F3437459A5E3}"/>
    <cellStyle name="Title 38 4 4 2" xfId="41888" xr:uid="{3C05A59C-ACA8-4642-A8EB-1ED8B06F2B18}"/>
    <cellStyle name="Title 38 4 5" xfId="41883" xr:uid="{AD5E398A-2CB6-483D-BA49-EB0D66C29A0A}"/>
    <cellStyle name="Title 38 5" xfId="21059" xr:uid="{DCE61CA0-2DAC-4F01-AA6A-BD45EEE2C452}"/>
    <cellStyle name="Title 38 5 2" xfId="21060" xr:uid="{599AFD2D-9515-43C6-BF0D-D70693B4AFE4}"/>
    <cellStyle name="Title 38 5 2 2" xfId="21061" xr:uid="{E85FA0B5-567E-41C2-8C4E-6D4158344495}"/>
    <cellStyle name="Title 38 5 2 2 2" xfId="41891" xr:uid="{AF2E159E-10E1-4928-A03B-FCC249363D49}"/>
    <cellStyle name="Title 38 5 2 3" xfId="41890" xr:uid="{91B0AC7B-237B-4774-A32C-654CA62CE504}"/>
    <cellStyle name="Title 38 5 3" xfId="21062" xr:uid="{F7D7D9F4-AFF7-4A67-877D-39C6DAF5C2FA}"/>
    <cellStyle name="Title 38 5 3 2" xfId="21063" xr:uid="{AAE51E5C-8A9A-4C4D-AB88-867D42932B94}"/>
    <cellStyle name="Title 38 5 3 2 2" xfId="41893" xr:uid="{94988457-8F45-48AA-99F6-D6487623997F}"/>
    <cellStyle name="Title 38 5 3 3" xfId="41892" xr:uid="{A5D7277A-081C-442D-B620-89E39A9C66A8}"/>
    <cellStyle name="Title 38 5 4" xfId="21064" xr:uid="{7D28793C-34CE-4D94-A111-D5C1311A0586}"/>
    <cellStyle name="Title 38 5 4 2" xfId="21065" xr:uid="{1FEBB55E-D0C5-46F4-8786-BDD570B13C5F}"/>
    <cellStyle name="Title 38 5 4 2 2" xfId="41895" xr:uid="{1BDE5035-2571-469D-B881-7A3A9354478C}"/>
    <cellStyle name="Title 38 5 4 3" xfId="41894" xr:uid="{47FF6BFB-5E84-47BC-AB17-399461D51EAF}"/>
    <cellStyle name="Title 38 5 5" xfId="21066" xr:uid="{34AF03DD-47D3-46E9-971D-9F13DA21A15E}"/>
    <cellStyle name="Title 38 5 5 2" xfId="41896" xr:uid="{D5BD9634-E87F-4DEF-863F-2853731FFB63}"/>
    <cellStyle name="Title 38 5 6" xfId="41889" xr:uid="{82E65796-0C4E-4A95-A87E-3E769AD36DEA}"/>
    <cellStyle name="Title 38 6" xfId="21067" xr:uid="{F233E2BF-FA63-4469-A76B-97E511139022}"/>
    <cellStyle name="Title 38 6 2" xfId="21068" xr:uid="{A972D850-4235-482F-9DF6-E9AE4E220C20}"/>
    <cellStyle name="Title 38 6 2 2" xfId="21069" xr:uid="{348CD466-BFC9-40CB-9B35-5103A862B792}"/>
    <cellStyle name="Title 38 6 2 2 2" xfId="41899" xr:uid="{F1D94CC8-747A-4214-9727-7A96FC36F79B}"/>
    <cellStyle name="Title 38 6 2 3" xfId="41898" xr:uid="{0CC3ED9E-E755-4D02-BFE8-A7DCA32CFF08}"/>
    <cellStyle name="Title 38 6 3" xfId="21070" xr:uid="{659BA2C6-1FF8-4BE4-846E-C8632C4550D7}"/>
    <cellStyle name="Title 38 6 3 2" xfId="21071" xr:uid="{D62F747C-6ABA-4223-AC54-7CF29E82F0B5}"/>
    <cellStyle name="Title 38 6 3 2 2" xfId="41901" xr:uid="{40B33F4D-DCCC-44B5-94F0-1F7518265469}"/>
    <cellStyle name="Title 38 6 3 3" xfId="41900" xr:uid="{5D97FA3D-ED0A-4F33-BF16-A322BC0EAA72}"/>
    <cellStyle name="Title 38 6 4" xfId="21072" xr:uid="{C4B05A79-A8FA-4524-A0F8-31D0FE447ABB}"/>
    <cellStyle name="Title 38 6 4 2" xfId="41902" xr:uid="{55421DE9-9014-4B27-ABB2-D2EFF1BCA04F}"/>
    <cellStyle name="Title 38 6 5" xfId="41897" xr:uid="{8CAF3867-36A9-4AA3-96D0-1C7EFF6D6615}"/>
    <cellStyle name="Title 38 7" xfId="21073" xr:uid="{F2AD438A-8C3C-41A9-A705-117B2D448A35}"/>
    <cellStyle name="Title 38 7 2" xfId="21074" xr:uid="{E07E4DC5-39C0-4F08-81CE-3C2757A0D90D}"/>
    <cellStyle name="Title 38 7 2 2" xfId="41904" xr:uid="{F5FBFEC1-9F46-4D5F-A15C-86754B1D903C}"/>
    <cellStyle name="Title 38 7 3" xfId="41903" xr:uid="{5B5E6DBB-9F18-472A-ACA0-487FAF47B72A}"/>
    <cellStyle name="Title 38 8" xfId="21075" xr:uid="{0979EA46-B1B1-4249-AB98-EB09E25E32AB}"/>
    <cellStyle name="Title 38 8 2" xfId="21076" xr:uid="{899CBF81-654A-4246-BE2D-4A30D4CFA9F8}"/>
    <cellStyle name="Title 38 8 2 2" xfId="41906" xr:uid="{A1E9F66C-DE3A-4D2C-9931-04E0ADD23BC7}"/>
    <cellStyle name="Title 38 8 3" xfId="41905" xr:uid="{9C7BF3F5-947C-4688-AC52-29666B9F5378}"/>
    <cellStyle name="Title 38 9" xfId="21077" xr:uid="{C24E422E-3ADC-473A-BDA9-1122235969FB}"/>
    <cellStyle name="Title 38 9 2" xfId="21078" xr:uid="{E3869FBD-4EAF-4667-A443-4DAE6C52C5A5}"/>
    <cellStyle name="Title 38 9 2 2" xfId="41908" xr:uid="{9060859C-DF80-48E5-835A-8E3522A13664}"/>
    <cellStyle name="Title 38 9 3" xfId="41907" xr:uid="{44DA491E-9D36-4A19-8369-1D3C59567A04}"/>
    <cellStyle name="Title 39" xfId="6165" xr:uid="{1EEE2C7A-E7C9-412C-A9F5-9A91B9072621}"/>
    <cellStyle name="Title 39 10" xfId="21080" xr:uid="{6A8CACA5-880C-4A49-839F-610C3F61E3E3}"/>
    <cellStyle name="Title 39 10 2" xfId="41910" xr:uid="{8E3E8FD6-44EC-4707-A9DE-A17215BEB08E}"/>
    <cellStyle name="Title 39 11" xfId="21081" xr:uid="{027905D5-B59A-4B72-9782-B59C53290FFD}"/>
    <cellStyle name="Title 39 11 2" xfId="41911" xr:uid="{AE058A66-CEE6-40AC-97A5-43D11F62262B}"/>
    <cellStyle name="Title 39 12" xfId="21079" xr:uid="{1117D2EA-B656-4E07-BE01-CE25718EB3FC}"/>
    <cellStyle name="Title 39 12 2" xfId="41909" xr:uid="{F7419752-45CA-449E-B897-F6A0CB894BDF}"/>
    <cellStyle name="Title 39 13" xfId="7983" xr:uid="{B138403C-D090-463C-BD12-C3F979684414}"/>
    <cellStyle name="Title 39 14" xfId="28779" xr:uid="{6575EC30-9EDE-4733-B515-A7B2F45EB9F5}"/>
    <cellStyle name="Title 39 2" xfId="21082" xr:uid="{8C8271DA-6BBA-43D8-9BC2-20C3A3A6D09E}"/>
    <cellStyle name="Title 39 2 2" xfId="21083" xr:uid="{1AFF1AAB-26A6-4269-9A9A-E1844E52019A}"/>
    <cellStyle name="Title 39 2 2 2" xfId="21084" xr:uid="{36E6194B-6A57-4EB4-830C-E1D4DAC29C33}"/>
    <cellStyle name="Title 39 2 2 2 2" xfId="41914" xr:uid="{80234A13-E175-40B5-8084-19A71EF2A997}"/>
    <cellStyle name="Title 39 2 2 3" xfId="41913" xr:uid="{230160F8-3042-4EEB-A33A-8EF1F5C824F5}"/>
    <cellStyle name="Title 39 2 3" xfId="21085" xr:uid="{35D5A42E-6DAD-4A4A-B946-C96FD68CEE00}"/>
    <cellStyle name="Title 39 2 3 2" xfId="21086" xr:uid="{8798CA03-4FFC-485F-8729-682D084B47B3}"/>
    <cellStyle name="Title 39 2 3 2 2" xfId="41916" xr:uid="{9BECCB14-325B-46C8-9B53-5EA9D568DBFC}"/>
    <cellStyle name="Title 39 2 3 3" xfId="41915" xr:uid="{CA9338BC-D254-44DC-B152-09BDB6FA5FA1}"/>
    <cellStyle name="Title 39 2 4" xfId="21087" xr:uid="{139080BD-746C-41F2-8A87-89989E9E05EF}"/>
    <cellStyle name="Title 39 2 4 2" xfId="41917" xr:uid="{83D333F2-6B88-46A6-A411-438DF744F557}"/>
    <cellStyle name="Title 39 2 5" xfId="21088" xr:uid="{98DC4EA7-69AA-4927-A891-F4E39AF9E5EF}"/>
    <cellStyle name="Title 39 2 5 2" xfId="41918" xr:uid="{F8D5C0BA-1846-4E28-AE20-B599FDF20CD9}"/>
    <cellStyle name="Title 39 2 6" xfId="41912" xr:uid="{637CAF14-F91A-4FCB-A39A-36FF063492B7}"/>
    <cellStyle name="Title 39 3" xfId="21089" xr:uid="{C7BE20ED-0797-4A98-BAC5-B3E2403CD7AE}"/>
    <cellStyle name="Title 39 3 2" xfId="21090" xr:uid="{F50EC9F3-826D-49BB-8C15-FEE3B74373EC}"/>
    <cellStyle name="Title 39 3 2 2" xfId="21091" xr:uid="{178386DB-89D9-4B38-86B9-ABB473FAB3EB}"/>
    <cellStyle name="Title 39 3 2 2 2" xfId="41921" xr:uid="{20C23988-24C0-493D-B0B7-80AB9F75D933}"/>
    <cellStyle name="Title 39 3 2 3" xfId="41920" xr:uid="{38F03236-B331-4525-BDF7-F531C792E748}"/>
    <cellStyle name="Title 39 3 3" xfId="21092" xr:uid="{219835ED-4161-4A38-AA5F-9EE14394F3B7}"/>
    <cellStyle name="Title 39 3 3 2" xfId="21093" xr:uid="{146FC648-8F6E-4530-82C6-C54A1FBCEA90}"/>
    <cellStyle name="Title 39 3 3 2 2" xfId="41923" xr:uid="{28083FD5-1D8E-4D43-A73E-A6188C47A054}"/>
    <cellStyle name="Title 39 3 3 3" xfId="41922" xr:uid="{F78B2735-D6E6-42E9-A760-B140C78AC1E5}"/>
    <cellStyle name="Title 39 3 4" xfId="21094" xr:uid="{BA5BC957-BE26-4DD1-BF57-8E0BD5040008}"/>
    <cellStyle name="Title 39 3 4 2" xfId="41924" xr:uid="{690F7A96-7CFF-4687-9776-13F6F53D20B9}"/>
    <cellStyle name="Title 39 3 5" xfId="41919" xr:uid="{D0D51AB5-FBA0-4288-8567-248AEE20837F}"/>
    <cellStyle name="Title 39 4" xfId="21095" xr:uid="{81887635-E769-4444-8117-B6FA9B71C1E4}"/>
    <cellStyle name="Title 39 4 2" xfId="21096" xr:uid="{5CCAE8BC-27C6-4B6C-A2A1-C50CF5747D22}"/>
    <cellStyle name="Title 39 4 2 2" xfId="21097" xr:uid="{CC956EC2-B230-4DD4-9780-4B0772DB89B2}"/>
    <cellStyle name="Title 39 4 2 2 2" xfId="41927" xr:uid="{27841388-DC42-4926-B4C0-0EA3125F6E87}"/>
    <cellStyle name="Title 39 4 2 3" xfId="41926" xr:uid="{A1AA0AAB-C5C8-435F-AF8A-0299BC7A15F8}"/>
    <cellStyle name="Title 39 4 3" xfId="21098" xr:uid="{92835270-D79E-4571-AB2D-F495C2250128}"/>
    <cellStyle name="Title 39 4 3 2" xfId="21099" xr:uid="{A73693E3-6A2F-4733-9D5F-16DAB8E61D0B}"/>
    <cellStyle name="Title 39 4 3 2 2" xfId="41929" xr:uid="{354AC84A-FE2A-4CA7-B2F5-8041760D493A}"/>
    <cellStyle name="Title 39 4 3 3" xfId="41928" xr:uid="{F9DE8BF8-28E3-4021-B2A0-5EC306339AD8}"/>
    <cellStyle name="Title 39 4 4" xfId="21100" xr:uid="{AC273DF5-2594-4AEF-AB76-6BD4512C33F3}"/>
    <cellStyle name="Title 39 4 4 2" xfId="41930" xr:uid="{C5042FE5-7564-4F5F-A77C-1A7333AB95A6}"/>
    <cellStyle name="Title 39 4 5" xfId="41925" xr:uid="{AA7ECC42-7FEC-4CAE-99FE-9F03B46C7EAB}"/>
    <cellStyle name="Title 39 5" xfId="21101" xr:uid="{DBA41709-8B52-4067-9E82-DFB63AC25C95}"/>
    <cellStyle name="Title 39 5 2" xfId="21102" xr:uid="{B4E7A231-BECF-46E0-ABF1-19E7FFF2466D}"/>
    <cellStyle name="Title 39 5 2 2" xfId="21103" xr:uid="{E4085EDA-C515-4E3D-AF6D-BA0B42CBB617}"/>
    <cellStyle name="Title 39 5 2 2 2" xfId="41933" xr:uid="{259643DB-E4CC-44EB-A838-7B71440413A6}"/>
    <cellStyle name="Title 39 5 2 3" xfId="41932" xr:uid="{A44C7A61-B906-44F6-92BE-94CC15EB5A79}"/>
    <cellStyle name="Title 39 5 3" xfId="21104" xr:uid="{1049177C-DE3B-496A-8ED6-6B905895F9AB}"/>
    <cellStyle name="Title 39 5 3 2" xfId="21105" xr:uid="{BF09A4DD-36E5-4481-83C3-2CA7FF1CB092}"/>
    <cellStyle name="Title 39 5 3 2 2" xfId="41935" xr:uid="{9CC0E262-2C99-4946-A3BC-C92704049166}"/>
    <cellStyle name="Title 39 5 3 3" xfId="41934" xr:uid="{BC181D4C-CEC7-4346-85E6-C26F560F3C6C}"/>
    <cellStyle name="Title 39 5 4" xfId="21106" xr:uid="{1C2610A9-65D7-46F4-AFF1-97E35B4AD527}"/>
    <cellStyle name="Title 39 5 4 2" xfId="21107" xr:uid="{14CB6759-5202-48EE-9A30-68EEAF0A807E}"/>
    <cellStyle name="Title 39 5 4 2 2" xfId="41937" xr:uid="{7C475786-58CE-4716-81FA-4743474783C0}"/>
    <cellStyle name="Title 39 5 4 3" xfId="41936" xr:uid="{4E299CBE-EEBC-4743-B186-6F42DA333916}"/>
    <cellStyle name="Title 39 5 5" xfId="21108" xr:uid="{277EA374-A541-48E5-A885-2348006D8DC3}"/>
    <cellStyle name="Title 39 5 5 2" xfId="41938" xr:uid="{BF19D7C3-8555-41AF-9E9A-A00495C755E2}"/>
    <cellStyle name="Title 39 5 6" xfId="41931" xr:uid="{7C0D0549-17FB-4C6C-9E57-9F1DDA5DFE3C}"/>
    <cellStyle name="Title 39 6" xfId="21109" xr:uid="{984A55A3-E60D-41A0-A2DD-84DCC59234E2}"/>
    <cellStyle name="Title 39 6 2" xfId="21110" xr:uid="{C32DB538-0A38-4294-9765-B2FBD2F35EAB}"/>
    <cellStyle name="Title 39 6 2 2" xfId="21111" xr:uid="{EEC9F60C-EDB9-4F3B-A198-131DB8E203F8}"/>
    <cellStyle name="Title 39 6 2 2 2" xfId="41941" xr:uid="{A3B30782-B6BF-412D-8C1C-09FCD3181C57}"/>
    <cellStyle name="Title 39 6 2 3" xfId="41940" xr:uid="{D80DFE02-9DF4-43AD-AD74-5C3D81C5FA70}"/>
    <cellStyle name="Title 39 6 3" xfId="21112" xr:uid="{02853A2C-4870-4271-AC3B-3D9E6791C7F7}"/>
    <cellStyle name="Title 39 6 3 2" xfId="21113" xr:uid="{84B8122D-5A2E-4D0A-9223-DD5863A96C7B}"/>
    <cellStyle name="Title 39 6 3 2 2" xfId="41943" xr:uid="{8C6AB22C-B8F2-41EA-9BAD-204C1B35E7B7}"/>
    <cellStyle name="Title 39 6 3 3" xfId="41942" xr:uid="{CAD17321-F3EE-4320-A5F7-6298DD407FAE}"/>
    <cellStyle name="Title 39 6 4" xfId="21114" xr:uid="{4DAD1013-4A3C-4F1F-8F6B-66017E253ABA}"/>
    <cellStyle name="Title 39 6 4 2" xfId="41944" xr:uid="{68D7518E-2548-438C-8E85-7EEA0EC35B76}"/>
    <cellStyle name="Title 39 6 5" xfId="41939" xr:uid="{5A196139-2032-4474-A479-F5F9C55278B3}"/>
    <cellStyle name="Title 39 7" xfId="21115" xr:uid="{916E8FB4-B854-4E06-89CA-64D98BA0738C}"/>
    <cellStyle name="Title 39 7 2" xfId="21116" xr:uid="{A4D32706-E32F-4353-AA8C-12806E23D222}"/>
    <cellStyle name="Title 39 7 2 2" xfId="41946" xr:uid="{9E6B06B0-378B-45BE-AF0B-99A324616475}"/>
    <cellStyle name="Title 39 7 3" xfId="41945" xr:uid="{A98B9F68-669E-426F-9513-B4D1147C1717}"/>
    <cellStyle name="Title 39 8" xfId="21117" xr:uid="{328B4C08-EC8B-4D34-A892-DF4C8B6F9048}"/>
    <cellStyle name="Title 39 8 2" xfId="21118" xr:uid="{6B854EB4-8FBE-4D7E-918A-D0A733094EC9}"/>
    <cellStyle name="Title 39 8 2 2" xfId="41948" xr:uid="{92D9650E-75CD-4399-BFEB-18753881EBFC}"/>
    <cellStyle name="Title 39 8 3" xfId="41947" xr:uid="{5BE86DC4-268E-4473-B67C-D4C880D4CA07}"/>
    <cellStyle name="Title 39 9" xfId="21119" xr:uid="{C29CA086-A737-40BA-B7DD-1DC71AD09440}"/>
    <cellStyle name="Title 39 9 2" xfId="21120" xr:uid="{09C12EA5-6108-48A9-8E62-5EDBAB469DFF}"/>
    <cellStyle name="Title 39 9 2 2" xfId="41950" xr:uid="{3AC603F0-35D1-43D0-B8BA-0E399B0E3685}"/>
    <cellStyle name="Title 39 9 3" xfId="41949" xr:uid="{0CB485C8-43F9-4649-B0AA-4A30F964E254}"/>
    <cellStyle name="Title 4" xfId="2238" xr:uid="{E777DBA6-83ED-4BC0-85D6-DED29DC1C273}"/>
    <cellStyle name="Title 4 10" xfId="21122" xr:uid="{64F0AFE9-2DB1-41AA-9E59-67A814F72E5A}"/>
    <cellStyle name="Title 4 10 2" xfId="21123" xr:uid="{2E12E095-E218-44CD-A6DA-08B6B2AA4C63}"/>
    <cellStyle name="Title 4 10 2 2" xfId="41953" xr:uid="{38040F4C-F56B-4D0B-9940-44B448AF31FD}"/>
    <cellStyle name="Title 4 10 3" xfId="41952" xr:uid="{541BB912-F136-4687-AD80-EB3D2528746B}"/>
    <cellStyle name="Title 4 11" xfId="21124" xr:uid="{E1C55008-128A-4861-9F95-59C19D611123}"/>
    <cellStyle name="Title 4 11 2" xfId="41954" xr:uid="{7CF3610E-2D5F-4FA7-80F0-EB24ED1B7735}"/>
    <cellStyle name="Title 4 12" xfId="21125" xr:uid="{E263C77D-D0AF-44EE-AA0B-A84FFCFF7FEC}"/>
    <cellStyle name="Title 4 12 2" xfId="41955" xr:uid="{B3EECEBD-BF28-4C9E-8285-497BFC4A821C}"/>
    <cellStyle name="Title 4 13" xfId="21121" xr:uid="{642D083E-F141-4506-BA3E-414E62AA1BB8}"/>
    <cellStyle name="Title 4 13 2" xfId="41951" xr:uid="{81DC7504-CAB7-4CD9-8606-7F685996F360}"/>
    <cellStyle name="Title 4 14" xfId="7984" xr:uid="{6FF0D0F7-BB7B-4108-92FD-26A774A39026}"/>
    <cellStyle name="Title 4 15" xfId="6166" xr:uid="{60179F08-67E1-4B91-A638-AA4821E875FC}"/>
    <cellStyle name="Title 4 15 2" xfId="28780" xr:uid="{0985A6CA-2834-4BCF-BB8A-CA2215D06E30}"/>
    <cellStyle name="Title 4 2" xfId="21126" xr:uid="{DA424379-9970-419C-B0A7-FDFD8E1D9154}"/>
    <cellStyle name="Title 4 2 10" xfId="21127" xr:uid="{9151A336-962A-4715-917F-455DCF6F4A92}"/>
    <cellStyle name="Title 4 2 10 2" xfId="41957" xr:uid="{5650CA07-7701-43F1-8775-B0300E56495D}"/>
    <cellStyle name="Title 4 2 11" xfId="41956" xr:uid="{D7490348-C598-48C6-9536-CF7CDF370821}"/>
    <cellStyle name="Title 4 2 2" xfId="21128" xr:uid="{8A90B885-6DDD-48FA-8A97-2EBC5AF84666}"/>
    <cellStyle name="Title 4 2 2 2" xfId="21129" xr:uid="{2BFF54EF-C953-4D92-93AF-6F34F5986AB7}"/>
    <cellStyle name="Title 4 2 2 2 2" xfId="21130" xr:uid="{BB83A0AD-788E-46EC-96A0-3BF218DC2F48}"/>
    <cellStyle name="Title 4 2 2 2 2 2" xfId="41960" xr:uid="{E90A8DC7-B009-470D-8C0A-DC4B32079DB2}"/>
    <cellStyle name="Title 4 2 2 2 3" xfId="41959" xr:uid="{C62F6F16-B83B-4A7A-AC0E-ADC6F2084BF7}"/>
    <cellStyle name="Title 4 2 2 3" xfId="21131" xr:uid="{73255C3D-17BA-4D19-ADF4-DBAC72BF6F35}"/>
    <cellStyle name="Title 4 2 2 3 2" xfId="21132" xr:uid="{0F222627-690F-450F-B6A5-6FD5E5CD9BA4}"/>
    <cellStyle name="Title 4 2 2 3 2 2" xfId="41962" xr:uid="{99506B32-8E86-47D0-A526-D1D0DAC14416}"/>
    <cellStyle name="Title 4 2 2 3 3" xfId="41961" xr:uid="{13E24343-A6E5-47A4-BD62-64A051418912}"/>
    <cellStyle name="Title 4 2 2 4" xfId="21133" xr:uid="{2BCB1298-0C03-4EEA-8319-1CB3F38254B1}"/>
    <cellStyle name="Title 4 2 2 4 2" xfId="41963" xr:uid="{98659D38-AE1D-4C89-AE70-0968E8492835}"/>
    <cellStyle name="Title 4 2 2 5" xfId="41958" xr:uid="{C6B075C4-EAD1-4E71-AE9C-E4C11134F77D}"/>
    <cellStyle name="Title 4 2 3" xfId="21134" xr:uid="{D312EEEA-D114-4CF9-9406-74CB632CAA3C}"/>
    <cellStyle name="Title 4 2 3 2" xfId="21135" xr:uid="{84988050-F54A-49B2-9BFF-27E49B43D6B3}"/>
    <cellStyle name="Title 4 2 3 2 2" xfId="21136" xr:uid="{1BD91D3D-2DCD-4C45-BF57-132A3D778C27}"/>
    <cellStyle name="Title 4 2 3 2 2 2" xfId="41966" xr:uid="{BCAE4D37-C7C9-4AAF-AD3F-8BE6DCDF6B66}"/>
    <cellStyle name="Title 4 2 3 2 3" xfId="41965" xr:uid="{10402BC1-E66E-4556-8484-907F82E977FA}"/>
    <cellStyle name="Title 4 2 3 3" xfId="21137" xr:uid="{EDF5A79F-52EC-4F58-A641-EB10C63AE70C}"/>
    <cellStyle name="Title 4 2 3 3 2" xfId="21138" xr:uid="{9D1E1205-FCA6-4753-B5FD-079E0C19972D}"/>
    <cellStyle name="Title 4 2 3 3 2 2" xfId="41968" xr:uid="{FC37BEBA-5976-416D-B003-4F4B33E1AD23}"/>
    <cellStyle name="Title 4 2 3 3 3" xfId="41967" xr:uid="{A8A59D46-8A5C-4AAB-982F-071DD21214BD}"/>
    <cellStyle name="Title 4 2 3 4" xfId="21139" xr:uid="{96D4DE9F-D87E-4437-8F05-F8E6976CA91B}"/>
    <cellStyle name="Title 4 2 3 4 2" xfId="41969" xr:uid="{736737F3-0541-40F9-BAD0-571B5BA7C2EE}"/>
    <cellStyle name="Title 4 2 3 5" xfId="41964" xr:uid="{5F13C4DE-8BFB-4C03-9F71-3B7AEB5B2356}"/>
    <cellStyle name="Title 4 2 4" xfId="21140" xr:uid="{54F7EB41-0114-4F94-9D45-346F0C3F3916}"/>
    <cellStyle name="Title 4 2 4 2" xfId="21141" xr:uid="{CD02DA9B-4BEA-421E-B1E6-CC95090DE856}"/>
    <cellStyle name="Title 4 2 4 2 2" xfId="21142" xr:uid="{EA56F2A7-2362-4FF7-9ADE-28858F78F8A4}"/>
    <cellStyle name="Title 4 2 4 2 2 2" xfId="41972" xr:uid="{C88F4A00-3BC3-495D-B9B4-294F5E918DD9}"/>
    <cellStyle name="Title 4 2 4 2 3" xfId="41971" xr:uid="{BAC62604-95CB-4611-B0C4-246B094D94E0}"/>
    <cellStyle name="Title 4 2 4 3" xfId="21143" xr:uid="{28A0AF08-6133-4485-89FC-D9B142013E34}"/>
    <cellStyle name="Title 4 2 4 3 2" xfId="21144" xr:uid="{9AA05A12-FA4A-43EC-8729-C658B6AC8423}"/>
    <cellStyle name="Title 4 2 4 3 2 2" xfId="41974" xr:uid="{65D2719D-5BDB-4609-9481-E8CE83AE62AE}"/>
    <cellStyle name="Title 4 2 4 3 3" xfId="41973" xr:uid="{BDF60C8D-65A9-43AC-A40C-B0737A233365}"/>
    <cellStyle name="Title 4 2 4 4" xfId="21145" xr:uid="{D726B3D1-A807-47D9-94A7-8D3E81CA8767}"/>
    <cellStyle name="Title 4 2 4 4 2" xfId="21146" xr:uid="{58189323-7AE7-4811-AB92-9230B612F4E0}"/>
    <cellStyle name="Title 4 2 4 4 2 2" xfId="41976" xr:uid="{1E42F3CA-D566-4F16-B90D-B3E8B9CA965D}"/>
    <cellStyle name="Title 4 2 4 4 3" xfId="41975" xr:uid="{40079F0F-2A1C-4D33-9A19-91ADB8705ECD}"/>
    <cellStyle name="Title 4 2 4 5" xfId="21147" xr:uid="{D10FAC7A-EE3D-4AE3-A060-FA43377DED03}"/>
    <cellStyle name="Title 4 2 4 5 2" xfId="41977" xr:uid="{0024430B-4473-4D45-B22C-570E9C1B4084}"/>
    <cellStyle name="Title 4 2 4 6" xfId="41970" xr:uid="{FF6669D7-F2A5-4088-BBF6-ABD54DB9A0CC}"/>
    <cellStyle name="Title 4 2 5" xfId="21148" xr:uid="{17874056-DCB2-4E06-A97F-13013763A8A0}"/>
    <cellStyle name="Title 4 2 5 2" xfId="21149" xr:uid="{C4C6EF0B-2BA2-4608-93CE-E102E813129F}"/>
    <cellStyle name="Title 4 2 5 2 2" xfId="21150" xr:uid="{C39CDE90-77EF-409D-A668-730D91507FCA}"/>
    <cellStyle name="Title 4 2 5 2 2 2" xfId="41980" xr:uid="{478E453F-967E-47F6-83D2-22B4F0B393FB}"/>
    <cellStyle name="Title 4 2 5 2 3" xfId="41979" xr:uid="{C2876090-0F72-4958-B9CA-A27640B6BE0A}"/>
    <cellStyle name="Title 4 2 5 3" xfId="21151" xr:uid="{D2B042AA-7A25-4F79-B5F1-2004EE0AB902}"/>
    <cellStyle name="Title 4 2 5 3 2" xfId="21152" xr:uid="{517931D7-F8BF-4658-91FF-4086BC70A40B}"/>
    <cellStyle name="Title 4 2 5 3 2 2" xfId="41982" xr:uid="{DCBF0A6B-6F65-4773-ABA6-0DE01690AD3F}"/>
    <cellStyle name="Title 4 2 5 3 3" xfId="41981" xr:uid="{B95A32DA-4AA5-4CB6-8D56-77B107DA3F9D}"/>
    <cellStyle name="Title 4 2 5 4" xfId="21153" xr:uid="{87E22D3C-5452-4E5B-9275-C6EA213277F1}"/>
    <cellStyle name="Title 4 2 5 4 2" xfId="41983" xr:uid="{03261BEF-4895-4319-8D51-372D4A383DBE}"/>
    <cellStyle name="Title 4 2 5 5" xfId="41978" xr:uid="{49A928EB-EA96-4C1A-AE30-CC007C1E6C6B}"/>
    <cellStyle name="Title 4 2 6" xfId="21154" xr:uid="{25FE7EC8-1D52-43D0-BC42-DA8314A34977}"/>
    <cellStyle name="Title 4 2 6 2" xfId="21155" xr:uid="{EAD07A4A-E546-4CB6-9D64-A06EBF93C97C}"/>
    <cellStyle name="Title 4 2 6 2 2" xfId="41985" xr:uid="{2D63FC47-AA24-486A-BEEF-63AB20A4FBA9}"/>
    <cellStyle name="Title 4 2 6 3" xfId="41984" xr:uid="{AC0CFEFC-24F2-400C-9EC1-AE6F9780C9F3}"/>
    <cellStyle name="Title 4 2 7" xfId="21156" xr:uid="{37B6E48C-D4DB-4284-8CB3-D2D71BDDE4A3}"/>
    <cellStyle name="Title 4 2 7 2" xfId="21157" xr:uid="{F8292A6F-88A8-4EB5-A44B-8436838512F1}"/>
    <cellStyle name="Title 4 2 7 2 2" xfId="41987" xr:uid="{E2FA2919-614A-4A1F-AAFE-F47E18880D8D}"/>
    <cellStyle name="Title 4 2 7 3" xfId="41986" xr:uid="{CD24FD9A-B1D3-425F-8495-A3C9BAFB2E7A}"/>
    <cellStyle name="Title 4 2 8" xfId="21158" xr:uid="{232A8573-C6E8-46A2-829C-4319FB9961B9}"/>
    <cellStyle name="Title 4 2 8 2" xfId="21159" xr:uid="{A2C240DF-B088-44D9-8693-9F1A2EB33AEA}"/>
    <cellStyle name="Title 4 2 8 2 2" xfId="41989" xr:uid="{217F1759-D17E-4378-B3B3-1211FE8398FB}"/>
    <cellStyle name="Title 4 2 8 3" xfId="41988" xr:uid="{5421E159-1341-41B1-AEE4-2F01FE1E5E2A}"/>
    <cellStyle name="Title 4 2 9" xfId="21160" xr:uid="{6CAE4A92-65B3-41DB-879B-0F2B157C56DB}"/>
    <cellStyle name="Title 4 2 9 2" xfId="41990" xr:uid="{00C1F51C-8B84-4E5A-B91E-B8005C2366E3}"/>
    <cellStyle name="Title 4 3" xfId="21161" xr:uid="{EB92FB65-F7E6-4796-A3E1-D0AFABA06192}"/>
    <cellStyle name="Title 4 3 2" xfId="21162" xr:uid="{534F0EE8-C9AA-4C88-8E9F-079E594F19B0}"/>
    <cellStyle name="Title 4 3 2 2" xfId="21163" xr:uid="{C0A2D017-4A25-47E8-A014-BFB6BFD5B65F}"/>
    <cellStyle name="Title 4 3 2 2 2" xfId="41993" xr:uid="{EA2DB65A-BA36-41AF-BFFB-0398074DB488}"/>
    <cellStyle name="Title 4 3 2 3" xfId="41992" xr:uid="{6C3AAA6A-1EAD-437F-B730-10BD217C5626}"/>
    <cellStyle name="Title 4 3 3" xfId="21164" xr:uid="{07858882-C6CA-4720-A753-BF160C92E71D}"/>
    <cellStyle name="Title 4 3 3 2" xfId="21165" xr:uid="{B5B6369C-5CF9-4B20-9C5E-04C08FEDBCDB}"/>
    <cellStyle name="Title 4 3 3 2 2" xfId="41995" xr:uid="{3850B057-F87A-480E-9198-E2F4E49D4612}"/>
    <cellStyle name="Title 4 3 3 3" xfId="41994" xr:uid="{A8F515E9-4619-473C-B527-DF6C8ADEC114}"/>
    <cellStyle name="Title 4 3 4" xfId="21166" xr:uid="{92D22722-E50D-42B6-9183-A0FE3358768D}"/>
    <cellStyle name="Title 4 3 4 2" xfId="41996" xr:uid="{40A79AC9-07AE-4ABF-B658-E5E2C844E785}"/>
    <cellStyle name="Title 4 3 5" xfId="21167" xr:uid="{D36228A0-0D38-4BA9-B24C-4930DF632C9B}"/>
    <cellStyle name="Title 4 3 5 2" xfId="41997" xr:uid="{739D5B63-4A8A-4BDF-BD6D-7E4467C0B352}"/>
    <cellStyle name="Title 4 3 6" xfId="41991" xr:uid="{4576F93C-96C3-4781-BD6A-D50576437163}"/>
    <cellStyle name="Title 4 4" xfId="21168" xr:uid="{F91DDDB6-C8E7-4FBD-B107-04652DB91DF4}"/>
    <cellStyle name="Title 4 4 2" xfId="21169" xr:uid="{4043A830-BBAB-49B2-A28E-7B8D855A806F}"/>
    <cellStyle name="Title 4 4 2 2" xfId="21170" xr:uid="{07C7F3FC-79BB-44BB-973D-0926CF0EFD86}"/>
    <cellStyle name="Title 4 4 2 2 2" xfId="42000" xr:uid="{F662B14C-B4E0-462C-8118-88EDB19F75C8}"/>
    <cellStyle name="Title 4 4 2 3" xfId="41999" xr:uid="{60DFDAE6-D9E8-4CC8-A1CD-AD60CF0ACFFF}"/>
    <cellStyle name="Title 4 4 3" xfId="21171" xr:uid="{A4A7BFA6-94B1-46D7-A6A9-90D3A8680974}"/>
    <cellStyle name="Title 4 4 3 2" xfId="21172" xr:uid="{7623EF06-07AD-438A-9172-DCA89185D6F8}"/>
    <cellStyle name="Title 4 4 3 2 2" xfId="42002" xr:uid="{5769836F-BB1D-4179-8128-19B94ED7B779}"/>
    <cellStyle name="Title 4 4 3 3" xfId="42001" xr:uid="{EC821578-EF10-4DE5-893F-CB69CD2E93DA}"/>
    <cellStyle name="Title 4 4 4" xfId="21173" xr:uid="{77AF136C-CEBD-434E-89F0-0DC5C2F864A6}"/>
    <cellStyle name="Title 4 4 4 2" xfId="42003" xr:uid="{C7D4603B-8F4B-4A2D-B19A-ADDD839B03D2}"/>
    <cellStyle name="Title 4 4 5" xfId="41998" xr:uid="{6A17EE21-B6F8-4EF1-B783-E6DB6720C418}"/>
    <cellStyle name="Title 4 5" xfId="21174" xr:uid="{FBDC2287-FEF5-406A-BC79-040E0B48AABC}"/>
    <cellStyle name="Title 4 5 2" xfId="21175" xr:uid="{5FA2EA0D-E4E8-4FAB-8D7B-DE2F4B3CC062}"/>
    <cellStyle name="Title 4 5 2 2" xfId="21176" xr:uid="{CC5DCF0F-0E39-4049-B3AC-8409DD6FDB2A}"/>
    <cellStyle name="Title 4 5 2 2 2" xfId="42006" xr:uid="{53FFCAC2-656E-4823-8B9E-9CE22A1FCC45}"/>
    <cellStyle name="Title 4 5 2 3" xfId="42005" xr:uid="{D9C271D3-6AC8-46EC-8167-7B9E05828DB1}"/>
    <cellStyle name="Title 4 5 3" xfId="21177" xr:uid="{E56C1CCD-3A64-4CD9-938D-AD7DB5F7A3F7}"/>
    <cellStyle name="Title 4 5 3 2" xfId="21178" xr:uid="{C1B794C5-A37A-4008-83CB-36AE31848F40}"/>
    <cellStyle name="Title 4 5 3 2 2" xfId="42008" xr:uid="{C63DB1F7-E364-4163-BD3F-36E8525711D2}"/>
    <cellStyle name="Title 4 5 3 3" xfId="42007" xr:uid="{A5158306-452F-4D67-9DF5-6D715580702C}"/>
    <cellStyle name="Title 4 5 4" xfId="21179" xr:uid="{4E9C42CC-C593-4BCA-8771-A95A43E82A99}"/>
    <cellStyle name="Title 4 5 4 2" xfId="42009" xr:uid="{F4F0F359-E86E-499A-B479-F7494C9273D5}"/>
    <cellStyle name="Title 4 5 5" xfId="42004" xr:uid="{E5660AC2-101C-4232-9215-19A05C331C3E}"/>
    <cellStyle name="Title 4 6" xfId="21180" xr:uid="{F9255378-9202-4D64-9B72-9C5383F416CB}"/>
    <cellStyle name="Title 4 6 2" xfId="21181" xr:uid="{AEEA4C2A-22CD-4D1B-8474-96E16B902154}"/>
    <cellStyle name="Title 4 6 2 2" xfId="21182" xr:uid="{E4FD66D6-E2BD-459B-AF3D-79779817CD72}"/>
    <cellStyle name="Title 4 6 2 2 2" xfId="42012" xr:uid="{CC9FDAD0-9BD3-4DBE-850D-DAC9EBA4EE25}"/>
    <cellStyle name="Title 4 6 2 3" xfId="42011" xr:uid="{F4394039-8A80-4521-A48C-AE38DE26F823}"/>
    <cellStyle name="Title 4 6 3" xfId="21183" xr:uid="{B4B20A7C-F914-4DEF-800D-F9274920960A}"/>
    <cellStyle name="Title 4 6 3 2" xfId="21184" xr:uid="{7AB7F6F3-A079-4678-ACC0-40B61010137D}"/>
    <cellStyle name="Title 4 6 3 2 2" xfId="42014" xr:uid="{EF2F90F6-3783-488E-886F-8DE2E59B0D42}"/>
    <cellStyle name="Title 4 6 3 3" xfId="42013" xr:uid="{60037CB0-79E2-4AAF-94EE-3577B475357D}"/>
    <cellStyle name="Title 4 6 4" xfId="21185" xr:uid="{801CFE74-468A-4DCC-898C-49F89A071272}"/>
    <cellStyle name="Title 4 6 4 2" xfId="21186" xr:uid="{F5F4D72E-C740-46B5-BB03-EF05DB067C1B}"/>
    <cellStyle name="Title 4 6 4 2 2" xfId="42016" xr:uid="{3E7580F3-7910-4614-A023-6541CE827A6E}"/>
    <cellStyle name="Title 4 6 4 3" xfId="42015" xr:uid="{EA1584AD-DCAA-48B4-B5D1-7EE5173EE50D}"/>
    <cellStyle name="Title 4 6 5" xfId="21187" xr:uid="{3B216B91-9279-409A-BBFF-CD41DAC170DF}"/>
    <cellStyle name="Title 4 6 5 2" xfId="42017" xr:uid="{06161B09-924D-4DA9-935E-C9B1A683F93B}"/>
    <cellStyle name="Title 4 6 6" xfId="42010" xr:uid="{E34AFEC5-BC3E-4FE9-8133-550F30EEF6F2}"/>
    <cellStyle name="Title 4 7" xfId="21188" xr:uid="{B6584228-3BA0-4A45-9677-9166022099B4}"/>
    <cellStyle name="Title 4 7 2" xfId="21189" xr:uid="{094BBC8F-C5B7-4D49-8197-1A2BB7AA197D}"/>
    <cellStyle name="Title 4 7 2 2" xfId="21190" xr:uid="{3358A9CB-8263-4038-A4E7-29736B34FEF6}"/>
    <cellStyle name="Title 4 7 2 2 2" xfId="42020" xr:uid="{D4019349-72B1-4F1F-9406-412A1D9A8D9A}"/>
    <cellStyle name="Title 4 7 2 3" xfId="42019" xr:uid="{A92B552F-B669-4234-B42C-8CC9C3E2D60E}"/>
    <cellStyle name="Title 4 7 3" xfId="21191" xr:uid="{3F036F0D-F9A5-44BE-A65C-2F9FCFD29977}"/>
    <cellStyle name="Title 4 7 3 2" xfId="21192" xr:uid="{94A61F61-9698-452B-BA72-4C2168B02807}"/>
    <cellStyle name="Title 4 7 3 2 2" xfId="42022" xr:uid="{B2CAE6B5-2B0D-4C72-AC04-8BB06C4183CE}"/>
    <cellStyle name="Title 4 7 3 3" xfId="42021" xr:uid="{C93A2164-1FE9-4030-B4F4-EA5EA4FA52BA}"/>
    <cellStyle name="Title 4 7 4" xfId="21193" xr:uid="{5480C005-C56E-4458-90FB-B167FFC79CB8}"/>
    <cellStyle name="Title 4 7 4 2" xfId="42023" xr:uid="{2167466A-B482-4202-83AD-C45751CC9DF6}"/>
    <cellStyle name="Title 4 7 5" xfId="42018" xr:uid="{AFC983BB-4648-4ADF-949E-DD20C918846A}"/>
    <cellStyle name="Title 4 8" xfId="21194" xr:uid="{42351482-AC07-43B2-AEE5-9B58A1A95FCC}"/>
    <cellStyle name="Title 4 8 2" xfId="21195" xr:uid="{5A263F32-4DD3-4DCD-A6CA-687CB532F69F}"/>
    <cellStyle name="Title 4 8 2 2" xfId="42025" xr:uid="{590068F2-11AF-449B-8327-7195A2EE8AF4}"/>
    <cellStyle name="Title 4 8 3" xfId="42024" xr:uid="{6B65B559-CD2A-464A-AB6D-E79D0196EBE0}"/>
    <cellStyle name="Title 4 9" xfId="21196" xr:uid="{7FEAB4FB-A425-4E58-B0B1-46C8697B0246}"/>
    <cellStyle name="Title 4 9 2" xfId="21197" xr:uid="{EBD8256D-D424-4B17-8CB6-CB7886763DA2}"/>
    <cellStyle name="Title 4 9 2 2" xfId="42027" xr:uid="{194FFEC7-6439-4317-BA2F-58E58E039766}"/>
    <cellStyle name="Title 4 9 3" xfId="42026" xr:uid="{61016E2F-C8D5-43E3-941F-81D6001C3E00}"/>
    <cellStyle name="Title 40" xfId="6167" xr:uid="{8AC874E2-8B67-46D2-A23B-B81F535F5CC0}"/>
    <cellStyle name="Title 40 10" xfId="21199" xr:uid="{63D71942-D127-4754-9993-F75B50FEC499}"/>
    <cellStyle name="Title 40 10 2" xfId="42029" xr:uid="{A9992768-2CA6-404F-A4F0-F440E0D23561}"/>
    <cellStyle name="Title 40 11" xfId="21200" xr:uid="{D3D7B8BE-3A57-4800-ADA1-71D2C16AA87F}"/>
    <cellStyle name="Title 40 11 2" xfId="42030" xr:uid="{C27A03F0-9D0E-4515-9A77-5B65F6C7BDB7}"/>
    <cellStyle name="Title 40 12" xfId="21198" xr:uid="{5019ACC2-F5BD-4526-A749-98C70F47CEF2}"/>
    <cellStyle name="Title 40 12 2" xfId="42028" xr:uid="{2940AB68-E0AA-4F27-9BC1-2B2C02365245}"/>
    <cellStyle name="Title 40 13" xfId="7985" xr:uid="{B6CE8C46-C919-4870-BEF1-A6DEEDE34A73}"/>
    <cellStyle name="Title 40 14" xfId="28781" xr:uid="{CD36ABC7-FADD-4CE9-90CA-5146EC96DF87}"/>
    <cellStyle name="Title 40 2" xfId="21201" xr:uid="{D7B5EC58-1E46-4F0A-90E5-32362C313101}"/>
    <cellStyle name="Title 40 2 2" xfId="21202" xr:uid="{D68165FA-50CE-4625-B62E-ADB0CDCC05F1}"/>
    <cellStyle name="Title 40 2 2 2" xfId="21203" xr:uid="{F2629148-9A3D-4FAC-A6E9-7ED2F1F6ADBA}"/>
    <cellStyle name="Title 40 2 2 2 2" xfId="42033" xr:uid="{FA44E58A-6DA8-46B3-9013-34C0EA1312F0}"/>
    <cellStyle name="Title 40 2 2 3" xfId="42032" xr:uid="{40E8B85D-3E98-4691-B34E-A31BBC1B7AE2}"/>
    <cellStyle name="Title 40 2 3" xfId="21204" xr:uid="{8857D03D-2AE0-4DE8-8214-B76C96034290}"/>
    <cellStyle name="Title 40 2 3 2" xfId="21205" xr:uid="{80B02684-E425-4781-960A-4EA9C903F660}"/>
    <cellStyle name="Title 40 2 3 2 2" xfId="42035" xr:uid="{C84E7167-9D95-4218-9C1A-6C6ED73DE523}"/>
    <cellStyle name="Title 40 2 3 3" xfId="42034" xr:uid="{B5DD11F5-E69B-4DEE-AE7E-699C97936857}"/>
    <cellStyle name="Title 40 2 4" xfId="21206" xr:uid="{F7B1E056-B0ED-4DF2-8037-A74739CA9C42}"/>
    <cellStyle name="Title 40 2 4 2" xfId="42036" xr:uid="{F1E0EB19-B0B7-4406-B849-329CFD7E6F45}"/>
    <cellStyle name="Title 40 2 5" xfId="21207" xr:uid="{B80EA970-E1CA-489B-A81C-D866F017C956}"/>
    <cellStyle name="Title 40 2 5 2" xfId="42037" xr:uid="{186CAA34-95E0-4710-8FB4-A3824673EBA7}"/>
    <cellStyle name="Title 40 2 6" xfId="42031" xr:uid="{1C910500-B66F-4D2C-BB82-DB9E7690952A}"/>
    <cellStyle name="Title 40 3" xfId="21208" xr:uid="{9D9545D0-C918-409C-BE41-8C881429999B}"/>
    <cellStyle name="Title 40 3 2" xfId="21209" xr:uid="{78671367-C284-44B4-B8B0-B42E04171FCD}"/>
    <cellStyle name="Title 40 3 2 2" xfId="21210" xr:uid="{3A03E85B-683B-413A-8470-FDCC557C9388}"/>
    <cellStyle name="Title 40 3 2 2 2" xfId="42040" xr:uid="{AAA1CD8C-C15F-4B34-AD0C-EDAAF85D0A5F}"/>
    <cellStyle name="Title 40 3 2 3" xfId="42039" xr:uid="{F0FA47E9-00D2-48DC-82A1-3FD0259D345F}"/>
    <cellStyle name="Title 40 3 3" xfId="21211" xr:uid="{F86FB095-5A43-47F7-9048-AC40C7C579F0}"/>
    <cellStyle name="Title 40 3 3 2" xfId="21212" xr:uid="{389336AF-2DE8-4ECC-914E-5B0747DA8CA1}"/>
    <cellStyle name="Title 40 3 3 2 2" xfId="42042" xr:uid="{D992EE38-6358-4BCD-BBFA-E1837F40A4CB}"/>
    <cellStyle name="Title 40 3 3 3" xfId="42041" xr:uid="{AC33E49B-CC7C-4101-A110-01A605A2C56B}"/>
    <cellStyle name="Title 40 3 4" xfId="21213" xr:uid="{67D18FC4-AA33-43BD-AD00-DCFE615928F0}"/>
    <cellStyle name="Title 40 3 4 2" xfId="42043" xr:uid="{3E8846AC-BD6F-4262-B3E4-87897902FBC9}"/>
    <cellStyle name="Title 40 3 5" xfId="42038" xr:uid="{0C2FEDB8-1385-4165-928E-7BCB2197E035}"/>
    <cellStyle name="Title 40 4" xfId="21214" xr:uid="{BB757DB9-D4EF-4E84-B676-EF36632CAC41}"/>
    <cellStyle name="Title 40 4 2" xfId="21215" xr:uid="{36A0AD0E-62C3-49C8-83B1-8D6218DCA6A0}"/>
    <cellStyle name="Title 40 4 2 2" xfId="21216" xr:uid="{E1BE2984-AC46-4E8D-A3DB-82D05B927775}"/>
    <cellStyle name="Title 40 4 2 2 2" xfId="42046" xr:uid="{0D918F7B-495E-4E35-B5B3-451971D4BF4F}"/>
    <cellStyle name="Title 40 4 2 3" xfId="42045" xr:uid="{1773EA6A-036E-4DD0-AC3C-4B42F949C014}"/>
    <cellStyle name="Title 40 4 3" xfId="21217" xr:uid="{250901E4-8B13-40D2-9FBB-697174A73F47}"/>
    <cellStyle name="Title 40 4 3 2" xfId="21218" xr:uid="{FA7828B1-9DBC-4CFE-AA77-4B5C3C1F58D1}"/>
    <cellStyle name="Title 40 4 3 2 2" xfId="42048" xr:uid="{9D2E2DB3-E615-47D2-A0FA-2430F03A20C8}"/>
    <cellStyle name="Title 40 4 3 3" xfId="42047" xr:uid="{C7BC1B0C-E6E7-4449-A701-FD65C443ED65}"/>
    <cellStyle name="Title 40 4 4" xfId="21219" xr:uid="{E2A0AA27-50BE-472B-A6E2-41D9FD1A2036}"/>
    <cellStyle name="Title 40 4 4 2" xfId="42049" xr:uid="{BA2116F1-7282-48A9-9D79-215CF693331A}"/>
    <cellStyle name="Title 40 4 5" xfId="42044" xr:uid="{4621032E-7AFA-4EB3-A09F-0074492C5DF6}"/>
    <cellStyle name="Title 40 5" xfId="21220" xr:uid="{51FD8FCA-444A-4E2D-A514-180B184D7372}"/>
    <cellStyle name="Title 40 5 2" xfId="21221" xr:uid="{7B3E2203-9B09-4593-8E9D-553680103AE2}"/>
    <cellStyle name="Title 40 5 2 2" xfId="21222" xr:uid="{6A71D04D-AF9A-40CA-A033-5ADD1606EDB2}"/>
    <cellStyle name="Title 40 5 2 2 2" xfId="42052" xr:uid="{0691388C-8F7F-4635-9111-AC2F30DB603B}"/>
    <cellStyle name="Title 40 5 2 3" xfId="42051" xr:uid="{989584B6-D91E-4988-974A-5C7E154563E3}"/>
    <cellStyle name="Title 40 5 3" xfId="21223" xr:uid="{9287EA3E-4B33-4433-8843-CAF2BE45DF8D}"/>
    <cellStyle name="Title 40 5 3 2" xfId="21224" xr:uid="{7EAC78C9-B456-4ABE-A206-B449880F60F7}"/>
    <cellStyle name="Title 40 5 3 2 2" xfId="42054" xr:uid="{A1E91B1F-5A67-4958-8C8F-2739A776C874}"/>
    <cellStyle name="Title 40 5 3 3" xfId="42053" xr:uid="{E24CC4A2-664D-471D-98F7-247A8CB79242}"/>
    <cellStyle name="Title 40 5 4" xfId="21225" xr:uid="{5973F795-9D18-41A1-B18A-EEAAFC97AB38}"/>
    <cellStyle name="Title 40 5 4 2" xfId="21226" xr:uid="{0E984C64-7FBA-4AF9-8650-B8433B1EFBB8}"/>
    <cellStyle name="Title 40 5 4 2 2" xfId="42056" xr:uid="{8CF7316B-CBCA-4EEC-BCB2-5C93C47F0202}"/>
    <cellStyle name="Title 40 5 4 3" xfId="42055" xr:uid="{2F7A11E6-184B-43AB-A075-9EC43B16C26E}"/>
    <cellStyle name="Title 40 5 5" xfId="21227" xr:uid="{8481D067-911E-4773-AD1F-E8651ED213EA}"/>
    <cellStyle name="Title 40 5 5 2" xfId="42057" xr:uid="{E4F5DEAF-7F4A-4928-A532-6ADA1DB0EEE7}"/>
    <cellStyle name="Title 40 5 6" xfId="42050" xr:uid="{FED3EAC9-5F26-445C-B9E8-6A77881291B9}"/>
    <cellStyle name="Title 40 6" xfId="21228" xr:uid="{848B1B65-2A4A-4C34-B2B2-D0777665D97E}"/>
    <cellStyle name="Title 40 6 2" xfId="21229" xr:uid="{59AA1A1E-1495-42D3-A983-A5E34CC120B8}"/>
    <cellStyle name="Title 40 6 2 2" xfId="21230" xr:uid="{ACBFB376-1334-4BD5-AC8E-DCFA35998447}"/>
    <cellStyle name="Title 40 6 2 2 2" xfId="42060" xr:uid="{D5912FAF-2A8C-4468-99C1-F66AC7069516}"/>
    <cellStyle name="Title 40 6 2 3" xfId="42059" xr:uid="{78F2790F-396E-44CD-B2D4-91B5B2421211}"/>
    <cellStyle name="Title 40 6 3" xfId="21231" xr:uid="{6C7AAEF1-D8F3-4BBF-96BC-851E92CA03FB}"/>
    <cellStyle name="Title 40 6 3 2" xfId="21232" xr:uid="{D57FEB17-672E-4C15-B861-C32C30AB4E9A}"/>
    <cellStyle name="Title 40 6 3 2 2" xfId="42062" xr:uid="{0D2F3897-61CD-4129-89A0-5B8CBD2C46CC}"/>
    <cellStyle name="Title 40 6 3 3" xfId="42061" xr:uid="{03A01CD0-F90A-4CF8-B592-0EF04A4E8C6A}"/>
    <cellStyle name="Title 40 6 4" xfId="21233" xr:uid="{18B95566-FC7F-48EA-A083-E1B417D25A9D}"/>
    <cellStyle name="Title 40 6 4 2" xfId="42063" xr:uid="{C3A5FB87-1B23-4A57-BF6B-5E898D760740}"/>
    <cellStyle name="Title 40 6 5" xfId="42058" xr:uid="{B3D163DD-573D-4397-A37D-751D9F18B154}"/>
    <cellStyle name="Title 40 7" xfId="21234" xr:uid="{27E9E594-B2FA-43C0-B1B5-FF6BCFDF96FA}"/>
    <cellStyle name="Title 40 7 2" xfId="21235" xr:uid="{78D643F0-CD68-4828-A688-469B162FE8C4}"/>
    <cellStyle name="Title 40 7 2 2" xfId="42065" xr:uid="{54DE8460-7E9B-4059-94E1-530C28BA8973}"/>
    <cellStyle name="Title 40 7 3" xfId="42064" xr:uid="{62EA9EF9-774D-4E58-A20B-A8442413A620}"/>
    <cellStyle name="Title 40 8" xfId="21236" xr:uid="{24C28F44-F2D4-4806-ABA6-7221102087EF}"/>
    <cellStyle name="Title 40 8 2" xfId="21237" xr:uid="{38614B7B-89E0-4919-9DE6-DBA2C27EEF59}"/>
    <cellStyle name="Title 40 8 2 2" xfId="42067" xr:uid="{1188E2F7-2D10-46E6-9DF8-078AD9A29102}"/>
    <cellStyle name="Title 40 8 3" xfId="42066" xr:uid="{61E25207-7FBB-4AC0-B174-F4054473C764}"/>
    <cellStyle name="Title 40 9" xfId="21238" xr:uid="{04C2A3D2-4672-4AC5-9FE9-70868EE3AE21}"/>
    <cellStyle name="Title 40 9 2" xfId="21239" xr:uid="{78C65D92-38D0-4887-B05C-ED888B9320AD}"/>
    <cellStyle name="Title 40 9 2 2" xfId="42069" xr:uid="{46CAD21A-D17F-49A3-8476-8E7E134EF5EC}"/>
    <cellStyle name="Title 40 9 3" xfId="42068" xr:uid="{20C9573E-A814-4921-9DD1-1D97E16DB9B3}"/>
    <cellStyle name="Title 41" xfId="6168" xr:uid="{53A0CEE0-A36E-4259-ACED-36AAF7F97846}"/>
    <cellStyle name="Title 41 10" xfId="21241" xr:uid="{4B30E492-0B4F-46B6-9E9C-7C97D97C6C7F}"/>
    <cellStyle name="Title 41 10 2" xfId="42071" xr:uid="{C4D02160-53C1-4455-AFD6-69BD5DD2559E}"/>
    <cellStyle name="Title 41 11" xfId="21242" xr:uid="{6229DBE5-C9C1-4557-A6C0-710F8AAE60FF}"/>
    <cellStyle name="Title 41 11 2" xfId="42072" xr:uid="{679596FE-7E3C-4560-95BD-D050478D3B83}"/>
    <cellStyle name="Title 41 12" xfId="21240" xr:uid="{82674FC8-F018-4479-B9E2-6FA0D35E2F77}"/>
    <cellStyle name="Title 41 12 2" xfId="42070" xr:uid="{9A2E5210-B656-4967-B467-D9AA29A839ED}"/>
    <cellStyle name="Title 41 13" xfId="7986" xr:uid="{36AE187D-4129-46B5-800A-CEF578ED7F3F}"/>
    <cellStyle name="Title 41 14" xfId="28782" xr:uid="{19C79A33-EBE8-4723-AD48-225FC3170E77}"/>
    <cellStyle name="Title 41 2" xfId="21243" xr:uid="{29DFFF81-2A32-4FB7-BAFF-1FC4F487F407}"/>
    <cellStyle name="Title 41 2 2" xfId="21244" xr:uid="{5B0E1C12-DF33-49DE-AB46-F48F0F19BE80}"/>
    <cellStyle name="Title 41 2 2 2" xfId="21245" xr:uid="{14E3BAF3-BE9E-45ED-ACF5-21F920442C21}"/>
    <cellStyle name="Title 41 2 2 2 2" xfId="42075" xr:uid="{781A146A-73A5-424C-A1BF-37BA8E74A689}"/>
    <cellStyle name="Title 41 2 2 3" xfId="42074" xr:uid="{A6756146-4AFA-4C7A-9E99-E2B0AD04804F}"/>
    <cellStyle name="Title 41 2 3" xfId="21246" xr:uid="{F51806A3-879D-4229-B34F-2A7AC0CA23A1}"/>
    <cellStyle name="Title 41 2 3 2" xfId="21247" xr:uid="{C866D03A-1E40-45E8-A2D0-DAE975F3E629}"/>
    <cellStyle name="Title 41 2 3 2 2" xfId="42077" xr:uid="{CF344D83-F920-4832-BF6C-BE22D1CA8774}"/>
    <cellStyle name="Title 41 2 3 3" xfId="42076" xr:uid="{995DE074-E84F-427C-A2F0-736DC5ADB7B9}"/>
    <cellStyle name="Title 41 2 4" xfId="21248" xr:uid="{9D30CA9F-64D1-4B95-A02C-D0D006B02990}"/>
    <cellStyle name="Title 41 2 4 2" xfId="42078" xr:uid="{0F15D204-E8DF-4749-A033-C9F8682B93B6}"/>
    <cellStyle name="Title 41 2 5" xfId="21249" xr:uid="{96D29BAF-03BF-493B-B1A8-1497DD09277D}"/>
    <cellStyle name="Title 41 2 5 2" xfId="42079" xr:uid="{2132FC84-EBB2-4D2C-988E-18AA5FAEF7D2}"/>
    <cellStyle name="Title 41 2 6" xfId="42073" xr:uid="{08B5F71F-D357-4EDB-8933-F04DEB5B37A9}"/>
    <cellStyle name="Title 41 3" xfId="21250" xr:uid="{09D72DDA-8412-4424-A978-99AA17F15360}"/>
    <cellStyle name="Title 41 3 2" xfId="21251" xr:uid="{02AF337C-D190-4C45-824B-914AA81D1D44}"/>
    <cellStyle name="Title 41 3 2 2" xfId="21252" xr:uid="{216EDB2E-256B-43DA-A45D-E036BC654DCB}"/>
    <cellStyle name="Title 41 3 2 2 2" xfId="42082" xr:uid="{A88446AA-1486-4517-9F5A-9CD0B01333AA}"/>
    <cellStyle name="Title 41 3 2 3" xfId="42081" xr:uid="{7DF2088F-79D3-41CE-B1F8-D3915A75F4AB}"/>
    <cellStyle name="Title 41 3 3" xfId="21253" xr:uid="{A7D83186-4AE8-4D90-805B-1EF7B30F7713}"/>
    <cellStyle name="Title 41 3 3 2" xfId="21254" xr:uid="{EED30E0D-6C2D-468D-85F0-A3928D648D77}"/>
    <cellStyle name="Title 41 3 3 2 2" xfId="42084" xr:uid="{97ECB6F3-4655-483A-BF5F-2971BF87E58C}"/>
    <cellStyle name="Title 41 3 3 3" xfId="42083" xr:uid="{C80D9F0D-0F5D-4EF0-809B-1A8892604D05}"/>
    <cellStyle name="Title 41 3 4" xfId="21255" xr:uid="{059A49A1-ED19-4704-A887-DAE4CE39B28E}"/>
    <cellStyle name="Title 41 3 4 2" xfId="42085" xr:uid="{0638F73F-4605-4CDC-AC4E-22AE69627BD5}"/>
    <cellStyle name="Title 41 3 5" xfId="42080" xr:uid="{0A63F77C-7E39-4E4B-9728-625484F30BF1}"/>
    <cellStyle name="Title 41 4" xfId="21256" xr:uid="{2EF918F5-1DE6-4ABC-8BC5-AEA6ED25DDD8}"/>
    <cellStyle name="Title 41 4 2" xfId="21257" xr:uid="{682379B4-4A33-4A0A-B1B4-E76B95829A0A}"/>
    <cellStyle name="Title 41 4 2 2" xfId="21258" xr:uid="{8875C6BF-6572-452D-845D-B3A586F94C3C}"/>
    <cellStyle name="Title 41 4 2 2 2" xfId="42088" xr:uid="{E93F2F9A-0BBE-49AD-9884-B2799FEB1B5B}"/>
    <cellStyle name="Title 41 4 2 3" xfId="42087" xr:uid="{E7149141-A54E-4E27-BA4C-D5691F39709F}"/>
    <cellStyle name="Title 41 4 3" xfId="21259" xr:uid="{06A2483D-A77E-4D08-974E-C16D854330C5}"/>
    <cellStyle name="Title 41 4 3 2" xfId="21260" xr:uid="{946F4721-0114-4CE6-A0CC-F51BAA622E72}"/>
    <cellStyle name="Title 41 4 3 2 2" xfId="42090" xr:uid="{8C429947-B784-4A9B-9C47-7794AA7A1D91}"/>
    <cellStyle name="Title 41 4 3 3" xfId="42089" xr:uid="{94AC0F02-7DCC-4742-9588-D3746AE7CD53}"/>
    <cellStyle name="Title 41 4 4" xfId="21261" xr:uid="{6FC7B86C-E448-4621-8F8F-D8DC23D81A4B}"/>
    <cellStyle name="Title 41 4 4 2" xfId="42091" xr:uid="{011A4875-0709-45A2-BE4E-0FCE0FB6F5C5}"/>
    <cellStyle name="Title 41 4 5" xfId="42086" xr:uid="{ED7D54DA-64E7-4832-BD3B-034435C6DDC1}"/>
    <cellStyle name="Title 41 5" xfId="21262" xr:uid="{F40F320A-FF18-4DB8-8681-C36846617668}"/>
    <cellStyle name="Title 41 5 2" xfId="21263" xr:uid="{1C966A41-310F-42EB-9CA0-C9012A99D414}"/>
    <cellStyle name="Title 41 5 2 2" xfId="21264" xr:uid="{62B799C6-5A5B-452D-A1FB-88D5D108FEBD}"/>
    <cellStyle name="Title 41 5 2 2 2" xfId="42094" xr:uid="{4AF078A2-D886-4487-883C-3D0592897E7F}"/>
    <cellStyle name="Title 41 5 2 3" xfId="42093" xr:uid="{26BFF5FF-6B48-4A29-ABE2-64BB3E794CB5}"/>
    <cellStyle name="Title 41 5 3" xfId="21265" xr:uid="{4726F2AE-CD71-44A3-820F-AEA57597AD64}"/>
    <cellStyle name="Title 41 5 3 2" xfId="21266" xr:uid="{81A30145-1074-40C3-855D-33417208D1A9}"/>
    <cellStyle name="Title 41 5 3 2 2" xfId="42096" xr:uid="{5A296F2B-CCC7-4EAD-8FA3-807392546A1F}"/>
    <cellStyle name="Title 41 5 3 3" xfId="42095" xr:uid="{641565FC-5446-46D4-B7A5-490C4E6D2179}"/>
    <cellStyle name="Title 41 5 4" xfId="21267" xr:uid="{73BC7539-A1F9-40D6-9690-B93CDE23D6A4}"/>
    <cellStyle name="Title 41 5 4 2" xfId="21268" xr:uid="{D2941648-5F51-44A7-A736-FC7455B00275}"/>
    <cellStyle name="Title 41 5 4 2 2" xfId="42098" xr:uid="{7F8D49B3-28BF-47D7-A1FE-4157DEF395C8}"/>
    <cellStyle name="Title 41 5 4 3" xfId="42097" xr:uid="{5BAEAC03-FDEB-4F98-95BA-5DF7F8AF18BC}"/>
    <cellStyle name="Title 41 5 5" xfId="21269" xr:uid="{60806FA9-E3DE-41B5-9F6A-4BFBBD1F74D8}"/>
    <cellStyle name="Title 41 5 5 2" xfId="42099" xr:uid="{3849D134-7475-48CD-B889-1C831A1D3608}"/>
    <cellStyle name="Title 41 5 6" xfId="42092" xr:uid="{8EC4442D-36E5-4F90-A016-96E2113DDD1F}"/>
    <cellStyle name="Title 41 6" xfId="21270" xr:uid="{282715B6-0E72-40CB-932B-6FE88A14CF2D}"/>
    <cellStyle name="Title 41 6 2" xfId="21271" xr:uid="{04771589-304C-4F9D-A25A-1BA01ED85959}"/>
    <cellStyle name="Title 41 6 2 2" xfId="21272" xr:uid="{DAA4D9CB-EB2F-4ECE-90D6-921BABFF48A3}"/>
    <cellStyle name="Title 41 6 2 2 2" xfId="42102" xr:uid="{81043AD4-43B5-4065-8DC7-6FB78799558E}"/>
    <cellStyle name="Title 41 6 2 3" xfId="42101" xr:uid="{1931BB50-4EFF-442D-A558-30A73B247A22}"/>
    <cellStyle name="Title 41 6 3" xfId="21273" xr:uid="{9B76F8CC-BE0F-418C-BDE8-576046639D3A}"/>
    <cellStyle name="Title 41 6 3 2" xfId="21274" xr:uid="{DF62BC0C-F673-4093-B0D6-ECF19E57253C}"/>
    <cellStyle name="Title 41 6 3 2 2" xfId="42104" xr:uid="{ADFBE2E9-875C-4D65-A11D-3BA525D33C77}"/>
    <cellStyle name="Title 41 6 3 3" xfId="42103" xr:uid="{A18D133A-685C-469A-AC45-D0DF4D661ADC}"/>
    <cellStyle name="Title 41 6 4" xfId="21275" xr:uid="{8E261A88-2736-4972-BED4-05DE3C6CA7E0}"/>
    <cellStyle name="Title 41 6 4 2" xfId="42105" xr:uid="{504BBCCE-17CF-43BE-9DEA-E321A5547101}"/>
    <cellStyle name="Title 41 6 5" xfId="42100" xr:uid="{054296F8-F7DD-47D4-86EF-D640A7A05FF5}"/>
    <cellStyle name="Title 41 7" xfId="21276" xr:uid="{0DC2F223-5E96-4F4A-B6AE-3682BE344EF8}"/>
    <cellStyle name="Title 41 7 2" xfId="21277" xr:uid="{5CC62B65-8FC4-4A75-B8AB-4A7EAB152824}"/>
    <cellStyle name="Title 41 7 2 2" xfId="42107" xr:uid="{06CBF929-7CA7-40DC-AC53-BFF7D20EE42A}"/>
    <cellStyle name="Title 41 7 3" xfId="42106" xr:uid="{9476E1C9-F60A-4E8B-AC1F-82732691FFC5}"/>
    <cellStyle name="Title 41 8" xfId="21278" xr:uid="{7F2A985D-D7F1-416A-AA1D-97BF3633DC67}"/>
    <cellStyle name="Title 41 8 2" xfId="21279" xr:uid="{E6B0AA3F-640B-46EF-966A-2DBF5E1758E5}"/>
    <cellStyle name="Title 41 8 2 2" xfId="42109" xr:uid="{C986C412-6769-4EA8-96ED-92100C8A71AD}"/>
    <cellStyle name="Title 41 8 3" xfId="42108" xr:uid="{F1045DA0-E0A5-4FFB-AAA7-13DD13185743}"/>
    <cellStyle name="Title 41 9" xfId="21280" xr:uid="{E4B6DD40-D2B2-41B5-BAD2-FB989889ACEF}"/>
    <cellStyle name="Title 41 9 2" xfId="21281" xr:uid="{DCF287C4-41ED-497F-9F44-CB119A6E671E}"/>
    <cellStyle name="Title 41 9 2 2" xfId="42111" xr:uid="{33E1156C-3872-439C-A456-1C25F2B9DDB2}"/>
    <cellStyle name="Title 41 9 3" xfId="42110" xr:uid="{815D0356-6411-48AF-B279-4EBFC4A0476E}"/>
    <cellStyle name="Title 42" xfId="6169" xr:uid="{7ACB3153-0E47-4490-A0C7-8785F23ABDF3}"/>
    <cellStyle name="Title 42 10" xfId="21283" xr:uid="{76AF9E4E-E4DE-4FA4-BC0A-99DF766189E7}"/>
    <cellStyle name="Title 42 10 2" xfId="42113" xr:uid="{6255F345-D8F4-4737-BB94-87B22B40CDD3}"/>
    <cellStyle name="Title 42 11" xfId="21284" xr:uid="{980EE8A0-D276-46B0-88F6-27635A9E0546}"/>
    <cellStyle name="Title 42 11 2" xfId="42114" xr:uid="{77C96A44-889A-4FB9-878B-83F6BF5C5A42}"/>
    <cellStyle name="Title 42 12" xfId="21282" xr:uid="{02B0E1F2-03BA-4044-8767-CF34CD1C03F0}"/>
    <cellStyle name="Title 42 12 2" xfId="42112" xr:uid="{C42D7E9F-8AD6-4AE8-BE12-D7C7BEB4682F}"/>
    <cellStyle name="Title 42 13" xfId="7987" xr:uid="{4AF5BB29-689B-43F6-A612-45D462EAC9F3}"/>
    <cellStyle name="Title 42 14" xfId="28783" xr:uid="{45701888-F00C-4681-9811-90ED72095AF0}"/>
    <cellStyle name="Title 42 2" xfId="21285" xr:uid="{E6DB100D-6CD6-4669-A8CC-7211CAF20F7C}"/>
    <cellStyle name="Title 42 2 2" xfId="21286" xr:uid="{2134B36B-2201-4DA9-9262-3C56472834CC}"/>
    <cellStyle name="Title 42 2 2 2" xfId="21287" xr:uid="{5D084B65-A6F5-4BD5-89C3-503D10E32AF4}"/>
    <cellStyle name="Title 42 2 2 2 2" xfId="42117" xr:uid="{26CA0EA7-DE40-4AEF-A436-CBDA16A4C0E9}"/>
    <cellStyle name="Title 42 2 2 3" xfId="42116" xr:uid="{E8B053AF-EC76-44B2-BC63-EE04E75A074C}"/>
    <cellStyle name="Title 42 2 3" xfId="21288" xr:uid="{D0DF6F53-0C0D-47A1-897F-0D73650D7806}"/>
    <cellStyle name="Title 42 2 3 2" xfId="21289" xr:uid="{715FB13A-D7EE-4E71-B6EE-0052BEDC3174}"/>
    <cellStyle name="Title 42 2 3 2 2" xfId="42119" xr:uid="{B4F9CF3A-5AD2-4658-B701-D8CF8521E344}"/>
    <cellStyle name="Title 42 2 3 3" xfId="42118" xr:uid="{8C13684C-8164-4BE7-B89A-05553ED7DC50}"/>
    <cellStyle name="Title 42 2 4" xfId="21290" xr:uid="{6CB29B16-2F45-4F31-8B4B-D0887C9D9F32}"/>
    <cellStyle name="Title 42 2 4 2" xfId="42120" xr:uid="{160C2351-B4F2-404A-A5EA-F94097B518DC}"/>
    <cellStyle name="Title 42 2 5" xfId="21291" xr:uid="{6B5F622C-70B4-46B0-8D51-44D491CF322E}"/>
    <cellStyle name="Title 42 2 5 2" xfId="42121" xr:uid="{90B76ECD-F01F-436A-8340-42C5C04DB556}"/>
    <cellStyle name="Title 42 2 6" xfId="42115" xr:uid="{532489E1-23F3-416C-A263-010CEE94F956}"/>
    <cellStyle name="Title 42 3" xfId="21292" xr:uid="{8E2A5938-2E9E-468F-8D60-43E26E92F1D0}"/>
    <cellStyle name="Title 42 3 2" xfId="21293" xr:uid="{06A13103-2BDA-4FA2-821C-8D6EDD2F7A92}"/>
    <cellStyle name="Title 42 3 2 2" xfId="21294" xr:uid="{EDDBE163-BC98-4957-B760-94B424949BEE}"/>
    <cellStyle name="Title 42 3 2 2 2" xfId="42124" xr:uid="{6D699E1E-3D76-45EF-AEA6-65498D578E0A}"/>
    <cellStyle name="Title 42 3 2 3" xfId="42123" xr:uid="{3B9ACF2C-E204-4034-993B-013C8EC25D5E}"/>
    <cellStyle name="Title 42 3 3" xfId="21295" xr:uid="{87136EDC-7EE7-4745-BD60-74AEFD77FAE5}"/>
    <cellStyle name="Title 42 3 3 2" xfId="21296" xr:uid="{FD31598A-CEC3-44B5-BEC2-3B8C7DAC0E83}"/>
    <cellStyle name="Title 42 3 3 2 2" xfId="42126" xr:uid="{1A28BC13-5AFE-4D90-8EF7-4AB2452B232F}"/>
    <cellStyle name="Title 42 3 3 3" xfId="42125" xr:uid="{0FA32944-6536-4197-9B19-0441DE6595EB}"/>
    <cellStyle name="Title 42 3 4" xfId="21297" xr:uid="{69857E5B-A4C7-42CF-905A-8A9A9DB03515}"/>
    <cellStyle name="Title 42 3 4 2" xfId="42127" xr:uid="{132C3EFC-A92C-4907-A262-1D5FC8E9D2D7}"/>
    <cellStyle name="Title 42 3 5" xfId="42122" xr:uid="{C46BC9B7-4955-4ACB-90FA-99168DD183F0}"/>
    <cellStyle name="Title 42 4" xfId="21298" xr:uid="{BBB65DC8-F1F7-4FC6-98DC-2FD510F85E6C}"/>
    <cellStyle name="Title 42 4 2" xfId="21299" xr:uid="{B3E0BAA0-6596-436B-882C-C4757B9288BE}"/>
    <cellStyle name="Title 42 4 2 2" xfId="21300" xr:uid="{A832CCD1-2CB6-4E35-B604-DCA43CA78741}"/>
    <cellStyle name="Title 42 4 2 2 2" xfId="42130" xr:uid="{D5523328-DA74-4234-B673-A14A8911CAD5}"/>
    <cellStyle name="Title 42 4 2 3" xfId="42129" xr:uid="{8F26C864-EBBC-4959-BB5B-87B4D3A23D1F}"/>
    <cellStyle name="Title 42 4 3" xfId="21301" xr:uid="{F24E650C-E0CF-4A16-8494-4A6F786BC57E}"/>
    <cellStyle name="Title 42 4 3 2" xfId="21302" xr:uid="{E233D6EC-D0FE-4D27-81E3-1B2911E55A53}"/>
    <cellStyle name="Title 42 4 3 2 2" xfId="42132" xr:uid="{CBE7D459-40F3-430A-99C4-7713FA0F8FFE}"/>
    <cellStyle name="Title 42 4 3 3" xfId="42131" xr:uid="{D9CF4280-6A04-4F9F-BE92-1B68CD483B2A}"/>
    <cellStyle name="Title 42 4 4" xfId="21303" xr:uid="{9B311D89-4AD9-4F13-BC0D-DA085D3BA7CF}"/>
    <cellStyle name="Title 42 4 4 2" xfId="42133" xr:uid="{FCBEA6FE-5C0C-4653-BD30-70CEF817A0E3}"/>
    <cellStyle name="Title 42 4 5" xfId="42128" xr:uid="{A3E3387B-FDC7-4FC4-877A-E43B6D0953DE}"/>
    <cellStyle name="Title 42 5" xfId="21304" xr:uid="{45C43405-55B7-475B-9508-EDBDEC8D66ED}"/>
    <cellStyle name="Title 42 5 2" xfId="21305" xr:uid="{DDEE3362-43FA-4FA5-AA2B-5BFA32779D8A}"/>
    <cellStyle name="Title 42 5 2 2" xfId="21306" xr:uid="{48C5E96A-062C-436A-BBDF-CD361675B89A}"/>
    <cellStyle name="Title 42 5 2 2 2" xfId="42136" xr:uid="{F076CD65-EC72-4A5E-B978-09432339F595}"/>
    <cellStyle name="Title 42 5 2 3" xfId="42135" xr:uid="{560C50D2-F9F3-4AF4-8E3A-459735E11B6F}"/>
    <cellStyle name="Title 42 5 3" xfId="21307" xr:uid="{88C03429-9914-430E-BC88-C72F2AC09B2E}"/>
    <cellStyle name="Title 42 5 3 2" xfId="21308" xr:uid="{B8A2C60D-BDB7-4C2C-AD20-D9F0FC5B549C}"/>
    <cellStyle name="Title 42 5 3 2 2" xfId="42138" xr:uid="{9C165928-A106-4C3D-8E6A-4F806E51EFA2}"/>
    <cellStyle name="Title 42 5 3 3" xfId="42137" xr:uid="{5B4ED2EA-415D-4247-85D8-B0397CF96A0A}"/>
    <cellStyle name="Title 42 5 4" xfId="21309" xr:uid="{935F4AD7-2D38-4511-B2DC-62AA61493583}"/>
    <cellStyle name="Title 42 5 4 2" xfId="21310" xr:uid="{2F66E5D1-4EAA-41F1-A1CA-3DB2D2DD1CDD}"/>
    <cellStyle name="Title 42 5 4 2 2" xfId="42140" xr:uid="{19B16A12-9DC1-42BB-B986-451E1497E5EA}"/>
    <cellStyle name="Title 42 5 4 3" xfId="42139" xr:uid="{6B1B19AD-B1C9-40B8-9943-63EE96D5EBE0}"/>
    <cellStyle name="Title 42 5 5" xfId="21311" xr:uid="{17BF0CE7-F5B2-4A9D-8967-101A193E0C1A}"/>
    <cellStyle name="Title 42 5 5 2" xfId="42141" xr:uid="{1C2D9796-AC55-43B2-9EFD-AAA61FCD6327}"/>
    <cellStyle name="Title 42 5 6" xfId="42134" xr:uid="{D365E92A-955E-4BE5-876B-5274C3CE119B}"/>
    <cellStyle name="Title 42 6" xfId="21312" xr:uid="{FDF97BDF-5767-43F8-B8E1-462A70FD024E}"/>
    <cellStyle name="Title 42 6 2" xfId="21313" xr:uid="{E412C935-6340-4BA4-930C-D2559F5F1351}"/>
    <cellStyle name="Title 42 6 2 2" xfId="21314" xr:uid="{D477974E-1B01-4EAA-A1E4-59EC8F2290E2}"/>
    <cellStyle name="Title 42 6 2 2 2" xfId="42144" xr:uid="{2777A948-2B87-440D-9421-6806B5B38249}"/>
    <cellStyle name="Title 42 6 2 3" xfId="42143" xr:uid="{F8C5A48A-5F0D-43AA-8D82-987888313049}"/>
    <cellStyle name="Title 42 6 3" xfId="21315" xr:uid="{EBF870E2-B819-46C7-9F2D-BF153F46539F}"/>
    <cellStyle name="Title 42 6 3 2" xfId="21316" xr:uid="{690DB898-D837-4FB3-8FD0-5BCF6994C448}"/>
    <cellStyle name="Title 42 6 3 2 2" xfId="42146" xr:uid="{9D4BD6C4-69E7-4307-838C-29176AD64461}"/>
    <cellStyle name="Title 42 6 3 3" xfId="42145" xr:uid="{605A67CA-8641-4B75-AC95-212FC39B7780}"/>
    <cellStyle name="Title 42 6 4" xfId="21317" xr:uid="{F78616FC-C9C5-468A-ABE9-CA211AAFFF4F}"/>
    <cellStyle name="Title 42 6 4 2" xfId="42147" xr:uid="{6ECFE151-BEF0-4CED-9F4C-EF097B101214}"/>
    <cellStyle name="Title 42 6 5" xfId="42142" xr:uid="{56041115-2AB2-446A-9909-28C2A067678A}"/>
    <cellStyle name="Title 42 7" xfId="21318" xr:uid="{7091CEA6-4CA3-4E36-BD52-D87A37E8837B}"/>
    <cellStyle name="Title 42 7 2" xfId="21319" xr:uid="{5F6D977D-2BE6-4E11-88C4-BE6D0CA79CDE}"/>
    <cellStyle name="Title 42 7 2 2" xfId="42149" xr:uid="{3906ABC8-75C1-4B99-B705-10D3C5504832}"/>
    <cellStyle name="Title 42 7 3" xfId="42148" xr:uid="{71D71007-946F-4FF6-BC29-BD7FA0BB6119}"/>
    <cellStyle name="Title 42 8" xfId="21320" xr:uid="{C4B67563-13C2-4473-B39C-9B419E13C3EE}"/>
    <cellStyle name="Title 42 8 2" xfId="21321" xr:uid="{2E2B6545-C613-4A9E-A2F2-264A682A9D8A}"/>
    <cellStyle name="Title 42 8 2 2" xfId="42151" xr:uid="{AF94BDC8-A228-4EEE-8088-18A151624EC8}"/>
    <cellStyle name="Title 42 8 3" xfId="42150" xr:uid="{1E0F5820-2AD7-4EC2-9FF8-387E8D4DC400}"/>
    <cellStyle name="Title 42 9" xfId="21322" xr:uid="{CA0A69F5-530D-47E2-B642-8D4FFD26F925}"/>
    <cellStyle name="Title 42 9 2" xfId="21323" xr:uid="{567546C5-98B7-48A5-AD09-A78D11EF10DE}"/>
    <cellStyle name="Title 42 9 2 2" xfId="42153" xr:uid="{563233BD-CD5A-484A-8906-3E62888521C8}"/>
    <cellStyle name="Title 42 9 3" xfId="42152" xr:uid="{82A4346B-C1AF-489A-80C1-D2A8DBC00EA1}"/>
    <cellStyle name="Title 43" xfId="6170" xr:uid="{27E47102-D3B7-4F73-ACE5-D98B1BE14E3C}"/>
    <cellStyle name="Title 43 10" xfId="21325" xr:uid="{E9192C24-AA0A-47B9-B98A-9B16C5B7E1C5}"/>
    <cellStyle name="Title 43 10 2" xfId="42155" xr:uid="{2CF96846-1BCF-45D6-9EFE-19621D26A147}"/>
    <cellStyle name="Title 43 11" xfId="21326" xr:uid="{0BF2B27D-69C6-487B-8FAB-6C7103FB28F4}"/>
    <cellStyle name="Title 43 11 2" xfId="42156" xr:uid="{4B1A9BA7-0EEE-4A8B-AACC-C8BD9DDECA71}"/>
    <cellStyle name="Title 43 12" xfId="21324" xr:uid="{93C1D381-F698-4357-80A1-5CFE4B161C8F}"/>
    <cellStyle name="Title 43 12 2" xfId="42154" xr:uid="{AC6F8DEB-EBCC-4C54-AC54-F064B03DCA6F}"/>
    <cellStyle name="Title 43 13" xfId="7988" xr:uid="{2D9E3A53-54D5-4B17-9B0C-42FEA40333A2}"/>
    <cellStyle name="Title 43 14" xfId="28784" xr:uid="{1CC39149-D5EF-40B9-B260-BFF76B26D29F}"/>
    <cellStyle name="Title 43 2" xfId="21327" xr:uid="{0506A5FF-4843-4F98-B32C-BC490935275C}"/>
    <cellStyle name="Title 43 2 2" xfId="21328" xr:uid="{D9EF3742-4CF0-48F5-8C9E-A1C303D22B32}"/>
    <cellStyle name="Title 43 2 2 2" xfId="21329" xr:uid="{498259FF-9A00-48BE-B539-9279D230915D}"/>
    <cellStyle name="Title 43 2 2 2 2" xfId="42159" xr:uid="{E5DD516D-07F8-45D3-A28C-E334CB17465E}"/>
    <cellStyle name="Title 43 2 2 3" xfId="42158" xr:uid="{8582F97F-020C-423C-91BF-331A0BE057BD}"/>
    <cellStyle name="Title 43 2 3" xfId="21330" xr:uid="{CFE0129C-DFCA-4AD7-8A90-5FCAA7352322}"/>
    <cellStyle name="Title 43 2 3 2" xfId="21331" xr:uid="{D965597D-5BC9-48D7-9718-D7D7760A2A18}"/>
    <cellStyle name="Title 43 2 3 2 2" xfId="42161" xr:uid="{C58EBAB0-E5E3-47CB-AC45-BA3D70A7DAC9}"/>
    <cellStyle name="Title 43 2 3 3" xfId="42160" xr:uid="{E00A015C-851C-429C-84C2-004698009090}"/>
    <cellStyle name="Title 43 2 4" xfId="21332" xr:uid="{7C3C4304-70AA-4502-86A6-B522C007979A}"/>
    <cellStyle name="Title 43 2 4 2" xfId="42162" xr:uid="{CE34FA75-1B24-48AF-B08D-4E2D2C4C47F5}"/>
    <cellStyle name="Title 43 2 5" xfId="21333" xr:uid="{D100934F-E2C0-4866-B413-9EE741ACC917}"/>
    <cellStyle name="Title 43 2 5 2" xfId="42163" xr:uid="{252E2B26-B7FA-4C50-9CBF-1ED826157D83}"/>
    <cellStyle name="Title 43 2 6" xfId="42157" xr:uid="{E5F68820-5F3C-4AD0-8747-33AF78B16BE0}"/>
    <cellStyle name="Title 43 3" xfId="21334" xr:uid="{E8D24929-81CC-4804-B71B-F3B7DF0CA28E}"/>
    <cellStyle name="Title 43 3 2" xfId="21335" xr:uid="{EBA3D048-4863-4A66-A3FA-0C19F5941EAA}"/>
    <cellStyle name="Title 43 3 2 2" xfId="21336" xr:uid="{1106FE95-3543-41E6-A086-4B208A5A4F7A}"/>
    <cellStyle name="Title 43 3 2 2 2" xfId="42166" xr:uid="{11DABB32-42CF-4AF2-B5B2-7DFBDE12B4EC}"/>
    <cellStyle name="Title 43 3 2 3" xfId="42165" xr:uid="{DF2BFE6A-50C5-4F31-8F7E-07162C9C42E1}"/>
    <cellStyle name="Title 43 3 3" xfId="21337" xr:uid="{1FDC2573-5F4C-4F99-86D3-3F45604C70D1}"/>
    <cellStyle name="Title 43 3 3 2" xfId="21338" xr:uid="{9DBFE7E6-5071-454C-8F04-C476C6F9FCDB}"/>
    <cellStyle name="Title 43 3 3 2 2" xfId="42168" xr:uid="{693678AF-D4FE-4C1E-82A4-B7F4E6527661}"/>
    <cellStyle name="Title 43 3 3 3" xfId="42167" xr:uid="{78239EA5-B6BB-4A3E-9237-CE5596E539C0}"/>
    <cellStyle name="Title 43 3 4" xfId="21339" xr:uid="{592E8E74-C261-45FB-92A5-6FF6CA360244}"/>
    <cellStyle name="Title 43 3 4 2" xfId="42169" xr:uid="{E80B1657-943D-4660-9908-FD3F18DCF60D}"/>
    <cellStyle name="Title 43 3 5" xfId="42164" xr:uid="{2E3816DD-AB23-469F-8E91-3CC2DD24A6F9}"/>
    <cellStyle name="Title 43 4" xfId="21340" xr:uid="{4F59284A-EB0F-4815-A100-59AD55F97148}"/>
    <cellStyle name="Title 43 4 2" xfId="21341" xr:uid="{93BF3E5A-514E-43F3-950F-A1228E0CBBC6}"/>
    <cellStyle name="Title 43 4 2 2" xfId="21342" xr:uid="{6563E60C-9CD1-462D-9EB7-605D3A18FE10}"/>
    <cellStyle name="Title 43 4 2 2 2" xfId="42172" xr:uid="{53A1ABED-59AE-43A1-8836-A8000312C9B2}"/>
    <cellStyle name="Title 43 4 2 3" xfId="42171" xr:uid="{E83A11A2-F9BF-4AC6-8E1F-0DF0AA3977B4}"/>
    <cellStyle name="Title 43 4 3" xfId="21343" xr:uid="{07F028A1-21E0-47B9-B61B-77C3CC9759FA}"/>
    <cellStyle name="Title 43 4 3 2" xfId="21344" xr:uid="{382188FF-DDA9-4D64-ACC5-4D575E2E25AF}"/>
    <cellStyle name="Title 43 4 3 2 2" xfId="42174" xr:uid="{4125BD56-D8B1-42B1-948D-EC94B8DDABB7}"/>
    <cellStyle name="Title 43 4 3 3" xfId="42173" xr:uid="{4BB4BC90-8D8B-4229-A418-C38BB8EA8444}"/>
    <cellStyle name="Title 43 4 4" xfId="21345" xr:uid="{5EFCB721-7231-4354-9BE3-7DEE0703605D}"/>
    <cellStyle name="Title 43 4 4 2" xfId="42175" xr:uid="{3DDD95CB-5588-4F23-96E5-CDE3DB0EFB78}"/>
    <cellStyle name="Title 43 4 5" xfId="42170" xr:uid="{90639F4B-8DED-42F2-B6BF-38DAA484DB8A}"/>
    <cellStyle name="Title 43 5" xfId="21346" xr:uid="{8C0F5F41-F33B-43B9-89D6-E8B1814A2D62}"/>
    <cellStyle name="Title 43 5 2" xfId="21347" xr:uid="{AAD4B2A2-AE30-47BF-B595-A0247988668D}"/>
    <cellStyle name="Title 43 5 2 2" xfId="21348" xr:uid="{48E05046-9C84-46AC-93C4-508C976C9AC4}"/>
    <cellStyle name="Title 43 5 2 2 2" xfId="42178" xr:uid="{98394C76-042C-4DFE-AF8B-DAE1E63B0257}"/>
    <cellStyle name="Title 43 5 2 3" xfId="42177" xr:uid="{A97DCD1F-A725-4E46-9501-DC6C05458564}"/>
    <cellStyle name="Title 43 5 3" xfId="21349" xr:uid="{3D089F34-9C75-401B-A2AE-E41C72E507D0}"/>
    <cellStyle name="Title 43 5 3 2" xfId="21350" xr:uid="{CEC6C422-AC47-40BE-BFF5-2EA990357727}"/>
    <cellStyle name="Title 43 5 3 2 2" xfId="42180" xr:uid="{B949C8E5-C33B-4682-9CE9-61CBA1ED59FD}"/>
    <cellStyle name="Title 43 5 3 3" xfId="42179" xr:uid="{095E2738-F031-4126-A0FB-AED5F7B91E86}"/>
    <cellStyle name="Title 43 5 4" xfId="21351" xr:uid="{1C34DE9A-F14D-4F0B-BB03-FE4E6BCA46A2}"/>
    <cellStyle name="Title 43 5 4 2" xfId="21352" xr:uid="{91BC27AC-89C4-49CD-872E-5B1647DFC162}"/>
    <cellStyle name="Title 43 5 4 2 2" xfId="42182" xr:uid="{76A3FBB7-D37A-4F31-8B59-62F4BA5CDA4B}"/>
    <cellStyle name="Title 43 5 4 3" xfId="42181" xr:uid="{A5BD5555-3B27-4816-B71C-AF9C62A28961}"/>
    <cellStyle name="Title 43 5 5" xfId="21353" xr:uid="{022F15B4-781F-48D4-8D05-0EC48D09DD96}"/>
    <cellStyle name="Title 43 5 5 2" xfId="42183" xr:uid="{303A8616-B64E-4326-81D6-B14E08F8767A}"/>
    <cellStyle name="Title 43 5 6" xfId="42176" xr:uid="{173425F4-BE7B-4DE3-93BB-B8B31BA989DD}"/>
    <cellStyle name="Title 43 6" xfId="21354" xr:uid="{2FFF5DDF-FAEA-4529-A634-1B305D5BFA58}"/>
    <cellStyle name="Title 43 6 2" xfId="21355" xr:uid="{9A851E98-8DDD-444B-B167-23A56B1CC692}"/>
    <cellStyle name="Title 43 6 2 2" xfId="21356" xr:uid="{B7788129-FB10-4034-A51C-D0A360411C30}"/>
    <cellStyle name="Title 43 6 2 2 2" xfId="42186" xr:uid="{153B928B-A19D-4A43-BDA7-AA56762E83B9}"/>
    <cellStyle name="Title 43 6 2 3" xfId="42185" xr:uid="{F685DE54-5835-46C4-BF20-CAF393105B00}"/>
    <cellStyle name="Title 43 6 3" xfId="21357" xr:uid="{2800E619-5EE0-4D0D-9058-213D9D1A9E93}"/>
    <cellStyle name="Title 43 6 3 2" xfId="21358" xr:uid="{4801736E-C2D9-4994-A790-0C6B7ABAF461}"/>
    <cellStyle name="Title 43 6 3 2 2" xfId="42188" xr:uid="{22C583F4-467F-4BAD-9B6B-01835DFFCB31}"/>
    <cellStyle name="Title 43 6 3 3" xfId="42187" xr:uid="{276B8E78-9503-44FC-B4FB-E75FA410FD8C}"/>
    <cellStyle name="Title 43 6 4" xfId="21359" xr:uid="{5EEE4DB4-8A5A-42BF-A77F-339AC12A9BD7}"/>
    <cellStyle name="Title 43 6 4 2" xfId="42189" xr:uid="{E833B467-2539-430A-BE41-D715CD07D724}"/>
    <cellStyle name="Title 43 6 5" xfId="42184" xr:uid="{FDE8C671-3731-4724-875B-B9EB46729100}"/>
    <cellStyle name="Title 43 7" xfId="21360" xr:uid="{31776859-7950-4747-8799-DF1D0BAFD06B}"/>
    <cellStyle name="Title 43 7 2" xfId="21361" xr:uid="{AF50236A-7044-4447-8156-CC754C24CA6C}"/>
    <cellStyle name="Title 43 7 2 2" xfId="42191" xr:uid="{6F47F7E2-5146-4CC7-82BC-7DA4CAD93672}"/>
    <cellStyle name="Title 43 7 3" xfId="42190" xr:uid="{ED4F3ADF-D0A3-47E3-BEDE-71ECC79BA5D5}"/>
    <cellStyle name="Title 43 8" xfId="21362" xr:uid="{CB325FA9-3A05-48FC-935F-7B4306283D26}"/>
    <cellStyle name="Title 43 8 2" xfId="21363" xr:uid="{C6B4F475-96A8-408F-B521-C561F1956FA0}"/>
    <cellStyle name="Title 43 8 2 2" xfId="42193" xr:uid="{B0222FA6-BBD0-4D21-A53F-9175E405FC14}"/>
    <cellStyle name="Title 43 8 3" xfId="42192" xr:uid="{14AC997B-1702-43FE-901F-52C36262325B}"/>
    <cellStyle name="Title 43 9" xfId="21364" xr:uid="{B754745C-26A0-4C72-B716-19E0C6F070B0}"/>
    <cellStyle name="Title 43 9 2" xfId="21365" xr:uid="{25EEC89F-C8F9-48FF-9821-65D4F51FF08B}"/>
    <cellStyle name="Title 43 9 2 2" xfId="42195" xr:uid="{E77F8486-B212-4333-B871-3BBF77319707}"/>
    <cellStyle name="Title 43 9 3" xfId="42194" xr:uid="{8B8E499F-49F9-4D30-82A6-3AA7B9CBCDE3}"/>
    <cellStyle name="Title 44" xfId="7007" xr:uid="{22D54C3C-FEFF-4BB3-9534-12B011E9BAB7}"/>
    <cellStyle name="Title 5" xfId="2239" xr:uid="{948AD04A-B5A9-4B61-9F1E-334D74407666}"/>
    <cellStyle name="Title 5 10" xfId="21367" xr:uid="{00C203F9-8316-420E-A373-75FD5ED3CC02}"/>
    <cellStyle name="Title 5 10 2" xfId="21368" xr:uid="{DC970686-C426-435F-B92C-0EDDB8AE5E09}"/>
    <cellStyle name="Title 5 10 2 2" xfId="42198" xr:uid="{E3731736-8736-4782-B077-27E884BB83B9}"/>
    <cellStyle name="Title 5 10 3" xfId="42197" xr:uid="{26B10574-4B3C-445D-B86A-3A78F5E26119}"/>
    <cellStyle name="Title 5 11" xfId="21369" xr:uid="{6FCD32DD-2B87-49F1-BD80-901B6C04E50C}"/>
    <cellStyle name="Title 5 11 2" xfId="42199" xr:uid="{28835DC0-0734-4186-B160-204F96B90FDF}"/>
    <cellStyle name="Title 5 12" xfId="21370" xr:uid="{08F079B1-897E-4391-A35F-31345C469152}"/>
    <cellStyle name="Title 5 12 2" xfId="42200" xr:uid="{434E4AA9-E2AE-49F4-961C-851F03BFE920}"/>
    <cellStyle name="Title 5 13" xfId="21366" xr:uid="{CF81E0EF-EC9A-4077-B874-B3670126E2E5}"/>
    <cellStyle name="Title 5 13 2" xfId="42196" xr:uid="{06F81B0E-9885-49F9-B484-E23F68B1C7F8}"/>
    <cellStyle name="Title 5 14" xfId="7989" xr:uid="{1720B463-A037-49C7-9C2E-B967F2E99054}"/>
    <cellStyle name="Title 5 15" xfId="6171" xr:uid="{A5741954-8698-4E53-8976-CC933B0C75BD}"/>
    <cellStyle name="Title 5 15 2" xfId="28785" xr:uid="{0670EF7B-95A2-4EA3-AF4B-1465EE789D87}"/>
    <cellStyle name="Title 5 2" xfId="21371" xr:uid="{1766BD8C-8A6C-4CAE-A590-8FA5C718DF81}"/>
    <cellStyle name="Title 5 2 10" xfId="21372" xr:uid="{CB9150A5-94A8-4995-9924-568D588A1BE2}"/>
    <cellStyle name="Title 5 2 10 2" xfId="42202" xr:uid="{A3A17FF2-5424-4EAC-8BD3-28312E253E44}"/>
    <cellStyle name="Title 5 2 11" xfId="42201" xr:uid="{E7CBA473-B388-41B9-8DDA-D4F2673FF65E}"/>
    <cellStyle name="Title 5 2 2" xfId="21373" xr:uid="{16BA63DD-98F7-4AC3-BBBA-728854538863}"/>
    <cellStyle name="Title 5 2 2 2" xfId="21374" xr:uid="{F2615CA3-181B-43D2-BB07-6FA96BA15D7D}"/>
    <cellStyle name="Title 5 2 2 2 2" xfId="21375" xr:uid="{03EB8C9B-6CFC-4151-BC5E-763E31DBB896}"/>
    <cellStyle name="Title 5 2 2 2 2 2" xfId="42205" xr:uid="{32386747-EA35-4FB3-A8E5-23AECD18F780}"/>
    <cellStyle name="Title 5 2 2 2 3" xfId="42204" xr:uid="{0C3F1858-29D5-47C1-A361-443C05A4B724}"/>
    <cellStyle name="Title 5 2 2 3" xfId="21376" xr:uid="{1D4EB782-CD85-4A22-A042-0F3218C407DE}"/>
    <cellStyle name="Title 5 2 2 3 2" xfId="21377" xr:uid="{9437A513-9CFB-4D72-A848-77D1893BDE40}"/>
    <cellStyle name="Title 5 2 2 3 2 2" xfId="42207" xr:uid="{D57CF807-DCBC-44BE-AA2F-A98BFE0EB23E}"/>
    <cellStyle name="Title 5 2 2 3 3" xfId="42206" xr:uid="{2C925952-B5B9-4DBE-B4C2-66DA60B2E655}"/>
    <cellStyle name="Title 5 2 2 4" xfId="21378" xr:uid="{65CD57A3-F731-41AF-A74F-E7ECD97F91A9}"/>
    <cellStyle name="Title 5 2 2 4 2" xfId="42208" xr:uid="{F13E084A-B45B-4C29-810A-63423ACB60FF}"/>
    <cellStyle name="Title 5 2 2 5" xfId="42203" xr:uid="{4A258D69-4E3C-406C-9F66-E8C3B1E51C74}"/>
    <cellStyle name="Title 5 2 3" xfId="21379" xr:uid="{B78B2FB7-CF88-46F5-A499-9B461E2719C7}"/>
    <cellStyle name="Title 5 2 3 2" xfId="21380" xr:uid="{9919E876-154D-466D-8E54-BD4AE2368C39}"/>
    <cellStyle name="Title 5 2 3 2 2" xfId="21381" xr:uid="{231EFC1D-9DBA-4DA9-AB77-A537BFEB9FCC}"/>
    <cellStyle name="Title 5 2 3 2 2 2" xfId="42211" xr:uid="{4B7CFD76-CD34-4DCC-8185-DFD2ED8EF1EA}"/>
    <cellStyle name="Title 5 2 3 2 3" xfId="42210" xr:uid="{E260A65B-FB73-42CB-9B43-DEA484E8A806}"/>
    <cellStyle name="Title 5 2 3 3" xfId="21382" xr:uid="{B449B1D6-6B3E-4A3C-A8BC-FDC34810B1F7}"/>
    <cellStyle name="Title 5 2 3 3 2" xfId="21383" xr:uid="{7B999089-3839-4C34-BC9A-88F4C48BD2F7}"/>
    <cellStyle name="Title 5 2 3 3 2 2" xfId="42213" xr:uid="{642D348E-4E7D-4862-8815-51E2A7C94A62}"/>
    <cellStyle name="Title 5 2 3 3 3" xfId="42212" xr:uid="{A9C4B5C0-F939-4C72-ABE6-4C4E0018AE14}"/>
    <cellStyle name="Title 5 2 3 4" xfId="21384" xr:uid="{6123C989-1D58-44D2-8C70-B843BC6DED87}"/>
    <cellStyle name="Title 5 2 3 4 2" xfId="42214" xr:uid="{75D7B70A-B526-4FBB-AFD8-0263D1339B94}"/>
    <cellStyle name="Title 5 2 3 5" xfId="42209" xr:uid="{7EECAF94-3822-42D8-9CEA-5284A3B30A9D}"/>
    <cellStyle name="Title 5 2 4" xfId="21385" xr:uid="{ECB6F762-3227-474A-B00D-F6AE99395B85}"/>
    <cellStyle name="Title 5 2 4 2" xfId="21386" xr:uid="{4D90EE65-7A00-434C-8F6B-326D75BF0344}"/>
    <cellStyle name="Title 5 2 4 2 2" xfId="21387" xr:uid="{824BA82E-92C7-44A4-85BC-BD26F3B7B99B}"/>
    <cellStyle name="Title 5 2 4 2 2 2" xfId="42217" xr:uid="{7A45DE29-78C2-4387-8995-9E1268850089}"/>
    <cellStyle name="Title 5 2 4 2 3" xfId="42216" xr:uid="{1FDB4564-6700-4105-9430-669F64C49F94}"/>
    <cellStyle name="Title 5 2 4 3" xfId="21388" xr:uid="{E7EE490A-5CEA-42F7-843A-C48DC9877D62}"/>
    <cellStyle name="Title 5 2 4 3 2" xfId="21389" xr:uid="{27A94A46-F02E-447D-A1F3-212584CD1954}"/>
    <cellStyle name="Title 5 2 4 3 2 2" xfId="42219" xr:uid="{F2174010-60A0-454D-B47F-03A187AFCE68}"/>
    <cellStyle name="Title 5 2 4 3 3" xfId="42218" xr:uid="{FCB69CC4-8928-42EF-BCB3-FB80D5A94D6E}"/>
    <cellStyle name="Title 5 2 4 4" xfId="21390" xr:uid="{BAE2112F-7893-4391-944A-616CDF73DCEA}"/>
    <cellStyle name="Title 5 2 4 4 2" xfId="21391" xr:uid="{44F22BCA-D4A8-4100-AAF0-77F2BFCD8EAF}"/>
    <cellStyle name="Title 5 2 4 4 2 2" xfId="42221" xr:uid="{0ADCD940-21A9-4502-84E5-11A108A9EE1B}"/>
    <cellStyle name="Title 5 2 4 4 3" xfId="42220" xr:uid="{25DBD983-FB61-4181-BFA6-A0ED2D323BD0}"/>
    <cellStyle name="Title 5 2 4 5" xfId="21392" xr:uid="{73973B18-3826-4B0E-85C1-DF3944C07FD1}"/>
    <cellStyle name="Title 5 2 4 5 2" xfId="42222" xr:uid="{E7AB9FD3-651C-40DB-BFDD-3F497F3B1D26}"/>
    <cellStyle name="Title 5 2 4 6" xfId="42215" xr:uid="{FB50EF5C-C005-4155-955A-FE298BCA31DD}"/>
    <cellStyle name="Title 5 2 5" xfId="21393" xr:uid="{ADB23F80-73D9-4F46-99B4-2A31AAE26958}"/>
    <cellStyle name="Title 5 2 5 2" xfId="21394" xr:uid="{C4447BD1-744F-4F5D-843F-1E043E16ABF7}"/>
    <cellStyle name="Title 5 2 5 2 2" xfId="21395" xr:uid="{5B41138F-2E67-4B6D-BCD6-638FA492D4B7}"/>
    <cellStyle name="Title 5 2 5 2 2 2" xfId="42225" xr:uid="{525CAAD6-C23D-4B35-B2DD-CAE850903677}"/>
    <cellStyle name="Title 5 2 5 2 3" xfId="42224" xr:uid="{1D62A108-BED1-49CF-9A6D-CB84AA6016FC}"/>
    <cellStyle name="Title 5 2 5 3" xfId="21396" xr:uid="{AFAEAB39-2164-40F8-8820-8AB75FFFB3AB}"/>
    <cellStyle name="Title 5 2 5 3 2" xfId="21397" xr:uid="{701DFAF4-11C8-4AEF-8872-EBD741497F8A}"/>
    <cellStyle name="Title 5 2 5 3 2 2" xfId="42227" xr:uid="{8FE2FED8-5CF7-4995-86FB-A3A39C4219B4}"/>
    <cellStyle name="Title 5 2 5 3 3" xfId="42226" xr:uid="{E03D666B-9CC9-4556-8E1E-53751B4D4286}"/>
    <cellStyle name="Title 5 2 5 4" xfId="21398" xr:uid="{5E5E556B-1006-4DD2-A3DE-CDAAD1A4D3BA}"/>
    <cellStyle name="Title 5 2 5 4 2" xfId="42228" xr:uid="{CDDE15A6-C697-4857-ABF7-6A99B318B3A6}"/>
    <cellStyle name="Title 5 2 5 5" xfId="42223" xr:uid="{EA08840B-9C28-49C9-8AFD-C4045BEFF0E2}"/>
    <cellStyle name="Title 5 2 6" xfId="21399" xr:uid="{33F42D04-C748-4830-87DD-93E752C2B430}"/>
    <cellStyle name="Title 5 2 6 2" xfId="21400" xr:uid="{A4E56AA8-6698-4FE9-9F56-457C642E572D}"/>
    <cellStyle name="Title 5 2 6 2 2" xfId="42230" xr:uid="{802322CB-5FE8-4B5E-A77C-408AC1D6EF50}"/>
    <cellStyle name="Title 5 2 6 3" xfId="42229" xr:uid="{612D46EB-818A-4FE3-980E-6F2DE4571BF4}"/>
    <cellStyle name="Title 5 2 7" xfId="21401" xr:uid="{94A7C450-2B4B-4451-8523-0A06F89FB74D}"/>
    <cellStyle name="Title 5 2 7 2" xfId="21402" xr:uid="{883EBB1F-C117-45B0-90A4-FC5756F90CEE}"/>
    <cellStyle name="Title 5 2 7 2 2" xfId="42232" xr:uid="{67A47D17-785B-443D-97BA-BF5CE1512C55}"/>
    <cellStyle name="Title 5 2 7 3" xfId="42231" xr:uid="{69731C97-99B2-4EE2-9326-5B5840DB9F12}"/>
    <cellStyle name="Title 5 2 8" xfId="21403" xr:uid="{F8065A56-C448-4DBB-A9B8-5BBE97F650BE}"/>
    <cellStyle name="Title 5 2 8 2" xfId="21404" xr:uid="{EF1F4915-422C-4FAF-945D-D869FEA5B0C9}"/>
    <cellStyle name="Title 5 2 8 2 2" xfId="42234" xr:uid="{90B85AE9-9BA4-480A-9F93-8C85DA6AE945}"/>
    <cellStyle name="Title 5 2 8 3" xfId="42233" xr:uid="{97DA18D6-6343-4871-B06A-D5375D3CBDFE}"/>
    <cellStyle name="Title 5 2 9" xfId="21405" xr:uid="{780A487F-0630-4F4C-BB49-909FB2B39586}"/>
    <cellStyle name="Title 5 2 9 2" xfId="42235" xr:uid="{AC8912C2-B2AB-43BA-B176-DAE0FD96D6E9}"/>
    <cellStyle name="Title 5 3" xfId="21406" xr:uid="{B6C14B84-2C6D-4F59-92E5-1B6F1A7F887A}"/>
    <cellStyle name="Title 5 3 2" xfId="21407" xr:uid="{95A502DD-7060-4E1F-8766-F6A7A5F0DBE3}"/>
    <cellStyle name="Title 5 3 2 2" xfId="21408" xr:uid="{78F271E3-FF3E-47B2-ADF7-259C85557680}"/>
    <cellStyle name="Title 5 3 2 2 2" xfId="42238" xr:uid="{4A2D1487-39D5-41A2-9948-DA586CD172FE}"/>
    <cellStyle name="Title 5 3 2 3" xfId="42237" xr:uid="{5C198581-6284-4684-B657-523B0CFD38EF}"/>
    <cellStyle name="Title 5 3 3" xfId="21409" xr:uid="{943A0739-58AF-467E-92B4-5AB421934AB3}"/>
    <cellStyle name="Title 5 3 3 2" xfId="21410" xr:uid="{84448A68-2214-452A-9242-5C9778AFB33A}"/>
    <cellStyle name="Title 5 3 3 2 2" xfId="42240" xr:uid="{1B56F181-4B71-4F07-B2C4-6949EDC5D648}"/>
    <cellStyle name="Title 5 3 3 3" xfId="42239" xr:uid="{EE480E31-BA88-44A8-981D-31766EB16CD4}"/>
    <cellStyle name="Title 5 3 4" xfId="21411" xr:uid="{BADAA50B-B4AF-4F6E-812F-CA14CE03F68E}"/>
    <cellStyle name="Title 5 3 4 2" xfId="42241" xr:uid="{C8085FA3-710E-40D9-B3DD-B82C06F0EB77}"/>
    <cellStyle name="Title 5 3 5" xfId="21412" xr:uid="{809BCF67-F252-443E-A914-4BDFC4E2F5A2}"/>
    <cellStyle name="Title 5 3 5 2" xfId="42242" xr:uid="{A1CE466F-3BF8-4C06-BDF5-3CDFBBE4CE75}"/>
    <cellStyle name="Title 5 3 6" xfId="42236" xr:uid="{04BBE6B6-5052-47AC-9D2F-25A127425630}"/>
    <cellStyle name="Title 5 4" xfId="21413" xr:uid="{2905014F-C3E9-4AB0-8207-C73C51F2C7CB}"/>
    <cellStyle name="Title 5 4 2" xfId="21414" xr:uid="{2B1150EE-5ADD-40D7-A7F5-86222459D3DF}"/>
    <cellStyle name="Title 5 4 2 2" xfId="21415" xr:uid="{30DAB4CA-A6F8-4030-B785-4D039A1BB43C}"/>
    <cellStyle name="Title 5 4 2 2 2" xfId="42245" xr:uid="{8EDCE093-E05A-4AD9-A359-6504AE2378F5}"/>
    <cellStyle name="Title 5 4 2 3" xfId="42244" xr:uid="{7A1BB2F2-E038-4955-A95F-184201880F25}"/>
    <cellStyle name="Title 5 4 3" xfId="21416" xr:uid="{CF758115-BD35-464E-8953-6D5FC01B8908}"/>
    <cellStyle name="Title 5 4 3 2" xfId="21417" xr:uid="{67CCB11A-D65B-4C99-96AF-43A429F7E467}"/>
    <cellStyle name="Title 5 4 3 2 2" xfId="42247" xr:uid="{B558F10F-A378-4669-A36E-CAD529889B66}"/>
    <cellStyle name="Title 5 4 3 3" xfId="42246" xr:uid="{5C2BDF25-2740-41A1-A8EC-AD3703972908}"/>
    <cellStyle name="Title 5 4 4" xfId="21418" xr:uid="{85B18607-4E58-4B68-A17B-94B445028D52}"/>
    <cellStyle name="Title 5 4 4 2" xfId="42248" xr:uid="{79E6FE1C-A8DC-4157-BE23-773CDB1516C5}"/>
    <cellStyle name="Title 5 4 5" xfId="42243" xr:uid="{03C950FC-9DF0-4ECD-B9EC-945C74F2F812}"/>
    <cellStyle name="Title 5 5" xfId="21419" xr:uid="{8A7CF5CA-F623-4523-86E5-3969800B197B}"/>
    <cellStyle name="Title 5 5 2" xfId="21420" xr:uid="{95CBE0EE-DFDD-44CB-A730-C57EFE37E9C4}"/>
    <cellStyle name="Title 5 5 2 2" xfId="21421" xr:uid="{A6E98B76-7E29-44A6-AA47-98C062135D3B}"/>
    <cellStyle name="Title 5 5 2 2 2" xfId="42251" xr:uid="{E7ECA7FD-FC12-4B18-B37A-C3C2B1261B73}"/>
    <cellStyle name="Title 5 5 2 3" xfId="42250" xr:uid="{EC0D9495-F8A0-4B2B-983F-3BFE43360397}"/>
    <cellStyle name="Title 5 5 3" xfId="21422" xr:uid="{8D89851B-9955-43B2-A8A5-412AD19782AD}"/>
    <cellStyle name="Title 5 5 3 2" xfId="21423" xr:uid="{47E13A11-7A4C-460E-8F55-6E7C228EFAC6}"/>
    <cellStyle name="Title 5 5 3 2 2" xfId="42253" xr:uid="{1F230E33-0C77-48A6-A8F8-4B9502CAF689}"/>
    <cellStyle name="Title 5 5 3 3" xfId="42252" xr:uid="{6247CAAE-18A7-4EFD-8134-2EA3E01C44EA}"/>
    <cellStyle name="Title 5 5 4" xfId="21424" xr:uid="{F9CE295F-16FA-4AD2-9059-8B7CAECF60D8}"/>
    <cellStyle name="Title 5 5 4 2" xfId="42254" xr:uid="{B306968B-1E77-4E71-A079-A6814C87366E}"/>
    <cellStyle name="Title 5 5 5" xfId="42249" xr:uid="{4C0E5E84-8071-4EB7-9AF5-2478C0CCEC64}"/>
    <cellStyle name="Title 5 6" xfId="21425" xr:uid="{DD00E444-17A6-4AB7-AC1E-B14B7E2F5359}"/>
    <cellStyle name="Title 5 6 2" xfId="21426" xr:uid="{7AE16FC6-0F2E-4660-AD2D-362CDDC2383B}"/>
    <cellStyle name="Title 5 6 2 2" xfId="21427" xr:uid="{9D8CFB46-C651-4114-BB5F-592A83CEC312}"/>
    <cellStyle name="Title 5 6 2 2 2" xfId="42257" xr:uid="{6F850B81-C577-4FA5-97F5-C77D29037D0A}"/>
    <cellStyle name="Title 5 6 2 3" xfId="42256" xr:uid="{6BD71C44-1905-44B2-8C23-FF3894841D81}"/>
    <cellStyle name="Title 5 6 3" xfId="21428" xr:uid="{13920BEB-878B-4A1C-8697-10F233C8BC5E}"/>
    <cellStyle name="Title 5 6 3 2" xfId="21429" xr:uid="{AA05BF21-E688-4C53-B1A3-EF32C3A880B2}"/>
    <cellStyle name="Title 5 6 3 2 2" xfId="42259" xr:uid="{97807D9E-FED8-4112-B9F1-CEBA900F94B4}"/>
    <cellStyle name="Title 5 6 3 3" xfId="42258" xr:uid="{6C9E8148-04EE-4AA9-B200-60B696DC4CC0}"/>
    <cellStyle name="Title 5 6 4" xfId="21430" xr:uid="{F9381BD1-DCAD-4D20-92B1-F5AAA50E6571}"/>
    <cellStyle name="Title 5 6 4 2" xfId="21431" xr:uid="{424E4F1C-AD82-4E75-BC28-43B821C2577B}"/>
    <cellStyle name="Title 5 6 4 2 2" xfId="42261" xr:uid="{A3CDD89B-BD96-4699-8D5F-AFD8062A2820}"/>
    <cellStyle name="Title 5 6 4 3" xfId="42260" xr:uid="{9C0C02C8-0DA9-4827-A6FC-A3257C4D7D3F}"/>
    <cellStyle name="Title 5 6 5" xfId="21432" xr:uid="{521C5779-5C29-41E6-9A43-6579C3A0EB9B}"/>
    <cellStyle name="Title 5 6 5 2" xfId="42262" xr:uid="{F0B3E778-83B8-4AE5-AD74-A1722DA2091D}"/>
    <cellStyle name="Title 5 6 6" xfId="42255" xr:uid="{386AF4B4-6E5F-41AB-BC19-B211A3F8C325}"/>
    <cellStyle name="Title 5 7" xfId="21433" xr:uid="{390CDBEE-3774-495D-86E7-8781C52BDA7B}"/>
    <cellStyle name="Title 5 7 2" xfId="21434" xr:uid="{40E6A3BF-FC66-4A91-ACB5-114C009761E2}"/>
    <cellStyle name="Title 5 7 2 2" xfId="21435" xr:uid="{B3F10AB2-88E0-4EAC-BFEE-434B0EB48069}"/>
    <cellStyle name="Title 5 7 2 2 2" xfId="42265" xr:uid="{C2B48A6B-FE44-49B7-8739-F5AD610FEB51}"/>
    <cellStyle name="Title 5 7 2 3" xfId="42264" xr:uid="{50C61ABE-7FC7-463B-9B05-C5B6FD0386A7}"/>
    <cellStyle name="Title 5 7 3" xfId="21436" xr:uid="{86E422B7-DC52-4425-8926-87ABC385C20B}"/>
    <cellStyle name="Title 5 7 3 2" xfId="21437" xr:uid="{46EF9D24-1A99-4EC1-B5BC-E6752F999A78}"/>
    <cellStyle name="Title 5 7 3 2 2" xfId="42267" xr:uid="{B841887F-EE75-4F7D-9BC2-D3D8BD619426}"/>
    <cellStyle name="Title 5 7 3 3" xfId="42266" xr:uid="{798FFD8B-D492-4A47-834E-688CFCB18EF0}"/>
    <cellStyle name="Title 5 7 4" xfId="21438" xr:uid="{C8C1332C-4F34-4AAC-9BA3-886883C54B91}"/>
    <cellStyle name="Title 5 7 4 2" xfId="42268" xr:uid="{01BF82FB-1568-4698-923C-9C8CD5061661}"/>
    <cellStyle name="Title 5 7 5" xfId="42263" xr:uid="{13869707-15E3-448A-80B4-4443AE7EA18E}"/>
    <cellStyle name="Title 5 8" xfId="21439" xr:uid="{C4A4B3D9-90FD-45CA-8824-078F75006783}"/>
    <cellStyle name="Title 5 8 2" xfId="21440" xr:uid="{665EEF56-A5D5-4998-9457-AEF94402D386}"/>
    <cellStyle name="Title 5 8 2 2" xfId="42270" xr:uid="{9F8A83BD-724F-4A7C-8442-006211BF1236}"/>
    <cellStyle name="Title 5 8 3" xfId="42269" xr:uid="{874F1138-0B5D-485C-99D0-652EA7EB8B86}"/>
    <cellStyle name="Title 5 9" xfId="21441" xr:uid="{872D63B5-FEAD-4C21-94B7-AF23CD6B5A96}"/>
    <cellStyle name="Title 5 9 2" xfId="21442" xr:uid="{585179FF-595C-4CAB-A763-3D3BA159F0CF}"/>
    <cellStyle name="Title 5 9 2 2" xfId="42272" xr:uid="{6015A371-A0F1-4CBB-B4C0-1BC2145FD8E1}"/>
    <cellStyle name="Title 5 9 3" xfId="42271" xr:uid="{88838F2D-0917-4FED-B527-10EB4ADCC929}"/>
    <cellStyle name="Title 6" xfId="2240" xr:uid="{4E26CD6F-0B02-484F-B667-C92416012EFB}"/>
    <cellStyle name="Title 6 10" xfId="21444" xr:uid="{F9A2D3A3-054C-4970-978F-ABCEA3E6A563}"/>
    <cellStyle name="Title 6 10 2" xfId="21445" xr:uid="{44297BBD-B207-4B2D-85EC-A6FCADB5CE3A}"/>
    <cellStyle name="Title 6 10 2 2" xfId="42275" xr:uid="{5B217E32-DD78-4B05-AB9A-102180EAC576}"/>
    <cellStyle name="Title 6 10 3" xfId="42274" xr:uid="{81025BDB-887C-4EF0-B5C6-8BD2BD464647}"/>
    <cellStyle name="Title 6 11" xfId="21446" xr:uid="{5052155E-BE26-4924-9407-F82DCDE333C3}"/>
    <cellStyle name="Title 6 11 2" xfId="42276" xr:uid="{69E91078-130E-489A-88D5-B51AA42908F3}"/>
    <cellStyle name="Title 6 12" xfId="21447" xr:uid="{C2F9B78E-6770-4DDE-A498-3EF4B4D8B9A4}"/>
    <cellStyle name="Title 6 12 2" xfId="42277" xr:uid="{61890B0C-D3FF-47D1-BEB6-28AE7DE2268D}"/>
    <cellStyle name="Title 6 13" xfId="21443" xr:uid="{A4A20B4B-B0B4-492C-B682-9378049EE544}"/>
    <cellStyle name="Title 6 13 2" xfId="42273" xr:uid="{DDB5208B-45FC-4544-BFE4-E40C2244A741}"/>
    <cellStyle name="Title 6 14" xfId="7990" xr:uid="{0657BBEC-8C5F-403A-9306-17E9FC5405C7}"/>
    <cellStyle name="Title 6 15" xfId="6172" xr:uid="{5A18C932-327E-415C-A49E-8451C0AFCD65}"/>
    <cellStyle name="Title 6 15 2" xfId="28786" xr:uid="{E00EBAFB-5FC6-4138-B234-F613BF066A1A}"/>
    <cellStyle name="Title 6 2" xfId="21448" xr:uid="{8239C68D-BD76-4ADC-A91C-30AA4B51C477}"/>
    <cellStyle name="Title 6 2 10" xfId="21449" xr:uid="{08996D96-43BF-4CDF-91CA-38D5754F1B4D}"/>
    <cellStyle name="Title 6 2 10 2" xfId="42279" xr:uid="{13819275-353F-46AA-A992-C4B52EE15B72}"/>
    <cellStyle name="Title 6 2 11" xfId="42278" xr:uid="{26FD4B92-E1EA-4AC9-809E-CE370E65CEB1}"/>
    <cellStyle name="Title 6 2 2" xfId="21450" xr:uid="{966D234B-F1FD-499F-A54B-9BAF070A6720}"/>
    <cellStyle name="Title 6 2 2 2" xfId="21451" xr:uid="{1292D67C-C50C-41D0-AFA5-3600E3321F9C}"/>
    <cellStyle name="Title 6 2 2 2 2" xfId="21452" xr:uid="{92A8084E-4BC0-42A8-86D9-76C4DA2E4E83}"/>
    <cellStyle name="Title 6 2 2 2 2 2" xfId="42282" xr:uid="{2A8E92A6-8A17-4397-A0E4-95BB877C545F}"/>
    <cellStyle name="Title 6 2 2 2 3" xfId="42281" xr:uid="{FD4E208E-21B8-4A00-859C-43AEF6451C49}"/>
    <cellStyle name="Title 6 2 2 3" xfId="21453" xr:uid="{6CF1FAE4-6D9F-43E9-B1F4-85A85C1B01B2}"/>
    <cellStyle name="Title 6 2 2 3 2" xfId="21454" xr:uid="{8E9D5CED-9692-4A14-BD5B-F1CEF58C3BFF}"/>
    <cellStyle name="Title 6 2 2 3 2 2" xfId="42284" xr:uid="{49EDD593-9605-4890-8A63-2D20A96C4714}"/>
    <cellStyle name="Title 6 2 2 3 3" xfId="42283" xr:uid="{879167C2-F6E3-42ED-9A21-5E3A4DED5E40}"/>
    <cellStyle name="Title 6 2 2 4" xfId="21455" xr:uid="{2B874526-EDEE-40E9-BFB4-EA4B4C979D53}"/>
    <cellStyle name="Title 6 2 2 4 2" xfId="42285" xr:uid="{06909E10-4426-4099-AC4F-3C5E816C7CC1}"/>
    <cellStyle name="Title 6 2 2 5" xfId="42280" xr:uid="{24ED6AB3-EA6C-41CB-AE2B-ED813CA2A374}"/>
    <cellStyle name="Title 6 2 3" xfId="21456" xr:uid="{61CA51BE-2561-4830-A06F-12B9211C282B}"/>
    <cellStyle name="Title 6 2 3 2" xfId="21457" xr:uid="{51178A09-8273-42B8-BE8D-CD6A5F80394F}"/>
    <cellStyle name="Title 6 2 3 2 2" xfId="21458" xr:uid="{A8D122E1-2B82-413C-BA01-874245F22C3F}"/>
    <cellStyle name="Title 6 2 3 2 2 2" xfId="42288" xr:uid="{8FBEE6A9-0241-478E-88A3-4BA2ECF36C01}"/>
    <cellStyle name="Title 6 2 3 2 3" xfId="42287" xr:uid="{29C1F56E-6D87-4D49-8AF9-6F2D6E504B28}"/>
    <cellStyle name="Title 6 2 3 3" xfId="21459" xr:uid="{2BAD22C9-5925-453C-A3F3-1B377A61948D}"/>
    <cellStyle name="Title 6 2 3 3 2" xfId="21460" xr:uid="{7600FEC8-0F6B-4E99-93FD-6F3EDDAEC3FA}"/>
    <cellStyle name="Title 6 2 3 3 2 2" xfId="42290" xr:uid="{15E7872B-15E6-46DA-B13B-F0F2498FB811}"/>
    <cellStyle name="Title 6 2 3 3 3" xfId="42289" xr:uid="{A9E3E5A7-FE9D-41B1-841B-178F04C8EA5F}"/>
    <cellStyle name="Title 6 2 3 4" xfId="21461" xr:uid="{B68B9C9E-4813-40C5-830C-A933E475EEE8}"/>
    <cellStyle name="Title 6 2 3 4 2" xfId="42291" xr:uid="{888634BE-2081-4616-8D9B-3CE29D61C50E}"/>
    <cellStyle name="Title 6 2 3 5" xfId="42286" xr:uid="{08673C16-BC1D-49C1-812F-37E4CF8C67FB}"/>
    <cellStyle name="Title 6 2 4" xfId="21462" xr:uid="{496633A8-ADDA-4D04-A693-F06B89F8EEB7}"/>
    <cellStyle name="Title 6 2 4 2" xfId="21463" xr:uid="{5868EB3D-3084-456D-982F-18BBD786E920}"/>
    <cellStyle name="Title 6 2 4 2 2" xfId="21464" xr:uid="{1E8535F8-5BDC-4577-A7AA-F6840562EED8}"/>
    <cellStyle name="Title 6 2 4 2 2 2" xfId="42294" xr:uid="{B72D9565-E64D-44C1-ADFF-D1342C6D36EE}"/>
    <cellStyle name="Title 6 2 4 2 3" xfId="42293" xr:uid="{0BA510FF-7594-4502-A768-85F976A053D8}"/>
    <cellStyle name="Title 6 2 4 3" xfId="21465" xr:uid="{470C825B-F262-4AF5-9FCF-90C1499C3EE6}"/>
    <cellStyle name="Title 6 2 4 3 2" xfId="21466" xr:uid="{14C31E29-474C-454A-92E2-7E3EFDF62509}"/>
    <cellStyle name="Title 6 2 4 3 2 2" xfId="42296" xr:uid="{C7B3E4D1-7936-4C07-B46B-C6092A7D4119}"/>
    <cellStyle name="Title 6 2 4 3 3" xfId="42295" xr:uid="{1AF3DC51-8A02-4351-B55B-6D290EC379C5}"/>
    <cellStyle name="Title 6 2 4 4" xfId="21467" xr:uid="{8958DB11-705F-41DB-9179-C6E0ACF0A915}"/>
    <cellStyle name="Title 6 2 4 4 2" xfId="21468" xr:uid="{9802A662-77F3-4DA0-942E-F8ABB8C6084C}"/>
    <cellStyle name="Title 6 2 4 4 2 2" xfId="42298" xr:uid="{831D7F7B-1664-4380-A98C-6B88D8737CBC}"/>
    <cellStyle name="Title 6 2 4 4 3" xfId="42297" xr:uid="{F4CB9A48-AFEC-4791-90F5-39F7DED398BA}"/>
    <cellStyle name="Title 6 2 4 5" xfId="21469" xr:uid="{05DDCB4D-260F-4431-9727-4F03CA63C306}"/>
    <cellStyle name="Title 6 2 4 5 2" xfId="42299" xr:uid="{7AC41CA1-37B4-4FEA-B990-A301CDAE841F}"/>
    <cellStyle name="Title 6 2 4 6" xfId="42292" xr:uid="{0521FEE4-661F-4B0D-A26C-F79543C6C51A}"/>
    <cellStyle name="Title 6 2 5" xfId="21470" xr:uid="{0E5AF466-A930-4BE1-8CF5-079C427EFC0D}"/>
    <cellStyle name="Title 6 2 5 2" xfId="21471" xr:uid="{31CBC430-7E3D-4D5C-A445-D1B650C61C59}"/>
    <cellStyle name="Title 6 2 5 2 2" xfId="21472" xr:uid="{FA3D827B-1240-428C-92EB-C94E9045D8EA}"/>
    <cellStyle name="Title 6 2 5 2 2 2" xfId="42302" xr:uid="{902A3BE9-8D24-4F08-822F-60FCAB58208F}"/>
    <cellStyle name="Title 6 2 5 2 3" xfId="42301" xr:uid="{47245D9D-BF83-41B5-AB82-ED21F20AC4A2}"/>
    <cellStyle name="Title 6 2 5 3" xfId="21473" xr:uid="{EE6FB8D4-7F82-459F-A61C-0D4D254A72B0}"/>
    <cellStyle name="Title 6 2 5 3 2" xfId="21474" xr:uid="{4273B8C3-0821-4AD6-9D4F-C6A08DF8D512}"/>
    <cellStyle name="Title 6 2 5 3 2 2" xfId="42304" xr:uid="{C0AA41C1-EC02-4C47-95E9-DC8B9A15F38A}"/>
    <cellStyle name="Title 6 2 5 3 3" xfId="42303" xr:uid="{AAA0968A-58EC-4CD3-AEB1-26AD7ECF243C}"/>
    <cellStyle name="Title 6 2 5 4" xfId="21475" xr:uid="{ABE9F7C3-00D8-4B9F-952B-048B5C85B94E}"/>
    <cellStyle name="Title 6 2 5 4 2" xfId="42305" xr:uid="{052C5461-2100-4974-9CA7-80C2AC96B098}"/>
    <cellStyle name="Title 6 2 5 5" xfId="42300" xr:uid="{59D3BC05-3F82-4847-8223-D45FB63D07FC}"/>
    <cellStyle name="Title 6 2 6" xfId="21476" xr:uid="{12B98BBE-DCC0-4C09-AF76-F191B4E84ACC}"/>
    <cellStyle name="Title 6 2 6 2" xfId="21477" xr:uid="{6215163D-B140-492B-9F72-EB9B3BD91A61}"/>
    <cellStyle name="Title 6 2 6 2 2" xfId="42307" xr:uid="{622C74B4-465D-4D14-8977-633AEFBAAE33}"/>
    <cellStyle name="Title 6 2 6 3" xfId="42306" xr:uid="{6E8FB2D6-EB1E-472B-8BB5-A9271AE9E43C}"/>
    <cellStyle name="Title 6 2 7" xfId="21478" xr:uid="{1D5BE65A-6BE9-472F-83D4-E64A391DD1AB}"/>
    <cellStyle name="Title 6 2 7 2" xfId="21479" xr:uid="{18A50871-8251-47ED-9461-0256431745A9}"/>
    <cellStyle name="Title 6 2 7 2 2" xfId="42309" xr:uid="{9C22046F-A5F7-4DDE-B90C-DDDED5B51BDA}"/>
    <cellStyle name="Title 6 2 7 3" xfId="42308" xr:uid="{1D299D45-FD85-406C-A229-1859A47EAE44}"/>
    <cellStyle name="Title 6 2 8" xfId="21480" xr:uid="{CEA243B1-1C01-4B33-BA81-E71BC65693F6}"/>
    <cellStyle name="Title 6 2 8 2" xfId="21481" xr:uid="{969E0F42-BE05-4DA9-B567-9C1339ED259B}"/>
    <cellStyle name="Title 6 2 8 2 2" xfId="42311" xr:uid="{8344D260-D748-415F-AA16-B55C344417D1}"/>
    <cellStyle name="Title 6 2 8 3" xfId="42310" xr:uid="{AB76AC50-0F51-4E16-A20D-4045D8EF58F5}"/>
    <cellStyle name="Title 6 2 9" xfId="21482" xr:uid="{DF31408D-2BAA-451C-AEB0-4A0757421C3C}"/>
    <cellStyle name="Title 6 2 9 2" xfId="42312" xr:uid="{5BCA6E69-601C-4837-86FA-F2D1377EA950}"/>
    <cellStyle name="Title 6 3" xfId="21483" xr:uid="{8F6714D0-5508-43EE-BF29-279A0AFD092C}"/>
    <cellStyle name="Title 6 3 2" xfId="21484" xr:uid="{91DE1F90-D5C7-4C99-82F7-9E420230B03E}"/>
    <cellStyle name="Title 6 3 2 2" xfId="21485" xr:uid="{2E889918-FA6D-4AC4-83D7-0929ADDC1A27}"/>
    <cellStyle name="Title 6 3 2 2 2" xfId="42315" xr:uid="{F807D073-1518-4278-B9AD-895CCCE77BBF}"/>
    <cellStyle name="Title 6 3 2 3" xfId="42314" xr:uid="{76957BCD-85F7-4BC8-9580-AE60C840C573}"/>
    <cellStyle name="Title 6 3 3" xfId="21486" xr:uid="{3F85B99F-4C83-40C4-B502-508C8C905BBD}"/>
    <cellStyle name="Title 6 3 3 2" xfId="21487" xr:uid="{F51D5BEF-FC3A-41B4-A75D-6925D31A3B6F}"/>
    <cellStyle name="Title 6 3 3 2 2" xfId="42317" xr:uid="{68A16317-6895-4A1B-99AC-B8BC76A1FC28}"/>
    <cellStyle name="Title 6 3 3 3" xfId="42316" xr:uid="{D8FB6921-5D98-4BFC-988F-5A3F525EFDE3}"/>
    <cellStyle name="Title 6 3 4" xfId="21488" xr:uid="{F7AA7975-4B2E-46D6-BEF3-18B847545ADD}"/>
    <cellStyle name="Title 6 3 4 2" xfId="42318" xr:uid="{8E05C1EF-5CD5-498F-AC92-784FC850789C}"/>
    <cellStyle name="Title 6 3 5" xfId="21489" xr:uid="{CBB9D8AA-663B-439C-9E09-70D0944CF6E8}"/>
    <cellStyle name="Title 6 3 5 2" xfId="42319" xr:uid="{9AA8E0D8-4DED-4602-B8AB-937E1B92AA89}"/>
    <cellStyle name="Title 6 3 6" xfId="42313" xr:uid="{B5A92E21-2FDF-4CE1-8CE4-AF20767BCDC0}"/>
    <cellStyle name="Title 6 4" xfId="21490" xr:uid="{32C7FEF0-C751-4BF9-93BB-4435F4057A7E}"/>
    <cellStyle name="Title 6 4 2" xfId="21491" xr:uid="{9B5CEF62-54B2-4B93-95D7-3130D1B8B7AB}"/>
    <cellStyle name="Title 6 4 2 2" xfId="21492" xr:uid="{5EACEE0E-C092-44F9-AB1E-D812D13B668C}"/>
    <cellStyle name="Title 6 4 2 2 2" xfId="42322" xr:uid="{EF0E5A4A-345E-468C-A8FC-356CA8E2EE18}"/>
    <cellStyle name="Title 6 4 2 3" xfId="42321" xr:uid="{7F2F1708-C0E7-49BB-9C26-9CAD5577680A}"/>
    <cellStyle name="Title 6 4 3" xfId="21493" xr:uid="{E19979EA-EB69-4034-AA72-24BAA1713F9A}"/>
    <cellStyle name="Title 6 4 3 2" xfId="21494" xr:uid="{2769D2D0-ABA3-4D4A-A01B-F60A73FC17E1}"/>
    <cellStyle name="Title 6 4 3 2 2" xfId="42324" xr:uid="{E00EF026-7AFD-4835-84D5-B929A4D2FAD6}"/>
    <cellStyle name="Title 6 4 3 3" xfId="42323" xr:uid="{34472583-39AA-46EE-98AF-8933BE3F9FEA}"/>
    <cellStyle name="Title 6 4 4" xfId="21495" xr:uid="{550BD93A-A89B-4DD0-B297-17F571B4F9C7}"/>
    <cellStyle name="Title 6 4 4 2" xfId="42325" xr:uid="{AED20A03-8658-485B-8ED3-4E7083103DB6}"/>
    <cellStyle name="Title 6 4 5" xfId="42320" xr:uid="{FC527296-F6AB-4F0B-B38B-80AD72AF4F3D}"/>
    <cellStyle name="Title 6 5" xfId="21496" xr:uid="{D789941F-969F-403C-93BE-2332609E921E}"/>
    <cellStyle name="Title 6 5 2" xfId="21497" xr:uid="{0A7FC5E1-49E2-452E-981D-C6352EA721BA}"/>
    <cellStyle name="Title 6 5 2 2" xfId="21498" xr:uid="{5DA0367B-1F58-4711-87D2-6C6B88D85DFA}"/>
    <cellStyle name="Title 6 5 2 2 2" xfId="42328" xr:uid="{7C7C0849-FC62-4A2B-8DE1-4182A3F04B47}"/>
    <cellStyle name="Title 6 5 2 3" xfId="42327" xr:uid="{3CC2049C-7732-43AE-8DE7-17EB31A86346}"/>
    <cellStyle name="Title 6 5 3" xfId="21499" xr:uid="{B9AD9C76-C128-4C21-9DA9-E2D7DC334D51}"/>
    <cellStyle name="Title 6 5 3 2" xfId="21500" xr:uid="{529D4F66-899B-4A39-B971-64FF5220B05E}"/>
    <cellStyle name="Title 6 5 3 2 2" xfId="42330" xr:uid="{21151622-415E-4848-A83A-7DD301BEB86B}"/>
    <cellStyle name="Title 6 5 3 3" xfId="42329" xr:uid="{7E850B1F-FEE3-4E56-8540-FB033820B112}"/>
    <cellStyle name="Title 6 5 4" xfId="21501" xr:uid="{62CEB8E0-1442-4BF9-AF38-6D1DA36FA2AA}"/>
    <cellStyle name="Title 6 5 4 2" xfId="42331" xr:uid="{0C208F4C-4AB2-4588-AA25-3A2090D51EE4}"/>
    <cellStyle name="Title 6 5 5" xfId="42326" xr:uid="{6ACC0639-BE0B-4BC3-B51E-3EB6A9031827}"/>
    <cellStyle name="Title 6 6" xfId="21502" xr:uid="{D473F227-697F-4EA5-9406-A3AE89F260DD}"/>
    <cellStyle name="Title 6 6 2" xfId="21503" xr:uid="{003F65C7-C354-46D4-A966-8FB3F1ACED3A}"/>
    <cellStyle name="Title 6 6 2 2" xfId="21504" xr:uid="{F7D53677-F409-492D-9F15-3A94A00F8DFC}"/>
    <cellStyle name="Title 6 6 2 2 2" xfId="42334" xr:uid="{047B81E3-D1EF-45D0-A11B-FC7C4004829A}"/>
    <cellStyle name="Title 6 6 2 3" xfId="42333" xr:uid="{F57A0F89-0268-404E-A48D-A802CE4636D2}"/>
    <cellStyle name="Title 6 6 3" xfId="21505" xr:uid="{A17C7A30-BF45-4993-97B1-5E5E2EB6AC80}"/>
    <cellStyle name="Title 6 6 3 2" xfId="21506" xr:uid="{DFAE7DBF-5D54-49F5-A6E1-C649C621B421}"/>
    <cellStyle name="Title 6 6 3 2 2" xfId="42336" xr:uid="{8CEFC9FC-65ED-41FA-B967-71553227F98F}"/>
    <cellStyle name="Title 6 6 3 3" xfId="42335" xr:uid="{4F4182F1-396B-4DDF-B159-D2EA4207B725}"/>
    <cellStyle name="Title 6 6 4" xfId="21507" xr:uid="{2C64BCE2-6A35-412C-B5BC-ABB4D3A209A8}"/>
    <cellStyle name="Title 6 6 4 2" xfId="21508" xr:uid="{9B28D8D4-4346-4589-830E-FE1AC348336B}"/>
    <cellStyle name="Title 6 6 4 2 2" xfId="42338" xr:uid="{E12063B0-BDBC-4376-BD27-A923A5583305}"/>
    <cellStyle name="Title 6 6 4 3" xfId="42337" xr:uid="{EB8A0B1D-F785-44EC-8CC5-8A149DBB0F1C}"/>
    <cellStyle name="Title 6 6 5" xfId="21509" xr:uid="{C9A99E56-BAB8-4EF1-B926-C6CB5CE469C7}"/>
    <cellStyle name="Title 6 6 5 2" xfId="42339" xr:uid="{9382528B-E947-4048-80FF-0A0424FCD07E}"/>
    <cellStyle name="Title 6 6 6" xfId="42332" xr:uid="{BFA3FE40-713C-4F77-97F1-C6F3F2012F38}"/>
    <cellStyle name="Title 6 7" xfId="21510" xr:uid="{FA0D2473-D9EA-42A2-A626-D57C3AB3989E}"/>
    <cellStyle name="Title 6 7 2" xfId="21511" xr:uid="{36AE203D-662C-4803-8FA4-410C2ED68D84}"/>
    <cellStyle name="Title 6 7 2 2" xfId="21512" xr:uid="{E6A27A51-5C32-4131-AC8F-18894F41BCA8}"/>
    <cellStyle name="Title 6 7 2 2 2" xfId="42342" xr:uid="{EF445396-0B0A-4C38-99BA-7FA297161FF0}"/>
    <cellStyle name="Title 6 7 2 3" xfId="42341" xr:uid="{7EEF6A6D-7B17-416D-B5E9-BD9D679AC171}"/>
    <cellStyle name="Title 6 7 3" xfId="21513" xr:uid="{14746BB1-91AD-472A-A3BD-131C593583A0}"/>
    <cellStyle name="Title 6 7 3 2" xfId="21514" xr:uid="{254366C1-2AD1-479B-A483-0E362A8A00F2}"/>
    <cellStyle name="Title 6 7 3 2 2" xfId="42344" xr:uid="{8C9ACFB2-B704-4BB5-B5D2-3CED34BFF7D4}"/>
    <cellStyle name="Title 6 7 3 3" xfId="42343" xr:uid="{6ADA03C6-5260-43FF-8A28-8ECCD8CCCEDD}"/>
    <cellStyle name="Title 6 7 4" xfId="21515" xr:uid="{EB8AC3D7-4BFC-43DB-A982-4F4F8F4825EB}"/>
    <cellStyle name="Title 6 7 4 2" xfId="42345" xr:uid="{E32422B1-53C5-447C-AAAD-E2E5FF6CADDB}"/>
    <cellStyle name="Title 6 7 5" xfId="42340" xr:uid="{5CDF1FAA-20EF-441A-80FD-02796B08535E}"/>
    <cellStyle name="Title 6 8" xfId="21516" xr:uid="{CC670403-9961-461A-A1C3-F86F2FBB970F}"/>
    <cellStyle name="Title 6 8 2" xfId="21517" xr:uid="{4A718E6A-459E-45A9-8439-F1BB54651D17}"/>
    <cellStyle name="Title 6 8 2 2" xfId="42347" xr:uid="{10030173-5E02-453D-8603-7CAE232E506B}"/>
    <cellStyle name="Title 6 8 3" xfId="42346" xr:uid="{2C561715-AA9B-4425-B799-743D40FED4EE}"/>
    <cellStyle name="Title 6 9" xfId="21518" xr:uid="{297CADD5-C8C6-44F7-A00E-44A72AA54367}"/>
    <cellStyle name="Title 6 9 2" xfId="21519" xr:uid="{5D0D1B38-E9E3-44EC-8F87-4F33224D08F4}"/>
    <cellStyle name="Title 6 9 2 2" xfId="42349" xr:uid="{EB27AA0D-C5BE-4908-936E-EC0876191A13}"/>
    <cellStyle name="Title 6 9 3" xfId="42348" xr:uid="{D63815CF-8001-4086-ADBC-5F2D8C7E0FBB}"/>
    <cellStyle name="Title 7" xfId="6173" xr:uid="{AB10BAAF-4B3C-4C35-B51C-352F01828ED7}"/>
    <cellStyle name="Title 7 10" xfId="21521" xr:uid="{46FE3E56-7186-45DF-99B5-809A183B8CF1}"/>
    <cellStyle name="Title 7 10 2" xfId="42351" xr:uid="{D971E767-38EA-484B-89C6-AF55A43A3D18}"/>
    <cellStyle name="Title 7 11" xfId="21522" xr:uid="{44D4FAA0-2CFA-42FC-A32C-AA03D3E1265C}"/>
    <cellStyle name="Title 7 11 2" xfId="42352" xr:uid="{ABFB3463-9F86-4A07-84BF-9374B8232EF0}"/>
    <cellStyle name="Title 7 12" xfId="21520" xr:uid="{9B98A4CE-7B34-444A-A5CD-F00C7E24E3A9}"/>
    <cellStyle name="Title 7 12 2" xfId="42350" xr:uid="{F7A803F2-1C8E-49D4-91DF-0FE15BF9F9B4}"/>
    <cellStyle name="Title 7 13" xfId="7991" xr:uid="{49464F49-E88D-4CC0-99C5-2D02E2923DAB}"/>
    <cellStyle name="Title 7 14" xfId="28787" xr:uid="{FE6183EC-1658-4D65-86CE-6C6B9E59D7BB}"/>
    <cellStyle name="Title 7 2" xfId="21523" xr:uid="{00E95579-448C-4F25-A42B-AE4D728C5E06}"/>
    <cellStyle name="Title 7 2 2" xfId="21524" xr:uid="{4F56A591-B85E-45F7-AAC8-C840E345D038}"/>
    <cellStyle name="Title 7 2 2 2" xfId="21525" xr:uid="{E06DF273-E8EA-466D-A43F-EA9DA30720BE}"/>
    <cellStyle name="Title 7 2 2 2 2" xfId="42355" xr:uid="{3D5BD3F8-B805-4CAF-B195-CC2ED617182B}"/>
    <cellStyle name="Title 7 2 2 3" xfId="42354" xr:uid="{DFFFFE45-2347-414A-8701-A66BA62C5E23}"/>
    <cellStyle name="Title 7 2 3" xfId="21526" xr:uid="{E5558DFE-9E1C-4864-A29C-A178DB21693C}"/>
    <cellStyle name="Title 7 2 3 2" xfId="21527" xr:uid="{1EF94D34-F6E7-4C05-B890-D5F8AE0D32FD}"/>
    <cellStyle name="Title 7 2 3 2 2" xfId="42357" xr:uid="{99C9A70A-8BE4-47B1-AB8F-86D94950A3AD}"/>
    <cellStyle name="Title 7 2 3 3" xfId="42356" xr:uid="{0EED49D6-7C2B-4DA6-BE99-2E75020BB007}"/>
    <cellStyle name="Title 7 2 4" xfId="21528" xr:uid="{7991885C-3E05-46B8-8643-FCD1F3435B91}"/>
    <cellStyle name="Title 7 2 4 2" xfId="42358" xr:uid="{454C7606-C9CC-497B-9AE9-06F3D724A02C}"/>
    <cellStyle name="Title 7 2 5" xfId="21529" xr:uid="{BEA76CFF-FFDC-4A01-8C0C-A1884DD2460D}"/>
    <cellStyle name="Title 7 2 5 2" xfId="42359" xr:uid="{A1216511-66CA-41C5-8FBF-EB61AE38F5B3}"/>
    <cellStyle name="Title 7 2 6" xfId="42353" xr:uid="{DD5D6B56-F2D2-4DAE-96A7-B59E994F1976}"/>
    <cellStyle name="Title 7 3" xfId="21530" xr:uid="{492C012A-2EBA-46C3-9519-912CFDBCB1E6}"/>
    <cellStyle name="Title 7 3 2" xfId="21531" xr:uid="{6F5118DF-D878-437F-BA5F-F371BD316183}"/>
    <cellStyle name="Title 7 3 2 2" xfId="21532" xr:uid="{29849A09-DD47-4522-8468-ED1B13AF3FDD}"/>
    <cellStyle name="Title 7 3 2 2 2" xfId="42362" xr:uid="{34BA7355-A6BF-41C6-95EC-19A275855424}"/>
    <cellStyle name="Title 7 3 2 3" xfId="42361" xr:uid="{0CD9211B-EE2C-4EE3-A985-C6CF893DD0E9}"/>
    <cellStyle name="Title 7 3 3" xfId="21533" xr:uid="{35C0B3BE-CF42-49BB-A2BA-8924DE2E3872}"/>
    <cellStyle name="Title 7 3 3 2" xfId="21534" xr:uid="{C7615447-4B52-4015-95F8-60D7D0272A30}"/>
    <cellStyle name="Title 7 3 3 2 2" xfId="42364" xr:uid="{8045C4E0-B60A-42F5-8657-E155121FF22A}"/>
    <cellStyle name="Title 7 3 3 3" xfId="42363" xr:uid="{D079F64B-3BC0-4F7F-A4B0-6D66E0A4EEF0}"/>
    <cellStyle name="Title 7 3 4" xfId="21535" xr:uid="{35114C88-6E22-4EE4-8463-E59A4322652E}"/>
    <cellStyle name="Title 7 3 4 2" xfId="42365" xr:uid="{D531145E-2E59-4A7A-9338-901856E81913}"/>
    <cellStyle name="Title 7 3 5" xfId="42360" xr:uid="{91887C04-C10D-435B-AE46-AEE0ED53E861}"/>
    <cellStyle name="Title 7 4" xfId="21536" xr:uid="{99E9B172-36A9-4C5F-8D19-9F5A85B91852}"/>
    <cellStyle name="Title 7 4 2" xfId="21537" xr:uid="{1312626E-ECE5-4E89-887F-1E8CB2BD8212}"/>
    <cellStyle name="Title 7 4 2 2" xfId="21538" xr:uid="{F4749105-85D5-49EE-AA61-D27729268C83}"/>
    <cellStyle name="Title 7 4 2 2 2" xfId="42368" xr:uid="{2C2E38A2-3F1D-49F4-8AE3-463C94B68014}"/>
    <cellStyle name="Title 7 4 2 3" xfId="42367" xr:uid="{9C8E944A-5BEE-48D2-B752-49579ADE6926}"/>
    <cellStyle name="Title 7 4 3" xfId="21539" xr:uid="{793B62BC-C5B8-434D-B4A8-60FDBC64429A}"/>
    <cellStyle name="Title 7 4 3 2" xfId="21540" xr:uid="{DBDFEEEB-1F51-4D74-B22B-3C234E213952}"/>
    <cellStyle name="Title 7 4 3 2 2" xfId="42370" xr:uid="{DC03A1F5-3065-4D9F-BC46-F1412860C434}"/>
    <cellStyle name="Title 7 4 3 3" xfId="42369" xr:uid="{ABA2BFBB-8F8C-4207-8EB0-E4FCE285046C}"/>
    <cellStyle name="Title 7 4 4" xfId="21541" xr:uid="{1DE1DFB4-6F5E-40AA-801F-6665A870CFD6}"/>
    <cellStyle name="Title 7 4 4 2" xfId="42371" xr:uid="{D2340042-3FBE-4CCC-985E-9B5D5100D8D9}"/>
    <cellStyle name="Title 7 4 5" xfId="42366" xr:uid="{26C81DB8-98F6-4420-9A1D-A54AE37F42EF}"/>
    <cellStyle name="Title 7 5" xfId="21542" xr:uid="{0833EAA4-FCA9-4317-AE8F-AC7AF36F56DC}"/>
    <cellStyle name="Title 7 5 2" xfId="21543" xr:uid="{C6ED047C-0E45-418A-A890-93F72A291946}"/>
    <cellStyle name="Title 7 5 2 2" xfId="21544" xr:uid="{56579AC1-D712-4E27-A84B-49061F947417}"/>
    <cellStyle name="Title 7 5 2 2 2" xfId="42374" xr:uid="{4299F0AF-C911-46E1-84B7-06AA31438598}"/>
    <cellStyle name="Title 7 5 2 3" xfId="42373" xr:uid="{D8324FFD-23DB-4F17-A56F-07808DD91AD0}"/>
    <cellStyle name="Title 7 5 3" xfId="21545" xr:uid="{CFA7B910-4FA4-4F9F-8210-7AED6207E7FA}"/>
    <cellStyle name="Title 7 5 3 2" xfId="21546" xr:uid="{1C74FA29-4E54-420C-952D-B30B8C7895B5}"/>
    <cellStyle name="Title 7 5 3 2 2" xfId="42376" xr:uid="{8BBF600F-00EA-4E4C-94F7-9CB901C335EF}"/>
    <cellStyle name="Title 7 5 3 3" xfId="42375" xr:uid="{8953F774-F4EB-45B9-9ADA-CED7FC23A17F}"/>
    <cellStyle name="Title 7 5 4" xfId="21547" xr:uid="{C93A3567-3E9B-4217-B229-3AD52C2A7190}"/>
    <cellStyle name="Title 7 5 4 2" xfId="21548" xr:uid="{87FE15A1-583B-4ECE-935B-419BCE2E8B6F}"/>
    <cellStyle name="Title 7 5 4 2 2" xfId="42378" xr:uid="{8A962E60-4FD6-42CA-81D5-20D6CB8F929F}"/>
    <cellStyle name="Title 7 5 4 3" xfId="42377" xr:uid="{3DD629EC-6527-40DD-9267-6DD550557C93}"/>
    <cellStyle name="Title 7 5 5" xfId="21549" xr:uid="{90A1C981-08B0-4435-8220-D608E56901A6}"/>
    <cellStyle name="Title 7 5 5 2" xfId="42379" xr:uid="{7B55C425-AF57-460D-93F1-056DCB32234D}"/>
    <cellStyle name="Title 7 5 6" xfId="42372" xr:uid="{74206C67-A441-45D2-99DC-D8A68080F011}"/>
    <cellStyle name="Title 7 6" xfId="21550" xr:uid="{EC6285BF-BDB3-4454-ACFF-9A02B7F2264C}"/>
    <cellStyle name="Title 7 6 2" xfId="21551" xr:uid="{4A5373D8-E3EC-45B0-B8B3-5184FED5FA95}"/>
    <cellStyle name="Title 7 6 2 2" xfId="21552" xr:uid="{4B43377C-6881-4351-AE3E-887BCB1E1731}"/>
    <cellStyle name="Title 7 6 2 2 2" xfId="42382" xr:uid="{14E6A50B-E0A6-449D-A73B-692BDB22D4B1}"/>
    <cellStyle name="Title 7 6 2 3" xfId="42381" xr:uid="{C8606D06-5E23-4DFC-AFAA-4BCD2D46AF68}"/>
    <cellStyle name="Title 7 6 3" xfId="21553" xr:uid="{87B182BE-6B81-4C8C-86B3-72052E15F8A0}"/>
    <cellStyle name="Title 7 6 3 2" xfId="21554" xr:uid="{6AB6453E-5972-4FC4-9629-5F5089DFF9EE}"/>
    <cellStyle name="Title 7 6 3 2 2" xfId="42384" xr:uid="{9F012D2A-2504-47BF-B5CB-77B22BD1D704}"/>
    <cellStyle name="Title 7 6 3 3" xfId="42383" xr:uid="{F9E9A420-E16C-436C-A35F-5C8F54467020}"/>
    <cellStyle name="Title 7 6 4" xfId="21555" xr:uid="{66FD93C7-D4EF-4FB5-83B3-9B631ACF5362}"/>
    <cellStyle name="Title 7 6 4 2" xfId="42385" xr:uid="{0C3D37E6-2D6E-4642-84CA-2C5E641ED0CA}"/>
    <cellStyle name="Title 7 6 5" xfId="42380" xr:uid="{094C7215-17F3-4EC4-A73A-CE94F6E21C88}"/>
    <cellStyle name="Title 7 7" xfId="21556" xr:uid="{C5941E52-DB2F-43F6-9133-3727175C0998}"/>
    <cellStyle name="Title 7 7 2" xfId="21557" xr:uid="{4C5AB9BF-56D2-4A1D-B2D0-EBEC81C66095}"/>
    <cellStyle name="Title 7 7 2 2" xfId="42387" xr:uid="{E4CA4FDD-F992-46D4-8BAE-E0AB1CEC1A69}"/>
    <cellStyle name="Title 7 7 3" xfId="42386" xr:uid="{D59AB898-D6AD-49C8-AD2A-8E7BDA202932}"/>
    <cellStyle name="Title 7 8" xfId="21558" xr:uid="{26840F9E-78FF-4B11-8746-58E9CCA50A60}"/>
    <cellStyle name="Title 7 8 2" xfId="21559" xr:uid="{93444AEA-503E-4691-88BD-4FB9C54B2F98}"/>
    <cellStyle name="Title 7 8 2 2" xfId="42389" xr:uid="{4D6A7132-58DB-4013-9519-51409EC00064}"/>
    <cellStyle name="Title 7 8 3" xfId="42388" xr:uid="{47C8A366-61BD-4D84-9672-416566AAA752}"/>
    <cellStyle name="Title 7 9" xfId="21560" xr:uid="{6A46EA2A-9B37-4C1A-BBEC-A68520AA39AC}"/>
    <cellStyle name="Title 7 9 2" xfId="21561" xr:uid="{C886888A-CE28-4868-B97D-E9BFB9AF8F91}"/>
    <cellStyle name="Title 7 9 2 2" xfId="42391" xr:uid="{A55C5168-EAF5-407E-9A03-A965076D41CD}"/>
    <cellStyle name="Title 7 9 3" xfId="42390" xr:uid="{5FE6024E-9F57-420F-A890-0EE63777AC3D}"/>
    <cellStyle name="Title 8" xfId="6174" xr:uid="{E3C52F5A-D34A-40AC-BA2E-5213899078A5}"/>
    <cellStyle name="Title 8 10" xfId="21563" xr:uid="{17DB8F3F-7E29-44D7-8E35-923C23333B55}"/>
    <cellStyle name="Title 8 10 2" xfId="42393" xr:uid="{7000E7C7-4755-4739-B1C6-382C17F6BE2A}"/>
    <cellStyle name="Title 8 11" xfId="21564" xr:uid="{3A196232-AEAA-4E48-AAB3-955DDEB3C352}"/>
    <cellStyle name="Title 8 11 2" xfId="42394" xr:uid="{9F4E8CC8-4EE5-4623-8B7E-8F2D240E9AD2}"/>
    <cellStyle name="Title 8 12" xfId="21562" xr:uid="{4B208258-2DAE-47DE-9EEF-F116BF9979E3}"/>
    <cellStyle name="Title 8 12 2" xfId="42392" xr:uid="{35DB381F-535E-4652-89D1-82D5F5380A17}"/>
    <cellStyle name="Title 8 13" xfId="7992" xr:uid="{2E98201A-A558-4EB9-B562-FC6F1109BBE9}"/>
    <cellStyle name="Title 8 14" xfId="28788" xr:uid="{35022F92-7CA9-474F-8934-02638E4B6986}"/>
    <cellStyle name="Title 8 2" xfId="21565" xr:uid="{D683F5E0-5C1A-4924-9EE2-F3C54364E2B0}"/>
    <cellStyle name="Title 8 2 2" xfId="21566" xr:uid="{FA28AF8E-A4D8-48DD-B865-E9579D613D8A}"/>
    <cellStyle name="Title 8 2 2 2" xfId="21567" xr:uid="{BF85341A-2CEF-4789-8C28-FA030B69AA35}"/>
    <cellStyle name="Title 8 2 2 2 2" xfId="42397" xr:uid="{EA043652-7EAD-46A8-AEF1-13F8786D9105}"/>
    <cellStyle name="Title 8 2 2 3" xfId="42396" xr:uid="{6DB0327A-19F9-4A69-BDFD-C2048DC44CFE}"/>
    <cellStyle name="Title 8 2 3" xfId="21568" xr:uid="{67642BCB-2CC7-49A0-852C-44CB7A4E5CA3}"/>
    <cellStyle name="Title 8 2 3 2" xfId="21569" xr:uid="{C264A5BC-3350-487C-B7AE-2D4193BBFBD7}"/>
    <cellStyle name="Title 8 2 3 2 2" xfId="42399" xr:uid="{63E359A9-AE60-41AE-B87E-D9E2E236D9E1}"/>
    <cellStyle name="Title 8 2 3 3" xfId="42398" xr:uid="{125FC1D7-488C-43A9-A16C-945620966EDD}"/>
    <cellStyle name="Title 8 2 4" xfId="21570" xr:uid="{6EA57458-CAE5-44F1-8822-8AE67A841AE8}"/>
    <cellStyle name="Title 8 2 4 2" xfId="42400" xr:uid="{6D4ED7FB-7365-424F-ABBE-5E4309D20675}"/>
    <cellStyle name="Title 8 2 5" xfId="21571" xr:uid="{F2D7C089-D2C0-4454-9CB3-BE1A82FA7D58}"/>
    <cellStyle name="Title 8 2 5 2" xfId="42401" xr:uid="{CEBDF050-B600-4E62-AFFB-3A20EB7C660F}"/>
    <cellStyle name="Title 8 2 6" xfId="42395" xr:uid="{0E0CD398-6C1C-4777-989A-DF42492CC123}"/>
    <cellStyle name="Title 8 3" xfId="21572" xr:uid="{63BD3CA2-0A9A-4CEB-902E-F6639DEB0F9C}"/>
    <cellStyle name="Title 8 3 2" xfId="21573" xr:uid="{624DB7DF-C98D-46BF-BC0D-E247694570C1}"/>
    <cellStyle name="Title 8 3 2 2" xfId="21574" xr:uid="{C7BD7494-9242-42F3-9D6C-88137743D0DB}"/>
    <cellStyle name="Title 8 3 2 2 2" xfId="42404" xr:uid="{F89B348D-23E1-422D-8807-954507E008DE}"/>
    <cellStyle name="Title 8 3 2 3" xfId="42403" xr:uid="{85963693-3437-4BFD-BFB9-D1FE2D5CD433}"/>
    <cellStyle name="Title 8 3 3" xfId="21575" xr:uid="{0D5EBFAA-190F-4474-A6C6-1453F1F46B25}"/>
    <cellStyle name="Title 8 3 3 2" xfId="21576" xr:uid="{4E107CBE-4748-4191-8FFF-FB42DEC48AC3}"/>
    <cellStyle name="Title 8 3 3 2 2" xfId="42406" xr:uid="{75C7CF8C-B799-44B0-88BF-9B86314CA42B}"/>
    <cellStyle name="Title 8 3 3 3" xfId="42405" xr:uid="{36F655D9-D4C2-4B76-8326-BC9EEA8D64A3}"/>
    <cellStyle name="Title 8 3 4" xfId="21577" xr:uid="{E76A0F94-92D5-4D45-9E06-04F185A8E2AE}"/>
    <cellStyle name="Title 8 3 4 2" xfId="42407" xr:uid="{A0653C02-ACF6-4A98-B641-389ABEFA4523}"/>
    <cellStyle name="Title 8 3 5" xfId="42402" xr:uid="{E8A368CE-5CCD-4E99-BB6E-111507BF8C88}"/>
    <cellStyle name="Title 8 4" xfId="21578" xr:uid="{C759500C-EB85-4058-95CE-9820EC6C8AAE}"/>
    <cellStyle name="Title 8 4 2" xfId="21579" xr:uid="{38539C6B-64E6-4D37-8719-81D7966B38D6}"/>
    <cellStyle name="Title 8 4 2 2" xfId="21580" xr:uid="{F1FEFA43-995F-498A-9613-6C1EEA0D1257}"/>
    <cellStyle name="Title 8 4 2 2 2" xfId="42410" xr:uid="{C2C8C3D5-A6F9-48CA-9F66-CFBC0EF43132}"/>
    <cellStyle name="Title 8 4 2 3" xfId="42409" xr:uid="{B4BB6FCA-276F-4A00-A492-A0C3407921F1}"/>
    <cellStyle name="Title 8 4 3" xfId="21581" xr:uid="{6302736D-096B-40E6-A9A5-B636E68BE547}"/>
    <cellStyle name="Title 8 4 3 2" xfId="21582" xr:uid="{C341EABF-5156-4DD9-AA39-206F68D45492}"/>
    <cellStyle name="Title 8 4 3 2 2" xfId="42412" xr:uid="{62447A9B-ABF8-4F79-9F34-812B4FC59A65}"/>
    <cellStyle name="Title 8 4 3 3" xfId="42411" xr:uid="{25FC7181-8764-4277-9571-E1847C5EC940}"/>
    <cellStyle name="Title 8 4 4" xfId="21583" xr:uid="{A9F3E959-73FB-4ECF-8AD2-79578B02D784}"/>
    <cellStyle name="Title 8 4 4 2" xfId="42413" xr:uid="{A11DD46A-E807-4AA8-9A7B-60A92D480B71}"/>
    <cellStyle name="Title 8 4 5" xfId="42408" xr:uid="{957BF29C-A787-4817-B6D0-9A0ED03756BB}"/>
    <cellStyle name="Title 8 5" xfId="21584" xr:uid="{FD1E2A1E-5C23-4C0C-A31A-2E09A8104C90}"/>
    <cellStyle name="Title 8 5 2" xfId="21585" xr:uid="{60C84ACF-D4FA-41CC-8D83-24156B7E2BFC}"/>
    <cellStyle name="Title 8 5 2 2" xfId="21586" xr:uid="{D4095A42-84F6-4A7A-9F79-F52893967C55}"/>
    <cellStyle name="Title 8 5 2 2 2" xfId="42416" xr:uid="{35330E14-B532-436A-B481-9AFED198397E}"/>
    <cellStyle name="Title 8 5 2 3" xfId="42415" xr:uid="{6199957E-2AF8-431D-AA0A-62DACF7A4EDC}"/>
    <cellStyle name="Title 8 5 3" xfId="21587" xr:uid="{8723019B-E5B2-4BF1-A762-2EFB6FF34101}"/>
    <cellStyle name="Title 8 5 3 2" xfId="21588" xr:uid="{E584BBBD-385D-4AF3-88C9-5933879C2C24}"/>
    <cellStyle name="Title 8 5 3 2 2" xfId="42418" xr:uid="{768071CD-0F52-405F-9F3E-DFAB9C4DAD4E}"/>
    <cellStyle name="Title 8 5 3 3" xfId="42417" xr:uid="{46452E39-F283-4E15-8A29-FD6635FFFC7E}"/>
    <cellStyle name="Title 8 5 4" xfId="21589" xr:uid="{2C716E16-00B7-4CDA-9DE0-272703A10865}"/>
    <cellStyle name="Title 8 5 4 2" xfId="21590" xr:uid="{ED9A94D1-4C78-401E-92A7-756904D954FB}"/>
    <cellStyle name="Title 8 5 4 2 2" xfId="42420" xr:uid="{412966CF-1691-4C9A-B88F-ED913DD5A4D2}"/>
    <cellStyle name="Title 8 5 4 3" xfId="42419" xr:uid="{517CE56C-F4BB-4D0D-AAA4-35ECA63F33CA}"/>
    <cellStyle name="Title 8 5 5" xfId="21591" xr:uid="{6AA4C9AE-69F3-49C5-A0F5-FEB10113D9D1}"/>
    <cellStyle name="Title 8 5 5 2" xfId="42421" xr:uid="{8DDAB955-6D83-4CA4-9F78-B9458056A834}"/>
    <cellStyle name="Title 8 5 6" xfId="42414" xr:uid="{D99B2E4D-9330-44D1-B519-66E4BAE8B960}"/>
    <cellStyle name="Title 8 6" xfId="21592" xr:uid="{B2389C7C-CF16-482C-867C-1689235FD9F2}"/>
    <cellStyle name="Title 8 6 2" xfId="21593" xr:uid="{08E1BD66-8602-4139-8116-D4710AB08CAF}"/>
    <cellStyle name="Title 8 6 2 2" xfId="21594" xr:uid="{59192870-D067-4352-9C42-6985B700DAB8}"/>
    <cellStyle name="Title 8 6 2 2 2" xfId="42424" xr:uid="{A18A9E2A-A74B-4343-817D-7E73CB984E7D}"/>
    <cellStyle name="Title 8 6 2 3" xfId="42423" xr:uid="{564734CC-3504-4B88-8D9B-847CBC5B59F8}"/>
    <cellStyle name="Title 8 6 3" xfId="21595" xr:uid="{010F0B96-AEAD-48F5-9C4D-B312440DDFED}"/>
    <cellStyle name="Title 8 6 3 2" xfId="21596" xr:uid="{785FC4DB-9898-431C-A2B2-5CBB24EDBC51}"/>
    <cellStyle name="Title 8 6 3 2 2" xfId="42426" xr:uid="{7DF5C8FF-524D-4045-8DF9-D8AD4262FCDF}"/>
    <cellStyle name="Title 8 6 3 3" xfId="42425" xr:uid="{26A63EEC-526D-4A3D-9C66-CCC5E5F74CA5}"/>
    <cellStyle name="Title 8 6 4" xfId="21597" xr:uid="{4F854D55-877A-46D1-96BD-D6C49BFF089E}"/>
    <cellStyle name="Title 8 6 4 2" xfId="42427" xr:uid="{F7778F41-D6B2-4C31-BBA8-F9217191F5AA}"/>
    <cellStyle name="Title 8 6 5" xfId="42422" xr:uid="{E7F09A8B-D6A1-481E-98BB-59AEBB62E2AA}"/>
    <cellStyle name="Title 8 7" xfId="21598" xr:uid="{FA520150-D148-4D6D-9040-FC21EA6ED89C}"/>
    <cellStyle name="Title 8 7 2" xfId="21599" xr:uid="{1CCF58BF-135E-4FFB-BB6F-90DAC9BE7C21}"/>
    <cellStyle name="Title 8 7 2 2" xfId="42429" xr:uid="{E867E34F-E732-468A-BCB7-A7434056BD73}"/>
    <cellStyle name="Title 8 7 3" xfId="42428" xr:uid="{B93ED413-5523-433C-A9CF-C92847F4ECCA}"/>
    <cellStyle name="Title 8 8" xfId="21600" xr:uid="{59F6EFC2-91F3-4939-8F75-CEF5BE8521BD}"/>
    <cellStyle name="Title 8 8 2" xfId="21601" xr:uid="{E1F17A17-4603-47EF-9C9D-AB23B70981D0}"/>
    <cellStyle name="Title 8 8 2 2" xfId="42431" xr:uid="{161448C9-15DF-4AFF-9053-99F1AA594C66}"/>
    <cellStyle name="Title 8 8 3" xfId="42430" xr:uid="{0421CFCF-DC9D-40C7-8B52-D1C5A306F36C}"/>
    <cellStyle name="Title 8 9" xfId="21602" xr:uid="{4AD394D7-EC02-4B3F-A889-7CBFE2DE1165}"/>
    <cellStyle name="Title 8 9 2" xfId="21603" xr:uid="{A27CF617-064A-4142-B5B3-1C6ADED4B0B2}"/>
    <cellStyle name="Title 8 9 2 2" xfId="42433" xr:uid="{B3F0CA09-3903-4826-9922-648EDD899C4E}"/>
    <cellStyle name="Title 8 9 3" xfId="42432" xr:uid="{3DCD92F5-18C5-4F75-81E3-570B1A276210}"/>
    <cellStyle name="Title 9" xfId="6175" xr:uid="{3BFCFB7D-E40C-4F5A-ADF1-52A4CCA537DD}"/>
    <cellStyle name="Title 9 10" xfId="21605" xr:uid="{954CBD45-B29D-4DFA-8B6A-B0AD5B90BAF3}"/>
    <cellStyle name="Title 9 10 2" xfId="42435" xr:uid="{E9E789D1-8C6F-4F60-B39B-BBDAFA47C36F}"/>
    <cellStyle name="Title 9 11" xfId="21606" xr:uid="{14284EF5-F7D1-4C23-A4E1-09CE30822654}"/>
    <cellStyle name="Title 9 11 2" xfId="42436" xr:uid="{0E6DB41E-8EAB-4ACE-93D1-138B5E97FD7C}"/>
    <cellStyle name="Title 9 12" xfId="21604" xr:uid="{5C2A9269-57F4-4C3B-A9AB-0C2A2738DF2E}"/>
    <cellStyle name="Title 9 12 2" xfId="42434" xr:uid="{380709C9-3DAB-4EBF-97ED-DFD608290AC7}"/>
    <cellStyle name="Title 9 13" xfId="7993" xr:uid="{21777EAD-D539-459E-92AE-0A6BFC456F2B}"/>
    <cellStyle name="Title 9 14" xfId="28789" xr:uid="{4A6525E6-C6E2-4A45-A60E-3C5F78313880}"/>
    <cellStyle name="Title 9 2" xfId="21607" xr:uid="{536CFAA4-26EF-403D-B88C-B420C6CE8AC0}"/>
    <cellStyle name="Title 9 2 2" xfId="21608" xr:uid="{7FFEBB0F-62D4-44C2-A518-D87E30B77F82}"/>
    <cellStyle name="Title 9 2 2 2" xfId="21609" xr:uid="{58DB830D-317B-41DC-BB5C-606B84D92693}"/>
    <cellStyle name="Title 9 2 2 2 2" xfId="42439" xr:uid="{8EADF939-DE5F-4BCA-8A74-7380E4134215}"/>
    <cellStyle name="Title 9 2 2 3" xfId="42438" xr:uid="{45C4A370-5D0F-4D67-8CEB-2FC140378C4F}"/>
    <cellStyle name="Title 9 2 3" xfId="21610" xr:uid="{96B32074-5AEF-4C3D-8C3D-01E4F3DF8D11}"/>
    <cellStyle name="Title 9 2 3 2" xfId="21611" xr:uid="{F5D78ADC-97D3-4165-AE47-9C5FF0A71498}"/>
    <cellStyle name="Title 9 2 3 2 2" xfId="42441" xr:uid="{7A2D3844-9504-46EF-92A4-F3B036DE7464}"/>
    <cellStyle name="Title 9 2 3 3" xfId="42440" xr:uid="{8EBDA1F8-C18A-4305-A0BB-2C8412EBE708}"/>
    <cellStyle name="Title 9 2 4" xfId="21612" xr:uid="{41BE68AA-4AEA-489E-B652-7E7229E13EA4}"/>
    <cellStyle name="Title 9 2 4 2" xfId="42442" xr:uid="{337A8D3D-66BD-4E05-9D6A-BF7C64535554}"/>
    <cellStyle name="Title 9 2 5" xfId="21613" xr:uid="{0379EFEE-752B-4AF2-91F6-C3B53D65C326}"/>
    <cellStyle name="Title 9 2 5 2" xfId="42443" xr:uid="{81FBE331-BA52-42EC-96A8-457F95105821}"/>
    <cellStyle name="Title 9 2 6" xfId="42437" xr:uid="{F3B395CE-4A20-4423-8F26-08389CA6D7F8}"/>
    <cellStyle name="Title 9 3" xfId="21614" xr:uid="{51DE0B5C-6A82-440F-A400-B544F3882824}"/>
    <cellStyle name="Title 9 3 2" xfId="21615" xr:uid="{06B78B42-0E86-4E36-B17B-FB312D3B0D7C}"/>
    <cellStyle name="Title 9 3 2 2" xfId="21616" xr:uid="{7E9BC312-36B6-410E-9FE3-34B0AC2D3D41}"/>
    <cellStyle name="Title 9 3 2 2 2" xfId="42446" xr:uid="{2C9EDAFB-27A1-431C-B0C4-69B50191197E}"/>
    <cellStyle name="Title 9 3 2 3" xfId="42445" xr:uid="{6DE9DF40-54CB-420A-88BA-903A665D943F}"/>
    <cellStyle name="Title 9 3 3" xfId="21617" xr:uid="{69B9768B-AAC9-4074-B2E2-44B3711DAEAD}"/>
    <cellStyle name="Title 9 3 3 2" xfId="21618" xr:uid="{72F8D203-9B79-4927-B5C4-FEF397F829F1}"/>
    <cellStyle name="Title 9 3 3 2 2" xfId="42448" xr:uid="{7887E324-321C-47CD-B6B5-A0AADA6F746E}"/>
    <cellStyle name="Title 9 3 3 3" xfId="42447" xr:uid="{29059A43-0323-4861-9338-82D09892608B}"/>
    <cellStyle name="Title 9 3 4" xfId="21619" xr:uid="{84365380-5E1D-497F-9BD5-E163796855C8}"/>
    <cellStyle name="Title 9 3 4 2" xfId="42449" xr:uid="{0C11068C-2CF3-425E-9FFF-1D76664F2010}"/>
    <cellStyle name="Title 9 3 5" xfId="42444" xr:uid="{53ED40DD-56BA-437B-BA65-30D5A2796DEB}"/>
    <cellStyle name="Title 9 4" xfId="21620" xr:uid="{F101E36E-7BFE-4F45-A460-341E670E4185}"/>
    <cellStyle name="Title 9 4 2" xfId="21621" xr:uid="{4F540E67-631E-4604-8C8C-9D8B10484211}"/>
    <cellStyle name="Title 9 4 2 2" xfId="21622" xr:uid="{A2C676B3-D33D-4A11-BEBE-13505FAC5DDA}"/>
    <cellStyle name="Title 9 4 2 2 2" xfId="42452" xr:uid="{6F8787D3-E2AF-40C3-926D-1D2CBB635D41}"/>
    <cellStyle name="Title 9 4 2 3" xfId="42451" xr:uid="{06CA3062-6481-4EC6-A128-B532666164C4}"/>
    <cellStyle name="Title 9 4 3" xfId="21623" xr:uid="{BD8821EA-539F-43D3-9CCD-EFA4016C9DC2}"/>
    <cellStyle name="Title 9 4 3 2" xfId="21624" xr:uid="{B9701501-0CD2-44AA-8A78-9062FB1A639B}"/>
    <cellStyle name="Title 9 4 3 2 2" xfId="42454" xr:uid="{A4CAB294-44AD-4FFD-8968-7AA15C036A65}"/>
    <cellStyle name="Title 9 4 3 3" xfId="42453" xr:uid="{9E2EF8BB-AC10-454F-A856-9F14A8F3790B}"/>
    <cellStyle name="Title 9 4 4" xfId="21625" xr:uid="{A2260D07-59C5-4F7B-A943-512DB3E1DB3A}"/>
    <cellStyle name="Title 9 4 4 2" xfId="42455" xr:uid="{40C0BB8C-133F-4480-BC3A-FF3CAEC69794}"/>
    <cellStyle name="Title 9 4 5" xfId="42450" xr:uid="{BF9A8720-9C11-4A20-B517-AAA788E9251A}"/>
    <cellStyle name="Title 9 5" xfId="21626" xr:uid="{7FE26338-1D88-4EC4-A274-2B5E11327DDE}"/>
    <cellStyle name="Title 9 5 2" xfId="21627" xr:uid="{F74D511E-0846-47EB-8059-97A8094F2649}"/>
    <cellStyle name="Title 9 5 2 2" xfId="21628" xr:uid="{05B9F190-34E7-4CB7-A3FA-2E2C1891B38E}"/>
    <cellStyle name="Title 9 5 2 2 2" xfId="42458" xr:uid="{A9022283-682F-4EE4-8CF0-349921D4F54E}"/>
    <cellStyle name="Title 9 5 2 3" xfId="42457" xr:uid="{BE30F084-4DD0-4A74-9516-A22CC9C38449}"/>
    <cellStyle name="Title 9 5 3" xfId="21629" xr:uid="{4F9A8DC1-A357-4E09-A3A8-86EB2571AA8F}"/>
    <cellStyle name="Title 9 5 3 2" xfId="21630" xr:uid="{7F775B3C-B7C1-4208-ADF3-35E81B6F7297}"/>
    <cellStyle name="Title 9 5 3 2 2" xfId="42460" xr:uid="{F3788CCF-E9E9-47B9-837C-92BD1DF0D408}"/>
    <cellStyle name="Title 9 5 3 3" xfId="42459" xr:uid="{C21D5929-F640-45B0-97D8-76BC53EF7047}"/>
    <cellStyle name="Title 9 5 4" xfId="21631" xr:uid="{0800BAC6-CF29-4558-933E-2B5E554D2F49}"/>
    <cellStyle name="Title 9 5 4 2" xfId="21632" xr:uid="{9735D4B6-2586-492F-9A17-9050256ED025}"/>
    <cellStyle name="Title 9 5 4 2 2" xfId="42462" xr:uid="{8294F186-45B1-4D42-BEB0-82E05416D041}"/>
    <cellStyle name="Title 9 5 4 3" xfId="42461" xr:uid="{2A68C80D-E5C7-4462-B39D-54E62ADDB17A}"/>
    <cellStyle name="Title 9 5 5" xfId="21633" xr:uid="{9B47E30C-B590-494E-9858-215C751ABA27}"/>
    <cellStyle name="Title 9 5 5 2" xfId="42463" xr:uid="{B8E8B7D1-7E6C-48BB-997A-7B2CDA3ACDE4}"/>
    <cellStyle name="Title 9 5 6" xfId="42456" xr:uid="{EF86E48B-909C-4BED-9DCA-98B2F458453B}"/>
    <cellStyle name="Title 9 6" xfId="21634" xr:uid="{7BF8A68C-2C8D-4D86-ABD2-9D8FBBC0B53B}"/>
    <cellStyle name="Title 9 6 2" xfId="21635" xr:uid="{560BD68A-E002-4CF9-ABD2-ED2035DEA519}"/>
    <cellStyle name="Title 9 6 2 2" xfId="21636" xr:uid="{64E519C6-1819-4804-A0B8-DA5099463FF6}"/>
    <cellStyle name="Title 9 6 2 2 2" xfId="42466" xr:uid="{B2B792BA-FBCE-48AA-9BF8-16327916119B}"/>
    <cellStyle name="Title 9 6 2 3" xfId="42465" xr:uid="{3435B94F-B2F5-4FE5-B456-08B567D2D06B}"/>
    <cellStyle name="Title 9 6 3" xfId="21637" xr:uid="{55E03936-F515-4A10-A6F9-EA8F9CA5EEF8}"/>
    <cellStyle name="Title 9 6 3 2" xfId="21638" xr:uid="{E10BCEA5-6EE9-4FDD-8825-0DC261BD5CC5}"/>
    <cellStyle name="Title 9 6 3 2 2" xfId="42468" xr:uid="{F142D2F7-ADE4-4D13-8112-233B62F55614}"/>
    <cellStyle name="Title 9 6 3 3" xfId="42467" xr:uid="{F063A120-91DC-4A14-AC4F-35C5B2F93D55}"/>
    <cellStyle name="Title 9 6 4" xfId="21639" xr:uid="{B05D9B7B-CF76-47A4-911B-86C65F6053E4}"/>
    <cellStyle name="Title 9 6 4 2" xfId="42469" xr:uid="{A5E4304D-0B22-46BB-96FF-C4EA07623473}"/>
    <cellStyle name="Title 9 6 5" xfId="42464" xr:uid="{BFFAF0C8-42DD-4051-85DD-898A6F02B00D}"/>
    <cellStyle name="Title 9 7" xfId="21640" xr:uid="{53624681-8EB8-40C2-ACCB-1223FDC6AB21}"/>
    <cellStyle name="Title 9 7 2" xfId="21641" xr:uid="{7FAAB8FC-D0AE-43A7-B913-9CF5A4ADFE87}"/>
    <cellStyle name="Title 9 7 2 2" xfId="42471" xr:uid="{6FE3606A-DCD5-4A7B-9CBB-2C459101B53C}"/>
    <cellStyle name="Title 9 7 3" xfId="42470" xr:uid="{F6D277AB-1EC9-4F5C-9A92-0EA6CD272F24}"/>
    <cellStyle name="Title 9 8" xfId="21642" xr:uid="{F31479B7-178D-45A0-A0F4-F40826A317D8}"/>
    <cellStyle name="Title 9 8 2" xfId="21643" xr:uid="{C08E66A0-2AEE-49FF-AAC5-F0D4593674FA}"/>
    <cellStyle name="Title 9 8 2 2" xfId="42473" xr:uid="{794A8822-75D6-4767-9977-2B8ECED6AA87}"/>
    <cellStyle name="Title 9 8 3" xfId="42472" xr:uid="{7D5C7D7A-C0AD-4064-981B-FAC64F704945}"/>
    <cellStyle name="Title 9 9" xfId="21644" xr:uid="{00794B01-8A55-4324-9B55-9BCF7692A56D}"/>
    <cellStyle name="Title 9 9 2" xfId="21645" xr:uid="{A262FCFF-F279-4616-BA08-8871772FE000}"/>
    <cellStyle name="Title 9 9 2 2" xfId="42475" xr:uid="{8CFC9244-9B4E-41BD-BD75-0C54D030165B}"/>
    <cellStyle name="Title 9 9 3" xfId="42474" xr:uid="{682D96A1-9E0E-42C0-B64C-81A285CB27F2}"/>
    <cellStyle name="Total" xfId="1924" builtinId="25" customBuiltin="1"/>
    <cellStyle name="Total 10" xfId="6176" xr:uid="{C6E0CA42-406B-49C8-BA97-8F3345C3476B}"/>
    <cellStyle name="Total 10 10" xfId="21647" xr:uid="{DBB2698B-1601-4E3F-A331-7B1D26511AB5}"/>
    <cellStyle name="Total 10 10 2" xfId="42477" xr:uid="{2B0AB945-1A12-4C8B-9249-ADF7472FF473}"/>
    <cellStyle name="Total 10 11" xfId="21648" xr:uid="{DE8F7E06-DB4F-4D34-9E31-4E6B1D0F0D87}"/>
    <cellStyle name="Total 10 11 2" xfId="42478" xr:uid="{EE5B40DB-45FC-4D98-869B-258A8B4E5B21}"/>
    <cellStyle name="Total 10 12" xfId="21646" xr:uid="{F8759B5C-C8B0-443C-B353-F28B01E8E806}"/>
    <cellStyle name="Total 10 12 2" xfId="42476" xr:uid="{A61FDF78-F9BF-4B8D-ACEF-6EDE7FB8BD7E}"/>
    <cellStyle name="Total 10 13" xfId="7994" xr:uid="{514874D8-ADA8-4262-BB68-1848C8862436}"/>
    <cellStyle name="Total 10 14" xfId="28790" xr:uid="{AFB4B225-8AFA-4092-A8AF-02AA576C19B1}"/>
    <cellStyle name="Total 10 2" xfId="21649" xr:uid="{C53BD0D7-8662-4323-BE35-023B014E72F7}"/>
    <cellStyle name="Total 10 2 2" xfId="21650" xr:uid="{43F7C3ED-ED45-45C8-9199-EC7587E93844}"/>
    <cellStyle name="Total 10 2 2 2" xfId="21651" xr:uid="{DBDFF8A3-D48B-4936-9392-C5625516A55B}"/>
    <cellStyle name="Total 10 2 2 2 2" xfId="42481" xr:uid="{6ABEA906-3B28-497A-BC43-10754228981B}"/>
    <cellStyle name="Total 10 2 2 3" xfId="42480" xr:uid="{27826429-DFAC-4C22-805C-4A46A80E4272}"/>
    <cellStyle name="Total 10 2 3" xfId="21652" xr:uid="{50403C2C-DB5A-4C1A-BB01-97BCA00C92B1}"/>
    <cellStyle name="Total 10 2 3 2" xfId="21653" xr:uid="{F6B95F3C-BA5B-4399-A75C-15C5F79A8C39}"/>
    <cellStyle name="Total 10 2 3 2 2" xfId="42483" xr:uid="{9E2A49AC-F9BF-4E1C-A390-85756DB86763}"/>
    <cellStyle name="Total 10 2 3 3" xfId="42482" xr:uid="{9163C1A4-C2D4-4A08-9F5E-7F231D73482B}"/>
    <cellStyle name="Total 10 2 4" xfId="21654" xr:uid="{2AE7E7E9-37FD-4042-B246-FC1FEB0FAFAB}"/>
    <cellStyle name="Total 10 2 4 2" xfId="42484" xr:uid="{EF5460A1-E788-4E32-BB2D-628BF7C86304}"/>
    <cellStyle name="Total 10 2 5" xfId="21655" xr:uid="{95D6B563-5C29-4E0D-A888-7BC6DCF10678}"/>
    <cellStyle name="Total 10 2 5 2" xfId="42485" xr:uid="{354BC822-A455-42E6-9810-6215C87B86FF}"/>
    <cellStyle name="Total 10 2 6" xfId="42479" xr:uid="{A2411379-E057-4C0C-AAAF-E8BB664C6E0B}"/>
    <cellStyle name="Total 10 3" xfId="21656" xr:uid="{787A035E-322A-4269-925B-44ECCCF6B40E}"/>
    <cellStyle name="Total 10 3 2" xfId="21657" xr:uid="{8D2E583B-D73F-4414-A2C2-8F9737C7C893}"/>
    <cellStyle name="Total 10 3 2 2" xfId="21658" xr:uid="{57331F9D-6C42-4751-9C3D-3789B3731078}"/>
    <cellStyle name="Total 10 3 2 2 2" xfId="42488" xr:uid="{2488EAC4-3951-4E3B-8EE3-2EC121F1CD1E}"/>
    <cellStyle name="Total 10 3 2 3" xfId="42487" xr:uid="{8EAD1E50-8EE7-4853-A943-A232C200256F}"/>
    <cellStyle name="Total 10 3 3" xfId="21659" xr:uid="{6E2F5041-B32C-43A9-A111-E465A3AEC32F}"/>
    <cellStyle name="Total 10 3 3 2" xfId="21660" xr:uid="{0A9E9D4B-1101-4B3B-A251-B7F0114C6403}"/>
    <cellStyle name="Total 10 3 3 2 2" xfId="42490" xr:uid="{91D38E49-C5F8-4016-9D2F-3FD4338ED347}"/>
    <cellStyle name="Total 10 3 3 3" xfId="42489" xr:uid="{4AE7C4AF-3803-49B3-BED1-FEED4A8FBD43}"/>
    <cellStyle name="Total 10 3 4" xfId="21661" xr:uid="{69985641-A478-4082-A885-D86490A373F2}"/>
    <cellStyle name="Total 10 3 4 2" xfId="42491" xr:uid="{78262EBC-94C3-490E-A282-09AA5D45E6FF}"/>
    <cellStyle name="Total 10 3 5" xfId="42486" xr:uid="{02E8F54B-6E70-40BA-B113-5EF36119AA6E}"/>
    <cellStyle name="Total 10 4" xfId="21662" xr:uid="{4E405F7E-E615-4EE5-85B0-F47A5F3D78CE}"/>
    <cellStyle name="Total 10 4 2" xfId="21663" xr:uid="{753E3DA3-E390-4F82-A21D-9ABB41510D46}"/>
    <cellStyle name="Total 10 4 2 2" xfId="21664" xr:uid="{0F64E7D5-6F9E-45A6-BCDD-87C51A52CFCF}"/>
    <cellStyle name="Total 10 4 2 2 2" xfId="42494" xr:uid="{D2C79838-5B0B-4C30-B851-0F986B274166}"/>
    <cellStyle name="Total 10 4 2 3" xfId="42493" xr:uid="{3DD9FFA7-D361-407A-AD9C-B1B37BBF6EEA}"/>
    <cellStyle name="Total 10 4 3" xfId="21665" xr:uid="{FC976F8B-A04D-4A43-A226-8A4CD6B0CE5F}"/>
    <cellStyle name="Total 10 4 3 2" xfId="21666" xr:uid="{E6AE67BE-D13E-4F4E-BC20-AF93306B8D37}"/>
    <cellStyle name="Total 10 4 3 2 2" xfId="42496" xr:uid="{21E56B33-6147-4B7A-BB64-B0B111BDC9B0}"/>
    <cellStyle name="Total 10 4 3 3" xfId="42495" xr:uid="{0F88FD40-795D-40BC-8DA4-20E5C2D38E6F}"/>
    <cellStyle name="Total 10 4 4" xfId="21667" xr:uid="{90C31C59-2FFA-4900-9FEC-B6DCC54FA356}"/>
    <cellStyle name="Total 10 4 4 2" xfId="42497" xr:uid="{02C2B8C4-BBB4-4F0C-8DBA-4D728C056540}"/>
    <cellStyle name="Total 10 4 5" xfId="42492" xr:uid="{ACC4E2B0-D78D-4D29-827F-B36E1DB3C357}"/>
    <cellStyle name="Total 10 5" xfId="21668" xr:uid="{2296BFC9-D703-4CE1-BA10-D4057C2BAF5D}"/>
    <cellStyle name="Total 10 5 2" xfId="21669" xr:uid="{51F05210-4CC8-46D2-95D6-3D51A375448B}"/>
    <cellStyle name="Total 10 5 2 2" xfId="21670" xr:uid="{2DFE27BA-1BD1-408D-8751-1F26B2758F5E}"/>
    <cellStyle name="Total 10 5 2 2 2" xfId="42500" xr:uid="{FBAAC859-CD77-4964-B83F-75CD09BDF65B}"/>
    <cellStyle name="Total 10 5 2 3" xfId="42499" xr:uid="{0BB17B72-E026-4D70-9284-7434927121F7}"/>
    <cellStyle name="Total 10 5 3" xfId="21671" xr:uid="{7EA4D15D-9BD6-4669-93C7-379175C7C5FE}"/>
    <cellStyle name="Total 10 5 3 2" xfId="21672" xr:uid="{B00F1728-BE90-472A-A821-D9A0BEE8155A}"/>
    <cellStyle name="Total 10 5 3 2 2" xfId="42502" xr:uid="{B8F69509-F216-49BA-B0B8-2DB334105626}"/>
    <cellStyle name="Total 10 5 3 3" xfId="42501" xr:uid="{C418A5D3-A763-4E37-B5E5-4058027CD483}"/>
    <cellStyle name="Total 10 5 4" xfId="21673" xr:uid="{2831BAED-3EC9-4DA4-B78D-7AD0527710DF}"/>
    <cellStyle name="Total 10 5 4 2" xfId="21674" xr:uid="{70FA0D3F-BD7D-4044-BDDC-9B5A421535B0}"/>
    <cellStyle name="Total 10 5 4 2 2" xfId="42504" xr:uid="{786B2F06-D775-4512-A34D-BF08029E8B2F}"/>
    <cellStyle name="Total 10 5 4 3" xfId="42503" xr:uid="{942FB201-0C91-45D4-9238-9F70AFA841C8}"/>
    <cellStyle name="Total 10 5 5" xfId="21675" xr:uid="{082A5947-97F6-4BC9-BF41-9513B9129048}"/>
    <cellStyle name="Total 10 5 5 2" xfId="42505" xr:uid="{5E45872F-860A-492B-9579-30E658D22DF2}"/>
    <cellStyle name="Total 10 5 6" xfId="42498" xr:uid="{155179B4-6C25-41D9-A5A7-A9B251DA5053}"/>
    <cellStyle name="Total 10 6" xfId="21676" xr:uid="{FFFD78C1-A854-4802-BD8D-08D01D4FFDEF}"/>
    <cellStyle name="Total 10 6 2" xfId="21677" xr:uid="{8EDA665A-10B5-436F-9B9A-507E67467334}"/>
    <cellStyle name="Total 10 6 2 2" xfId="21678" xr:uid="{6748DF40-6CCE-44C4-8671-5D8C83BA9BC4}"/>
    <cellStyle name="Total 10 6 2 2 2" xfId="42508" xr:uid="{0712CDE4-8E99-4D57-B904-E706C0AE9FED}"/>
    <cellStyle name="Total 10 6 2 3" xfId="42507" xr:uid="{1E4E6ADB-863A-4CC9-9607-C9D93206967F}"/>
    <cellStyle name="Total 10 6 3" xfId="21679" xr:uid="{1DB5A241-F30E-4EEC-9684-7242DE487546}"/>
    <cellStyle name="Total 10 6 3 2" xfId="21680" xr:uid="{DDC62F68-98D6-4FF5-A3D5-622B41DFCC75}"/>
    <cellStyle name="Total 10 6 3 2 2" xfId="42510" xr:uid="{E3BB2C4A-1B98-4A58-9AF2-2662946B17D3}"/>
    <cellStyle name="Total 10 6 3 3" xfId="42509" xr:uid="{9E475280-C6CA-4CCF-8AD4-CA1E0D650B92}"/>
    <cellStyle name="Total 10 6 4" xfId="21681" xr:uid="{0BFA41A9-B0A5-465E-9F60-E7B290787FDA}"/>
    <cellStyle name="Total 10 6 4 2" xfId="42511" xr:uid="{5A0E1231-0C3F-4EB8-B4FC-7E40B291425B}"/>
    <cellStyle name="Total 10 6 5" xfId="42506" xr:uid="{F12235C3-0EC3-4E10-8A08-215B5FDD3FB6}"/>
    <cellStyle name="Total 10 7" xfId="21682" xr:uid="{32966C8F-1CEF-4248-BCDA-F617FC6127F8}"/>
    <cellStyle name="Total 10 7 2" xfId="21683" xr:uid="{45551CA9-0CF5-4B88-8039-BF271C8493BB}"/>
    <cellStyle name="Total 10 7 2 2" xfId="42513" xr:uid="{1EF0BED3-4248-4455-B1F8-E7D7CE19579E}"/>
    <cellStyle name="Total 10 7 3" xfId="42512" xr:uid="{608248BF-EC52-47FD-98B8-EA349D3F5984}"/>
    <cellStyle name="Total 10 8" xfId="21684" xr:uid="{1C287B2E-3DD2-4639-9E77-E1DC80AE55B0}"/>
    <cellStyle name="Total 10 8 2" xfId="21685" xr:uid="{2E9D31F5-F8F0-4AEB-97C9-A71AD22C0544}"/>
    <cellStyle name="Total 10 8 2 2" xfId="42515" xr:uid="{72F8C3CD-1E2C-46A6-97BE-A6402A485DEF}"/>
    <cellStyle name="Total 10 8 3" xfId="42514" xr:uid="{CED7C834-78D4-4B48-B9B6-813DF91D593E}"/>
    <cellStyle name="Total 10 9" xfId="21686" xr:uid="{68BA392F-BECD-4E0A-9E18-45DACC526D44}"/>
    <cellStyle name="Total 10 9 2" xfId="21687" xr:uid="{A448851F-C93E-4A69-83A8-6A0C0EB3EA44}"/>
    <cellStyle name="Total 10 9 2 2" xfId="42517" xr:uid="{D2C8375C-5049-480F-810D-CC5ACCB9A7B7}"/>
    <cellStyle name="Total 10 9 3" xfId="42516" xr:uid="{8A6CB63C-8DD7-451C-9762-E7ABA58BDA8D}"/>
    <cellStyle name="Total 11" xfId="6177" xr:uid="{88E93385-D893-45EA-BF43-72521268767E}"/>
    <cellStyle name="Total 11 10" xfId="21689" xr:uid="{2160BF24-7438-481E-85D1-214E59C2275A}"/>
    <cellStyle name="Total 11 10 2" xfId="42519" xr:uid="{B8189A39-EA2D-4DA2-8F86-B98E8431CFEB}"/>
    <cellStyle name="Total 11 11" xfId="21690" xr:uid="{9E862D48-9771-42C1-A060-BBE61DFD8F64}"/>
    <cellStyle name="Total 11 11 2" xfId="42520" xr:uid="{202ED882-D841-4292-8F01-C4CFEA2BF1CE}"/>
    <cellStyle name="Total 11 12" xfId="21688" xr:uid="{97DDEBFA-ACAB-4539-95E4-5116EA90265A}"/>
    <cellStyle name="Total 11 12 2" xfId="42518" xr:uid="{544181CF-2A6B-44AA-A4DA-6AF57433CB18}"/>
    <cellStyle name="Total 11 13" xfId="7995" xr:uid="{EF84756E-1245-4219-865A-718339DED6ED}"/>
    <cellStyle name="Total 11 14" xfId="28791" xr:uid="{6B661E8D-7F83-45FE-B946-5361B6152790}"/>
    <cellStyle name="Total 11 2" xfId="21691" xr:uid="{4B3BB525-15D3-4C04-BC9E-3867B985DA86}"/>
    <cellStyle name="Total 11 2 2" xfId="21692" xr:uid="{9344E580-8195-4D1A-81B2-FDE9DAB86229}"/>
    <cellStyle name="Total 11 2 2 2" xfId="21693" xr:uid="{CEB91343-E177-4D75-90F4-6184ECDE6F29}"/>
    <cellStyle name="Total 11 2 2 2 2" xfId="42523" xr:uid="{997F79D5-EFB0-4F49-B54B-36493952D00B}"/>
    <cellStyle name="Total 11 2 2 3" xfId="42522" xr:uid="{B8BBE695-066B-47E0-8358-E520428804F7}"/>
    <cellStyle name="Total 11 2 3" xfId="21694" xr:uid="{13FD6E39-3C5E-4B99-89F0-9AD0466EBADD}"/>
    <cellStyle name="Total 11 2 3 2" xfId="21695" xr:uid="{BDC836C3-BC83-4F22-B0D9-008272F1613D}"/>
    <cellStyle name="Total 11 2 3 2 2" xfId="42525" xr:uid="{A7BB3592-F325-44C0-A7B5-F0DE11BBBCD4}"/>
    <cellStyle name="Total 11 2 3 3" xfId="42524" xr:uid="{6E43C744-E94C-4582-9762-7B23FFFA65D4}"/>
    <cellStyle name="Total 11 2 4" xfId="21696" xr:uid="{D61E8AFB-CFAB-4A3B-9C07-F0EFF0647545}"/>
    <cellStyle name="Total 11 2 4 2" xfId="42526" xr:uid="{118E2C44-64E8-41C1-A112-F6CD803C8BB6}"/>
    <cellStyle name="Total 11 2 5" xfId="21697" xr:uid="{F36F5156-A7C4-402C-A758-A66B5A8C8048}"/>
    <cellStyle name="Total 11 2 5 2" xfId="42527" xr:uid="{A98E9EBA-3D07-4924-8966-5E32D02006B7}"/>
    <cellStyle name="Total 11 2 6" xfId="42521" xr:uid="{22A7941E-1FFE-4798-8DCA-A7AF00F92181}"/>
    <cellStyle name="Total 11 3" xfId="21698" xr:uid="{6F180E6F-B514-4837-BAC7-9BCF2FB54663}"/>
    <cellStyle name="Total 11 3 2" xfId="21699" xr:uid="{BFE1273F-88CC-4B5B-A08B-CF2022A09225}"/>
    <cellStyle name="Total 11 3 2 2" xfId="21700" xr:uid="{70C21A8C-210B-4B09-B8A3-8D58EF151E4E}"/>
    <cellStyle name="Total 11 3 2 2 2" xfId="42530" xr:uid="{31C10D7D-240A-4FE5-93AD-8D6CB6C363C7}"/>
    <cellStyle name="Total 11 3 2 3" xfId="42529" xr:uid="{DFC0BE15-CA71-4E4E-942B-1DCB98B74F18}"/>
    <cellStyle name="Total 11 3 3" xfId="21701" xr:uid="{13903B0B-868B-4D05-974C-9148A113A1DF}"/>
    <cellStyle name="Total 11 3 3 2" xfId="21702" xr:uid="{FB5281B9-A978-4514-B9E8-F1F93A1BCB93}"/>
    <cellStyle name="Total 11 3 3 2 2" xfId="42532" xr:uid="{4D746C23-CD6D-4FBC-BCC6-5823466DD837}"/>
    <cellStyle name="Total 11 3 3 3" xfId="42531" xr:uid="{AB498CC8-BD92-4436-8F5C-4747B55BADA8}"/>
    <cellStyle name="Total 11 3 4" xfId="21703" xr:uid="{1FCA9507-F6B1-4B9F-888D-F883199EC8EB}"/>
    <cellStyle name="Total 11 3 4 2" xfId="42533" xr:uid="{6B60ED4B-BC4D-4788-8A48-49D2AFFD8B52}"/>
    <cellStyle name="Total 11 3 5" xfId="42528" xr:uid="{477CDBCD-EB5A-45C7-94FC-492CBD859BBA}"/>
    <cellStyle name="Total 11 4" xfId="21704" xr:uid="{0737112A-CCBC-47DA-BB56-815C5FC89201}"/>
    <cellStyle name="Total 11 4 2" xfId="21705" xr:uid="{4D959374-56D5-4006-B250-E73A4B43BCE4}"/>
    <cellStyle name="Total 11 4 2 2" xfId="21706" xr:uid="{A42B336D-06ED-4CBD-A9DD-ACD57A415C3F}"/>
    <cellStyle name="Total 11 4 2 2 2" xfId="42536" xr:uid="{B35E2CD3-F254-407E-9854-B2293C4F9DDE}"/>
    <cellStyle name="Total 11 4 2 3" xfId="42535" xr:uid="{78739091-F4DB-44B0-8180-7C25CFBB72C4}"/>
    <cellStyle name="Total 11 4 3" xfId="21707" xr:uid="{3FCC0E9B-1A91-4FD0-8886-A34F244A5BB5}"/>
    <cellStyle name="Total 11 4 3 2" xfId="21708" xr:uid="{B837A25C-8576-42B9-97DE-161DEFBFB43C}"/>
    <cellStyle name="Total 11 4 3 2 2" xfId="42538" xr:uid="{E1562287-B0EE-46C8-85FB-2AB8C31B492E}"/>
    <cellStyle name="Total 11 4 3 3" xfId="42537" xr:uid="{9AEB8885-E8B6-4253-ACE3-FD3E70EB783D}"/>
    <cellStyle name="Total 11 4 4" xfId="21709" xr:uid="{B400669E-B2CF-40A7-B13A-299B01568B5B}"/>
    <cellStyle name="Total 11 4 4 2" xfId="42539" xr:uid="{A2A372F5-C188-4F88-A862-77EEA2D43C7F}"/>
    <cellStyle name="Total 11 4 5" xfId="42534" xr:uid="{A081A1EE-877B-4091-9696-F4B2F97CCC48}"/>
    <cellStyle name="Total 11 5" xfId="21710" xr:uid="{4B1C9FED-66F6-4E80-AA2D-E8F67E2D0AF3}"/>
    <cellStyle name="Total 11 5 2" xfId="21711" xr:uid="{4B841FD6-D596-4A1D-A519-B2642F90BB70}"/>
    <cellStyle name="Total 11 5 2 2" xfId="21712" xr:uid="{94E52E74-0863-4CFF-A009-18A38569FBDA}"/>
    <cellStyle name="Total 11 5 2 2 2" xfId="42542" xr:uid="{78920CD4-2ABC-4E90-813C-37C8E5AE558A}"/>
    <cellStyle name="Total 11 5 2 3" xfId="42541" xr:uid="{B21BB0DC-A789-4B0E-A0F8-EE2ABCCD4FC4}"/>
    <cellStyle name="Total 11 5 3" xfId="21713" xr:uid="{A88BD7FC-4F45-4D25-87D9-67888A82149B}"/>
    <cellStyle name="Total 11 5 3 2" xfId="21714" xr:uid="{5AB86E9C-0E68-43E8-9E12-93C316BCBCA1}"/>
    <cellStyle name="Total 11 5 3 2 2" xfId="42544" xr:uid="{94D5DF54-07FD-4975-AD0B-53DCFBF90F94}"/>
    <cellStyle name="Total 11 5 3 3" xfId="42543" xr:uid="{654228F6-5680-4A0A-8F83-B3EA2B6E5240}"/>
    <cellStyle name="Total 11 5 4" xfId="21715" xr:uid="{15B77653-10F5-4028-A01C-C161D06F2E60}"/>
    <cellStyle name="Total 11 5 4 2" xfId="21716" xr:uid="{68E11398-D10B-4AF0-9483-D6E5777E10B8}"/>
    <cellStyle name="Total 11 5 4 2 2" xfId="42546" xr:uid="{B24FF1F2-8F38-4AD4-B5C6-90046BB2F9D3}"/>
    <cellStyle name="Total 11 5 4 3" xfId="42545" xr:uid="{0C8CA0A1-0C01-4933-AFDC-123118F990A5}"/>
    <cellStyle name="Total 11 5 5" xfId="21717" xr:uid="{6814D814-EE09-43A8-9C46-F5F4DF0636A5}"/>
    <cellStyle name="Total 11 5 5 2" xfId="42547" xr:uid="{9BA92A57-E8ED-4BC5-8ECD-F4B7411340BF}"/>
    <cellStyle name="Total 11 5 6" xfId="42540" xr:uid="{F6D829DE-DE09-4BA1-8F5B-0DC15FA6EB3C}"/>
    <cellStyle name="Total 11 6" xfId="21718" xr:uid="{3EC4C024-65D5-4ABE-9A59-0B1427E04206}"/>
    <cellStyle name="Total 11 6 2" xfId="21719" xr:uid="{5643C809-A6F9-42CC-ABC9-B9428BAE4519}"/>
    <cellStyle name="Total 11 6 2 2" xfId="21720" xr:uid="{AFF9621E-DB91-42BD-BD2A-81F7FD0BD19D}"/>
    <cellStyle name="Total 11 6 2 2 2" xfId="42550" xr:uid="{54FA73F6-82F7-423A-BF41-B5FC2EB423C7}"/>
    <cellStyle name="Total 11 6 2 3" xfId="42549" xr:uid="{658E1B72-CF0F-4F58-BFB9-C3322E00F0F7}"/>
    <cellStyle name="Total 11 6 3" xfId="21721" xr:uid="{7C044AB6-C29B-4D24-8613-F7822D303E33}"/>
    <cellStyle name="Total 11 6 3 2" xfId="21722" xr:uid="{39FBA7E7-C644-40DA-A436-8B65CC918F1F}"/>
    <cellStyle name="Total 11 6 3 2 2" xfId="42552" xr:uid="{97F3C0A0-368F-461C-85BE-7A00420E423E}"/>
    <cellStyle name="Total 11 6 3 3" xfId="42551" xr:uid="{C0F0C471-A0F6-4063-BAF0-2AC065A4347F}"/>
    <cellStyle name="Total 11 6 4" xfId="21723" xr:uid="{4B40F4A8-9CF1-48CE-9C95-C86398078E04}"/>
    <cellStyle name="Total 11 6 4 2" xfId="42553" xr:uid="{172AD10C-07D5-4CA8-A99B-0DA9F62441E1}"/>
    <cellStyle name="Total 11 6 5" xfId="42548" xr:uid="{6029F8CE-C1A6-456A-93DE-DEA64FAD5254}"/>
    <cellStyle name="Total 11 7" xfId="21724" xr:uid="{FC9C5CB2-B8AA-45AB-9115-AFF802DC6511}"/>
    <cellStyle name="Total 11 7 2" xfId="21725" xr:uid="{699D0C25-A5A9-4CAB-A911-84213FB43473}"/>
    <cellStyle name="Total 11 7 2 2" xfId="42555" xr:uid="{32946808-B12E-42AB-9F8C-DF59656CC6A9}"/>
    <cellStyle name="Total 11 7 3" xfId="42554" xr:uid="{038AEFAD-A930-4E36-B7DA-1E409FD1A2C6}"/>
    <cellStyle name="Total 11 8" xfId="21726" xr:uid="{7816A0E1-4A02-493E-86A3-B32B29A4D2A3}"/>
    <cellStyle name="Total 11 8 2" xfId="21727" xr:uid="{06B40574-0CCB-4A1C-B349-DA51BAD97AC1}"/>
    <cellStyle name="Total 11 8 2 2" xfId="42557" xr:uid="{9FE5D8ED-7C28-4A23-BDF9-F643051318FF}"/>
    <cellStyle name="Total 11 8 3" xfId="42556" xr:uid="{2F322892-65B6-4CD0-A18F-9014051C9A01}"/>
    <cellStyle name="Total 11 9" xfId="21728" xr:uid="{632803B7-9234-4007-A0AF-071D42C56F44}"/>
    <cellStyle name="Total 11 9 2" xfId="21729" xr:uid="{C785F8DB-21F7-4AE9-A396-A09886E50A79}"/>
    <cellStyle name="Total 11 9 2 2" xfId="42559" xr:uid="{BC428690-20B6-4A57-A9C1-A947FC3AAE86}"/>
    <cellStyle name="Total 11 9 3" xfId="42558" xr:uid="{856745B2-1CFB-4916-B99E-6E10673C6492}"/>
    <cellStyle name="Total 12" xfId="6178" xr:uid="{3E1B1F05-1F4B-43B9-9EB3-BC66757F5595}"/>
    <cellStyle name="Total 12 10" xfId="21731" xr:uid="{29446D34-2026-4441-A21E-3944C4D573B5}"/>
    <cellStyle name="Total 12 10 2" xfId="42561" xr:uid="{EC4683E8-01B1-45B8-BC45-DE6E8E15B467}"/>
    <cellStyle name="Total 12 11" xfId="21732" xr:uid="{4C443564-8B5D-41BA-8700-86265848A4E5}"/>
    <cellStyle name="Total 12 11 2" xfId="42562" xr:uid="{BC9A8D41-282C-479D-AE0E-E3888ACA52B1}"/>
    <cellStyle name="Total 12 12" xfId="21730" xr:uid="{D09D04FB-0A33-4219-9294-8DD2F3EADD86}"/>
    <cellStyle name="Total 12 12 2" xfId="42560" xr:uid="{1E56645A-E5F2-4D44-81C2-9DE0709A7795}"/>
    <cellStyle name="Total 12 13" xfId="7996" xr:uid="{3A4E14B0-DBD8-468B-AADB-A6870308CE45}"/>
    <cellStyle name="Total 12 14" xfId="28792" xr:uid="{C130FDFF-6805-44C7-AF42-CF80B2476DDD}"/>
    <cellStyle name="Total 12 2" xfId="21733" xr:uid="{F68B45C5-BD21-436A-B9FF-FB5F05E78895}"/>
    <cellStyle name="Total 12 2 2" xfId="21734" xr:uid="{534F45C7-1952-40C0-95AA-69879AADAC6D}"/>
    <cellStyle name="Total 12 2 2 2" xfId="21735" xr:uid="{09ADB5EF-1AB1-4F97-A7A3-72C1F6148B93}"/>
    <cellStyle name="Total 12 2 2 2 2" xfId="42565" xr:uid="{27A92E8A-02F9-48B1-BCD2-E7AB3928413C}"/>
    <cellStyle name="Total 12 2 2 3" xfId="42564" xr:uid="{9241A7E9-4240-4E16-B130-2BF262CCEEF7}"/>
    <cellStyle name="Total 12 2 3" xfId="21736" xr:uid="{72FEB6A8-2DC4-422D-A30D-4524CAC4D5EF}"/>
    <cellStyle name="Total 12 2 3 2" xfId="21737" xr:uid="{3B929828-5E5E-466D-B507-B7DCC4BEFC62}"/>
    <cellStyle name="Total 12 2 3 2 2" xfId="42567" xr:uid="{92E20079-8604-42AF-A3ED-1D4082EF4515}"/>
    <cellStyle name="Total 12 2 3 3" xfId="42566" xr:uid="{9140DEAC-22A9-428C-8C07-DFA8E8B96385}"/>
    <cellStyle name="Total 12 2 4" xfId="21738" xr:uid="{DDCABE16-4183-42EB-A33D-913139038123}"/>
    <cellStyle name="Total 12 2 4 2" xfId="42568" xr:uid="{347B1371-5DE4-425A-BABC-64FE5DAAF113}"/>
    <cellStyle name="Total 12 2 5" xfId="21739" xr:uid="{C44BCB35-29C7-4362-8D9B-0FA56815A03F}"/>
    <cellStyle name="Total 12 2 5 2" xfId="42569" xr:uid="{77F2AE91-E3A4-4827-9B7F-E0CAE8DF16D8}"/>
    <cellStyle name="Total 12 2 6" xfId="42563" xr:uid="{40EC42B3-6490-4575-A854-5F5ED40F626E}"/>
    <cellStyle name="Total 12 3" xfId="21740" xr:uid="{8C0FAA8A-34BF-431C-B4BC-24D337897055}"/>
    <cellStyle name="Total 12 3 2" xfId="21741" xr:uid="{1457B96B-041B-4C58-95E6-9F274114F762}"/>
    <cellStyle name="Total 12 3 2 2" xfId="21742" xr:uid="{3139EC28-8D9F-40E1-A5E4-FBBD057380B9}"/>
    <cellStyle name="Total 12 3 2 2 2" xfId="42572" xr:uid="{4C7194C2-F7DF-4497-B0E3-46075D83411B}"/>
    <cellStyle name="Total 12 3 2 3" xfId="42571" xr:uid="{8E82A9BD-BB69-440F-892B-E318B6B9EB2C}"/>
    <cellStyle name="Total 12 3 3" xfId="21743" xr:uid="{A2A637CB-5CA9-4DD5-ACF4-F2528C13EBA2}"/>
    <cellStyle name="Total 12 3 3 2" xfId="21744" xr:uid="{B2BD9FDE-5A85-4DC5-8C6B-1BC01A530FD7}"/>
    <cellStyle name="Total 12 3 3 2 2" xfId="42574" xr:uid="{2E571E4F-3198-465A-9656-5422C3750256}"/>
    <cellStyle name="Total 12 3 3 3" xfId="42573" xr:uid="{0492C557-7FAF-4650-8894-D10926EC8F32}"/>
    <cellStyle name="Total 12 3 4" xfId="21745" xr:uid="{B6D3587C-F95D-4154-B726-C8131EFC07D1}"/>
    <cellStyle name="Total 12 3 4 2" xfId="42575" xr:uid="{7BAA45CD-68B3-4A71-8EBF-F6C74C7276D7}"/>
    <cellStyle name="Total 12 3 5" xfId="42570" xr:uid="{E433DC16-0DA6-47D4-8DF1-222695E3E4A8}"/>
    <cellStyle name="Total 12 4" xfId="21746" xr:uid="{930F5C9E-55F8-4A72-A999-1D187907B693}"/>
    <cellStyle name="Total 12 4 2" xfId="21747" xr:uid="{B773BA21-AA03-4390-956D-9DD15C22D203}"/>
    <cellStyle name="Total 12 4 2 2" xfId="21748" xr:uid="{A56B26BD-AFF4-42FF-ABCA-C237C82ED3ED}"/>
    <cellStyle name="Total 12 4 2 2 2" xfId="42578" xr:uid="{82AF4809-54E5-475D-B8E5-63E0B7CE765A}"/>
    <cellStyle name="Total 12 4 2 3" xfId="42577" xr:uid="{5184458C-333C-445F-A813-42902119F99F}"/>
    <cellStyle name="Total 12 4 3" xfId="21749" xr:uid="{5C7C859B-4DC5-4E49-846B-14028C98C254}"/>
    <cellStyle name="Total 12 4 3 2" xfId="21750" xr:uid="{8B8DAA60-468F-4F2D-AC57-3FA43C688D56}"/>
    <cellStyle name="Total 12 4 3 2 2" xfId="42580" xr:uid="{D703974C-F443-4033-994D-06CA3D892946}"/>
    <cellStyle name="Total 12 4 3 3" xfId="42579" xr:uid="{A04A8054-DF9E-43D0-85DE-E38BD97AA623}"/>
    <cellStyle name="Total 12 4 4" xfId="21751" xr:uid="{F03C6B0F-C949-4F65-807C-686D72BD61A0}"/>
    <cellStyle name="Total 12 4 4 2" xfId="42581" xr:uid="{00D01A51-C544-41B1-AA65-3BE2294CE2E9}"/>
    <cellStyle name="Total 12 4 5" xfId="42576" xr:uid="{34C1EE64-7F8C-4622-B505-B437B591459A}"/>
    <cellStyle name="Total 12 5" xfId="21752" xr:uid="{C5BF1F51-2A38-48F6-8FC1-2BDEE00D1756}"/>
    <cellStyle name="Total 12 5 2" xfId="21753" xr:uid="{A95637C2-5D52-4AB5-8DEB-9B25E913230F}"/>
    <cellStyle name="Total 12 5 2 2" xfId="21754" xr:uid="{0F94BD07-CD54-4BB5-804F-5D1BF8088732}"/>
    <cellStyle name="Total 12 5 2 2 2" xfId="42584" xr:uid="{690B335A-CDFE-4DBF-BA9B-B327AFFEDB56}"/>
    <cellStyle name="Total 12 5 2 3" xfId="42583" xr:uid="{6F2AA782-3374-4827-A5C5-4E06DE5D7A41}"/>
    <cellStyle name="Total 12 5 3" xfId="21755" xr:uid="{A70954DD-5C28-4865-A484-A9CD8D91AE3E}"/>
    <cellStyle name="Total 12 5 3 2" xfId="21756" xr:uid="{95820081-9A0C-4EE5-92BA-DC34929A70C5}"/>
    <cellStyle name="Total 12 5 3 2 2" xfId="42586" xr:uid="{C3BF29E9-2332-400C-A302-98479D1BD738}"/>
    <cellStyle name="Total 12 5 3 3" xfId="42585" xr:uid="{351156D5-2D39-420A-8280-93837C2F3021}"/>
    <cellStyle name="Total 12 5 4" xfId="21757" xr:uid="{DAA9AC53-21AF-4AC7-8619-1C8E1DEF0DA6}"/>
    <cellStyle name="Total 12 5 4 2" xfId="21758" xr:uid="{814FDDF5-2336-4597-9F31-8B24782594D5}"/>
    <cellStyle name="Total 12 5 4 2 2" xfId="42588" xr:uid="{1A445059-236D-46F1-802B-92FE95A303D0}"/>
    <cellStyle name="Total 12 5 4 3" xfId="42587" xr:uid="{230AD3E9-71E3-43F3-A13F-0B974D44E765}"/>
    <cellStyle name="Total 12 5 5" xfId="21759" xr:uid="{4414FD80-45C9-4E89-B091-E36B29ED3B8C}"/>
    <cellStyle name="Total 12 5 5 2" xfId="42589" xr:uid="{4F1C0074-FBDB-4159-8DC4-1A9F0D5EDBD4}"/>
    <cellStyle name="Total 12 5 6" xfId="42582" xr:uid="{3106DCFD-EF5B-4366-B73F-A1E864A35765}"/>
    <cellStyle name="Total 12 6" xfId="21760" xr:uid="{021877BB-0763-4EC3-8AB3-95A4364596CE}"/>
    <cellStyle name="Total 12 6 2" xfId="21761" xr:uid="{58936CA6-FEA7-48F9-B22C-1FF1F5056964}"/>
    <cellStyle name="Total 12 6 2 2" xfId="21762" xr:uid="{753F9731-E020-4303-A1DF-66D557F364F2}"/>
    <cellStyle name="Total 12 6 2 2 2" xfId="42592" xr:uid="{7FC7C92A-8E68-4293-BAC9-D0F78EF7DA5F}"/>
    <cellStyle name="Total 12 6 2 3" xfId="42591" xr:uid="{9D2487A8-FE5E-4C94-B117-118D474CE3A3}"/>
    <cellStyle name="Total 12 6 3" xfId="21763" xr:uid="{A0FA725D-D42A-4408-BF3B-80A444CF03B5}"/>
    <cellStyle name="Total 12 6 3 2" xfId="21764" xr:uid="{84F11EEB-AD64-498D-BB01-8D3990F9937D}"/>
    <cellStyle name="Total 12 6 3 2 2" xfId="42594" xr:uid="{42505388-17DA-4371-9585-D81B2E3CF41B}"/>
    <cellStyle name="Total 12 6 3 3" xfId="42593" xr:uid="{14A12502-650E-4207-B2A8-EDF3EC467443}"/>
    <cellStyle name="Total 12 6 4" xfId="21765" xr:uid="{99EF3083-521A-4654-A840-9912509A7C73}"/>
    <cellStyle name="Total 12 6 4 2" xfId="42595" xr:uid="{674A8D48-0C85-41F5-9874-84F620E39E67}"/>
    <cellStyle name="Total 12 6 5" xfId="42590" xr:uid="{A5808ECC-48C3-46B8-9197-7039D501F5FB}"/>
    <cellStyle name="Total 12 7" xfId="21766" xr:uid="{E00035B5-71BD-422B-A596-0F146048E9FE}"/>
    <cellStyle name="Total 12 7 2" xfId="21767" xr:uid="{12C721B1-CBEC-4BF4-9815-7DFDC15F48F9}"/>
    <cellStyle name="Total 12 7 2 2" xfId="42597" xr:uid="{16D75C3C-3B60-4C7C-8253-1C8F8B7EF039}"/>
    <cellStyle name="Total 12 7 3" xfId="42596" xr:uid="{63157C54-2A50-422B-8C3E-D144A8E98A97}"/>
    <cellStyle name="Total 12 8" xfId="21768" xr:uid="{ACBFD811-4257-4F17-86C6-EED5132AEEFA}"/>
    <cellStyle name="Total 12 8 2" xfId="21769" xr:uid="{F74BB0DE-087D-4B2B-8DA0-ED045DA15986}"/>
    <cellStyle name="Total 12 8 2 2" xfId="42599" xr:uid="{FD47F2F7-9913-4A99-937B-603506106F36}"/>
    <cellStyle name="Total 12 8 3" xfId="42598" xr:uid="{3B9D4874-5899-4534-B1B9-977F0C70E25A}"/>
    <cellStyle name="Total 12 9" xfId="21770" xr:uid="{28F0892B-F73C-4129-8010-436188595CBD}"/>
    <cellStyle name="Total 12 9 2" xfId="21771" xr:uid="{AE330765-5E71-4743-9F34-C4AE8DE4DB67}"/>
    <cellStyle name="Total 12 9 2 2" xfId="42601" xr:uid="{562D8349-6C69-4E94-A6A7-1D5E32BB69AE}"/>
    <cellStyle name="Total 12 9 3" xfId="42600" xr:uid="{0602AA77-0EDF-4D7F-BBDF-BEDE1980BD8A}"/>
    <cellStyle name="Total 13" xfId="6179" xr:uid="{A118AB08-4889-4114-B0DA-6AA7706F9BE2}"/>
    <cellStyle name="Total 13 10" xfId="21773" xr:uid="{74D37B92-6AB1-4CC4-B6A0-3FB21A11C844}"/>
    <cellStyle name="Total 13 10 2" xfId="42603" xr:uid="{AD15F458-3C67-44EB-B3DB-5DE2A8A2973F}"/>
    <cellStyle name="Total 13 11" xfId="21774" xr:uid="{ABB45772-8E33-4415-9B3D-DC006C1DC04B}"/>
    <cellStyle name="Total 13 11 2" xfId="42604" xr:uid="{4D07E6A7-8222-4736-8A53-BAFFB862091B}"/>
    <cellStyle name="Total 13 12" xfId="21772" xr:uid="{4A614163-352A-4932-96F7-E3C4081D9F5D}"/>
    <cellStyle name="Total 13 12 2" xfId="42602" xr:uid="{94E49370-C2B3-49AB-A126-EF30C54164C7}"/>
    <cellStyle name="Total 13 13" xfId="7997" xr:uid="{FC4F7AEB-EB3D-4541-BA01-E4741357AD54}"/>
    <cellStyle name="Total 13 14" xfId="28793" xr:uid="{FC26E5F7-49DE-4B4B-8FDF-C18CB41A3BA6}"/>
    <cellStyle name="Total 13 2" xfId="21775" xr:uid="{2D603663-2018-495D-AB3F-7A12146F31E1}"/>
    <cellStyle name="Total 13 2 2" xfId="21776" xr:uid="{D76BF091-878E-474F-9A59-23F9B384FE47}"/>
    <cellStyle name="Total 13 2 2 2" xfId="21777" xr:uid="{03073450-C94E-4A0B-B966-277A71F238D8}"/>
    <cellStyle name="Total 13 2 2 2 2" xfId="42607" xr:uid="{21DFFEC6-D122-4AA9-9817-37FAD72CDE02}"/>
    <cellStyle name="Total 13 2 2 3" xfId="42606" xr:uid="{D869E2AC-1B41-4824-96EE-9417CB898370}"/>
    <cellStyle name="Total 13 2 3" xfId="21778" xr:uid="{50C0FC29-B965-4EC0-9CA2-9C4FF6461BAA}"/>
    <cellStyle name="Total 13 2 3 2" xfId="21779" xr:uid="{88ABDEE7-47B0-4C24-9E41-F0BF263E107B}"/>
    <cellStyle name="Total 13 2 3 2 2" xfId="42609" xr:uid="{96FC21BE-E44F-4006-A816-6830AEC98045}"/>
    <cellStyle name="Total 13 2 3 3" xfId="42608" xr:uid="{9F60A56E-1602-499E-B078-1466F2818CEE}"/>
    <cellStyle name="Total 13 2 4" xfId="21780" xr:uid="{A648C039-7320-42AA-9E98-2535458B7159}"/>
    <cellStyle name="Total 13 2 4 2" xfId="42610" xr:uid="{21DF2F63-0998-449A-A07D-938846B4E73B}"/>
    <cellStyle name="Total 13 2 5" xfId="21781" xr:uid="{BFD74921-33CB-4D1B-86D9-FCE20D110BFA}"/>
    <cellStyle name="Total 13 2 5 2" xfId="42611" xr:uid="{EE725EE7-D717-46C1-8EC2-016ED80581B4}"/>
    <cellStyle name="Total 13 2 6" xfId="42605" xr:uid="{C0EB866D-66CF-4008-96A8-443FE1F77EA9}"/>
    <cellStyle name="Total 13 3" xfId="21782" xr:uid="{4E340D51-79BA-4B2A-A621-E1B6918493E1}"/>
    <cellStyle name="Total 13 3 2" xfId="21783" xr:uid="{C1F2D41D-E13A-419C-90EE-F5C315A99219}"/>
    <cellStyle name="Total 13 3 2 2" xfId="21784" xr:uid="{4929BF1F-2D81-480F-9E75-1C2591B9C592}"/>
    <cellStyle name="Total 13 3 2 2 2" xfId="42614" xr:uid="{E1EC1349-3AC7-462F-BC29-A1BBEE668407}"/>
    <cellStyle name="Total 13 3 2 3" xfId="42613" xr:uid="{8AED9880-EBD9-45E2-A65A-EF6349919BC7}"/>
    <cellStyle name="Total 13 3 3" xfId="21785" xr:uid="{33BF0DD5-2268-4F36-AE61-62E059EC6838}"/>
    <cellStyle name="Total 13 3 3 2" xfId="21786" xr:uid="{B558ADF0-1526-4583-A45D-6ED9961EEB2E}"/>
    <cellStyle name="Total 13 3 3 2 2" xfId="42616" xr:uid="{698FC4F7-9A32-4498-9E92-2DD5718B95AD}"/>
    <cellStyle name="Total 13 3 3 3" xfId="42615" xr:uid="{D50A3252-574B-4063-BA5E-24F24F762716}"/>
    <cellStyle name="Total 13 3 4" xfId="21787" xr:uid="{AC0A035C-33A0-4E6F-80CE-7CDBC3B82EC2}"/>
    <cellStyle name="Total 13 3 4 2" xfId="42617" xr:uid="{74086AD9-1947-4E03-A7F7-4B0FF91F54F6}"/>
    <cellStyle name="Total 13 3 5" xfId="42612" xr:uid="{9E605D26-FC61-487D-ACB3-D7B66D9A4E06}"/>
    <cellStyle name="Total 13 4" xfId="21788" xr:uid="{10E25736-E750-4E86-A6CB-607EE8439EA1}"/>
    <cellStyle name="Total 13 4 2" xfId="21789" xr:uid="{40398E6D-04EE-4D89-B56F-FE86BF9F2E6A}"/>
    <cellStyle name="Total 13 4 2 2" xfId="21790" xr:uid="{4FA72560-8EF5-4949-A389-42A4E77FDA80}"/>
    <cellStyle name="Total 13 4 2 2 2" xfId="42620" xr:uid="{92C7F09E-F6D6-4924-9944-7F92F840CE16}"/>
    <cellStyle name="Total 13 4 2 3" xfId="42619" xr:uid="{9E2E4980-2B4C-4348-B6F0-642F90DF8DEA}"/>
    <cellStyle name="Total 13 4 3" xfId="21791" xr:uid="{20502661-5641-4753-A7A9-9277B8A49E14}"/>
    <cellStyle name="Total 13 4 3 2" xfId="21792" xr:uid="{A4F70CF9-E7DD-4974-92A8-B7028DF30958}"/>
    <cellStyle name="Total 13 4 3 2 2" xfId="42622" xr:uid="{B856BCCF-FA5F-4D88-BA54-E8BFED6D4743}"/>
    <cellStyle name="Total 13 4 3 3" xfId="42621" xr:uid="{BAE59313-77FB-44C1-991B-3E926A6CCB4F}"/>
    <cellStyle name="Total 13 4 4" xfId="21793" xr:uid="{E3ED459E-426C-4B0A-AD2C-06AD9D4FFC97}"/>
    <cellStyle name="Total 13 4 4 2" xfId="42623" xr:uid="{EF0FF90F-E9F8-465F-9FAA-DE5AA763E8A1}"/>
    <cellStyle name="Total 13 4 5" xfId="42618" xr:uid="{6633B4A2-6E72-49EC-BBB0-5A3A067CCC09}"/>
    <cellStyle name="Total 13 5" xfId="21794" xr:uid="{A78BD6F6-7104-48B6-AFD3-B65DB62F3BAF}"/>
    <cellStyle name="Total 13 5 2" xfId="21795" xr:uid="{0660BAAC-8AE1-45D0-A4E0-D01E74D343E5}"/>
    <cellStyle name="Total 13 5 2 2" xfId="21796" xr:uid="{8C1AE2F1-FB01-4E7F-BF85-46F3C2993340}"/>
    <cellStyle name="Total 13 5 2 2 2" xfId="42626" xr:uid="{28552CC3-1483-47AC-A86A-7107832C4266}"/>
    <cellStyle name="Total 13 5 2 3" xfId="42625" xr:uid="{6187C750-943C-48B4-9742-C8B2F632E555}"/>
    <cellStyle name="Total 13 5 3" xfId="21797" xr:uid="{2A5F6066-E6DF-4E70-9354-FC66E9197FEB}"/>
    <cellStyle name="Total 13 5 3 2" xfId="21798" xr:uid="{B92C32F6-94E5-44AC-804A-895AED0C2FFB}"/>
    <cellStyle name="Total 13 5 3 2 2" xfId="42628" xr:uid="{9E76DC15-2C5E-4D17-9E11-AE4CCDB5B69C}"/>
    <cellStyle name="Total 13 5 3 3" xfId="42627" xr:uid="{0E041BB3-99E8-4530-A031-EB343D9FD51D}"/>
    <cellStyle name="Total 13 5 4" xfId="21799" xr:uid="{6D3654A4-58F4-4919-8681-E42A91CD6AF6}"/>
    <cellStyle name="Total 13 5 4 2" xfId="21800" xr:uid="{8531EDB1-22AE-49D7-85F5-242D437C3BF3}"/>
    <cellStyle name="Total 13 5 4 2 2" xfId="42630" xr:uid="{07B3364D-08E5-461B-95E8-562D4EC2EBC6}"/>
    <cellStyle name="Total 13 5 4 3" xfId="42629" xr:uid="{6B0897B3-2CB7-4044-99B6-D04E675CD0A4}"/>
    <cellStyle name="Total 13 5 5" xfId="21801" xr:uid="{4705C71C-58C8-4987-BD96-12706EFE4477}"/>
    <cellStyle name="Total 13 5 5 2" xfId="42631" xr:uid="{34FBD671-29B8-4F6D-91DD-E772C5443648}"/>
    <cellStyle name="Total 13 5 6" xfId="42624" xr:uid="{5F7F206D-18FD-446D-B4F1-92A70AA83905}"/>
    <cellStyle name="Total 13 6" xfId="21802" xr:uid="{C9499174-CB57-48E0-AEB6-40CA024E6671}"/>
    <cellStyle name="Total 13 6 2" xfId="21803" xr:uid="{22004E74-AB0F-48CF-B6EF-DDA5542FDAF3}"/>
    <cellStyle name="Total 13 6 2 2" xfId="21804" xr:uid="{6D581A25-60CE-421F-BF92-5A0A9C6553DE}"/>
    <cellStyle name="Total 13 6 2 2 2" xfId="42634" xr:uid="{972814DA-D458-452B-A643-AB8708662089}"/>
    <cellStyle name="Total 13 6 2 3" xfId="42633" xr:uid="{08E96809-4BC7-46AB-B76C-29CDBAE888E8}"/>
    <cellStyle name="Total 13 6 3" xfId="21805" xr:uid="{B641C868-2CBD-4B0F-A674-DCE2F2266DFD}"/>
    <cellStyle name="Total 13 6 3 2" xfId="21806" xr:uid="{33593A4C-BFF8-454F-A3BB-D1A3D2561958}"/>
    <cellStyle name="Total 13 6 3 2 2" xfId="42636" xr:uid="{4CA3097A-645F-4B89-8B62-EB419CB2C9F2}"/>
    <cellStyle name="Total 13 6 3 3" xfId="42635" xr:uid="{93CB30D4-9EBE-450A-88EF-DFF01223891F}"/>
    <cellStyle name="Total 13 6 4" xfId="21807" xr:uid="{734DDA31-DFB2-4CA4-86FD-DF8690669299}"/>
    <cellStyle name="Total 13 6 4 2" xfId="42637" xr:uid="{C638AC63-CA6F-467C-B332-0FC5AFA9BE15}"/>
    <cellStyle name="Total 13 6 5" xfId="42632" xr:uid="{907270F6-537F-4C31-A01B-71F28A3C9027}"/>
    <cellStyle name="Total 13 7" xfId="21808" xr:uid="{13A902D7-366E-49EA-AD55-1B5C6DA50308}"/>
    <cellStyle name="Total 13 7 2" xfId="21809" xr:uid="{AFD98FD4-F70B-465C-BC40-E44DB247A7E7}"/>
    <cellStyle name="Total 13 7 2 2" xfId="42639" xr:uid="{B602F8EE-2D07-41F4-BD78-A6706585DB7E}"/>
    <cellStyle name="Total 13 7 3" xfId="42638" xr:uid="{69083D3D-BDFB-4906-8392-6A45952F40DE}"/>
    <cellStyle name="Total 13 8" xfId="21810" xr:uid="{20E13622-5EA4-491D-AE79-C6861A64C63C}"/>
    <cellStyle name="Total 13 8 2" xfId="21811" xr:uid="{AFB7BD23-C1C8-4BBE-B99B-9A4CF1642DBA}"/>
    <cellStyle name="Total 13 8 2 2" xfId="42641" xr:uid="{4086F1E0-C820-456E-B34E-F7663FBBEF1D}"/>
    <cellStyle name="Total 13 8 3" xfId="42640" xr:uid="{0293B15E-D227-4430-821C-B9721B357CC3}"/>
    <cellStyle name="Total 13 9" xfId="21812" xr:uid="{D3A86040-A4A5-4F5E-BA75-093E791AE6D7}"/>
    <cellStyle name="Total 13 9 2" xfId="21813" xr:uid="{EAF33488-6494-4BCC-B49D-BFB0EA5C26D8}"/>
    <cellStyle name="Total 13 9 2 2" xfId="42643" xr:uid="{A6B8FAB6-B01C-44E0-8B75-AA63E3CF478A}"/>
    <cellStyle name="Total 13 9 3" xfId="42642" xr:uid="{764EF99C-AC77-449F-920C-9720D605A6FF}"/>
    <cellStyle name="Total 14" xfId="6180" xr:uid="{E184DD7C-884D-4E10-915B-BB676E58992E}"/>
    <cellStyle name="Total 14 10" xfId="21815" xr:uid="{75269B7A-739C-4729-A17B-BB69CF6DDDCF}"/>
    <cellStyle name="Total 14 10 2" xfId="42645" xr:uid="{394A2E6E-D6E3-4A68-8356-36D02D4E2F81}"/>
    <cellStyle name="Total 14 11" xfId="21816" xr:uid="{8470C4D3-746E-43AF-A010-3D807466C2ED}"/>
    <cellStyle name="Total 14 11 2" xfId="42646" xr:uid="{26FAF16B-7F0A-4391-A365-2DD7B6A81F53}"/>
    <cellStyle name="Total 14 12" xfId="21814" xr:uid="{411530B4-F31D-4611-BBB6-5BC6D052CFA8}"/>
    <cellStyle name="Total 14 12 2" xfId="42644" xr:uid="{A25453CF-4761-4706-9615-E4DCC4A96FE0}"/>
    <cellStyle name="Total 14 13" xfId="7998" xr:uid="{E9D58C2E-72D1-4700-9FF2-3B169D59EB2F}"/>
    <cellStyle name="Total 14 14" xfId="28794" xr:uid="{9A727A04-AC3B-48A1-B256-B2F566E08F0A}"/>
    <cellStyle name="Total 14 2" xfId="21817" xr:uid="{D8822F2D-60E4-44CB-A809-9DA6F33BB5CB}"/>
    <cellStyle name="Total 14 2 2" xfId="21818" xr:uid="{17E22A88-E4DB-47B7-8C8E-A7A447A86206}"/>
    <cellStyle name="Total 14 2 2 2" xfId="21819" xr:uid="{02D1AF98-C9CE-4AA7-BCD0-ADF40E63EA2B}"/>
    <cellStyle name="Total 14 2 2 2 2" xfId="42649" xr:uid="{EAC54F1B-C30E-4A95-8401-0D939227046C}"/>
    <cellStyle name="Total 14 2 2 3" xfId="42648" xr:uid="{DADBED1A-ADBE-4E21-B86B-E6112EFFCD22}"/>
    <cellStyle name="Total 14 2 3" xfId="21820" xr:uid="{6C1ECE58-8AD3-4C93-BD13-57D3A51B51D1}"/>
    <cellStyle name="Total 14 2 3 2" xfId="21821" xr:uid="{E3B84D2C-5B22-4B54-977A-8772B70DD106}"/>
    <cellStyle name="Total 14 2 3 2 2" xfId="42651" xr:uid="{54AA8A80-3715-4015-BDCD-D188911FE819}"/>
    <cellStyle name="Total 14 2 3 3" xfId="42650" xr:uid="{0CAAD72B-1CD0-4EF9-93B3-11D98A35CEEA}"/>
    <cellStyle name="Total 14 2 4" xfId="21822" xr:uid="{78A9494C-827C-4190-AE5A-0C7091900074}"/>
    <cellStyle name="Total 14 2 4 2" xfId="42652" xr:uid="{1E20C2E0-1AA1-4C59-92AE-93EDBB34EC4A}"/>
    <cellStyle name="Total 14 2 5" xfId="21823" xr:uid="{6F5B4FFB-8FEF-4F3D-9C1E-5FE4E84355FC}"/>
    <cellStyle name="Total 14 2 5 2" xfId="42653" xr:uid="{CA88ACD7-A3D4-41AD-A010-9AC4A5FC1528}"/>
    <cellStyle name="Total 14 2 6" xfId="42647" xr:uid="{36BA7785-923C-4E8F-83FD-4EA22C587645}"/>
    <cellStyle name="Total 14 3" xfId="21824" xr:uid="{04A9DE2A-055B-4F33-ABDF-13C7C4E2226F}"/>
    <cellStyle name="Total 14 3 2" xfId="21825" xr:uid="{F58823E8-88B4-4BB9-9E15-FD8630E46906}"/>
    <cellStyle name="Total 14 3 2 2" xfId="21826" xr:uid="{F269F88F-05C9-40F7-83E1-BC92FBE2C6BE}"/>
    <cellStyle name="Total 14 3 2 2 2" xfId="42656" xr:uid="{5EA95E45-FAB4-49EA-945C-296E934EA861}"/>
    <cellStyle name="Total 14 3 2 3" xfId="42655" xr:uid="{00838F54-8874-4C4D-BA12-D9473693AF6A}"/>
    <cellStyle name="Total 14 3 3" xfId="21827" xr:uid="{B841B76E-056F-46F0-B5CD-F4BA010F1CB4}"/>
    <cellStyle name="Total 14 3 3 2" xfId="21828" xr:uid="{016D2A0E-F6D1-45AD-ADD0-802D7603C895}"/>
    <cellStyle name="Total 14 3 3 2 2" xfId="42658" xr:uid="{4DDE8B56-6248-41F4-8A7F-2080BF52BF19}"/>
    <cellStyle name="Total 14 3 3 3" xfId="42657" xr:uid="{33D5B427-5520-42B6-B69B-FC58DD71E799}"/>
    <cellStyle name="Total 14 3 4" xfId="21829" xr:uid="{BC0B1256-6BA6-4FCC-87D3-5178EE5025C0}"/>
    <cellStyle name="Total 14 3 4 2" xfId="42659" xr:uid="{3202E7FE-9953-41A4-B2CA-E5AA8EAF119E}"/>
    <cellStyle name="Total 14 3 5" xfId="42654" xr:uid="{B9213B3C-DC83-4CAC-8B7E-FB532EF93F84}"/>
    <cellStyle name="Total 14 4" xfId="21830" xr:uid="{A0D76F05-2188-4E2B-87C0-B2DDF95D2176}"/>
    <cellStyle name="Total 14 4 2" xfId="21831" xr:uid="{D65F71B9-5F8D-4047-8927-684BE460D043}"/>
    <cellStyle name="Total 14 4 2 2" xfId="21832" xr:uid="{B0AF2E91-A169-4BD6-AF8B-694B94963F64}"/>
    <cellStyle name="Total 14 4 2 2 2" xfId="42662" xr:uid="{1888B5DB-1F43-4716-8F59-42090F8F3A89}"/>
    <cellStyle name="Total 14 4 2 3" xfId="42661" xr:uid="{40F5A3DC-5A5A-4985-882E-C21EFF139DC7}"/>
    <cellStyle name="Total 14 4 3" xfId="21833" xr:uid="{D1EDBD0A-D749-48EC-A937-1015D56CA7F9}"/>
    <cellStyle name="Total 14 4 3 2" xfId="21834" xr:uid="{E8B6118C-F538-4FC6-8573-EDD180AF05B7}"/>
    <cellStyle name="Total 14 4 3 2 2" xfId="42664" xr:uid="{2669F888-E58D-4F80-8139-6BAA8C7205D4}"/>
    <cellStyle name="Total 14 4 3 3" xfId="42663" xr:uid="{CB3300D3-4037-427D-8FDF-D1B7794F50FC}"/>
    <cellStyle name="Total 14 4 4" xfId="21835" xr:uid="{81C5A9BB-C60F-4E15-8E83-5CF5C529EDC1}"/>
    <cellStyle name="Total 14 4 4 2" xfId="42665" xr:uid="{284E9C7E-C798-417B-A974-E6B236C8F4ED}"/>
    <cellStyle name="Total 14 4 5" xfId="42660" xr:uid="{D272B319-41BF-4DDA-A904-B2B061DB115B}"/>
    <cellStyle name="Total 14 5" xfId="21836" xr:uid="{4DCCB0A4-E0D6-4D14-A90B-762CA6CFBCC5}"/>
    <cellStyle name="Total 14 5 2" xfId="21837" xr:uid="{43C77E5F-D0DD-4DD6-B548-32D6FE806972}"/>
    <cellStyle name="Total 14 5 2 2" xfId="21838" xr:uid="{FE559974-19CB-4204-8002-4133DDA99D9F}"/>
    <cellStyle name="Total 14 5 2 2 2" xfId="42668" xr:uid="{191FE64E-BE47-434E-862D-67137128614B}"/>
    <cellStyle name="Total 14 5 2 3" xfId="42667" xr:uid="{2699B12A-BE52-46E0-8B29-975FF6C31373}"/>
    <cellStyle name="Total 14 5 3" xfId="21839" xr:uid="{579CC5B0-F871-423C-986A-47ED3741D260}"/>
    <cellStyle name="Total 14 5 3 2" xfId="21840" xr:uid="{BF5B54B6-48D1-408E-8E0F-06EA6661F38C}"/>
    <cellStyle name="Total 14 5 3 2 2" xfId="42670" xr:uid="{B94DEB19-A475-44BD-BD2C-D62648AB52C0}"/>
    <cellStyle name="Total 14 5 3 3" xfId="42669" xr:uid="{3FA842EA-CAFF-454E-BEFC-A9946B046428}"/>
    <cellStyle name="Total 14 5 4" xfId="21841" xr:uid="{72B90C47-8F2B-41D6-B3CD-FF3FB4D0835B}"/>
    <cellStyle name="Total 14 5 4 2" xfId="21842" xr:uid="{B0495DB2-0786-4668-8177-E4B26C1ACA58}"/>
    <cellStyle name="Total 14 5 4 2 2" xfId="42672" xr:uid="{19D7A93F-7562-4170-BA4D-6EA1E3B61188}"/>
    <cellStyle name="Total 14 5 4 3" xfId="42671" xr:uid="{193EDDD4-D721-4F5F-AD3B-2B93A8F2C56B}"/>
    <cellStyle name="Total 14 5 5" xfId="21843" xr:uid="{E2D4BA3C-C1F9-48AD-A5FB-E53A1ACE4A07}"/>
    <cellStyle name="Total 14 5 5 2" xfId="42673" xr:uid="{6C1B15FD-40A5-45FF-BC1D-BC6A225AF1BD}"/>
    <cellStyle name="Total 14 5 6" xfId="42666" xr:uid="{F10B8924-AE30-40CD-AAFB-B07065AF48D9}"/>
    <cellStyle name="Total 14 6" xfId="21844" xr:uid="{3B1B5297-01E3-499D-9402-6B9A5FE4C786}"/>
    <cellStyle name="Total 14 6 2" xfId="21845" xr:uid="{A34E9BEF-53E3-4279-8611-CA655D62A3E1}"/>
    <cellStyle name="Total 14 6 2 2" xfId="21846" xr:uid="{40CBF30D-ABF7-4288-8795-5B0875FB7D62}"/>
    <cellStyle name="Total 14 6 2 2 2" xfId="42676" xr:uid="{7D00C999-0C8A-4927-A3FC-444AC5AC153F}"/>
    <cellStyle name="Total 14 6 2 3" xfId="42675" xr:uid="{4AC41DB4-4042-4FFB-AF9B-85FCF990A7A6}"/>
    <cellStyle name="Total 14 6 3" xfId="21847" xr:uid="{F14FFE59-848B-4A9C-B49E-59C391E0D42A}"/>
    <cellStyle name="Total 14 6 3 2" xfId="21848" xr:uid="{27D015CF-B46A-4CD6-9603-FC7312E5C15F}"/>
    <cellStyle name="Total 14 6 3 2 2" xfId="42678" xr:uid="{A566DD7F-8C97-4CF6-913F-164FFC928093}"/>
    <cellStyle name="Total 14 6 3 3" xfId="42677" xr:uid="{CF277F64-086D-4739-BF64-F3FE9F9CE7A0}"/>
    <cellStyle name="Total 14 6 4" xfId="21849" xr:uid="{55FD7A91-7DBB-4A7C-9D3A-734E66D444A3}"/>
    <cellStyle name="Total 14 6 4 2" xfId="42679" xr:uid="{6DBB3650-F4E4-47F1-B5A0-0CCDCF8CD0B0}"/>
    <cellStyle name="Total 14 6 5" xfId="42674" xr:uid="{3C02A371-BF63-447E-AA7E-34F8B45B0FF2}"/>
    <cellStyle name="Total 14 7" xfId="21850" xr:uid="{F4EFD372-C65F-4631-862F-DA6B2058B5C9}"/>
    <cellStyle name="Total 14 7 2" xfId="21851" xr:uid="{F8844A00-AB4F-4187-BACA-47795E13EC91}"/>
    <cellStyle name="Total 14 7 2 2" xfId="42681" xr:uid="{8C2E3CB6-15AD-4999-8E42-FCA9A9E41772}"/>
    <cellStyle name="Total 14 7 3" xfId="42680" xr:uid="{8CA84C68-38D9-4D63-B831-B2D0C67AA998}"/>
    <cellStyle name="Total 14 8" xfId="21852" xr:uid="{6FD04BC9-D73E-4847-BD72-98F7129A7099}"/>
    <cellStyle name="Total 14 8 2" xfId="21853" xr:uid="{CB6281C5-5A59-4527-BBF2-92DC9576A97B}"/>
    <cellStyle name="Total 14 8 2 2" xfId="42683" xr:uid="{58A611A4-4E31-4F82-A684-0D36BD87B45C}"/>
    <cellStyle name="Total 14 8 3" xfId="42682" xr:uid="{CEE57BE9-67B5-4C91-818B-CFD64B2556BC}"/>
    <cellStyle name="Total 14 9" xfId="21854" xr:uid="{4B0FB5FD-6C55-4BDB-AE7B-5CB807BB8F28}"/>
    <cellStyle name="Total 14 9 2" xfId="21855" xr:uid="{B585C558-06D9-4A9B-B091-973DB2514FF1}"/>
    <cellStyle name="Total 14 9 2 2" xfId="42685" xr:uid="{2766E98D-BDC8-4A45-999B-F93D24A94470}"/>
    <cellStyle name="Total 14 9 3" xfId="42684" xr:uid="{6849B9AC-6A19-4F18-8370-22349D52DC9F}"/>
    <cellStyle name="Total 15" xfId="6181" xr:uid="{8AB1260A-559F-41DB-AAA6-A6EFF5C2F292}"/>
    <cellStyle name="Total 15 10" xfId="21857" xr:uid="{0F7724BA-3269-4092-839B-DF70EF9CD7A5}"/>
    <cellStyle name="Total 15 10 2" xfId="42687" xr:uid="{DEE82D71-88A4-4DE8-B774-5D094CC4A3FF}"/>
    <cellStyle name="Total 15 11" xfId="21858" xr:uid="{53CA5CDF-F806-44F5-9F49-730988160E11}"/>
    <cellStyle name="Total 15 11 2" xfId="42688" xr:uid="{BE334516-0B8E-41BE-8631-02E3F4E24FDC}"/>
    <cellStyle name="Total 15 12" xfId="21856" xr:uid="{ACFCA231-E042-4D17-84F4-B5B372DD643E}"/>
    <cellStyle name="Total 15 12 2" xfId="42686" xr:uid="{65DD8D47-675E-40EB-80A7-6B0B3D926648}"/>
    <cellStyle name="Total 15 13" xfId="7999" xr:uid="{E6083D34-ED4E-45BD-8DD6-DCF29825DD51}"/>
    <cellStyle name="Total 15 14" xfId="28795" xr:uid="{5159C258-7B09-481B-A45F-41A79B90CF0A}"/>
    <cellStyle name="Total 15 2" xfId="21859" xr:uid="{137C8F82-0738-4725-A80E-8CEDCD776FE8}"/>
    <cellStyle name="Total 15 2 2" xfId="21860" xr:uid="{891F8810-3B89-43CF-AFC5-4F7740E5866B}"/>
    <cellStyle name="Total 15 2 2 2" xfId="21861" xr:uid="{A1B7DA42-6C5C-4FA1-93B1-EAB8D9AF74D3}"/>
    <cellStyle name="Total 15 2 2 2 2" xfId="42691" xr:uid="{6B571EDA-F8F8-453B-A753-645C07DA0153}"/>
    <cellStyle name="Total 15 2 2 3" xfId="42690" xr:uid="{718DE340-F164-4899-AAC0-7F6F2C25D9D5}"/>
    <cellStyle name="Total 15 2 3" xfId="21862" xr:uid="{24AED6B8-88B6-4468-B0BD-4E67CCF64298}"/>
    <cellStyle name="Total 15 2 3 2" xfId="21863" xr:uid="{5FAA2B82-F1CC-4AB6-A211-5016588125CB}"/>
    <cellStyle name="Total 15 2 3 2 2" xfId="42693" xr:uid="{DC95BC49-6A46-4FB5-8B86-E69147333FBF}"/>
    <cellStyle name="Total 15 2 3 3" xfId="42692" xr:uid="{601A737A-0753-427F-B99A-00C14307A9BC}"/>
    <cellStyle name="Total 15 2 4" xfId="21864" xr:uid="{6880867A-BB45-4068-913B-3AF198AFC96B}"/>
    <cellStyle name="Total 15 2 4 2" xfId="42694" xr:uid="{6D31DA43-694D-471D-8A67-9F669195A658}"/>
    <cellStyle name="Total 15 2 5" xfId="21865" xr:uid="{3426AC18-752A-43DC-8BB3-A93E83ABE59C}"/>
    <cellStyle name="Total 15 2 5 2" xfId="42695" xr:uid="{8516B7B2-B578-4AB5-BE4E-54521BAF568E}"/>
    <cellStyle name="Total 15 2 6" xfId="42689" xr:uid="{1F5BD355-E8B9-474B-ACF1-5589AC5396AA}"/>
    <cellStyle name="Total 15 3" xfId="21866" xr:uid="{BDA30BA9-A3E6-4E33-B7B9-8B4545AB7B50}"/>
    <cellStyle name="Total 15 3 2" xfId="21867" xr:uid="{E6610A97-4322-4094-8575-6C7DF90905DD}"/>
    <cellStyle name="Total 15 3 2 2" xfId="21868" xr:uid="{ED6F43DB-4D08-4447-A908-5CFFE21E5EB8}"/>
    <cellStyle name="Total 15 3 2 2 2" xfId="42698" xr:uid="{58A93D11-616F-4822-9E12-20FC3D122E11}"/>
    <cellStyle name="Total 15 3 2 3" xfId="42697" xr:uid="{4A15DA71-A7F2-4A2E-95E8-17F0849497CC}"/>
    <cellStyle name="Total 15 3 3" xfId="21869" xr:uid="{A1E717DC-F379-47C8-BF63-5411C6A01521}"/>
    <cellStyle name="Total 15 3 3 2" xfId="21870" xr:uid="{1507207D-9448-4F03-8D76-3896756E4470}"/>
    <cellStyle name="Total 15 3 3 2 2" xfId="42700" xr:uid="{787BC1AD-D769-4F88-9EA2-5D743E8A376E}"/>
    <cellStyle name="Total 15 3 3 3" xfId="42699" xr:uid="{A2CCF556-3ACD-4EAF-BA6C-51947E4018E4}"/>
    <cellStyle name="Total 15 3 4" xfId="21871" xr:uid="{B0D32CC6-19B2-42CB-8A1C-F950553C9EE7}"/>
    <cellStyle name="Total 15 3 4 2" xfId="42701" xr:uid="{4F51BC8C-BC76-497A-A5E3-FAD47CADA632}"/>
    <cellStyle name="Total 15 3 5" xfId="42696" xr:uid="{3188527F-2477-485C-A5F7-535CAEFA96B6}"/>
    <cellStyle name="Total 15 4" xfId="21872" xr:uid="{6D079892-ACD6-4F37-83A0-384AD65A9CBA}"/>
    <cellStyle name="Total 15 4 2" xfId="21873" xr:uid="{EDDC95AD-FDAE-4B42-A631-3F22F5202BB8}"/>
    <cellStyle name="Total 15 4 2 2" xfId="21874" xr:uid="{386B2EA9-242A-4C36-A0A2-76E34CC894D6}"/>
    <cellStyle name="Total 15 4 2 2 2" xfId="42704" xr:uid="{89FAE70D-0B02-411A-9C44-F5EE4CCAA9C4}"/>
    <cellStyle name="Total 15 4 2 3" xfId="42703" xr:uid="{A9FB50BD-D34B-44AB-B854-AEE17B607AFB}"/>
    <cellStyle name="Total 15 4 3" xfId="21875" xr:uid="{8BFBE695-0062-4570-B9E7-05C2A1FF481C}"/>
    <cellStyle name="Total 15 4 3 2" xfId="21876" xr:uid="{00F496E7-863B-4521-A57D-7469198A0315}"/>
    <cellStyle name="Total 15 4 3 2 2" xfId="42706" xr:uid="{C81C0A2D-DE78-4CF8-94CE-EC0B9EB86529}"/>
    <cellStyle name="Total 15 4 3 3" xfId="42705" xr:uid="{F2C9A2A7-F7CC-4D16-9192-6E6E5AB50269}"/>
    <cellStyle name="Total 15 4 4" xfId="21877" xr:uid="{DDEAFB19-D34E-4B94-9266-66938B7371B2}"/>
    <cellStyle name="Total 15 4 4 2" xfId="42707" xr:uid="{B3B20F7C-2FC2-4B74-8BB1-EB5C8D94DB0E}"/>
    <cellStyle name="Total 15 4 5" xfId="42702" xr:uid="{E2894C0F-8C72-4B1D-961D-218E8EF3A6E9}"/>
    <cellStyle name="Total 15 5" xfId="21878" xr:uid="{B0B48EF1-94A7-417A-9613-B1CBA113AE47}"/>
    <cellStyle name="Total 15 5 2" xfId="21879" xr:uid="{198CBC6D-2F68-4A7F-B824-1D64D37EFDCB}"/>
    <cellStyle name="Total 15 5 2 2" xfId="21880" xr:uid="{3E5A9550-FD83-493E-A9FE-E5D0361ADE6D}"/>
    <cellStyle name="Total 15 5 2 2 2" xfId="42710" xr:uid="{2E4EDC67-EAEC-4232-9CB9-2C6780067871}"/>
    <cellStyle name="Total 15 5 2 3" xfId="42709" xr:uid="{052FED8A-E4EA-4328-85D3-DD5FE2AC875B}"/>
    <cellStyle name="Total 15 5 3" xfId="21881" xr:uid="{F5DC9D6F-B5A5-4BA3-8705-3E8749230AA1}"/>
    <cellStyle name="Total 15 5 3 2" xfId="21882" xr:uid="{40A4B29D-BCCD-46EE-AC56-BD7F306C1CFD}"/>
    <cellStyle name="Total 15 5 3 2 2" xfId="42712" xr:uid="{1333A407-FFFE-4DE4-A009-2C12E3D896FE}"/>
    <cellStyle name="Total 15 5 3 3" xfId="42711" xr:uid="{3CD7AA99-C070-436F-BDB9-AECCE2037405}"/>
    <cellStyle name="Total 15 5 4" xfId="21883" xr:uid="{AEE0883C-37F6-4F20-AA3D-25DEFD66BDFD}"/>
    <cellStyle name="Total 15 5 4 2" xfId="21884" xr:uid="{869D39CE-B1F1-46C9-9303-C8BE976C7593}"/>
    <cellStyle name="Total 15 5 4 2 2" xfId="42714" xr:uid="{360D634D-78CB-4A2B-BC77-8F7ECD644A9E}"/>
    <cellStyle name="Total 15 5 4 3" xfId="42713" xr:uid="{B40E492A-F98C-444B-811D-A433638024D6}"/>
    <cellStyle name="Total 15 5 5" xfId="21885" xr:uid="{C5776B04-485A-4E14-A9F0-2241B3548ECD}"/>
    <cellStyle name="Total 15 5 5 2" xfId="42715" xr:uid="{73719319-9A90-4BE8-820C-C5DA2901DE52}"/>
    <cellStyle name="Total 15 5 6" xfId="42708" xr:uid="{6FFFE3DA-D8E0-4FE3-A889-A25F13ACD807}"/>
    <cellStyle name="Total 15 6" xfId="21886" xr:uid="{C8F6BA5A-26ED-4B6A-B694-95330DD7F889}"/>
    <cellStyle name="Total 15 6 2" xfId="21887" xr:uid="{383B65B7-DCED-4042-A5ED-5F48216C3257}"/>
    <cellStyle name="Total 15 6 2 2" xfId="21888" xr:uid="{5BEEDCA2-CCD6-42C9-B595-7A99F96FE253}"/>
    <cellStyle name="Total 15 6 2 2 2" xfId="42718" xr:uid="{F2B2287B-FA71-446B-955C-F22D9F3BAADC}"/>
    <cellStyle name="Total 15 6 2 3" xfId="42717" xr:uid="{080293F2-B6F6-4068-83A1-1C584BB325B5}"/>
    <cellStyle name="Total 15 6 3" xfId="21889" xr:uid="{3CFB3631-163B-4D87-94FF-A515BE01CC71}"/>
    <cellStyle name="Total 15 6 3 2" xfId="21890" xr:uid="{6FC45C37-9E01-440D-89A3-27E5705E25FC}"/>
    <cellStyle name="Total 15 6 3 2 2" xfId="42720" xr:uid="{E6764F1C-749D-43FF-A7C1-5B8F887F4BCB}"/>
    <cellStyle name="Total 15 6 3 3" xfId="42719" xr:uid="{44E4F084-D1D9-4155-9E79-84D58E7D1A81}"/>
    <cellStyle name="Total 15 6 4" xfId="21891" xr:uid="{733F2071-33E7-45D7-948D-4EC7373FF8E9}"/>
    <cellStyle name="Total 15 6 4 2" xfId="42721" xr:uid="{B02C2116-156A-4B31-8173-C5C1DA5F1145}"/>
    <cellStyle name="Total 15 6 5" xfId="42716" xr:uid="{9AEF999C-5456-4B80-88F9-44A45EC83CB1}"/>
    <cellStyle name="Total 15 7" xfId="21892" xr:uid="{2F2BDCF5-3619-41B0-B2FB-5684EA335A4E}"/>
    <cellStyle name="Total 15 7 2" xfId="21893" xr:uid="{3AFB596D-C36D-485A-B543-23FB06C38020}"/>
    <cellStyle name="Total 15 7 2 2" xfId="42723" xr:uid="{586C0772-6CDB-4528-97BE-3F7451F01AEA}"/>
    <cellStyle name="Total 15 7 3" xfId="42722" xr:uid="{303B3BF9-BFAD-4563-BBCB-F2C63A908635}"/>
    <cellStyle name="Total 15 8" xfId="21894" xr:uid="{0A438F19-6653-4DD9-9A81-573C922AEADB}"/>
    <cellStyle name="Total 15 8 2" xfId="21895" xr:uid="{722CC929-DB5B-415D-90A7-C64D988AEE9A}"/>
    <cellStyle name="Total 15 8 2 2" xfId="42725" xr:uid="{218EDBBA-2745-42DF-A25D-DA8C8FB472FA}"/>
    <cellStyle name="Total 15 8 3" xfId="42724" xr:uid="{5929DB3D-4ECF-4870-949B-CCE8268744C4}"/>
    <cellStyle name="Total 15 9" xfId="21896" xr:uid="{97405CB3-47F6-43E2-BEB4-7CBAF568E292}"/>
    <cellStyle name="Total 15 9 2" xfId="21897" xr:uid="{4F2979DA-540C-4593-BD55-388CDD20A372}"/>
    <cellStyle name="Total 15 9 2 2" xfId="42727" xr:uid="{A51367F7-6921-4625-981A-35FA79D883C7}"/>
    <cellStyle name="Total 15 9 3" xfId="42726" xr:uid="{8BDA1A25-32E9-48BD-9C35-E1E80B8CDB06}"/>
    <cellStyle name="Total 16" xfId="6182" xr:uid="{88EF28D8-C76F-4681-8CD9-89D13ECBE65A}"/>
    <cellStyle name="Total 16 10" xfId="21899" xr:uid="{439D163B-BA35-4DC7-8845-5075FF50EC5A}"/>
    <cellStyle name="Total 16 10 2" xfId="42729" xr:uid="{7554E8C4-A0DC-4108-B17A-412BAA1F945C}"/>
    <cellStyle name="Total 16 11" xfId="21900" xr:uid="{DBEC1EF9-B332-4DF3-9AFE-441D5A817258}"/>
    <cellStyle name="Total 16 11 2" xfId="42730" xr:uid="{8B771EDF-96BA-4CA9-8E7E-20554EC7D065}"/>
    <cellStyle name="Total 16 12" xfId="21898" xr:uid="{67F91EBE-B7ED-4729-8B17-ACEFADB49910}"/>
    <cellStyle name="Total 16 12 2" xfId="42728" xr:uid="{4526C46B-8E6C-4043-B2C3-C321ED1D470D}"/>
    <cellStyle name="Total 16 13" xfId="8000" xr:uid="{B7DC3F33-DBDF-4BA8-923D-395CDC642BC0}"/>
    <cellStyle name="Total 16 14" xfId="28796" xr:uid="{40541F9C-F427-4AC6-91D5-CC1524CF2920}"/>
    <cellStyle name="Total 16 2" xfId="21901" xr:uid="{3FF45565-06DD-4852-A60B-61ABAEF2D2A7}"/>
    <cellStyle name="Total 16 2 2" xfId="21902" xr:uid="{5AF63842-66CB-4D82-A736-5F53D4ABA82B}"/>
    <cellStyle name="Total 16 2 2 2" xfId="21903" xr:uid="{74BE92F5-646E-4418-82C7-EBBABB6A9BDE}"/>
    <cellStyle name="Total 16 2 2 2 2" xfId="42733" xr:uid="{9BC4203A-FB86-4B15-A815-5D89FE1D2107}"/>
    <cellStyle name="Total 16 2 2 3" xfId="42732" xr:uid="{3B363DD8-BCA4-48FF-B88C-FB87AE184D96}"/>
    <cellStyle name="Total 16 2 3" xfId="21904" xr:uid="{F88FC6FD-17B8-4AD6-8C80-0148115748FE}"/>
    <cellStyle name="Total 16 2 3 2" xfId="21905" xr:uid="{2DDFDF43-73A1-4662-9EA8-C9B69A86FDEC}"/>
    <cellStyle name="Total 16 2 3 2 2" xfId="42735" xr:uid="{564DAD44-B3DE-418A-9349-B10BF18FFCD2}"/>
    <cellStyle name="Total 16 2 3 3" xfId="42734" xr:uid="{8C3190E4-E7CD-4290-84FA-D41A6C45F8BB}"/>
    <cellStyle name="Total 16 2 4" xfId="21906" xr:uid="{F2E8D3EF-E74E-4CF3-AE5E-F9B444010FD9}"/>
    <cellStyle name="Total 16 2 4 2" xfId="42736" xr:uid="{DF45AFE2-42AC-48B6-B75A-1E9C43307915}"/>
    <cellStyle name="Total 16 2 5" xfId="21907" xr:uid="{B719AC1B-4419-4D92-B089-809A82C94084}"/>
    <cellStyle name="Total 16 2 5 2" xfId="42737" xr:uid="{41FC1651-FBB3-4488-AB52-BFDC004542B1}"/>
    <cellStyle name="Total 16 2 6" xfId="42731" xr:uid="{2D8F7D3D-AEDA-4EE0-9A31-B5CDCDF9D792}"/>
    <cellStyle name="Total 16 3" xfId="21908" xr:uid="{D630137A-FEE3-4CDB-BDF1-42CF87C1B4D8}"/>
    <cellStyle name="Total 16 3 2" xfId="21909" xr:uid="{6EC5D368-E105-4552-8FAB-8294FF689FCE}"/>
    <cellStyle name="Total 16 3 2 2" xfId="21910" xr:uid="{2A3B34D4-79E5-49D5-89C9-A370C4094DE8}"/>
    <cellStyle name="Total 16 3 2 2 2" xfId="42740" xr:uid="{08B8F99A-6908-405D-B897-A2FAC27813EA}"/>
    <cellStyle name="Total 16 3 2 3" xfId="42739" xr:uid="{492AA86E-524A-4827-9530-C309BF0DC14C}"/>
    <cellStyle name="Total 16 3 3" xfId="21911" xr:uid="{A9ED0A7A-D75D-4708-BDDF-BFBB0B231E51}"/>
    <cellStyle name="Total 16 3 3 2" xfId="21912" xr:uid="{F7101057-67D3-4F52-80F0-EB114AF5F3A2}"/>
    <cellStyle name="Total 16 3 3 2 2" xfId="42742" xr:uid="{D8F8DF42-1CD2-43CF-AA1D-934B7F74BE87}"/>
    <cellStyle name="Total 16 3 3 3" xfId="42741" xr:uid="{EA256C54-164A-4A02-9FC8-9B48527F5F4F}"/>
    <cellStyle name="Total 16 3 4" xfId="21913" xr:uid="{E75FC203-E6C4-471D-82A6-2DC2B56323CE}"/>
    <cellStyle name="Total 16 3 4 2" xfId="42743" xr:uid="{8D63696A-A891-41D1-9D3D-29E0C353BDC9}"/>
    <cellStyle name="Total 16 3 5" xfId="42738" xr:uid="{E9725D42-85A5-41AE-BBFE-A075B93DF56D}"/>
    <cellStyle name="Total 16 4" xfId="21914" xr:uid="{9366B327-1647-4EEF-A208-38C380BD9272}"/>
    <cellStyle name="Total 16 4 2" xfId="21915" xr:uid="{29B14F28-E3BE-4891-BF95-0DD3602A186C}"/>
    <cellStyle name="Total 16 4 2 2" xfId="21916" xr:uid="{FE3036EE-63B6-49C1-A1B7-402F5263E41D}"/>
    <cellStyle name="Total 16 4 2 2 2" xfId="42746" xr:uid="{DFFC1351-5D77-42B6-ADD9-0E0AC993D410}"/>
    <cellStyle name="Total 16 4 2 3" xfId="42745" xr:uid="{8E02D0F0-E108-4C96-B700-861ACBF71076}"/>
    <cellStyle name="Total 16 4 3" xfId="21917" xr:uid="{3BD389EA-1F7B-4BF6-87B6-38F99672BF2A}"/>
    <cellStyle name="Total 16 4 3 2" xfId="21918" xr:uid="{38F300CE-DAF0-42F0-9F8F-3C1948D79292}"/>
    <cellStyle name="Total 16 4 3 2 2" xfId="42748" xr:uid="{8087859A-B3C6-4F85-A7B6-D1B3D9B3A9F8}"/>
    <cellStyle name="Total 16 4 3 3" xfId="42747" xr:uid="{35DCD02D-47DD-4207-A519-A80062FBF13E}"/>
    <cellStyle name="Total 16 4 4" xfId="21919" xr:uid="{E371CF92-6421-418D-A7FD-6AEDEE8D9C19}"/>
    <cellStyle name="Total 16 4 4 2" xfId="42749" xr:uid="{2EA6BEB6-8D10-4A1B-9737-F2C7DAC16B74}"/>
    <cellStyle name="Total 16 4 5" xfId="42744" xr:uid="{77D66F9A-2889-4A27-949E-1599080BE42D}"/>
    <cellStyle name="Total 16 5" xfId="21920" xr:uid="{7F57BF7E-15F8-4671-B087-8C36ED933B4C}"/>
    <cellStyle name="Total 16 5 2" xfId="21921" xr:uid="{4D79ABDC-5859-484A-9C6B-B3ADBA7AF538}"/>
    <cellStyle name="Total 16 5 2 2" xfId="21922" xr:uid="{63F4A294-A7B9-4F9C-B9E8-6701E0A6FAAA}"/>
    <cellStyle name="Total 16 5 2 2 2" xfId="42752" xr:uid="{0C76CF9B-5933-4F66-A6D0-95A033D36016}"/>
    <cellStyle name="Total 16 5 2 3" xfId="42751" xr:uid="{6ABD0F86-E86C-4AAF-BC31-B4EAE05AE49D}"/>
    <cellStyle name="Total 16 5 3" xfId="21923" xr:uid="{67321F4A-DEEC-425E-8972-6977F0BE9B37}"/>
    <cellStyle name="Total 16 5 3 2" xfId="21924" xr:uid="{A8EFB39F-1A40-459F-92CB-2873D2896144}"/>
    <cellStyle name="Total 16 5 3 2 2" xfId="42754" xr:uid="{5BA6CC1D-4D90-4BDE-9AC7-0ADB9444504E}"/>
    <cellStyle name="Total 16 5 3 3" xfId="42753" xr:uid="{60B6E6E7-8929-4786-8734-7DA587E2FD01}"/>
    <cellStyle name="Total 16 5 4" xfId="21925" xr:uid="{9771CA1C-52B6-4214-8DE1-C51C63FB1B7E}"/>
    <cellStyle name="Total 16 5 4 2" xfId="21926" xr:uid="{997D702F-178E-400E-A162-7F1D8AEA2205}"/>
    <cellStyle name="Total 16 5 4 2 2" xfId="42756" xr:uid="{54697BC5-7AB3-40E6-9AE2-9C9F1281EE35}"/>
    <cellStyle name="Total 16 5 4 3" xfId="42755" xr:uid="{A2810D0B-D491-4FB9-84D2-7A6866E75EB1}"/>
    <cellStyle name="Total 16 5 5" xfId="21927" xr:uid="{7BD31A94-D162-4D8B-87BD-F7201257BC9F}"/>
    <cellStyle name="Total 16 5 5 2" xfId="42757" xr:uid="{E6B7031F-5F77-43BE-AC8D-782461E74F81}"/>
    <cellStyle name="Total 16 5 6" xfId="42750" xr:uid="{D9FCC0DF-5A17-413F-883F-83453C22E1EB}"/>
    <cellStyle name="Total 16 6" xfId="21928" xr:uid="{AF90F87A-7D22-4758-A39B-FA57388CAFDC}"/>
    <cellStyle name="Total 16 6 2" xfId="21929" xr:uid="{3BCEBFB1-4DCE-470F-A4BB-76DE41A5C700}"/>
    <cellStyle name="Total 16 6 2 2" xfId="21930" xr:uid="{C90FB390-95DA-4200-ABDC-B644CF9D032B}"/>
    <cellStyle name="Total 16 6 2 2 2" xfId="42760" xr:uid="{9323F55C-FF76-4BB7-84E5-62B7AE42E1B9}"/>
    <cellStyle name="Total 16 6 2 3" xfId="42759" xr:uid="{AF6B29DC-8819-47A5-AF29-5A7BA75F33E9}"/>
    <cellStyle name="Total 16 6 3" xfId="21931" xr:uid="{633A9335-0DF7-4AAB-9727-0B492243D65A}"/>
    <cellStyle name="Total 16 6 3 2" xfId="21932" xr:uid="{BDDE9F46-9CBB-4DA5-8295-134471A970A8}"/>
    <cellStyle name="Total 16 6 3 2 2" xfId="42762" xr:uid="{4DBA4D7E-AD04-4521-B6C7-3E7BBACEF79E}"/>
    <cellStyle name="Total 16 6 3 3" xfId="42761" xr:uid="{CF216F9D-F2E6-47B2-9E0F-A2F8A2A690A8}"/>
    <cellStyle name="Total 16 6 4" xfId="21933" xr:uid="{E771FE3C-9901-4A8B-9820-D6D848E77C63}"/>
    <cellStyle name="Total 16 6 4 2" xfId="42763" xr:uid="{CACD7741-241E-43EC-817C-92921232733C}"/>
    <cellStyle name="Total 16 6 5" xfId="42758" xr:uid="{BB36EF67-E49E-4B87-94F1-55AA3E448F70}"/>
    <cellStyle name="Total 16 7" xfId="21934" xr:uid="{A76D149B-BD25-4C5D-956E-F864CE43A1F9}"/>
    <cellStyle name="Total 16 7 2" xfId="21935" xr:uid="{AA3A4B13-F772-4099-B6EB-E4C9775416BB}"/>
    <cellStyle name="Total 16 7 2 2" xfId="42765" xr:uid="{7192BF22-95D7-4BC5-8E40-91462267D72A}"/>
    <cellStyle name="Total 16 7 3" xfId="42764" xr:uid="{BBEF2897-323A-458E-A6B2-2F69E9CE572F}"/>
    <cellStyle name="Total 16 8" xfId="21936" xr:uid="{AA094EDD-8560-40B6-9C27-1143A7E2AE3A}"/>
    <cellStyle name="Total 16 8 2" xfId="21937" xr:uid="{E21AEF27-8D5C-4644-9879-4854CBCFF94D}"/>
    <cellStyle name="Total 16 8 2 2" xfId="42767" xr:uid="{61D318AC-6169-48A8-BB7C-3059E14AF154}"/>
    <cellStyle name="Total 16 8 3" xfId="42766" xr:uid="{AA251850-5D97-4FE0-A0E4-2D53F4539497}"/>
    <cellStyle name="Total 16 9" xfId="21938" xr:uid="{A36D36E0-60AE-4F3D-ACD9-6A3D94A97C41}"/>
    <cellStyle name="Total 16 9 2" xfId="21939" xr:uid="{42050A9F-D916-484E-8CEA-C422347B14AC}"/>
    <cellStyle name="Total 16 9 2 2" xfId="42769" xr:uid="{AB434183-CA77-4594-91BA-AB0ED2A487D2}"/>
    <cellStyle name="Total 16 9 3" xfId="42768" xr:uid="{5FC1F12B-3DF6-41C5-9080-6FFF4E7900CD}"/>
    <cellStyle name="Total 17" xfId="6183" xr:uid="{FFD10597-0C8B-4AF2-B6CB-CF0FECA96DF8}"/>
    <cellStyle name="Total 17 10" xfId="21941" xr:uid="{86037E3D-7BBE-45FD-80C7-4DD6ED69E8AF}"/>
    <cellStyle name="Total 17 10 2" xfId="42771" xr:uid="{B7CDFEA5-E573-4C27-94E3-90D8EC906DDD}"/>
    <cellStyle name="Total 17 11" xfId="21942" xr:uid="{1E4761ED-0225-4228-AC07-33923706671C}"/>
    <cellStyle name="Total 17 11 2" xfId="42772" xr:uid="{A276CF64-2B0B-449B-8B97-D0F8B9818E34}"/>
    <cellStyle name="Total 17 12" xfId="21940" xr:uid="{527A4F25-2BCC-47AD-B512-41BC7743308D}"/>
    <cellStyle name="Total 17 12 2" xfId="42770" xr:uid="{ED679C3B-98EB-4E17-AC0B-8A95F1802977}"/>
    <cellStyle name="Total 17 13" xfId="8001" xr:uid="{943646D9-3E9F-481A-BC0C-C54831714036}"/>
    <cellStyle name="Total 17 14" xfId="28797" xr:uid="{3B1A85C1-5366-4B9F-BAE2-5A781BFDDC48}"/>
    <cellStyle name="Total 17 2" xfId="21943" xr:uid="{118B3F40-CD55-41A1-896F-FDF4B5FD551B}"/>
    <cellStyle name="Total 17 2 2" xfId="21944" xr:uid="{3E20A144-1C19-48DC-B466-C654D22EE2A2}"/>
    <cellStyle name="Total 17 2 2 2" xfId="21945" xr:uid="{D861A26E-28A1-498A-B561-BA22C7080AED}"/>
    <cellStyle name="Total 17 2 2 2 2" xfId="42775" xr:uid="{B66D60F3-8B0A-4A7A-BD05-9A5F3BFBA6F1}"/>
    <cellStyle name="Total 17 2 2 3" xfId="42774" xr:uid="{5EA2832F-CDE3-47FA-A0ED-3B7A81011592}"/>
    <cellStyle name="Total 17 2 3" xfId="21946" xr:uid="{3F587143-FE8E-4956-9FA8-9FEE4BC84BB0}"/>
    <cellStyle name="Total 17 2 3 2" xfId="21947" xr:uid="{2E11FEC2-4BD8-4051-94B4-CB40ABC0D1DF}"/>
    <cellStyle name="Total 17 2 3 2 2" xfId="42777" xr:uid="{7DDDA90B-86C4-4434-88AB-C987E3838F0B}"/>
    <cellStyle name="Total 17 2 3 3" xfId="42776" xr:uid="{FB3DE97E-B316-4F2C-9598-AA34CD62646F}"/>
    <cellStyle name="Total 17 2 4" xfId="21948" xr:uid="{00BEAF4A-6941-4F71-99BE-41E48A44C8C4}"/>
    <cellStyle name="Total 17 2 4 2" xfId="42778" xr:uid="{B7BFB895-50B5-4A23-96A8-A86677BE3707}"/>
    <cellStyle name="Total 17 2 5" xfId="21949" xr:uid="{83EAA8A7-297A-4718-B804-E9DEABE0B180}"/>
    <cellStyle name="Total 17 2 5 2" xfId="42779" xr:uid="{27ED43F5-11D4-4521-9F16-511BACA3AD71}"/>
    <cellStyle name="Total 17 2 6" xfId="42773" xr:uid="{0ADC0971-399E-4DB0-8B36-DFE10221A78E}"/>
    <cellStyle name="Total 17 3" xfId="21950" xr:uid="{4A7720FE-29AD-4FC5-A87E-4548D3EBA739}"/>
    <cellStyle name="Total 17 3 2" xfId="21951" xr:uid="{9ED952B6-626E-4751-8799-08663AD042CF}"/>
    <cellStyle name="Total 17 3 2 2" xfId="21952" xr:uid="{5A6C8250-6CE5-4432-AA3F-39B567EF4AD3}"/>
    <cellStyle name="Total 17 3 2 2 2" xfId="42782" xr:uid="{335F2472-6822-4FED-94DE-F97984670702}"/>
    <cellStyle name="Total 17 3 2 3" xfId="42781" xr:uid="{13469B28-A091-4CDE-99E9-84EF50CE25E2}"/>
    <cellStyle name="Total 17 3 3" xfId="21953" xr:uid="{62662E29-4510-4430-A000-69BE8CCC6259}"/>
    <cellStyle name="Total 17 3 3 2" xfId="21954" xr:uid="{9DD3125E-7B6C-49E5-9980-88974B18641B}"/>
    <cellStyle name="Total 17 3 3 2 2" xfId="42784" xr:uid="{1D34CC24-9655-4292-A7BA-34DC13C85B24}"/>
    <cellStyle name="Total 17 3 3 3" xfId="42783" xr:uid="{5D14FED2-E3C4-4D7E-8B32-CCA4292BEBDB}"/>
    <cellStyle name="Total 17 3 4" xfId="21955" xr:uid="{98AFE209-2C92-48B5-9842-FE5419E98398}"/>
    <cellStyle name="Total 17 3 4 2" xfId="42785" xr:uid="{37A6A9CF-0001-4B16-888C-0FA220440F75}"/>
    <cellStyle name="Total 17 3 5" xfId="42780" xr:uid="{560BF08B-E8D7-4814-BB4D-BC51D9CC3AF0}"/>
    <cellStyle name="Total 17 4" xfId="21956" xr:uid="{9BFBB5DC-E54C-40AE-B2F2-8D2D27FEDE79}"/>
    <cellStyle name="Total 17 4 2" xfId="21957" xr:uid="{A0FCC9EB-415D-45A1-8008-FA37951FAD1E}"/>
    <cellStyle name="Total 17 4 2 2" xfId="21958" xr:uid="{957E2253-0D6F-4A5F-BBF3-F5B87299762B}"/>
    <cellStyle name="Total 17 4 2 2 2" xfId="42788" xr:uid="{87BF03AB-CED6-4309-82B2-F892972E674C}"/>
    <cellStyle name="Total 17 4 2 3" xfId="42787" xr:uid="{8980F9E4-C5AC-4666-95B0-95B809528067}"/>
    <cellStyle name="Total 17 4 3" xfId="21959" xr:uid="{A8E472CA-D87C-422A-8938-C6E3B3E740D9}"/>
    <cellStyle name="Total 17 4 3 2" xfId="21960" xr:uid="{BE0A03B8-F840-4F64-B076-858675DF4CCD}"/>
    <cellStyle name="Total 17 4 3 2 2" xfId="42790" xr:uid="{2221E8FC-38B5-4A0E-998B-B2A1E227779D}"/>
    <cellStyle name="Total 17 4 3 3" xfId="42789" xr:uid="{250C63F8-BED1-4D45-93D1-0BDDB20DEA46}"/>
    <cellStyle name="Total 17 4 4" xfId="21961" xr:uid="{AD64BD25-81FE-4F4F-94EA-91178F9CF745}"/>
    <cellStyle name="Total 17 4 4 2" xfId="42791" xr:uid="{C205A985-AC1C-42B1-9E7E-B6FD56CDABFA}"/>
    <cellStyle name="Total 17 4 5" xfId="42786" xr:uid="{FF3C2B2F-06EF-4EB4-991E-F22D1912A5C0}"/>
    <cellStyle name="Total 17 5" xfId="21962" xr:uid="{423AB605-3EB3-4F1C-8D6D-D8E5F226062E}"/>
    <cellStyle name="Total 17 5 2" xfId="21963" xr:uid="{C997B103-3172-44E4-9FEA-5DF35C56E8B8}"/>
    <cellStyle name="Total 17 5 2 2" xfId="21964" xr:uid="{038278FF-0C1D-4372-87A3-6DF7F23F5DBF}"/>
    <cellStyle name="Total 17 5 2 2 2" xfId="42794" xr:uid="{F2EBD59B-4F8E-4088-A6D4-23F44C8CD5D3}"/>
    <cellStyle name="Total 17 5 2 3" xfId="42793" xr:uid="{18571CCD-27CB-439B-AA75-B339043F85EE}"/>
    <cellStyle name="Total 17 5 3" xfId="21965" xr:uid="{EB23E699-C52A-4431-B7A1-04F193D5B110}"/>
    <cellStyle name="Total 17 5 3 2" xfId="21966" xr:uid="{573950B3-7293-464A-913E-7F6CA752DB4C}"/>
    <cellStyle name="Total 17 5 3 2 2" xfId="42796" xr:uid="{28E2362B-0A91-48C0-8090-A98EC26D2DB1}"/>
    <cellStyle name="Total 17 5 3 3" xfId="42795" xr:uid="{2017C4E0-B52B-4141-8429-61FA49E5C914}"/>
    <cellStyle name="Total 17 5 4" xfId="21967" xr:uid="{8BD6EEEC-8E76-4859-8327-B478612D5D89}"/>
    <cellStyle name="Total 17 5 4 2" xfId="21968" xr:uid="{5E425D82-7680-4CCB-AEF7-6782C4ED2692}"/>
    <cellStyle name="Total 17 5 4 2 2" xfId="42798" xr:uid="{8AF9991B-43A7-43C4-9C20-061873A9289E}"/>
    <cellStyle name="Total 17 5 4 3" xfId="42797" xr:uid="{0BC6EE5C-018A-4A56-A541-4A2C1DE2FF0F}"/>
    <cellStyle name="Total 17 5 5" xfId="21969" xr:uid="{C7D4EF8F-7F56-41A5-B406-402187FC772A}"/>
    <cellStyle name="Total 17 5 5 2" xfId="42799" xr:uid="{7BBB6A72-CA70-4205-ADD4-2F417FCB8F97}"/>
    <cellStyle name="Total 17 5 6" xfId="42792" xr:uid="{4CC07A78-B568-4BD7-8C86-DA63F4E924A6}"/>
    <cellStyle name="Total 17 6" xfId="21970" xr:uid="{0D4C600C-40AE-4839-A123-5B31F5A96321}"/>
    <cellStyle name="Total 17 6 2" xfId="21971" xr:uid="{C1D79B20-7FCC-4D0C-9A6B-D97F1FF5BE88}"/>
    <cellStyle name="Total 17 6 2 2" xfId="21972" xr:uid="{4EA38E10-A20E-42E9-824E-3B028854E2CE}"/>
    <cellStyle name="Total 17 6 2 2 2" xfId="42802" xr:uid="{96CC7FCD-E5B6-46AE-B02C-9C1062091D17}"/>
    <cellStyle name="Total 17 6 2 3" xfId="42801" xr:uid="{92B06327-DFB9-482D-A39F-B3075906D795}"/>
    <cellStyle name="Total 17 6 3" xfId="21973" xr:uid="{227D1F54-9B63-4E37-901C-824AA5290E09}"/>
    <cellStyle name="Total 17 6 3 2" xfId="21974" xr:uid="{0E86139E-DD93-4149-9197-61307DFC6AD9}"/>
    <cellStyle name="Total 17 6 3 2 2" xfId="42804" xr:uid="{D00A90AA-BD1F-449F-9644-A8D46344F421}"/>
    <cellStyle name="Total 17 6 3 3" xfId="42803" xr:uid="{37512E8D-47BB-4A46-850B-F380CFDC9389}"/>
    <cellStyle name="Total 17 6 4" xfId="21975" xr:uid="{326BE202-7480-4A68-B416-2D4C9FD1C341}"/>
    <cellStyle name="Total 17 6 4 2" xfId="42805" xr:uid="{16822ABC-0DF8-4E0D-878C-2202F8A23A07}"/>
    <cellStyle name="Total 17 6 5" xfId="42800" xr:uid="{3AFE9E1B-E9D1-4E5D-A138-4CE4E4C77272}"/>
    <cellStyle name="Total 17 7" xfId="21976" xr:uid="{6F319CEF-F657-4EF3-BFC1-305CDD9B7037}"/>
    <cellStyle name="Total 17 7 2" xfId="21977" xr:uid="{7F8F3489-C163-489D-ABFC-70342714EE25}"/>
    <cellStyle name="Total 17 7 2 2" xfId="42807" xr:uid="{9E2204AB-8E54-49B2-B3C4-B8D78F54BD68}"/>
    <cellStyle name="Total 17 7 3" xfId="42806" xr:uid="{87AE66B5-62FE-44B7-B996-77BCBD2CC027}"/>
    <cellStyle name="Total 17 8" xfId="21978" xr:uid="{37B0FDFF-0FDA-4C7D-A90A-49382A8CD3C3}"/>
    <cellStyle name="Total 17 8 2" xfId="21979" xr:uid="{85949CA2-BBE7-4504-A5FF-989A043A615B}"/>
    <cellStyle name="Total 17 8 2 2" xfId="42809" xr:uid="{BA2E1316-F465-4EF3-A993-F7AA20766990}"/>
    <cellStyle name="Total 17 8 3" xfId="42808" xr:uid="{0852849C-11E7-4245-88AC-B3451ACBF7D7}"/>
    <cellStyle name="Total 17 9" xfId="21980" xr:uid="{361A308A-DF0C-402E-A811-EBA5506C5F20}"/>
    <cellStyle name="Total 17 9 2" xfId="21981" xr:uid="{7D0CD060-88A4-440F-B372-4889A1738261}"/>
    <cellStyle name="Total 17 9 2 2" xfId="42811" xr:uid="{0766DE8D-B7EE-4E36-8557-E9271C89C520}"/>
    <cellStyle name="Total 17 9 3" xfId="42810" xr:uid="{FA88CD50-3BEF-4433-A5CA-C454402332FD}"/>
    <cellStyle name="Total 18" xfId="6184" xr:uid="{92B2D075-8BF8-47E0-AE01-E3019F0C0469}"/>
    <cellStyle name="Total 18 10" xfId="21983" xr:uid="{6195FBEB-E2B8-4EC7-B1E2-2869C330EBBC}"/>
    <cellStyle name="Total 18 10 2" xfId="42813" xr:uid="{CF3FC172-66FC-431E-A0A0-B0D8788B0E66}"/>
    <cellStyle name="Total 18 11" xfId="21984" xr:uid="{9A8AA285-515A-4F83-A880-B1A9D6548C49}"/>
    <cellStyle name="Total 18 11 2" xfId="42814" xr:uid="{895BB902-74A4-4E62-9029-2DB8CF233760}"/>
    <cellStyle name="Total 18 12" xfId="21982" xr:uid="{B0622E26-BAAE-457F-B6AD-ACC4E1C136D9}"/>
    <cellStyle name="Total 18 12 2" xfId="42812" xr:uid="{0A7F005B-A904-47AA-B2FB-A4DD9EBC3B7E}"/>
    <cellStyle name="Total 18 13" xfId="8002" xr:uid="{23E40A8D-F295-461C-B662-0B0C30EB6730}"/>
    <cellStyle name="Total 18 14" xfId="28798" xr:uid="{C00428DF-7680-40C7-B23E-F97034C5EDF6}"/>
    <cellStyle name="Total 18 2" xfId="21985" xr:uid="{E1C936D1-CEC8-4DB3-A045-9799BD1771DE}"/>
    <cellStyle name="Total 18 2 2" xfId="21986" xr:uid="{347C2300-2BBA-40DA-B6C8-D850038FF6B4}"/>
    <cellStyle name="Total 18 2 2 2" xfId="21987" xr:uid="{953981E3-FBCC-40E4-9520-9DEB505C3706}"/>
    <cellStyle name="Total 18 2 2 2 2" xfId="42817" xr:uid="{FAF026F2-C281-4198-8859-A5BD546FE82A}"/>
    <cellStyle name="Total 18 2 2 3" xfId="42816" xr:uid="{293040D2-D96C-484F-AB24-2FE0E5084025}"/>
    <cellStyle name="Total 18 2 3" xfId="21988" xr:uid="{80C6503D-59C0-4021-8BB7-FF9F66F03E40}"/>
    <cellStyle name="Total 18 2 3 2" xfId="21989" xr:uid="{38D88CDC-A96F-4BA1-BDC5-727C0669F848}"/>
    <cellStyle name="Total 18 2 3 2 2" xfId="42819" xr:uid="{63A4CDD5-3BF3-4582-8D20-38B98C969BC3}"/>
    <cellStyle name="Total 18 2 3 3" xfId="42818" xr:uid="{7DA94522-AC46-42DF-9633-29F3D9C9C3D4}"/>
    <cellStyle name="Total 18 2 4" xfId="21990" xr:uid="{F66C01DF-7F88-46FF-A53E-B052CDCBDD59}"/>
    <cellStyle name="Total 18 2 4 2" xfId="42820" xr:uid="{C4C003C6-6422-4E03-A7C1-33AEDAA37EBE}"/>
    <cellStyle name="Total 18 2 5" xfId="21991" xr:uid="{AD365F0C-16FD-456D-90EF-4C5CE580A9B1}"/>
    <cellStyle name="Total 18 2 5 2" xfId="42821" xr:uid="{C51C7842-85F2-41AE-B632-769EB53AA0C0}"/>
    <cellStyle name="Total 18 2 6" xfId="42815" xr:uid="{18499326-4F7B-4D67-B293-25EDD7B48709}"/>
    <cellStyle name="Total 18 3" xfId="21992" xr:uid="{F197BEDD-8245-4519-9D6D-69CCFC61DC2A}"/>
    <cellStyle name="Total 18 3 2" xfId="21993" xr:uid="{02BA73A6-611C-4A57-BED6-D6B4AEA33663}"/>
    <cellStyle name="Total 18 3 2 2" xfId="21994" xr:uid="{EADE70FA-760B-4289-A40D-2E5B1F33E373}"/>
    <cellStyle name="Total 18 3 2 2 2" xfId="42824" xr:uid="{B4F86699-E052-47D4-950D-1DFA45E81237}"/>
    <cellStyle name="Total 18 3 2 3" xfId="42823" xr:uid="{B2F19252-8D52-45D0-A7C0-954FB74CFE73}"/>
    <cellStyle name="Total 18 3 3" xfId="21995" xr:uid="{1BA7460B-FAE3-4237-9DE0-E1CEBD6C683F}"/>
    <cellStyle name="Total 18 3 3 2" xfId="21996" xr:uid="{EA9D1F1A-161A-4AD6-8D46-9AFADCA9F001}"/>
    <cellStyle name="Total 18 3 3 2 2" xfId="42826" xr:uid="{A62CDBB5-D5FA-4171-BD93-96C9ACF94128}"/>
    <cellStyle name="Total 18 3 3 3" xfId="42825" xr:uid="{2010D663-5746-4805-BB87-E05EC20BCC49}"/>
    <cellStyle name="Total 18 3 4" xfId="21997" xr:uid="{F6B60E7A-0569-4912-B71A-C11096EA0B88}"/>
    <cellStyle name="Total 18 3 4 2" xfId="42827" xr:uid="{C1503B06-2F9D-4B82-BB07-D4A9250A324D}"/>
    <cellStyle name="Total 18 3 5" xfId="42822" xr:uid="{57759E8E-7F2E-4033-92A8-05C7381FED72}"/>
    <cellStyle name="Total 18 4" xfId="21998" xr:uid="{783A488D-6E3A-406E-9E84-DA565A2952C5}"/>
    <cellStyle name="Total 18 4 2" xfId="21999" xr:uid="{146C30EC-1866-43C9-8969-5D7F4EF08D05}"/>
    <cellStyle name="Total 18 4 2 2" xfId="22000" xr:uid="{45BA1EBF-A035-4833-BC9D-8F7B79F0D5CD}"/>
    <cellStyle name="Total 18 4 2 2 2" xfId="42830" xr:uid="{D6B19B6F-906A-4649-9A2F-B4D1FE482D53}"/>
    <cellStyle name="Total 18 4 2 3" xfId="42829" xr:uid="{21C718B1-DF9E-4843-A39F-2F97907C5568}"/>
    <cellStyle name="Total 18 4 3" xfId="22001" xr:uid="{A6EF3E16-6D4C-4B7C-9DA4-D143CEBDBD5D}"/>
    <cellStyle name="Total 18 4 3 2" xfId="22002" xr:uid="{98DDAA5F-E2AF-4F72-AFB0-263F8B873A92}"/>
    <cellStyle name="Total 18 4 3 2 2" xfId="42832" xr:uid="{58A9A2C4-CB82-4454-AC5A-EEB835B00FA6}"/>
    <cellStyle name="Total 18 4 3 3" xfId="42831" xr:uid="{CC9005B9-ABFD-4A48-9B35-283D324D6FD7}"/>
    <cellStyle name="Total 18 4 4" xfId="22003" xr:uid="{D24042FA-6220-4B64-BCB5-2DEA73D64D93}"/>
    <cellStyle name="Total 18 4 4 2" xfId="42833" xr:uid="{6019EB3A-BDB0-402D-91D0-116DCFBA9946}"/>
    <cellStyle name="Total 18 4 5" xfId="42828" xr:uid="{74FEFA7E-4DC5-4B83-83A2-B912CD384352}"/>
    <cellStyle name="Total 18 5" xfId="22004" xr:uid="{885803D4-74E9-4302-911E-FD98C68A7C3D}"/>
    <cellStyle name="Total 18 5 2" xfId="22005" xr:uid="{4E7D5298-B941-4F58-A666-2630545B9E16}"/>
    <cellStyle name="Total 18 5 2 2" xfId="22006" xr:uid="{6D4231C2-4D37-49CB-85C3-4836D2B3C1B6}"/>
    <cellStyle name="Total 18 5 2 2 2" xfId="42836" xr:uid="{24327BC2-31B1-465D-8C1C-CE75EA0C654D}"/>
    <cellStyle name="Total 18 5 2 3" xfId="42835" xr:uid="{F4F53BAB-BDBC-4D1C-8A44-AB15A0DAE251}"/>
    <cellStyle name="Total 18 5 3" xfId="22007" xr:uid="{FA34FE9C-2EE7-4076-BD4D-EF315F7AA61D}"/>
    <cellStyle name="Total 18 5 3 2" xfId="22008" xr:uid="{B6987702-A3CC-4743-A378-5AEF10BB446D}"/>
    <cellStyle name="Total 18 5 3 2 2" xfId="42838" xr:uid="{284F001B-69E6-4A4F-835C-574940142321}"/>
    <cellStyle name="Total 18 5 3 3" xfId="42837" xr:uid="{469836A1-B68C-4D8E-8BD8-29B0E1F1E8D3}"/>
    <cellStyle name="Total 18 5 4" xfId="22009" xr:uid="{C4C2887D-8BA6-4422-8053-216FDF9B50C6}"/>
    <cellStyle name="Total 18 5 4 2" xfId="22010" xr:uid="{DC6AE70F-9410-4680-9B99-BC92377B03ED}"/>
    <cellStyle name="Total 18 5 4 2 2" xfId="42840" xr:uid="{B74B1A57-5798-4087-909F-18E25FAE5706}"/>
    <cellStyle name="Total 18 5 4 3" xfId="42839" xr:uid="{2160CB86-B77D-4A2F-801E-F3448972A8AE}"/>
    <cellStyle name="Total 18 5 5" xfId="22011" xr:uid="{D64462E4-BD42-4065-9908-0C44D31CD5D8}"/>
    <cellStyle name="Total 18 5 5 2" xfId="42841" xr:uid="{1A34BAE0-7A24-439F-A3C4-521688295A96}"/>
    <cellStyle name="Total 18 5 6" xfId="42834" xr:uid="{04A361FB-62FE-4C15-9D63-773D0D4A79E5}"/>
    <cellStyle name="Total 18 6" xfId="22012" xr:uid="{73697188-6660-4254-BCEB-F019E5B06DCB}"/>
    <cellStyle name="Total 18 6 2" xfId="22013" xr:uid="{B8C37AEB-136D-4CB6-BC85-D6AB469E9B1A}"/>
    <cellStyle name="Total 18 6 2 2" xfId="22014" xr:uid="{60FB69BE-F0BF-465E-B8DC-1361C7AF3444}"/>
    <cellStyle name="Total 18 6 2 2 2" xfId="42844" xr:uid="{F01893C3-91D9-451F-9290-9E176124D612}"/>
    <cellStyle name="Total 18 6 2 3" xfId="42843" xr:uid="{346AEEE6-AE61-4358-8A54-D30E20C2B188}"/>
    <cellStyle name="Total 18 6 3" xfId="22015" xr:uid="{EB30E6C0-7986-4AD4-ACCC-6312210A4EE1}"/>
    <cellStyle name="Total 18 6 3 2" xfId="22016" xr:uid="{A0231D33-6325-404F-8587-67FD4744F83D}"/>
    <cellStyle name="Total 18 6 3 2 2" xfId="42846" xr:uid="{C2296E5E-C80E-4BFE-AF46-096CBB22E8FF}"/>
    <cellStyle name="Total 18 6 3 3" xfId="42845" xr:uid="{EE01C8D1-6295-4EE3-B1BE-9A9B6836F589}"/>
    <cellStyle name="Total 18 6 4" xfId="22017" xr:uid="{AAA2FEF6-CD56-424B-8340-96A6FCFF3F11}"/>
    <cellStyle name="Total 18 6 4 2" xfId="42847" xr:uid="{BC24A53A-A56A-441D-BA80-69C44E69A172}"/>
    <cellStyle name="Total 18 6 5" xfId="42842" xr:uid="{7B66EDFF-39AC-41F8-A336-5317405CB77D}"/>
    <cellStyle name="Total 18 7" xfId="22018" xr:uid="{C2FF751F-3262-42D1-BEA6-ACFD45DC153C}"/>
    <cellStyle name="Total 18 7 2" xfId="22019" xr:uid="{F04740E8-9473-4F16-8C68-E8CB23DCEC2F}"/>
    <cellStyle name="Total 18 7 2 2" xfId="42849" xr:uid="{55E34537-3340-4FDE-9EFD-E1F1E9F425ED}"/>
    <cellStyle name="Total 18 7 3" xfId="42848" xr:uid="{9EF792B0-6A67-4C7C-83C1-1E1C4B1753FE}"/>
    <cellStyle name="Total 18 8" xfId="22020" xr:uid="{A6CF5BC2-B136-424D-9B7D-07149E1AA178}"/>
    <cellStyle name="Total 18 8 2" xfId="22021" xr:uid="{7A4C4E76-7B8A-4875-AA62-300C41F343FC}"/>
    <cellStyle name="Total 18 8 2 2" xfId="42851" xr:uid="{89C284F3-5D34-4FD8-9F58-F4DC283596FD}"/>
    <cellStyle name="Total 18 8 3" xfId="42850" xr:uid="{C91C665B-0AF4-4660-92D8-38CA365656AF}"/>
    <cellStyle name="Total 18 9" xfId="22022" xr:uid="{2B509B32-7BE1-44DF-B5AB-BF712DE0DE4C}"/>
    <cellStyle name="Total 18 9 2" xfId="22023" xr:uid="{6BFA0C52-5B39-4ECB-A20E-54646F16609D}"/>
    <cellStyle name="Total 18 9 2 2" xfId="42853" xr:uid="{77306FE1-897C-4403-A2C3-E5798979A609}"/>
    <cellStyle name="Total 18 9 3" xfId="42852" xr:uid="{49A54AB9-0A10-4EA3-8370-7190E5ACC791}"/>
    <cellStyle name="Total 19" xfId="6185" xr:uid="{862F6A35-7860-4804-9613-0F6CD9DABA83}"/>
    <cellStyle name="Total 19 10" xfId="22025" xr:uid="{92148CA4-7E63-40EE-BB10-89A0BD5BB8BD}"/>
    <cellStyle name="Total 19 10 2" xfId="42855" xr:uid="{9EFE0E6F-D375-46D7-B0B2-1628DD449954}"/>
    <cellStyle name="Total 19 11" xfId="22026" xr:uid="{7B8CFD34-509D-4800-9D26-335D93C70FE4}"/>
    <cellStyle name="Total 19 11 2" xfId="42856" xr:uid="{37BB9494-1051-43B8-A651-A5E7F319FA65}"/>
    <cellStyle name="Total 19 12" xfId="22024" xr:uid="{EF6A3D80-AF77-48DB-A4E0-AA67E7D3293F}"/>
    <cellStyle name="Total 19 12 2" xfId="42854" xr:uid="{16DA448D-8839-43D6-BD31-986D4C9A5AC3}"/>
    <cellStyle name="Total 19 13" xfId="8003" xr:uid="{991F1E8B-9BDC-4750-B3B3-9DDBB64BC70E}"/>
    <cellStyle name="Total 19 14" xfId="28799" xr:uid="{2304E204-3F44-4CC2-8393-63CD28AA4EFE}"/>
    <cellStyle name="Total 19 2" xfId="22027" xr:uid="{484CC3C4-0C5A-4102-8AE9-220774FE1F9D}"/>
    <cellStyle name="Total 19 2 2" xfId="22028" xr:uid="{13EA3FA1-A1A3-49BC-BA2C-313D48CA1094}"/>
    <cellStyle name="Total 19 2 2 2" xfId="22029" xr:uid="{8211A938-FBD3-4C5A-8F2C-C947AB2CFECE}"/>
    <cellStyle name="Total 19 2 2 2 2" xfId="42859" xr:uid="{F1931657-9D1B-441B-9032-BE3961668A7C}"/>
    <cellStyle name="Total 19 2 2 3" xfId="42858" xr:uid="{707A4C5D-FDB8-4293-BA9E-CD409B5AC7F9}"/>
    <cellStyle name="Total 19 2 3" xfId="22030" xr:uid="{A429A195-C3AB-4BAE-8B7C-5BE54D5B9709}"/>
    <cellStyle name="Total 19 2 3 2" xfId="22031" xr:uid="{FD8C993F-C521-4362-93B4-6BDCBC996304}"/>
    <cellStyle name="Total 19 2 3 2 2" xfId="42861" xr:uid="{3837EA10-8F30-43B1-87CB-45D7581B46AC}"/>
    <cellStyle name="Total 19 2 3 3" xfId="42860" xr:uid="{06DC38E2-532D-4ED7-8A2F-C085C6D157CD}"/>
    <cellStyle name="Total 19 2 4" xfId="22032" xr:uid="{58C51E43-904C-4E1A-9E24-92077EAA54A0}"/>
    <cellStyle name="Total 19 2 4 2" xfId="42862" xr:uid="{E9DF792A-C171-496B-A345-91720577FA2C}"/>
    <cellStyle name="Total 19 2 5" xfId="22033" xr:uid="{F54F5106-0432-4AD9-A593-F05D10F5B655}"/>
    <cellStyle name="Total 19 2 5 2" xfId="42863" xr:uid="{CB8903B6-FABB-4F9C-A8F9-F6D63C77D724}"/>
    <cellStyle name="Total 19 2 6" xfId="42857" xr:uid="{3C5D4A8E-E32F-4A79-8A70-41F7222BCE26}"/>
    <cellStyle name="Total 19 3" xfId="22034" xr:uid="{7A30265D-C2CA-4910-A4D4-E31DFDE3D787}"/>
    <cellStyle name="Total 19 3 2" xfId="22035" xr:uid="{4C98E225-3FB5-4DF5-9A64-E85171856D8D}"/>
    <cellStyle name="Total 19 3 2 2" xfId="22036" xr:uid="{BEB166E0-05E5-4FF6-B3D6-D450FBFD8F8C}"/>
    <cellStyle name="Total 19 3 2 2 2" xfId="42866" xr:uid="{5D18C399-C047-4B0E-A4CC-1450CC2E418D}"/>
    <cellStyle name="Total 19 3 2 3" xfId="42865" xr:uid="{0ADE1825-7524-46F8-A59C-E38BC98FCC33}"/>
    <cellStyle name="Total 19 3 3" xfId="22037" xr:uid="{69676E4C-E88A-41E3-A81A-718B16EB9C3C}"/>
    <cellStyle name="Total 19 3 3 2" xfId="22038" xr:uid="{AF0FE5E1-2A24-4BF8-BDE4-67E223EA9362}"/>
    <cellStyle name="Total 19 3 3 2 2" xfId="42868" xr:uid="{6191223B-1DA7-4806-83D6-831FAEDF70E9}"/>
    <cellStyle name="Total 19 3 3 3" xfId="42867" xr:uid="{96C0C741-BDB4-454B-902C-7F46654B02F1}"/>
    <cellStyle name="Total 19 3 4" xfId="22039" xr:uid="{BC0470DF-E693-4D5B-9BCF-772631623FC1}"/>
    <cellStyle name="Total 19 3 4 2" xfId="42869" xr:uid="{4358EEA3-E0E0-4FF4-8270-E9EBCBFA69F7}"/>
    <cellStyle name="Total 19 3 5" xfId="42864" xr:uid="{608BA94E-23A4-440F-A19E-070BF69356D4}"/>
    <cellStyle name="Total 19 4" xfId="22040" xr:uid="{ED18CD05-219B-4DF7-BA3E-B2DE63B6FE45}"/>
    <cellStyle name="Total 19 4 2" xfId="22041" xr:uid="{433B86F5-0CB6-4F07-A8B8-2C9E2DBDCEBA}"/>
    <cellStyle name="Total 19 4 2 2" xfId="22042" xr:uid="{5F43E49A-27B0-45BD-B792-DA85D35748AD}"/>
    <cellStyle name="Total 19 4 2 2 2" xfId="42872" xr:uid="{F7BE766F-A803-46F2-BAE9-C6FC868A900A}"/>
    <cellStyle name="Total 19 4 2 3" xfId="42871" xr:uid="{5665D202-2ABA-46B6-AF0E-325C399249CB}"/>
    <cellStyle name="Total 19 4 3" xfId="22043" xr:uid="{4F7FEE0C-17CD-4862-823F-99663E105436}"/>
    <cellStyle name="Total 19 4 3 2" xfId="22044" xr:uid="{28D7E4AB-1D9A-49C2-BD87-7FA02093D051}"/>
    <cellStyle name="Total 19 4 3 2 2" xfId="42874" xr:uid="{4E7BFB61-C9B5-439B-926F-8439B5DE85A3}"/>
    <cellStyle name="Total 19 4 3 3" xfId="42873" xr:uid="{09FC1137-517B-465B-9F6E-DBBAEB805656}"/>
    <cellStyle name="Total 19 4 4" xfId="22045" xr:uid="{1C6D01FB-1DFB-4EC8-A26F-BF7463C95630}"/>
    <cellStyle name="Total 19 4 4 2" xfId="42875" xr:uid="{B7177007-9FFA-4640-B1D1-136C8C0D7D7F}"/>
    <cellStyle name="Total 19 4 5" xfId="42870" xr:uid="{13E788C2-835B-4181-8CDB-F1EBB0731D26}"/>
    <cellStyle name="Total 19 5" xfId="22046" xr:uid="{F47067BE-5AE8-4CB6-AB9D-D5651BE07A01}"/>
    <cellStyle name="Total 19 5 2" xfId="22047" xr:uid="{AB90A2FB-1187-4A24-BBC9-A12074379BB7}"/>
    <cellStyle name="Total 19 5 2 2" xfId="22048" xr:uid="{2F86F9F2-3DDF-46D4-889C-D91181D13039}"/>
    <cellStyle name="Total 19 5 2 2 2" xfId="42878" xr:uid="{CD8D0CB6-3829-48CD-AC05-81EA5B9036B2}"/>
    <cellStyle name="Total 19 5 2 3" xfId="42877" xr:uid="{00F4AB03-3134-4CF1-9D34-DC64F8106936}"/>
    <cellStyle name="Total 19 5 3" xfId="22049" xr:uid="{D6D86C38-AF03-445B-96CA-ECB3E719123D}"/>
    <cellStyle name="Total 19 5 3 2" xfId="22050" xr:uid="{2CAA3D85-6AAA-4EDA-8BCF-C79A427B5B9C}"/>
    <cellStyle name="Total 19 5 3 2 2" xfId="42880" xr:uid="{28F75E32-4470-4383-A8AC-87D36C1FEAD6}"/>
    <cellStyle name="Total 19 5 3 3" xfId="42879" xr:uid="{341981CA-80CA-4B17-BF77-87E2434BF487}"/>
    <cellStyle name="Total 19 5 4" xfId="22051" xr:uid="{CCA0E977-6BC9-4E58-B434-995372743046}"/>
    <cellStyle name="Total 19 5 4 2" xfId="22052" xr:uid="{6AF2D8AD-E107-4698-A3AF-D473A81063A0}"/>
    <cellStyle name="Total 19 5 4 2 2" xfId="42882" xr:uid="{45DBF887-06CA-419C-98D2-3C60581BE989}"/>
    <cellStyle name="Total 19 5 4 3" xfId="42881" xr:uid="{AC21E1E7-6E1C-4E0F-ACAE-BAC77AFDDC37}"/>
    <cellStyle name="Total 19 5 5" xfId="22053" xr:uid="{84887254-E6AA-4B93-BA40-94360E777F64}"/>
    <cellStyle name="Total 19 5 5 2" xfId="42883" xr:uid="{92974496-8435-43E5-9F69-5EF5A8C5AE95}"/>
    <cellStyle name="Total 19 5 6" xfId="42876" xr:uid="{D98C4BAE-9B21-4278-B583-D5FCFF154457}"/>
    <cellStyle name="Total 19 6" xfId="22054" xr:uid="{5903AE4B-18BD-4124-A1EA-676F852C0B84}"/>
    <cellStyle name="Total 19 6 2" xfId="22055" xr:uid="{6E580CCA-F8C0-4E4D-B2DE-829B4C4D8D19}"/>
    <cellStyle name="Total 19 6 2 2" xfId="22056" xr:uid="{FECEC11D-9D0D-457B-8ABF-BF94A3785A80}"/>
    <cellStyle name="Total 19 6 2 2 2" xfId="42886" xr:uid="{C46E7B2B-E0D3-4EEF-B532-58309CDD22CA}"/>
    <cellStyle name="Total 19 6 2 3" xfId="42885" xr:uid="{940529C5-B673-4E73-BAC1-57BE3707000F}"/>
    <cellStyle name="Total 19 6 3" xfId="22057" xr:uid="{8E87E0C2-89AF-4065-9CF1-A2AA3E9A37CB}"/>
    <cellStyle name="Total 19 6 3 2" xfId="22058" xr:uid="{C34350B3-97B0-4DD7-BD01-4CEF821AAD96}"/>
    <cellStyle name="Total 19 6 3 2 2" xfId="42888" xr:uid="{6A8A7112-426F-4996-95A2-A1644C962793}"/>
    <cellStyle name="Total 19 6 3 3" xfId="42887" xr:uid="{C85848F1-6F9E-4992-BB56-4DD95832D232}"/>
    <cellStyle name="Total 19 6 4" xfId="22059" xr:uid="{55CA13F0-6FEC-41C7-9794-D89F1694889F}"/>
    <cellStyle name="Total 19 6 4 2" xfId="42889" xr:uid="{0BA58E02-D5E1-4F47-BA61-FCA6B6821BDF}"/>
    <cellStyle name="Total 19 6 5" xfId="42884" xr:uid="{67D5CD0F-0A69-4BAC-BB20-B24276693AB2}"/>
    <cellStyle name="Total 19 7" xfId="22060" xr:uid="{674ACCC2-9E03-4561-806A-AB378D7468AC}"/>
    <cellStyle name="Total 19 7 2" xfId="22061" xr:uid="{0AC86EA5-E2C5-4570-9920-4295BAB6FAED}"/>
    <cellStyle name="Total 19 7 2 2" xfId="42891" xr:uid="{A9E103DE-92B5-4045-A29F-C7CFA79BA344}"/>
    <cellStyle name="Total 19 7 3" xfId="42890" xr:uid="{04F0C6D9-8E5C-487C-B336-DEF04B1B257F}"/>
    <cellStyle name="Total 19 8" xfId="22062" xr:uid="{5C89410E-EF9A-4DE8-874C-D0F200B45229}"/>
    <cellStyle name="Total 19 8 2" xfId="22063" xr:uid="{46123FF1-98EA-46EA-BC77-4160BAF564CD}"/>
    <cellStyle name="Total 19 8 2 2" xfId="42893" xr:uid="{67D96A06-76DB-4C8E-AD93-CB520A7FC828}"/>
    <cellStyle name="Total 19 8 3" xfId="42892" xr:uid="{0C93CC25-5C7F-4DFF-9BB9-CE5E37BABFF2}"/>
    <cellStyle name="Total 19 9" xfId="22064" xr:uid="{DB4A5387-F7D7-4F49-83FB-772088F788A6}"/>
    <cellStyle name="Total 19 9 2" xfId="22065" xr:uid="{3271CF00-B373-46C5-A5F9-BF9F77297725}"/>
    <cellStyle name="Total 19 9 2 2" xfId="42895" xr:uid="{E4F57B0A-723F-4B22-9C54-A15E52A4C9A7}"/>
    <cellStyle name="Total 19 9 3" xfId="42894" xr:uid="{DB9FCB62-1E8B-414B-9AFD-8C66CA956FB9}"/>
    <cellStyle name="Total 2" xfId="1758" xr:uid="{00000000-0005-0000-0000-0000E4060000}"/>
    <cellStyle name="Total 2 10" xfId="1759" xr:uid="{00000000-0005-0000-0000-0000E5060000}"/>
    <cellStyle name="Total 2 10 10" xfId="22068" xr:uid="{AFBE2651-1DE1-4DC7-A491-74D6868EAA4A}"/>
    <cellStyle name="Total 2 10 10 2" xfId="42898" xr:uid="{18C6B69B-0D13-4B74-9609-9F6704B2C244}"/>
    <cellStyle name="Total 2 10 11" xfId="22067" xr:uid="{8E7084B6-05EC-443B-950D-7A9C337AFEEB}"/>
    <cellStyle name="Total 2 10 11 2" xfId="42897" xr:uid="{94B2A907-D7AC-49D4-8977-96F21683A93C}"/>
    <cellStyle name="Total 2 10 12" xfId="8710" xr:uid="{F6717A17-16C5-43B2-86A3-5BDC0BCA1CCF}"/>
    <cellStyle name="Total 2 10 13" xfId="6187" xr:uid="{722B0A6B-BEC2-46DD-93F6-71F630566CD1}"/>
    <cellStyle name="Total 2 10 13 2" xfId="28801" xr:uid="{77763B6A-0877-4F77-A812-B8C64D7A7B12}"/>
    <cellStyle name="Total 2 10 2" xfId="22069" xr:uid="{0E8C76A9-31E6-4375-AD77-9C2B7CB6DCCA}"/>
    <cellStyle name="Total 2 10 2 2" xfId="22070" xr:uid="{F1708E79-D0DD-4830-A03F-2874CF4C2F8A}"/>
    <cellStyle name="Total 2 10 2 2 2" xfId="22071" xr:uid="{086DD29D-FB3F-41C3-9840-E826CFE6E5E8}"/>
    <cellStyle name="Total 2 10 2 2 2 2" xfId="42901" xr:uid="{42A3656B-5520-46AF-A779-D047C221BEBD}"/>
    <cellStyle name="Total 2 10 2 2 3" xfId="42900" xr:uid="{3F0EBA64-92E9-4D42-9042-95753877A88B}"/>
    <cellStyle name="Total 2 10 2 3" xfId="22072" xr:uid="{C061F9B4-F1B6-428C-BA7F-6072FDB11BF6}"/>
    <cellStyle name="Total 2 10 2 3 2" xfId="22073" xr:uid="{473696E8-C907-4287-8B6E-FA5B576499E3}"/>
    <cellStyle name="Total 2 10 2 3 2 2" xfId="42903" xr:uid="{02E3F31A-4B2F-412D-8321-F4873E948F9C}"/>
    <cellStyle name="Total 2 10 2 3 3" xfId="42902" xr:uid="{013EC189-E0C2-4FB3-A24F-217229A3F2EF}"/>
    <cellStyle name="Total 2 10 2 4" xfId="22074" xr:uid="{3A07DDED-040A-4A14-9D21-27BEE6B3621E}"/>
    <cellStyle name="Total 2 10 2 4 2" xfId="42904" xr:uid="{5076F98D-3659-4AF8-8CF6-1C9B215BC100}"/>
    <cellStyle name="Total 2 10 2 5" xfId="42899" xr:uid="{20B9265D-885D-459C-8352-44637D6BD52D}"/>
    <cellStyle name="Total 2 10 3" xfId="22075" xr:uid="{2573BA81-DCE6-42C7-AD06-FAFD1B67A700}"/>
    <cellStyle name="Total 2 10 3 2" xfId="22076" xr:uid="{F5E0D82A-CFD8-490A-A4E7-39666E309BCB}"/>
    <cellStyle name="Total 2 10 3 2 2" xfId="22077" xr:uid="{7517F45F-0566-42D2-B4D9-4482D1B08F27}"/>
    <cellStyle name="Total 2 10 3 2 2 2" xfId="42907" xr:uid="{74E6F2D7-DBAC-4C6D-86A2-793871DEA442}"/>
    <cellStyle name="Total 2 10 3 2 3" xfId="42906" xr:uid="{51277CAE-8193-4D94-A023-0DF92DEDB31A}"/>
    <cellStyle name="Total 2 10 3 3" xfId="22078" xr:uid="{F2754874-8B9A-4FE6-B508-68FB9AC05FD9}"/>
    <cellStyle name="Total 2 10 3 3 2" xfId="22079" xr:uid="{FBFA40B3-D150-4DAC-AE9F-6C2B28D6A856}"/>
    <cellStyle name="Total 2 10 3 3 2 2" xfId="42909" xr:uid="{5849E9DB-33E1-49D1-A255-DFE173DA21AA}"/>
    <cellStyle name="Total 2 10 3 3 3" xfId="42908" xr:uid="{5E0BE352-AE36-44B1-B946-2F2DA116C4FA}"/>
    <cellStyle name="Total 2 10 3 4" xfId="22080" xr:uid="{1DBA6D0D-ABD1-4205-9BF8-725784EDD48A}"/>
    <cellStyle name="Total 2 10 3 4 2" xfId="42910" xr:uid="{93624596-DC79-448E-84E7-B7C264F32299}"/>
    <cellStyle name="Total 2 10 3 5" xfId="42905" xr:uid="{6326502B-16D0-414C-96F9-7671280A43FC}"/>
    <cellStyle name="Total 2 10 4" xfId="22081" xr:uid="{5C471C8D-E95D-4775-A5BA-0BF5AFFFDC10}"/>
    <cellStyle name="Total 2 10 4 2" xfId="22082" xr:uid="{A519C7BE-6AD6-491B-A806-77FBB52D4842}"/>
    <cellStyle name="Total 2 10 4 2 2" xfId="22083" xr:uid="{82796C9B-3815-4D29-9276-F47464204D0A}"/>
    <cellStyle name="Total 2 10 4 2 2 2" xfId="42913" xr:uid="{2B309C4B-E256-44ED-B87C-1FD04B2B06D2}"/>
    <cellStyle name="Total 2 10 4 2 3" xfId="42912" xr:uid="{4E9573C2-AE92-4CA2-B830-54B7A40F7400}"/>
    <cellStyle name="Total 2 10 4 3" xfId="22084" xr:uid="{CB00B74B-9088-4726-BA02-10E132132911}"/>
    <cellStyle name="Total 2 10 4 3 2" xfId="22085" xr:uid="{B40E8F3F-742E-4B36-BE8E-EF461099D212}"/>
    <cellStyle name="Total 2 10 4 3 2 2" xfId="42915" xr:uid="{B75E49F9-5F30-48F0-B26B-E4E63232C507}"/>
    <cellStyle name="Total 2 10 4 3 3" xfId="42914" xr:uid="{5614F546-EA76-4C94-A015-FC5960B4D5B4}"/>
    <cellStyle name="Total 2 10 4 4" xfId="22086" xr:uid="{D1890012-BCCD-47C0-8519-87702A7F6E22}"/>
    <cellStyle name="Total 2 10 4 4 2" xfId="22087" xr:uid="{03ED54DC-6412-447F-AC08-C9109AF6F2D5}"/>
    <cellStyle name="Total 2 10 4 4 2 2" xfId="42917" xr:uid="{6D5889E8-BE76-49E1-809C-037B570169C4}"/>
    <cellStyle name="Total 2 10 4 4 3" xfId="42916" xr:uid="{D51A3504-FE72-4154-BA42-B9B0174BFFB5}"/>
    <cellStyle name="Total 2 10 4 5" xfId="22088" xr:uid="{2AF3C09E-EBD0-465C-966C-70661D61EB85}"/>
    <cellStyle name="Total 2 10 4 5 2" xfId="42918" xr:uid="{ACBE06B8-26C0-49DA-815A-85CF632BEF93}"/>
    <cellStyle name="Total 2 10 4 6" xfId="42911" xr:uid="{5294CA45-91E8-4DB0-93BA-FEE46FB1C9E3}"/>
    <cellStyle name="Total 2 10 5" xfId="22089" xr:uid="{D29A4AF1-79F6-4FCC-A407-7D4D04F691F9}"/>
    <cellStyle name="Total 2 10 5 2" xfId="22090" xr:uid="{91751E4B-DF57-4BA9-8F77-3993ABEB3C3B}"/>
    <cellStyle name="Total 2 10 5 2 2" xfId="22091" xr:uid="{E2A05403-2FB7-4F68-9BE8-1D442BD9EC4E}"/>
    <cellStyle name="Total 2 10 5 2 2 2" xfId="42921" xr:uid="{2F3A5559-ADAD-4787-A5A9-FC1134E573E7}"/>
    <cellStyle name="Total 2 10 5 2 3" xfId="42920" xr:uid="{B197E3BD-2860-4A95-809C-75ACF18387E9}"/>
    <cellStyle name="Total 2 10 5 3" xfId="22092" xr:uid="{CA83E3DF-0684-418A-A43B-68B4A5F38CE5}"/>
    <cellStyle name="Total 2 10 5 3 2" xfId="22093" xr:uid="{93F177C5-8F6C-463A-B6E8-A5D82226733C}"/>
    <cellStyle name="Total 2 10 5 3 2 2" xfId="42923" xr:uid="{55400AD6-15FA-4E61-93EE-5C1F0FA04DE8}"/>
    <cellStyle name="Total 2 10 5 3 3" xfId="42922" xr:uid="{B1A2BCAA-0C6C-477A-B52D-AD976B03086A}"/>
    <cellStyle name="Total 2 10 5 4" xfId="22094" xr:uid="{2A8C8374-DEC3-4E5E-915E-9E60DF5CFD3D}"/>
    <cellStyle name="Total 2 10 5 4 2" xfId="42924" xr:uid="{D8EF96BE-8656-474F-9D9A-E5B26E624879}"/>
    <cellStyle name="Total 2 10 5 5" xfId="42919" xr:uid="{9B2D7D23-BE3A-465A-9259-86B3BD7B9682}"/>
    <cellStyle name="Total 2 10 6" xfId="22095" xr:uid="{BA59B85E-DF35-40DF-A4E8-1712856B7BEB}"/>
    <cellStyle name="Total 2 10 6 2" xfId="22096" xr:uid="{8B12BFE2-413C-493F-9222-4BA77DA0010C}"/>
    <cellStyle name="Total 2 10 6 2 2" xfId="42926" xr:uid="{107D17DF-042D-4115-96B7-C496AA2B66D1}"/>
    <cellStyle name="Total 2 10 6 3" xfId="42925" xr:uid="{696EEF15-B3BF-4160-9E2D-E7813391C155}"/>
    <cellStyle name="Total 2 10 7" xfId="22097" xr:uid="{D8301D29-3D6B-4672-9604-A32C9998F29B}"/>
    <cellStyle name="Total 2 10 7 2" xfId="22098" xr:uid="{79C0754C-43B1-47DC-BB1F-F5688986D239}"/>
    <cellStyle name="Total 2 10 7 2 2" xfId="42928" xr:uid="{C7B7279D-BC62-4451-9C2F-BC0474069F1E}"/>
    <cellStyle name="Total 2 10 7 3" xfId="42927" xr:uid="{1405CE0B-F2C0-494F-BC06-1AEC6448C99E}"/>
    <cellStyle name="Total 2 10 8" xfId="22099" xr:uid="{259863D2-F5DA-47A1-8006-40FAB0EE4C52}"/>
    <cellStyle name="Total 2 10 8 2" xfId="22100" xr:uid="{F3E9FD4C-328D-4785-91B1-CC878E90629A}"/>
    <cellStyle name="Total 2 10 8 2 2" xfId="42930" xr:uid="{9FF0FB04-2068-4834-B561-03FCFCE05701}"/>
    <cellStyle name="Total 2 10 8 3" xfId="42929" xr:uid="{E6ADCD31-A23A-45EA-8074-045E5E8F8FBF}"/>
    <cellStyle name="Total 2 10 9" xfId="22101" xr:uid="{1C0103F5-4B55-4FBE-9D80-103BF86FDA9D}"/>
    <cellStyle name="Total 2 10 9 2" xfId="42931" xr:uid="{ACBE1F68-3C0E-496D-985E-3CA064FCA28B}"/>
    <cellStyle name="Total 2 11" xfId="6578" xr:uid="{1BB31193-371B-42BA-9799-3C81AD09145C}"/>
    <cellStyle name="Total 2 11 10" xfId="22103" xr:uid="{12C1BE16-C2DA-433C-8D64-BCDC81B95F4F}"/>
    <cellStyle name="Total 2 11 10 2" xfId="42933" xr:uid="{A83DD2D6-D9F2-43C3-AE11-3185EFB4A333}"/>
    <cellStyle name="Total 2 11 11" xfId="22102" xr:uid="{3A757F06-FD5F-4E70-B765-EE7DAD9CD609}"/>
    <cellStyle name="Total 2 11 11 2" xfId="42932" xr:uid="{88E17F8C-161C-4976-823B-0474B6F3B606}"/>
    <cellStyle name="Total 2 11 2" xfId="22104" xr:uid="{E1C0348A-E880-4D31-83D2-9B2BC780C6A3}"/>
    <cellStyle name="Total 2 11 2 2" xfId="22105" xr:uid="{488BF10A-C792-466A-BE2B-772B2CD0E514}"/>
    <cellStyle name="Total 2 11 2 2 2" xfId="22106" xr:uid="{5C1B8218-7A2A-4306-AB49-621E9864109B}"/>
    <cellStyle name="Total 2 11 2 2 2 2" xfId="42936" xr:uid="{C9F1AF3D-FD8D-441F-80CC-4984A68F7719}"/>
    <cellStyle name="Total 2 11 2 2 3" xfId="42935" xr:uid="{53863E2E-9747-44F6-8731-588749AB38F6}"/>
    <cellStyle name="Total 2 11 2 3" xfId="22107" xr:uid="{451CAEDE-1EE7-404B-B7A2-C98C28EAFEB7}"/>
    <cellStyle name="Total 2 11 2 3 2" xfId="22108" xr:uid="{02274380-F1B7-4203-99D1-4AAF65CC9D23}"/>
    <cellStyle name="Total 2 11 2 3 2 2" xfId="42938" xr:uid="{88D48219-A8C9-4F7C-B2E7-65EDC5FD6DA2}"/>
    <cellStyle name="Total 2 11 2 3 3" xfId="42937" xr:uid="{DD29BBAA-6400-4FD3-A0F6-034DF008B657}"/>
    <cellStyle name="Total 2 11 2 4" xfId="22109" xr:uid="{18038347-297F-4048-8BB9-35620973C310}"/>
    <cellStyle name="Total 2 11 2 4 2" xfId="42939" xr:uid="{FD8E6967-BF50-4AA2-A63D-BAFE7AE49FC7}"/>
    <cellStyle name="Total 2 11 2 5" xfId="42934" xr:uid="{EC8B7E3F-67B0-4453-B512-A1AC966EBC42}"/>
    <cellStyle name="Total 2 11 3" xfId="22110" xr:uid="{8AB52D59-7DA2-4B8C-B82D-0B19F2034CBA}"/>
    <cellStyle name="Total 2 11 3 2" xfId="22111" xr:uid="{546ED0D3-4255-4E0C-81B9-6451C563F98F}"/>
    <cellStyle name="Total 2 11 3 2 2" xfId="22112" xr:uid="{85AF742D-FED8-48E1-92CB-F4546E002B82}"/>
    <cellStyle name="Total 2 11 3 2 2 2" xfId="42942" xr:uid="{4A76ACD9-CF4B-4736-AA46-2D30CFC1C87E}"/>
    <cellStyle name="Total 2 11 3 2 3" xfId="42941" xr:uid="{FA70EF77-51C6-4AAA-A53D-B515368D01A0}"/>
    <cellStyle name="Total 2 11 3 3" xfId="22113" xr:uid="{9219B1BF-D039-4F01-88A5-CF6E04424238}"/>
    <cellStyle name="Total 2 11 3 3 2" xfId="22114" xr:uid="{621D8B93-D285-477F-8DDB-2A86471C145A}"/>
    <cellStyle name="Total 2 11 3 3 2 2" xfId="42944" xr:uid="{4D2FA64B-6DAA-4E26-920F-8D95D6710323}"/>
    <cellStyle name="Total 2 11 3 3 3" xfId="42943" xr:uid="{D09CF253-7874-4CA2-B931-73D95CE54C84}"/>
    <cellStyle name="Total 2 11 3 4" xfId="22115" xr:uid="{7EAB9FEF-9CD8-4F55-A451-E18156E6EB9A}"/>
    <cellStyle name="Total 2 11 3 4 2" xfId="42945" xr:uid="{EF39B02A-36E3-4161-8789-A7B2327D4F95}"/>
    <cellStyle name="Total 2 11 3 5" xfId="42940" xr:uid="{2BE16AD3-1B9D-40DF-9BF7-7B7FDCB3A1A8}"/>
    <cellStyle name="Total 2 11 4" xfId="22116" xr:uid="{ADCBCD99-DB1F-482C-B738-1F860FF66986}"/>
    <cellStyle name="Total 2 11 4 2" xfId="22117" xr:uid="{F1C39753-FDF2-4589-AAF2-BF91F9C2CDB6}"/>
    <cellStyle name="Total 2 11 4 2 2" xfId="22118" xr:uid="{11175E20-5576-47F8-B659-FA0847C71493}"/>
    <cellStyle name="Total 2 11 4 2 2 2" xfId="42948" xr:uid="{2884DDD7-1A0B-403C-9952-08DA2C7AAA0D}"/>
    <cellStyle name="Total 2 11 4 2 3" xfId="42947" xr:uid="{0D442FD7-BD8D-47BE-B09D-7CB15C3CB11E}"/>
    <cellStyle name="Total 2 11 4 3" xfId="22119" xr:uid="{52F4DAF9-611F-493B-87EC-5E98CEF9C593}"/>
    <cellStyle name="Total 2 11 4 3 2" xfId="22120" xr:uid="{99EA767B-0C5F-4736-92BC-6EFBAE3A6540}"/>
    <cellStyle name="Total 2 11 4 3 2 2" xfId="42950" xr:uid="{EEBBAA26-C47B-4618-A50C-D49903179DF9}"/>
    <cellStyle name="Total 2 11 4 3 3" xfId="42949" xr:uid="{92A5660A-E319-40C3-BDD1-455125A22DC3}"/>
    <cellStyle name="Total 2 11 4 4" xfId="22121" xr:uid="{80B2D84A-8520-4797-8BA7-F3E8EF06743C}"/>
    <cellStyle name="Total 2 11 4 4 2" xfId="22122" xr:uid="{E7B02268-420E-4A14-8B65-F270C068DDC2}"/>
    <cellStyle name="Total 2 11 4 4 2 2" xfId="42952" xr:uid="{05865E96-65F8-40BB-AFDF-C66228A01729}"/>
    <cellStyle name="Total 2 11 4 4 3" xfId="42951" xr:uid="{327B1B8D-41AB-4A81-88A5-3F9D8CD9FAA3}"/>
    <cellStyle name="Total 2 11 4 5" xfId="22123" xr:uid="{EA5C56AC-48ED-41C8-81AD-0F4A974BF2B6}"/>
    <cellStyle name="Total 2 11 4 5 2" xfId="42953" xr:uid="{FFA1A62D-C95A-4B31-A277-7CAF92016368}"/>
    <cellStyle name="Total 2 11 4 6" xfId="42946" xr:uid="{FF33DC58-FC9E-4A47-BFD0-516323FCFD01}"/>
    <cellStyle name="Total 2 11 5" xfId="22124" xr:uid="{3236400B-5AAC-454F-A9D5-376C93411B59}"/>
    <cellStyle name="Total 2 11 5 2" xfId="22125" xr:uid="{D9F40072-7163-40AC-B5B5-63430242F816}"/>
    <cellStyle name="Total 2 11 5 2 2" xfId="22126" xr:uid="{A376C53A-6DBB-4784-AA95-E77E7F7BD703}"/>
    <cellStyle name="Total 2 11 5 2 2 2" xfId="42956" xr:uid="{8A8024B4-4053-4D76-91DD-CC4A4B1EDD3E}"/>
    <cellStyle name="Total 2 11 5 2 3" xfId="42955" xr:uid="{E8058DED-9B1B-4E94-BA50-E59E935F6F94}"/>
    <cellStyle name="Total 2 11 5 3" xfId="22127" xr:uid="{5D824DFB-FCF5-4144-8512-1DE1A408170E}"/>
    <cellStyle name="Total 2 11 5 3 2" xfId="22128" xr:uid="{A2703945-D08C-4C7F-B343-D1F84C603E79}"/>
    <cellStyle name="Total 2 11 5 3 2 2" xfId="42958" xr:uid="{6C76CF28-6129-474C-8A28-63DC2827481C}"/>
    <cellStyle name="Total 2 11 5 3 3" xfId="42957" xr:uid="{E08E57E4-FC77-4A6E-BAEE-A45306E30ED5}"/>
    <cellStyle name="Total 2 11 5 4" xfId="22129" xr:uid="{B525FE20-35B9-44C1-906A-F68B6B80598C}"/>
    <cellStyle name="Total 2 11 5 4 2" xfId="42959" xr:uid="{F7993137-BA45-4BAF-928C-05F7B030A4C3}"/>
    <cellStyle name="Total 2 11 5 5" xfId="42954" xr:uid="{566574B7-315F-46FB-A9E8-148B10EEC13F}"/>
    <cellStyle name="Total 2 11 6" xfId="22130" xr:uid="{019DFF99-E818-47FD-8F3C-4FB2093680E5}"/>
    <cellStyle name="Total 2 11 6 2" xfId="22131" xr:uid="{2FCCE77D-FF53-40F8-BCCE-6BD9C44B4913}"/>
    <cellStyle name="Total 2 11 6 2 2" xfId="42961" xr:uid="{79D76BEA-E9A3-4744-8F12-519B44E16D01}"/>
    <cellStyle name="Total 2 11 6 3" xfId="42960" xr:uid="{EA19B3FF-BEEE-4CE5-BA57-608ADAAEF925}"/>
    <cellStyle name="Total 2 11 7" xfId="22132" xr:uid="{2A2C6B6A-7874-4EAC-ADD6-DA147DE6825E}"/>
    <cellStyle name="Total 2 11 7 2" xfId="22133" xr:uid="{CEBBD8C1-4E26-4291-BB71-769DAABC6C9A}"/>
    <cellStyle name="Total 2 11 7 2 2" xfId="42963" xr:uid="{0401CEE7-9B90-4EB0-83F5-C02EE9428F8B}"/>
    <cellStyle name="Total 2 11 7 3" xfId="42962" xr:uid="{150C618D-375C-4801-959C-65DA3A019AED}"/>
    <cellStyle name="Total 2 11 8" xfId="22134" xr:uid="{FA31EA80-5D4C-42FA-9267-59E86EABBB05}"/>
    <cellStyle name="Total 2 11 8 2" xfId="22135" xr:uid="{598E904B-CC5D-4B3C-A1B0-5CD35AF84B2D}"/>
    <cellStyle name="Total 2 11 8 2 2" xfId="42965" xr:uid="{129BA521-E790-4528-99C0-69D702490C10}"/>
    <cellStyle name="Total 2 11 8 3" xfId="42964" xr:uid="{BCB88524-2F5B-43AC-990E-01DA4886E2DA}"/>
    <cellStyle name="Total 2 11 9" xfId="22136" xr:uid="{BC2675D5-9057-4681-BB08-987185394E0E}"/>
    <cellStyle name="Total 2 11 9 2" xfId="42966" xr:uid="{BE5880CE-FC41-4873-ABBC-8A38F0195DFB}"/>
    <cellStyle name="Total 2 12" xfId="22137" xr:uid="{007F8CCD-9DCA-4A23-B998-28347D55EAA3}"/>
    <cellStyle name="Total 2 12 2" xfId="22138" xr:uid="{1BB6E34D-4FB0-4C00-ADD0-43E0F41C71B0}"/>
    <cellStyle name="Total 2 12 2 2" xfId="22139" xr:uid="{1A65FEDA-8CBF-4356-858F-D0E28AA3354C}"/>
    <cellStyle name="Total 2 12 2 2 2" xfId="42969" xr:uid="{19C027EC-218F-4D86-9F54-7D0FE4E96469}"/>
    <cellStyle name="Total 2 12 2 3" xfId="42968" xr:uid="{6DF09206-7609-4367-95E9-0DAF53E47744}"/>
    <cellStyle name="Total 2 12 3" xfId="22140" xr:uid="{BB4D0F74-26EB-41D1-A168-2A9C9F526CC1}"/>
    <cellStyle name="Total 2 12 3 2" xfId="22141" xr:uid="{7AD39AB6-E678-482F-8D55-2A9BE2AD2B42}"/>
    <cellStyle name="Total 2 12 3 2 2" xfId="42971" xr:uid="{A87E74A1-EF79-4DDC-9334-BE6D14DFF0C1}"/>
    <cellStyle name="Total 2 12 3 3" xfId="42970" xr:uid="{B05B938B-3485-4BF5-AD15-F2D510A7B28A}"/>
    <cellStyle name="Total 2 12 4" xfId="22142" xr:uid="{742BA7C4-DD38-483B-B580-F397B78C12D6}"/>
    <cellStyle name="Total 2 12 4 2" xfId="42972" xr:uid="{D001806B-6357-4C0D-B67C-22DDE114EA1B}"/>
    <cellStyle name="Total 2 12 5" xfId="22143" xr:uid="{6243858B-5DA0-432E-AE0A-BAF8F225842E}"/>
    <cellStyle name="Total 2 12 5 2" xfId="42973" xr:uid="{3611182C-436B-40DF-9ECF-A51F65EFE0C9}"/>
    <cellStyle name="Total 2 12 6" xfId="42967" xr:uid="{611A3DD0-A787-474E-A651-7C11E16D8857}"/>
    <cellStyle name="Total 2 13" xfId="22144" xr:uid="{D91FCEA2-FA1F-4A73-918E-C8D2609E9547}"/>
    <cellStyle name="Total 2 13 2" xfId="22145" xr:uid="{C4AD30E5-F2EA-43F8-B502-E1DC3CA41B95}"/>
    <cellStyle name="Total 2 13 2 2" xfId="22146" xr:uid="{7A91A285-823F-450E-AA8D-2F6E85ABADB6}"/>
    <cellStyle name="Total 2 13 2 2 2" xfId="42976" xr:uid="{8091B2F5-2CA7-4896-B69F-CBE4B683F56B}"/>
    <cellStyle name="Total 2 13 2 3" xfId="42975" xr:uid="{AED71B1F-8D14-4128-9EDD-97F4637C0CCC}"/>
    <cellStyle name="Total 2 13 3" xfId="22147" xr:uid="{46FB41A5-906B-4507-BD1C-84B92E0C736E}"/>
    <cellStyle name="Total 2 13 3 2" xfId="22148" xr:uid="{CC4BF36D-F7D2-480F-941F-2397A8081D82}"/>
    <cellStyle name="Total 2 13 3 2 2" xfId="42978" xr:uid="{608394E2-885B-434C-8BA5-A3DBCAD525CA}"/>
    <cellStyle name="Total 2 13 3 3" xfId="42977" xr:uid="{7B3D3E5D-E01A-499D-9616-FE33E7B49B57}"/>
    <cellStyle name="Total 2 13 4" xfId="22149" xr:uid="{9212A9B5-AAD7-431D-BBE2-693964EC6D05}"/>
    <cellStyle name="Total 2 13 4 2" xfId="42979" xr:uid="{531969BD-1CBE-4D90-9897-6A9649AC2357}"/>
    <cellStyle name="Total 2 13 5" xfId="42974" xr:uid="{1A1E7667-D33B-4136-AF7E-8DF02771E32B}"/>
    <cellStyle name="Total 2 14" xfId="22150" xr:uid="{A0EBBB39-D02F-4F01-A4C5-A62C43E054B7}"/>
    <cellStyle name="Total 2 14 2" xfId="22151" xr:uid="{732BB4B7-0FE0-43CA-8F88-0EC7ABD41E64}"/>
    <cellStyle name="Total 2 14 2 2" xfId="22152" xr:uid="{7EF52BE9-2089-40FD-84F9-765BC3412A38}"/>
    <cellStyle name="Total 2 14 2 2 2" xfId="42982" xr:uid="{A5B98F78-1B56-46C1-8A98-B3DC07A19EF0}"/>
    <cellStyle name="Total 2 14 2 3" xfId="42981" xr:uid="{7CCA097F-CFED-46CE-AADC-B5C12A915BAE}"/>
    <cellStyle name="Total 2 14 3" xfId="22153" xr:uid="{13D5C0BC-CC6A-4ED0-B02A-D8179EA6C857}"/>
    <cellStyle name="Total 2 14 3 2" xfId="22154" xr:uid="{8EA760D2-077A-484D-B0BF-DE759F0EA596}"/>
    <cellStyle name="Total 2 14 3 2 2" xfId="42984" xr:uid="{FD1B1284-EBEB-4AE4-A6B1-6967D150B6DD}"/>
    <cellStyle name="Total 2 14 3 3" xfId="42983" xr:uid="{7D1D60CF-A043-4B0F-80B6-A9881DAFC64D}"/>
    <cellStyle name="Total 2 14 4" xfId="22155" xr:uid="{5AF92B56-C376-466E-B74A-B14D56B8DA1E}"/>
    <cellStyle name="Total 2 14 4 2" xfId="42985" xr:uid="{475D2519-6B3D-49DE-BDF9-011333722E9C}"/>
    <cellStyle name="Total 2 14 5" xfId="42980" xr:uid="{1BB82263-ECF3-46BD-8549-4EB37B0C6EAE}"/>
    <cellStyle name="Total 2 15" xfId="22156" xr:uid="{A9449BDC-0B9A-40A0-A2D5-2FDC85A7AA14}"/>
    <cellStyle name="Total 2 15 2" xfId="22157" xr:uid="{7CDCA783-931E-4828-85B1-EE6D6ECAF821}"/>
    <cellStyle name="Total 2 15 2 2" xfId="22158" xr:uid="{2B175227-4B1A-47FC-8FC4-474F09DF1D5F}"/>
    <cellStyle name="Total 2 15 2 2 2" xfId="42988" xr:uid="{6CEC51CC-11AE-4B9B-B00A-D4AC31BF733A}"/>
    <cellStyle name="Total 2 15 2 3" xfId="42987" xr:uid="{AE8C842F-3C44-422C-80C3-FD5DEA716085}"/>
    <cellStyle name="Total 2 15 3" xfId="22159" xr:uid="{667EECF5-8161-4B6A-9F1D-C8AA84595190}"/>
    <cellStyle name="Total 2 15 3 2" xfId="22160" xr:uid="{802EA509-CB9D-4637-AA76-19A27F65F977}"/>
    <cellStyle name="Total 2 15 3 2 2" xfId="42990" xr:uid="{EE12F5D5-791C-477A-BCAC-8DCE00D14136}"/>
    <cellStyle name="Total 2 15 3 3" xfId="42989" xr:uid="{CE4A40F3-EB34-49CD-99F2-9D98909316E1}"/>
    <cellStyle name="Total 2 15 4" xfId="22161" xr:uid="{B08DB4D6-7B1F-4472-95AB-8D715BAE4230}"/>
    <cellStyle name="Total 2 15 4 2" xfId="22162" xr:uid="{06CD6A77-56E2-4B74-B534-A9FA208B6F96}"/>
    <cellStyle name="Total 2 15 4 2 2" xfId="42992" xr:uid="{26AF5363-64AE-4020-B7AA-35018068E940}"/>
    <cellStyle name="Total 2 15 4 3" xfId="42991" xr:uid="{61DE38B9-095B-45F3-875E-B08C6E7A2634}"/>
    <cellStyle name="Total 2 15 5" xfId="22163" xr:uid="{94A551D9-9F4E-492A-96F1-87FE6B917FE5}"/>
    <cellStyle name="Total 2 15 5 2" xfId="42993" xr:uid="{8362A980-AA52-40D9-877F-75DBF01819B7}"/>
    <cellStyle name="Total 2 15 6" xfId="42986" xr:uid="{42025A79-F661-4854-8983-98922016E052}"/>
    <cellStyle name="Total 2 16" xfId="22164" xr:uid="{D42525A0-7FC9-404F-9276-E26EA8EAD688}"/>
    <cellStyle name="Total 2 16 2" xfId="22165" xr:uid="{C7AE2E81-D827-46A6-AC1E-844E5F551529}"/>
    <cellStyle name="Total 2 16 2 2" xfId="22166" xr:uid="{CCF38F03-0689-4616-93C3-E5F3721E8D33}"/>
    <cellStyle name="Total 2 16 2 2 2" xfId="42996" xr:uid="{DDD5197C-D673-4526-B306-9EC4DD6C5CD7}"/>
    <cellStyle name="Total 2 16 2 3" xfId="42995" xr:uid="{49AF6A90-F52B-49E7-B867-DDB234BE858F}"/>
    <cellStyle name="Total 2 16 3" xfId="22167" xr:uid="{35FD4751-F536-4E7E-BADE-F6786EE4197F}"/>
    <cellStyle name="Total 2 16 3 2" xfId="22168" xr:uid="{94AFA8A6-81A9-4453-B339-0C7BDF318DAC}"/>
    <cellStyle name="Total 2 16 3 2 2" xfId="42998" xr:uid="{0D4453FD-1043-4DE9-9D26-785A86289E7A}"/>
    <cellStyle name="Total 2 16 3 3" xfId="42997" xr:uid="{C75CDE86-5B0E-41FF-8B37-FD7188A8DD2C}"/>
    <cellStyle name="Total 2 16 4" xfId="22169" xr:uid="{FC80E22D-870D-446C-BAF9-A61CB3E73867}"/>
    <cellStyle name="Total 2 16 4 2" xfId="42999" xr:uid="{29C1F333-0177-4E7A-B768-87D3E864A845}"/>
    <cellStyle name="Total 2 16 5" xfId="42994" xr:uid="{736DEBE5-5A02-4C50-890A-C029BF88EAE5}"/>
    <cellStyle name="Total 2 17" xfId="22170" xr:uid="{442DE7B8-5889-4F1D-B843-CF2F5AB878C6}"/>
    <cellStyle name="Total 2 17 2" xfId="22171" xr:uid="{5A4993F0-4A7B-4F46-BD72-71C8DABDD763}"/>
    <cellStyle name="Total 2 17 2 2" xfId="43001" xr:uid="{9D8930AC-56C5-4669-A5FA-3F275C620FD8}"/>
    <cellStyle name="Total 2 17 3" xfId="43000" xr:uid="{8A9EBB37-9AF2-41AD-8E41-F24210BC10FF}"/>
    <cellStyle name="Total 2 18" xfId="22172" xr:uid="{856E459E-7000-4261-ADE3-8071D3939ED2}"/>
    <cellStyle name="Total 2 18 2" xfId="22173" xr:uid="{90C5598A-ED2A-4FA8-BFE2-45D2C15A8AE0}"/>
    <cellStyle name="Total 2 18 2 2" xfId="43003" xr:uid="{CB41C4A1-4615-4FDA-8A99-28AF8D10DF4A}"/>
    <cellStyle name="Total 2 18 3" xfId="43002" xr:uid="{E4F34D91-9308-47B1-A5A7-D32835F82F34}"/>
    <cellStyle name="Total 2 19" xfId="22174" xr:uid="{224C491A-85F5-4DEC-B97F-3AB97141B2A0}"/>
    <cellStyle name="Total 2 19 2" xfId="22175" xr:uid="{12D92B12-0D5B-458F-8376-209282956E6C}"/>
    <cellStyle name="Total 2 19 2 2" xfId="43005" xr:uid="{5F38FC63-D2EA-4016-A427-1202999A844A}"/>
    <cellStyle name="Total 2 19 3" xfId="43004" xr:uid="{C5480DCA-F2B2-44C3-B4F8-EE8F70208E1D}"/>
    <cellStyle name="Total 2 2" xfId="1760" xr:uid="{00000000-0005-0000-0000-0000E6060000}"/>
    <cellStyle name="Total 2 2 10" xfId="22177" xr:uid="{3D3ABAE9-D42A-4036-A848-1DD0925D29D8}"/>
    <cellStyle name="Total 2 2 10 2" xfId="43007" xr:uid="{5C335DBD-A99B-49CF-B98C-5163769AF77D}"/>
    <cellStyle name="Total 2 2 11" xfId="22176" xr:uid="{BD67CA50-D985-4274-A400-95C3C5425588}"/>
    <cellStyle name="Total 2 2 11 2" xfId="43006" xr:uid="{78517FA1-EC8E-4059-B000-7F763A10C007}"/>
    <cellStyle name="Total 2 2 12" xfId="8711" xr:uid="{A908F479-7D5D-43D1-B374-E846E9FE02CD}"/>
    <cellStyle name="Total 2 2 13" xfId="6188" xr:uid="{195D00FC-81BF-4548-BA15-0ABE489CE5F7}"/>
    <cellStyle name="Total 2 2 13 2" xfId="28802" xr:uid="{B16F2C3D-8E1E-420C-B9F1-96FEC25AA8AD}"/>
    <cellStyle name="Total 2 2 2" xfId="22178" xr:uid="{F87F4A47-A592-4B05-A8A7-857270D0EA85}"/>
    <cellStyle name="Total 2 2 2 2" xfId="22179" xr:uid="{71DD081F-3BF4-4B70-9662-BF52E50F0E5D}"/>
    <cellStyle name="Total 2 2 2 2 2" xfId="22180" xr:uid="{E18680E5-AF1F-4D83-828D-CE0F8EF86532}"/>
    <cellStyle name="Total 2 2 2 2 2 2" xfId="43010" xr:uid="{79E6CCC5-ECA3-4325-A79C-C26E154217A1}"/>
    <cellStyle name="Total 2 2 2 2 3" xfId="43009" xr:uid="{48DF50C0-16B6-43C2-8850-A776421AB867}"/>
    <cellStyle name="Total 2 2 2 3" xfId="22181" xr:uid="{FA1AA7B7-622F-4459-AD74-54CF2DEBCA7C}"/>
    <cellStyle name="Total 2 2 2 3 2" xfId="22182" xr:uid="{F06D04BA-3A9E-4992-BABD-F2D06D24272D}"/>
    <cellStyle name="Total 2 2 2 3 2 2" xfId="43012" xr:uid="{FA74FDE8-97DB-426F-88B9-537F9BF43459}"/>
    <cellStyle name="Total 2 2 2 3 3" xfId="43011" xr:uid="{7839CDD0-F9B4-4F55-8888-608D2998A24E}"/>
    <cellStyle name="Total 2 2 2 4" xfId="22183" xr:uid="{4253BDC7-7106-4379-8FCB-05FF13C2D109}"/>
    <cellStyle name="Total 2 2 2 4 2" xfId="43013" xr:uid="{F6B4C770-FF1F-433F-B995-2030B680416F}"/>
    <cellStyle name="Total 2 2 2 5" xfId="43008" xr:uid="{820E4925-DAC5-4951-AF2D-496491987D85}"/>
    <cellStyle name="Total 2 2 3" xfId="22184" xr:uid="{0CFE495B-7F51-4AD0-B38D-2DC7801898AE}"/>
    <cellStyle name="Total 2 2 3 2" xfId="22185" xr:uid="{A8F1A1C3-A935-48A1-BFDC-7F28D5F13AAA}"/>
    <cellStyle name="Total 2 2 3 2 2" xfId="22186" xr:uid="{8D69A742-5007-4289-8C93-43BBACC1F187}"/>
    <cellStyle name="Total 2 2 3 2 2 2" xfId="43016" xr:uid="{DFD0A85F-7E8D-49DE-91A3-746F1203682E}"/>
    <cellStyle name="Total 2 2 3 2 3" xfId="43015" xr:uid="{E63C84A6-28AC-4E6B-BFF8-2383613B085B}"/>
    <cellStyle name="Total 2 2 3 3" xfId="22187" xr:uid="{6F133805-BF21-42C8-888F-93AB9849AD56}"/>
    <cellStyle name="Total 2 2 3 3 2" xfId="22188" xr:uid="{E3860FAC-1130-4AC0-8D42-E606D4DE2614}"/>
    <cellStyle name="Total 2 2 3 3 2 2" xfId="43018" xr:uid="{79A4050B-099D-406B-B539-117A2CABB9D3}"/>
    <cellStyle name="Total 2 2 3 3 3" xfId="43017" xr:uid="{718A17F0-2BF6-4116-A0B3-41582186E85A}"/>
    <cellStyle name="Total 2 2 3 4" xfId="22189" xr:uid="{C5BE2E89-859B-4B18-A003-14FA48CAD491}"/>
    <cellStyle name="Total 2 2 3 4 2" xfId="43019" xr:uid="{0FDE64F2-1F8E-4FBB-8167-C24D2A7EBDC9}"/>
    <cellStyle name="Total 2 2 3 5" xfId="43014" xr:uid="{ACD8141E-9C3B-48A6-B38A-92C6D0506B41}"/>
    <cellStyle name="Total 2 2 4" xfId="22190" xr:uid="{F901D9B1-0CD7-4270-B3F8-F6ACC8085265}"/>
    <cellStyle name="Total 2 2 4 2" xfId="22191" xr:uid="{97544563-06E8-48A6-BAF3-AFDE4226633F}"/>
    <cellStyle name="Total 2 2 4 2 2" xfId="22192" xr:uid="{EC2E30F2-3FFB-4294-8FA1-A086CD020AB2}"/>
    <cellStyle name="Total 2 2 4 2 2 2" xfId="43022" xr:uid="{355D2989-BBB3-4FD7-AAEF-38BDC2D301BC}"/>
    <cellStyle name="Total 2 2 4 2 3" xfId="43021" xr:uid="{777CD547-75F3-45C2-B60C-A5FA17C73FD9}"/>
    <cellStyle name="Total 2 2 4 3" xfId="22193" xr:uid="{FB303909-9A4F-4664-95AD-8075BA27D5E0}"/>
    <cellStyle name="Total 2 2 4 3 2" xfId="22194" xr:uid="{CC0E324F-A540-477E-8383-240883BDEA90}"/>
    <cellStyle name="Total 2 2 4 3 2 2" xfId="43024" xr:uid="{95A5F548-4A39-462C-B75E-9AB1CB2BF1BF}"/>
    <cellStyle name="Total 2 2 4 3 3" xfId="43023" xr:uid="{657AB7CE-AEDF-4B59-981F-0943B3BB876F}"/>
    <cellStyle name="Total 2 2 4 4" xfId="22195" xr:uid="{15F3BCA5-8181-4427-9217-C4E9B6174824}"/>
    <cellStyle name="Total 2 2 4 4 2" xfId="22196" xr:uid="{E2024535-0C01-46BA-872B-31475097BF24}"/>
    <cellStyle name="Total 2 2 4 4 2 2" xfId="43026" xr:uid="{0DCDB790-DAD0-456A-8ECE-A37DAC728424}"/>
    <cellStyle name="Total 2 2 4 4 3" xfId="43025" xr:uid="{0021B86B-EAC1-4CBB-81EF-639DA30BF520}"/>
    <cellStyle name="Total 2 2 4 5" xfId="22197" xr:uid="{0BD7F02B-F3EB-4CBC-8C7E-122389A46A53}"/>
    <cellStyle name="Total 2 2 4 5 2" xfId="43027" xr:uid="{9082AC97-3A13-4415-8FC5-FAC8C11797F1}"/>
    <cellStyle name="Total 2 2 4 6" xfId="43020" xr:uid="{7F3A7D5C-BCE7-4A73-86E5-67B4A233D9D6}"/>
    <cellStyle name="Total 2 2 5" xfId="22198" xr:uid="{32CC7725-9DE3-4C44-8970-6BBCA8B1EF74}"/>
    <cellStyle name="Total 2 2 5 2" xfId="22199" xr:uid="{FBEF1E3B-17C9-48DA-AF28-19C83A334204}"/>
    <cellStyle name="Total 2 2 5 2 2" xfId="22200" xr:uid="{20D90668-1151-4501-9A8D-206070594530}"/>
    <cellStyle name="Total 2 2 5 2 2 2" xfId="43030" xr:uid="{874620AE-C179-4BFD-B0A8-629738D074D5}"/>
    <cellStyle name="Total 2 2 5 2 3" xfId="43029" xr:uid="{C71F4F28-6044-4E42-9176-EA219997D641}"/>
    <cellStyle name="Total 2 2 5 3" xfId="22201" xr:uid="{875A884E-D22B-4BFD-84E4-243E20B52C99}"/>
    <cellStyle name="Total 2 2 5 3 2" xfId="22202" xr:uid="{9E7F8112-7B21-461B-A9C2-0A5EFB5EB1A0}"/>
    <cellStyle name="Total 2 2 5 3 2 2" xfId="43032" xr:uid="{105E5EA5-3FAC-427F-9CDB-4680C63CA8B8}"/>
    <cellStyle name="Total 2 2 5 3 3" xfId="43031" xr:uid="{32B3D729-7D14-4A16-9C12-B79508447EAC}"/>
    <cellStyle name="Total 2 2 5 4" xfId="22203" xr:uid="{0EFC603F-E3CB-4467-A260-4C95F5D66CF0}"/>
    <cellStyle name="Total 2 2 5 4 2" xfId="43033" xr:uid="{13555B19-F51B-4DC0-80D0-4AFC4F58BDC0}"/>
    <cellStyle name="Total 2 2 5 5" xfId="43028" xr:uid="{FF23F686-42E7-4D8B-9C4B-60425C53E506}"/>
    <cellStyle name="Total 2 2 6" xfId="22204" xr:uid="{03D1C32E-6ECB-490E-A7B1-C86C1B325C90}"/>
    <cellStyle name="Total 2 2 6 2" xfId="22205" xr:uid="{2D0F80B5-4D76-4B08-A27B-25098C8CBD20}"/>
    <cellStyle name="Total 2 2 6 2 2" xfId="43035" xr:uid="{CBAFD1EC-0B51-4089-AF69-77189BABB5C0}"/>
    <cellStyle name="Total 2 2 6 3" xfId="43034" xr:uid="{99E7AACB-324A-427B-AA59-BDFD21E28571}"/>
    <cellStyle name="Total 2 2 7" xfId="22206" xr:uid="{DF92BFAE-C067-422C-A471-F92A996AD85E}"/>
    <cellStyle name="Total 2 2 7 2" xfId="22207" xr:uid="{6F4A4E0D-F83C-4C3E-B6DA-14341B59CBBD}"/>
    <cellStyle name="Total 2 2 7 2 2" xfId="43037" xr:uid="{2A00E992-0DD6-461F-A6E3-4D99610D5723}"/>
    <cellStyle name="Total 2 2 7 3" xfId="43036" xr:uid="{6192B5C3-3BBB-4B42-82D8-6509B6776C6E}"/>
    <cellStyle name="Total 2 2 8" xfId="22208" xr:uid="{1F3571B4-BA74-479A-A44F-E31E6BFC5D63}"/>
    <cellStyle name="Total 2 2 8 2" xfId="22209" xr:uid="{4E5E201F-EE90-4F64-84BA-7CA5D98F5A90}"/>
    <cellStyle name="Total 2 2 8 2 2" xfId="43039" xr:uid="{538E75D7-3C37-46BE-8951-BF1C54C721DB}"/>
    <cellStyle name="Total 2 2 8 3" xfId="43038" xr:uid="{2252E843-5F76-49C9-88C8-DA41BC57FA74}"/>
    <cellStyle name="Total 2 2 9" xfId="22210" xr:uid="{02962E59-A0A0-4BE8-9299-20D8CE35486E}"/>
    <cellStyle name="Total 2 2 9 2" xfId="43040" xr:uid="{F0DC4572-0D9C-4515-9625-79F75E00CC3D}"/>
    <cellStyle name="Total 2 20" xfId="22211" xr:uid="{F599EEB8-E152-46BD-B506-2684576DE4AF}"/>
    <cellStyle name="Total 2 20 2" xfId="43041" xr:uid="{BEA77E3F-B091-424C-8253-B46DAA062568}"/>
    <cellStyle name="Total 2 21" xfId="22212" xr:uid="{0D52C939-D5AA-485C-BA15-8189203C4437}"/>
    <cellStyle name="Total 2 21 2" xfId="43042" xr:uid="{0A3E8763-9FDA-432A-AC5A-3BCCA0879E05}"/>
    <cellStyle name="Total 2 22" xfId="22066" xr:uid="{F3486BB7-B302-4276-99C4-8DF502A8EBB5}"/>
    <cellStyle name="Total 2 22 2" xfId="42896" xr:uid="{CE9B299B-EA98-47AB-A6AF-5442E004BFD9}"/>
    <cellStyle name="Total 2 23" xfId="7112" xr:uid="{6550FDDB-0067-4839-B22B-7896639FFEFA}"/>
    <cellStyle name="Total 2 24" xfId="6186" xr:uid="{CC801AE9-9042-4616-8DFF-4E994741AD54}"/>
    <cellStyle name="Total 2 24 2" xfId="28800" xr:uid="{AA0A177C-9F19-4B5B-A695-436A1F9FA108}"/>
    <cellStyle name="Total 2 3" xfId="1761" xr:uid="{00000000-0005-0000-0000-0000E7060000}"/>
    <cellStyle name="Total 2 3 10" xfId="22214" xr:uid="{E689D399-45CC-4CEC-9858-39CD423179BA}"/>
    <cellStyle name="Total 2 3 10 2" xfId="43044" xr:uid="{9A5492BB-1B2D-4A47-B69A-3CBC054103D3}"/>
    <cellStyle name="Total 2 3 11" xfId="22213" xr:uid="{1059326C-BCB6-419C-8992-43874B706219}"/>
    <cellStyle name="Total 2 3 11 2" xfId="43043" xr:uid="{2C91AC82-1F35-482D-A669-5D4FD1F5A787}"/>
    <cellStyle name="Total 2 3 12" xfId="8712" xr:uid="{F4F3F72F-02BC-4204-8F5B-6359FF80E153}"/>
    <cellStyle name="Total 2 3 13" xfId="6189" xr:uid="{3B80B607-0687-45F4-9FCC-EFCFA91883C4}"/>
    <cellStyle name="Total 2 3 13 2" xfId="28803" xr:uid="{995EEB8D-79C0-4367-ABF5-C2F308EAB5DE}"/>
    <cellStyle name="Total 2 3 2" xfId="22215" xr:uid="{39BD9400-88F6-4116-AB2B-B5D8AFFAC6AE}"/>
    <cellStyle name="Total 2 3 2 2" xfId="22216" xr:uid="{76752589-3B6A-4B1A-AA3D-9C693A7CCE5D}"/>
    <cellStyle name="Total 2 3 2 2 2" xfId="22217" xr:uid="{90257114-3541-48C2-9E5D-29587FE88CA9}"/>
    <cellStyle name="Total 2 3 2 2 2 2" xfId="43047" xr:uid="{F5ACC578-0AFB-47C2-BFD0-D3B865D222D8}"/>
    <cellStyle name="Total 2 3 2 2 3" xfId="43046" xr:uid="{2AD09ACF-45D6-4218-A105-74560E5E1920}"/>
    <cellStyle name="Total 2 3 2 3" xfId="22218" xr:uid="{4A037645-4D86-4E99-87E6-6DED561E5500}"/>
    <cellStyle name="Total 2 3 2 3 2" xfId="22219" xr:uid="{28304C00-7DED-4B86-8245-2A33734FC1DF}"/>
    <cellStyle name="Total 2 3 2 3 2 2" xfId="43049" xr:uid="{A8CFB169-6840-4668-9110-5656FF576930}"/>
    <cellStyle name="Total 2 3 2 3 3" xfId="43048" xr:uid="{271AEEF7-8361-4E91-B8F3-CA218BAB0093}"/>
    <cellStyle name="Total 2 3 2 4" xfId="22220" xr:uid="{AB011CF0-6E21-4F52-A220-11E17DBD6D7B}"/>
    <cellStyle name="Total 2 3 2 4 2" xfId="43050" xr:uid="{A7DFB135-4119-40D1-AFAE-EE9F0E8827D4}"/>
    <cellStyle name="Total 2 3 2 5" xfId="43045" xr:uid="{033A7235-6298-464B-8769-5D36F5432F03}"/>
    <cellStyle name="Total 2 3 3" xfId="22221" xr:uid="{75107655-ECC8-499A-915B-1BB23E22153D}"/>
    <cellStyle name="Total 2 3 3 2" xfId="22222" xr:uid="{2B2F5C87-1A78-400A-9309-AA49B3E6F05A}"/>
    <cellStyle name="Total 2 3 3 2 2" xfId="22223" xr:uid="{8BD173E6-95EA-4866-850F-F5D1C81C7B5A}"/>
    <cellStyle name="Total 2 3 3 2 2 2" xfId="43053" xr:uid="{3D2DDDF8-19BD-4016-8AC1-E2DAD1D56AD4}"/>
    <cellStyle name="Total 2 3 3 2 3" xfId="43052" xr:uid="{688F51A8-C791-4F93-891E-A3A268C1B6F1}"/>
    <cellStyle name="Total 2 3 3 3" xfId="22224" xr:uid="{5B918CFA-0144-4B4F-A949-670632B2F63D}"/>
    <cellStyle name="Total 2 3 3 3 2" xfId="22225" xr:uid="{F644048D-1F6D-4DC9-98F5-621D9441CFBD}"/>
    <cellStyle name="Total 2 3 3 3 2 2" xfId="43055" xr:uid="{EB3E2C6E-226D-481E-83FD-744C94A5D1D9}"/>
    <cellStyle name="Total 2 3 3 3 3" xfId="43054" xr:uid="{3BC7DA9F-B071-4A50-865B-A7EFE8052F92}"/>
    <cellStyle name="Total 2 3 3 4" xfId="22226" xr:uid="{867398FA-E8F0-4351-9BFB-AFF414743B71}"/>
    <cellStyle name="Total 2 3 3 4 2" xfId="43056" xr:uid="{7B9891CB-5CC8-4B96-B59A-4B1456035E66}"/>
    <cellStyle name="Total 2 3 3 5" xfId="43051" xr:uid="{F1C2A336-0A6D-4B49-B352-ED77A3A18343}"/>
    <cellStyle name="Total 2 3 4" xfId="22227" xr:uid="{1D30DD2D-52CF-43F7-AF1C-FBCE978B05FD}"/>
    <cellStyle name="Total 2 3 4 2" xfId="22228" xr:uid="{5C2FA598-B8E3-40E1-A116-1A8A41894DDC}"/>
    <cellStyle name="Total 2 3 4 2 2" xfId="22229" xr:uid="{EDA16157-7AB3-42CC-B323-74F41745CAA5}"/>
    <cellStyle name="Total 2 3 4 2 2 2" xfId="43059" xr:uid="{17E6EB99-18DC-4D78-8E4F-27FA5CBC45CF}"/>
    <cellStyle name="Total 2 3 4 2 3" xfId="43058" xr:uid="{8415011C-6035-428B-8BF2-FD3DA7099CC2}"/>
    <cellStyle name="Total 2 3 4 3" xfId="22230" xr:uid="{7EF0891D-036C-481F-B25D-EFF50BF3C1F2}"/>
    <cellStyle name="Total 2 3 4 3 2" xfId="22231" xr:uid="{C9A92158-E7E5-4983-B0F2-D2614093F3AC}"/>
    <cellStyle name="Total 2 3 4 3 2 2" xfId="43061" xr:uid="{E591EFB6-2FD0-4638-AD8C-31FB26872F74}"/>
    <cellStyle name="Total 2 3 4 3 3" xfId="43060" xr:uid="{890137AA-2ECE-445A-953B-D3BBD3E09AB3}"/>
    <cellStyle name="Total 2 3 4 4" xfId="22232" xr:uid="{B08FF6AA-5CF5-4805-BC10-4763CA36BD75}"/>
    <cellStyle name="Total 2 3 4 4 2" xfId="22233" xr:uid="{4C4E3DA1-980C-46E2-88A4-B531CE161732}"/>
    <cellStyle name="Total 2 3 4 4 2 2" xfId="43063" xr:uid="{74CF9F85-14B9-463F-B3A7-E25B802C5B49}"/>
    <cellStyle name="Total 2 3 4 4 3" xfId="43062" xr:uid="{A8867990-C1FC-4F1D-B350-F8181737C2AC}"/>
    <cellStyle name="Total 2 3 4 5" xfId="22234" xr:uid="{FCF91B87-FD5B-4661-B969-BC6F76FBA8C8}"/>
    <cellStyle name="Total 2 3 4 5 2" xfId="43064" xr:uid="{2E698411-D505-4815-894B-E4C86EF25090}"/>
    <cellStyle name="Total 2 3 4 6" xfId="43057" xr:uid="{6002E020-DA7D-421D-981E-0811F4C18ACC}"/>
    <cellStyle name="Total 2 3 5" xfId="22235" xr:uid="{58311FAE-16CE-4D5B-85DC-2D77F38EE9C9}"/>
    <cellStyle name="Total 2 3 5 2" xfId="22236" xr:uid="{CE28C317-E780-4EB9-A8A4-4975E54461C1}"/>
    <cellStyle name="Total 2 3 5 2 2" xfId="22237" xr:uid="{7BAE3218-4C4E-4BA7-B7FC-3610F555B26C}"/>
    <cellStyle name="Total 2 3 5 2 2 2" xfId="43067" xr:uid="{3E12F86E-9F05-456B-B578-C8763DE23CEB}"/>
    <cellStyle name="Total 2 3 5 2 3" xfId="43066" xr:uid="{9B375E99-5119-4267-871C-7356DC070077}"/>
    <cellStyle name="Total 2 3 5 3" xfId="22238" xr:uid="{6D26902F-BDE1-485F-AB04-AE2EE73D3EDA}"/>
    <cellStyle name="Total 2 3 5 3 2" xfId="22239" xr:uid="{C19C89D8-CEA1-46B9-A8DE-2927DE14A7B7}"/>
    <cellStyle name="Total 2 3 5 3 2 2" xfId="43069" xr:uid="{5C14646B-A812-44C6-A599-D68E2AB3E8D3}"/>
    <cellStyle name="Total 2 3 5 3 3" xfId="43068" xr:uid="{00A5C9A9-72EF-4CEC-A300-B98DE78FB60C}"/>
    <cellStyle name="Total 2 3 5 4" xfId="22240" xr:uid="{355ABDD9-805F-48D7-9C73-5ADC3047FA36}"/>
    <cellStyle name="Total 2 3 5 4 2" xfId="43070" xr:uid="{7B6ADF98-8452-436D-AB07-73F9930C03EE}"/>
    <cellStyle name="Total 2 3 5 5" xfId="43065" xr:uid="{A381B3D1-B01A-4DD3-82E1-3FFF268C3732}"/>
    <cellStyle name="Total 2 3 6" xfId="22241" xr:uid="{E52EDA68-1893-44E6-A091-266FB109447B}"/>
    <cellStyle name="Total 2 3 6 2" xfId="22242" xr:uid="{F3EA8AA9-4A7A-4A8C-ADC6-E54543B091CD}"/>
    <cellStyle name="Total 2 3 6 2 2" xfId="43072" xr:uid="{DB1D636C-A81C-417A-812B-4296E45E543C}"/>
    <cellStyle name="Total 2 3 6 3" xfId="43071" xr:uid="{A9F4FC57-E016-4A6B-AD35-9C3F61E7102C}"/>
    <cellStyle name="Total 2 3 7" xfId="22243" xr:uid="{5CB38CFD-D05A-4575-8E19-642C9C037DB3}"/>
    <cellStyle name="Total 2 3 7 2" xfId="22244" xr:uid="{0B8BE4EC-B084-4777-AF4F-263E87752B4D}"/>
    <cellStyle name="Total 2 3 7 2 2" xfId="43074" xr:uid="{402EC508-2C2B-4A71-BE5B-87FBEABAC3DE}"/>
    <cellStyle name="Total 2 3 7 3" xfId="43073" xr:uid="{0412293A-42FF-4953-B8EC-A13EC2008C82}"/>
    <cellStyle name="Total 2 3 8" xfId="22245" xr:uid="{56B60B23-9227-46B3-88DD-1D7DB70E9FD6}"/>
    <cellStyle name="Total 2 3 8 2" xfId="22246" xr:uid="{53DA6168-0780-417C-8149-3A5A5FA71221}"/>
    <cellStyle name="Total 2 3 8 2 2" xfId="43076" xr:uid="{005C977A-0D4A-4771-8E66-894A546FA915}"/>
    <cellStyle name="Total 2 3 8 3" xfId="43075" xr:uid="{263A7C14-AFED-4686-A48F-5FD1DD5D041A}"/>
    <cellStyle name="Total 2 3 9" xfId="22247" xr:uid="{231D84E7-AE81-4E5E-BCB4-06A00DA3FCD7}"/>
    <cellStyle name="Total 2 3 9 2" xfId="43077" xr:uid="{4ADCD5D3-18CD-4A55-909B-1997E972D7F6}"/>
    <cellStyle name="Total 2 4" xfId="1762" xr:uid="{00000000-0005-0000-0000-0000E8060000}"/>
    <cellStyle name="Total 2 4 10" xfId="22249" xr:uid="{EDBA2EEE-621D-483A-83E7-19B98545793E}"/>
    <cellStyle name="Total 2 4 10 2" xfId="43079" xr:uid="{62A8B993-B2FE-4B0F-A457-08430FCBAC7A}"/>
    <cellStyle name="Total 2 4 11" xfId="22248" xr:uid="{507E81DA-3A43-412F-85F7-7FEDB0B51386}"/>
    <cellStyle name="Total 2 4 11 2" xfId="43078" xr:uid="{6BF63D51-CEE7-4A63-93C9-CACAAAE7100F}"/>
    <cellStyle name="Total 2 4 12" xfId="8713" xr:uid="{DAA592D3-4CBA-470A-85B2-338B25068D33}"/>
    <cellStyle name="Total 2 4 13" xfId="6190" xr:uid="{B9A2529F-BA7E-42EA-B631-32AE551D127E}"/>
    <cellStyle name="Total 2 4 13 2" xfId="28804" xr:uid="{2A402521-A22C-440E-9A34-58F1B1D96166}"/>
    <cellStyle name="Total 2 4 2" xfId="22250" xr:uid="{FA75445F-7513-4E0A-8AFE-DEEE9BFCB7CA}"/>
    <cellStyle name="Total 2 4 2 2" xfId="22251" xr:uid="{85928B13-A68E-43C8-BEE7-3819047BCD22}"/>
    <cellStyle name="Total 2 4 2 2 2" xfId="22252" xr:uid="{A02201D2-69CC-45FA-B8C0-045AD2D6E56D}"/>
    <cellStyle name="Total 2 4 2 2 2 2" xfId="43082" xr:uid="{CC6765AD-E778-45B6-9279-0A789A3B7089}"/>
    <cellStyle name="Total 2 4 2 2 3" xfId="43081" xr:uid="{AFAEE576-9A7E-4E2A-96C9-30C714A9F028}"/>
    <cellStyle name="Total 2 4 2 3" xfId="22253" xr:uid="{9D65F057-1CF9-428F-85CD-38BF36554D15}"/>
    <cellStyle name="Total 2 4 2 3 2" xfId="22254" xr:uid="{1D7FACA5-E6A6-4C98-8BA1-CAF48FB55343}"/>
    <cellStyle name="Total 2 4 2 3 2 2" xfId="43084" xr:uid="{888FD24E-2F80-49E1-98A4-F4909E7D1C66}"/>
    <cellStyle name="Total 2 4 2 3 3" xfId="43083" xr:uid="{08F4278C-2912-4FBA-830A-AD9E4E2FA83D}"/>
    <cellStyle name="Total 2 4 2 4" xfId="22255" xr:uid="{2910889F-8710-4EF0-9BB1-9157964060D0}"/>
    <cellStyle name="Total 2 4 2 4 2" xfId="43085" xr:uid="{A93309EE-D80D-4502-89AB-C3F0E9677604}"/>
    <cellStyle name="Total 2 4 2 5" xfId="43080" xr:uid="{266DFF8D-FE51-4A6B-A0C8-47D6A25FB542}"/>
    <cellStyle name="Total 2 4 3" xfId="22256" xr:uid="{F7B2F9D9-2A52-4C1D-9C8B-8C20DD8B9557}"/>
    <cellStyle name="Total 2 4 3 2" xfId="22257" xr:uid="{56E1DCA2-26A8-41F6-BA48-CC3177DE595A}"/>
    <cellStyle name="Total 2 4 3 2 2" xfId="22258" xr:uid="{3B5B4D23-7856-42DE-844A-B8D77BBD6124}"/>
    <cellStyle name="Total 2 4 3 2 2 2" xfId="43088" xr:uid="{E3D83FE1-6416-4C49-BA2D-E483F4A64D1F}"/>
    <cellStyle name="Total 2 4 3 2 3" xfId="43087" xr:uid="{99178D71-225E-41C5-9B97-303F95100B8B}"/>
    <cellStyle name="Total 2 4 3 3" xfId="22259" xr:uid="{E812021F-31DB-4F13-8B58-B4187BED5BAE}"/>
    <cellStyle name="Total 2 4 3 3 2" xfId="22260" xr:uid="{0C527963-5611-42A5-BE87-744B6AEE0AF2}"/>
    <cellStyle name="Total 2 4 3 3 2 2" xfId="43090" xr:uid="{E3A126AD-1EFF-4991-9A22-54BBAB409336}"/>
    <cellStyle name="Total 2 4 3 3 3" xfId="43089" xr:uid="{8BB57FD5-2D38-4CA6-B55D-C1642D1B3EB5}"/>
    <cellStyle name="Total 2 4 3 4" xfId="22261" xr:uid="{9BE8AD3A-746C-455E-9375-2889B73F4575}"/>
    <cellStyle name="Total 2 4 3 4 2" xfId="43091" xr:uid="{69BCDBF5-613A-4EC9-9D98-1298A31989BD}"/>
    <cellStyle name="Total 2 4 3 5" xfId="43086" xr:uid="{876CB74B-69AF-4925-8292-B2B27183C01B}"/>
    <cellStyle name="Total 2 4 4" xfId="22262" xr:uid="{DC251687-9B3D-4B0E-B50B-246721FB387F}"/>
    <cellStyle name="Total 2 4 4 2" xfId="22263" xr:uid="{78B457C1-B728-4CE1-9DE2-C5FEA83D3DFD}"/>
    <cellStyle name="Total 2 4 4 2 2" xfId="22264" xr:uid="{6A022755-82E0-4395-8118-91F80A145B5B}"/>
    <cellStyle name="Total 2 4 4 2 2 2" xfId="43094" xr:uid="{D2393717-8592-4C61-98A8-265B5A429815}"/>
    <cellStyle name="Total 2 4 4 2 3" xfId="43093" xr:uid="{8EB5FC59-95CB-473D-BD2B-2CEAABC179CA}"/>
    <cellStyle name="Total 2 4 4 3" xfId="22265" xr:uid="{BFDD3D41-9BDB-48F8-B3CF-56687ED76635}"/>
    <cellStyle name="Total 2 4 4 3 2" xfId="22266" xr:uid="{350F1181-E6CF-4D63-A393-7BA3C4C55907}"/>
    <cellStyle name="Total 2 4 4 3 2 2" xfId="43096" xr:uid="{C7D5BF16-4F3F-4B45-8486-77C4426C80E6}"/>
    <cellStyle name="Total 2 4 4 3 3" xfId="43095" xr:uid="{82157F15-B61D-489D-BE28-25BA606F3182}"/>
    <cellStyle name="Total 2 4 4 4" xfId="22267" xr:uid="{0E9A7F3C-C316-46CB-B574-43063139FDF2}"/>
    <cellStyle name="Total 2 4 4 4 2" xfId="22268" xr:uid="{BE8F728D-D7F5-49B1-AFEA-8D6E1A7275E3}"/>
    <cellStyle name="Total 2 4 4 4 2 2" xfId="43098" xr:uid="{78A03E94-F504-47A9-993F-8099DCF346B7}"/>
    <cellStyle name="Total 2 4 4 4 3" xfId="43097" xr:uid="{D597A622-BF27-483D-95C8-8C38141FCA83}"/>
    <cellStyle name="Total 2 4 4 5" xfId="22269" xr:uid="{549A53A2-BE3B-4CCE-B6EE-F1856A109D68}"/>
    <cellStyle name="Total 2 4 4 5 2" xfId="43099" xr:uid="{A0E4F9CF-684A-495E-AEE2-2BB1BD4554D1}"/>
    <cellStyle name="Total 2 4 4 6" xfId="43092" xr:uid="{5FBAF589-B3EB-4CF6-A4A3-64DAE28C1AB0}"/>
    <cellStyle name="Total 2 4 5" xfId="22270" xr:uid="{2F124054-5DC9-4EBF-AF04-94DFFDE701CB}"/>
    <cellStyle name="Total 2 4 5 2" xfId="22271" xr:uid="{CF8D08B6-1C2E-4389-A7E1-FA49C1EC0648}"/>
    <cellStyle name="Total 2 4 5 2 2" xfId="22272" xr:uid="{7BBBFDAA-2DFE-490B-BA2A-AB2A17878651}"/>
    <cellStyle name="Total 2 4 5 2 2 2" xfId="43102" xr:uid="{6EEE09DA-E944-4EDD-9579-01CC8C634F03}"/>
    <cellStyle name="Total 2 4 5 2 3" xfId="43101" xr:uid="{267CE4C9-4911-40A1-8208-437ECD97A633}"/>
    <cellStyle name="Total 2 4 5 3" xfId="22273" xr:uid="{5655186D-E785-4E5A-A83C-33253FA345F8}"/>
    <cellStyle name="Total 2 4 5 3 2" xfId="22274" xr:uid="{2EC41CA9-7E3E-4572-93C2-3D65C0912224}"/>
    <cellStyle name="Total 2 4 5 3 2 2" xfId="43104" xr:uid="{F2DA3B7C-3357-4111-8457-CF4C11206A44}"/>
    <cellStyle name="Total 2 4 5 3 3" xfId="43103" xr:uid="{318AEAB1-8789-40F4-9C99-B849A29B6D4E}"/>
    <cellStyle name="Total 2 4 5 4" xfId="22275" xr:uid="{E8B5BAB3-C641-4693-B4F9-39AD8516A963}"/>
    <cellStyle name="Total 2 4 5 4 2" xfId="43105" xr:uid="{E317A9C5-1992-420A-8D10-14E6B12BBB50}"/>
    <cellStyle name="Total 2 4 5 5" xfId="43100" xr:uid="{B5CA96FA-6184-41AB-961F-25D9D58AF665}"/>
    <cellStyle name="Total 2 4 6" xfId="22276" xr:uid="{58024E2C-FC73-41B7-9955-D0676C7B7B5B}"/>
    <cellStyle name="Total 2 4 6 2" xfId="22277" xr:uid="{A1DF05E8-C69F-499B-9ABF-EE0B12041CF8}"/>
    <cellStyle name="Total 2 4 6 2 2" xfId="43107" xr:uid="{66C4FD5F-5485-48A3-BADB-9A90405656A4}"/>
    <cellStyle name="Total 2 4 6 3" xfId="43106" xr:uid="{865B1201-DE9D-4632-956F-A90C04AAC29A}"/>
    <cellStyle name="Total 2 4 7" xfId="22278" xr:uid="{36E60D9F-BBEC-4DD0-8119-96F3CD887541}"/>
    <cellStyle name="Total 2 4 7 2" xfId="22279" xr:uid="{CDF0CE9E-E54F-4A1F-8B8B-2C1C3C202CA6}"/>
    <cellStyle name="Total 2 4 7 2 2" xfId="43109" xr:uid="{701FA694-D767-417B-9E88-E1CDFE057380}"/>
    <cellStyle name="Total 2 4 7 3" xfId="43108" xr:uid="{2DD191F8-8BD2-4D82-96B9-EFDB01FF3C94}"/>
    <cellStyle name="Total 2 4 8" xfId="22280" xr:uid="{64260BB9-0CF9-4227-A764-EBD3DE4C66D7}"/>
    <cellStyle name="Total 2 4 8 2" xfId="22281" xr:uid="{E26B31B3-5B79-4B89-9E3A-07EB6ED2631D}"/>
    <cellStyle name="Total 2 4 8 2 2" xfId="43111" xr:uid="{29B942A4-22F4-4F9D-8411-D7A879A19FAD}"/>
    <cellStyle name="Total 2 4 8 3" xfId="43110" xr:uid="{C003B420-54EB-40CB-B799-A2E32FAAD474}"/>
    <cellStyle name="Total 2 4 9" xfId="22282" xr:uid="{2AF3D75F-3E61-461D-A42A-62A62E7B9D3A}"/>
    <cellStyle name="Total 2 4 9 2" xfId="43112" xr:uid="{ADEFFCB2-181D-436A-905D-31D3280DA699}"/>
    <cellStyle name="Total 2 5" xfId="1763" xr:uid="{00000000-0005-0000-0000-0000E9060000}"/>
    <cellStyle name="Total 2 5 10" xfId="22284" xr:uid="{C43179F0-61CB-47E1-A200-527FD05FA4AE}"/>
    <cellStyle name="Total 2 5 10 2" xfId="43114" xr:uid="{0B346D42-52B2-450B-9F99-3E170E054AC9}"/>
    <cellStyle name="Total 2 5 11" xfId="22283" xr:uid="{57890C96-821B-4990-8D6A-816471811A0F}"/>
    <cellStyle name="Total 2 5 11 2" xfId="43113" xr:uid="{D83C6477-3289-4F93-836A-119DFB487ABE}"/>
    <cellStyle name="Total 2 5 12" xfId="8714" xr:uid="{AFCF0A3E-C512-488C-B1E7-E237A49542A6}"/>
    <cellStyle name="Total 2 5 13" xfId="6191" xr:uid="{D0A91F69-A960-44CF-9222-23B68D8BC0AC}"/>
    <cellStyle name="Total 2 5 13 2" xfId="28805" xr:uid="{13516AE2-CB99-4D61-93CF-EF1EF3B7C0F3}"/>
    <cellStyle name="Total 2 5 2" xfId="22285" xr:uid="{C7D02696-029B-42B6-BD9F-EEB97D05992A}"/>
    <cellStyle name="Total 2 5 2 2" xfId="22286" xr:uid="{9C9EFCFB-C676-451A-88F9-7D97A26C438F}"/>
    <cellStyle name="Total 2 5 2 2 2" xfId="22287" xr:uid="{5FA7954E-AD4D-474E-BE6A-9768A88F8400}"/>
    <cellStyle name="Total 2 5 2 2 2 2" xfId="43117" xr:uid="{CA5ECEF8-7932-41AC-9B5D-65510EDA5C95}"/>
    <cellStyle name="Total 2 5 2 2 3" xfId="43116" xr:uid="{D2EC8697-8D2A-46D2-BBD0-500D07A95F7F}"/>
    <cellStyle name="Total 2 5 2 3" xfId="22288" xr:uid="{E7973FAA-5FD6-4188-B364-1CFF348A1C7A}"/>
    <cellStyle name="Total 2 5 2 3 2" xfId="22289" xr:uid="{CD5219D0-B113-4F65-911F-786904862F05}"/>
    <cellStyle name="Total 2 5 2 3 2 2" xfId="43119" xr:uid="{5CE17838-F599-474C-B9F5-38AA8C967C79}"/>
    <cellStyle name="Total 2 5 2 3 3" xfId="43118" xr:uid="{5ABA3A10-2BCC-4087-8422-DBE3A995A2C8}"/>
    <cellStyle name="Total 2 5 2 4" xfId="22290" xr:uid="{83A3F756-2831-405B-A23E-4DFF90D8337E}"/>
    <cellStyle name="Total 2 5 2 4 2" xfId="43120" xr:uid="{B97C9009-7818-4A42-A216-68760CBCC4BC}"/>
    <cellStyle name="Total 2 5 2 5" xfId="43115" xr:uid="{A78E77F2-4A8A-4873-BC65-C582954F2F56}"/>
    <cellStyle name="Total 2 5 3" xfId="22291" xr:uid="{B609DB7C-43B7-43A8-98D3-C9FBCA3C9F02}"/>
    <cellStyle name="Total 2 5 3 2" xfId="22292" xr:uid="{1E94D48A-4674-4942-818F-6E6745734DF0}"/>
    <cellStyle name="Total 2 5 3 2 2" xfId="22293" xr:uid="{B1E1D5E2-B8BB-4114-9215-03F795B93605}"/>
    <cellStyle name="Total 2 5 3 2 2 2" xfId="43123" xr:uid="{B1A7AF13-D07B-4576-AA49-F82F1F35780A}"/>
    <cellStyle name="Total 2 5 3 2 3" xfId="43122" xr:uid="{3A69A1AC-0275-45BA-B2F6-6C179AED005D}"/>
    <cellStyle name="Total 2 5 3 3" xfId="22294" xr:uid="{860BC873-928E-4F4C-9012-AABAA08E68D1}"/>
    <cellStyle name="Total 2 5 3 3 2" xfId="22295" xr:uid="{D13E7DBE-9807-4E07-A5F7-FAFC12C6B4C4}"/>
    <cellStyle name="Total 2 5 3 3 2 2" xfId="43125" xr:uid="{4A7DC001-BFFB-41CF-862E-951D1CFDBF8E}"/>
    <cellStyle name="Total 2 5 3 3 3" xfId="43124" xr:uid="{B20D8336-1299-412A-9D7D-7DA7E9891B4B}"/>
    <cellStyle name="Total 2 5 3 4" xfId="22296" xr:uid="{EFECE9E5-EE09-4F6D-828D-0F40539D27AF}"/>
    <cellStyle name="Total 2 5 3 4 2" xfId="43126" xr:uid="{3E3681D6-39FD-40A4-92D4-62D68649295A}"/>
    <cellStyle name="Total 2 5 3 5" xfId="43121" xr:uid="{50BF2FA4-3BF4-4C02-9862-83051AC36B29}"/>
    <cellStyle name="Total 2 5 4" xfId="22297" xr:uid="{B168A643-3566-4F09-9402-1094E68F7431}"/>
    <cellStyle name="Total 2 5 4 2" xfId="22298" xr:uid="{7060E392-645D-456F-9FA7-E369AF03F592}"/>
    <cellStyle name="Total 2 5 4 2 2" xfId="22299" xr:uid="{ADB6623B-1D7A-4592-B4FC-CFDF3B187846}"/>
    <cellStyle name="Total 2 5 4 2 2 2" xfId="43129" xr:uid="{D8C60435-6DC9-4BBD-80E6-DB39EAD69111}"/>
    <cellStyle name="Total 2 5 4 2 3" xfId="43128" xr:uid="{0092F3D1-84C6-4171-A69B-4F67CE807D8F}"/>
    <cellStyle name="Total 2 5 4 3" xfId="22300" xr:uid="{92912DCB-9004-4C18-BCDD-CE7C3B328CFB}"/>
    <cellStyle name="Total 2 5 4 3 2" xfId="22301" xr:uid="{5E1AD6F5-4A9C-44D3-977A-DC5C3FE5FE7B}"/>
    <cellStyle name="Total 2 5 4 3 2 2" xfId="43131" xr:uid="{22BDE5C7-D2B8-45A7-AE84-CAF5219BC0A6}"/>
    <cellStyle name="Total 2 5 4 3 3" xfId="43130" xr:uid="{D5BEEF10-6CCE-4B40-9D2D-5F80FFB54CC6}"/>
    <cellStyle name="Total 2 5 4 4" xfId="22302" xr:uid="{522C016F-A4D9-4E82-8C86-DBE048F34DD7}"/>
    <cellStyle name="Total 2 5 4 4 2" xfId="22303" xr:uid="{B4DBB9C0-0F43-457D-B87E-5DD508DF389A}"/>
    <cellStyle name="Total 2 5 4 4 2 2" xfId="43133" xr:uid="{210603D7-6289-4552-9CA7-9D7BDCF2F214}"/>
    <cellStyle name="Total 2 5 4 4 3" xfId="43132" xr:uid="{FB80E11E-7B8B-497C-B080-CC6D1D004F23}"/>
    <cellStyle name="Total 2 5 4 5" xfId="22304" xr:uid="{4B3C9807-B484-4DD3-8A2F-6AF53E5DA1A7}"/>
    <cellStyle name="Total 2 5 4 5 2" xfId="43134" xr:uid="{119BCBFF-EBF9-44D9-B5AA-30AA547DAAA3}"/>
    <cellStyle name="Total 2 5 4 6" xfId="43127" xr:uid="{BCA38797-461E-4FC7-A80E-52B770FF5C8C}"/>
    <cellStyle name="Total 2 5 5" xfId="22305" xr:uid="{31434632-D43E-4286-BB5F-C681C1C5AE56}"/>
    <cellStyle name="Total 2 5 5 2" xfId="22306" xr:uid="{A8CDEC30-9895-40DF-B910-48393F4BB7F4}"/>
    <cellStyle name="Total 2 5 5 2 2" xfId="22307" xr:uid="{64C411B9-BED9-4D62-A47D-E6E949845A82}"/>
    <cellStyle name="Total 2 5 5 2 2 2" xfId="43137" xr:uid="{999E7421-5836-43E9-AD73-5A1C62AE5C08}"/>
    <cellStyle name="Total 2 5 5 2 3" xfId="43136" xr:uid="{C6B2C007-BB3F-4272-BD3E-3D2704BD9B5A}"/>
    <cellStyle name="Total 2 5 5 3" xfId="22308" xr:uid="{F9058187-9E54-4B30-B4E0-F1FC0EAD0AD4}"/>
    <cellStyle name="Total 2 5 5 3 2" xfId="22309" xr:uid="{3E4D3223-9605-41B3-9079-38CED53518ED}"/>
    <cellStyle name="Total 2 5 5 3 2 2" xfId="43139" xr:uid="{F774DB89-4851-4C71-B3D4-49C10DEF2071}"/>
    <cellStyle name="Total 2 5 5 3 3" xfId="43138" xr:uid="{F78B40A9-F51F-4041-B241-D3F803D261AF}"/>
    <cellStyle name="Total 2 5 5 4" xfId="22310" xr:uid="{5D6501CD-0AF8-4B86-8CDA-74F0DA05DFD4}"/>
    <cellStyle name="Total 2 5 5 4 2" xfId="43140" xr:uid="{0E955BB9-E86D-4711-B717-CB943812B945}"/>
    <cellStyle name="Total 2 5 5 5" xfId="43135" xr:uid="{7CDB6EC4-4CEB-4F16-9A27-352D49F5B506}"/>
    <cellStyle name="Total 2 5 6" xfId="22311" xr:uid="{1B3D9D3C-6850-443C-A85F-CC2B9CB74174}"/>
    <cellStyle name="Total 2 5 6 2" xfId="22312" xr:uid="{020F6358-25FA-4CC6-99E6-C714E04634B4}"/>
    <cellStyle name="Total 2 5 6 2 2" xfId="43142" xr:uid="{4F152249-9395-4454-B470-99BDD20C1DCE}"/>
    <cellStyle name="Total 2 5 6 3" xfId="43141" xr:uid="{BBAA7DAC-2C83-44F8-A6D5-9EFDA5738B41}"/>
    <cellStyle name="Total 2 5 7" xfId="22313" xr:uid="{952BE99A-DEF3-4EAD-96F0-033A94B33E4C}"/>
    <cellStyle name="Total 2 5 7 2" xfId="22314" xr:uid="{038590B1-B1CE-4EB9-8996-CB5A0EC54D5E}"/>
    <cellStyle name="Total 2 5 7 2 2" xfId="43144" xr:uid="{780D948E-BF1E-40D9-8D66-87FCFB207514}"/>
    <cellStyle name="Total 2 5 7 3" xfId="43143" xr:uid="{2EF4511E-42A4-49A5-8065-AD42C1D80603}"/>
    <cellStyle name="Total 2 5 8" xfId="22315" xr:uid="{E876A905-7D5C-4B18-B98B-59AD45E56B87}"/>
    <cellStyle name="Total 2 5 8 2" xfId="22316" xr:uid="{63C5DCA2-97E2-47EB-BE2C-B45CF739ED8C}"/>
    <cellStyle name="Total 2 5 8 2 2" xfId="43146" xr:uid="{361CE4B9-3F58-4215-B6E3-7AA027562678}"/>
    <cellStyle name="Total 2 5 8 3" xfId="43145" xr:uid="{397DEC27-8A73-4853-8547-BBF86B0CD2F8}"/>
    <cellStyle name="Total 2 5 9" xfId="22317" xr:uid="{76A92A7E-2001-4080-880B-B76EB681E506}"/>
    <cellStyle name="Total 2 5 9 2" xfId="43147" xr:uid="{7924CB94-580C-4A5E-9C0A-7B4D1C873332}"/>
    <cellStyle name="Total 2 6" xfId="1764" xr:uid="{00000000-0005-0000-0000-0000EA060000}"/>
    <cellStyle name="Total 2 6 10" xfId="22319" xr:uid="{56C5570F-4286-42F5-941E-B4E9D3E79F5F}"/>
    <cellStyle name="Total 2 6 10 2" xfId="43149" xr:uid="{5D322923-2AFB-4034-85FC-AD4CA2D16A08}"/>
    <cellStyle name="Total 2 6 11" xfId="22318" xr:uid="{84A7998D-16F8-41D3-9468-B82510BEB124}"/>
    <cellStyle name="Total 2 6 11 2" xfId="43148" xr:uid="{732294A3-3D36-441A-B0C1-60E266CDCB21}"/>
    <cellStyle name="Total 2 6 12" xfId="8715" xr:uid="{7495BB31-0F5C-4EE7-A4B9-9DF19A239042}"/>
    <cellStyle name="Total 2 6 13" xfId="6192" xr:uid="{22D8933E-C4FA-4F1E-BB92-621D29BA3A01}"/>
    <cellStyle name="Total 2 6 13 2" xfId="28806" xr:uid="{798B6F89-44CA-456C-B64A-13C524888EA2}"/>
    <cellStyle name="Total 2 6 2" xfId="22320" xr:uid="{56A1A693-454A-47C8-BD31-E83CA9AE8B1F}"/>
    <cellStyle name="Total 2 6 2 2" xfId="22321" xr:uid="{403CE69E-A357-4A50-B0AB-E8B83334FDC8}"/>
    <cellStyle name="Total 2 6 2 2 2" xfId="22322" xr:uid="{54F751CC-D699-4A9F-AD53-AC0AC325990B}"/>
    <cellStyle name="Total 2 6 2 2 2 2" xfId="43152" xr:uid="{E4A6AE49-8FF5-462C-B16F-32F06D993155}"/>
    <cellStyle name="Total 2 6 2 2 3" xfId="43151" xr:uid="{CB6CF37F-4B83-490D-AEBD-3D1E1F9345BF}"/>
    <cellStyle name="Total 2 6 2 3" xfId="22323" xr:uid="{597EFAA4-8F22-45CF-B4BB-B8931494F0B8}"/>
    <cellStyle name="Total 2 6 2 3 2" xfId="22324" xr:uid="{C84DCCA6-D66D-4EFA-A522-B3134F06CD0B}"/>
    <cellStyle name="Total 2 6 2 3 2 2" xfId="43154" xr:uid="{28003796-9659-4A6A-87F6-076741197886}"/>
    <cellStyle name="Total 2 6 2 3 3" xfId="43153" xr:uid="{296FE652-760F-4D4D-A68A-918D62FACEBE}"/>
    <cellStyle name="Total 2 6 2 4" xfId="22325" xr:uid="{592CBA82-B5D0-42CB-9217-597D57567F10}"/>
    <cellStyle name="Total 2 6 2 4 2" xfId="43155" xr:uid="{F71ED6DA-FDBE-49AC-AC6C-0C461BFD88F9}"/>
    <cellStyle name="Total 2 6 2 5" xfId="43150" xr:uid="{778DA34F-74F7-4D1A-B646-AC8117F6D98E}"/>
    <cellStyle name="Total 2 6 3" xfId="22326" xr:uid="{66C5D133-8C18-4FA4-B2CB-E39193B4112E}"/>
    <cellStyle name="Total 2 6 3 2" xfId="22327" xr:uid="{725D37F9-B355-4710-BF4E-149EBA7CF76F}"/>
    <cellStyle name="Total 2 6 3 2 2" xfId="22328" xr:uid="{313AF34B-4BD5-4C34-809D-F4BD7ACD2A2C}"/>
    <cellStyle name="Total 2 6 3 2 2 2" xfId="43158" xr:uid="{B144B426-0019-46F5-90E4-FD65B6991FD2}"/>
    <cellStyle name="Total 2 6 3 2 3" xfId="43157" xr:uid="{D542BD55-2141-4086-B144-9EB59F5DCB25}"/>
    <cellStyle name="Total 2 6 3 3" xfId="22329" xr:uid="{CC8E16F9-E4B5-4449-8AB2-4BDF36F0E04C}"/>
    <cellStyle name="Total 2 6 3 3 2" xfId="22330" xr:uid="{FA82BD8E-91FC-413E-9B50-E5E96F0B5ED7}"/>
    <cellStyle name="Total 2 6 3 3 2 2" xfId="43160" xr:uid="{ECA0BBA6-8631-4F9A-B958-319B0A5AC1F6}"/>
    <cellStyle name="Total 2 6 3 3 3" xfId="43159" xr:uid="{42C309FA-82E4-4A95-86A6-1DA0652FF0FF}"/>
    <cellStyle name="Total 2 6 3 4" xfId="22331" xr:uid="{7D9F9ECB-8670-4839-B635-69DD82CCB70C}"/>
    <cellStyle name="Total 2 6 3 4 2" xfId="43161" xr:uid="{3D1742F8-4843-47D8-ADEF-5671736B6E0C}"/>
    <cellStyle name="Total 2 6 3 5" xfId="43156" xr:uid="{38F8F4E2-A3B9-47F2-A72B-805CAC50E005}"/>
    <cellStyle name="Total 2 6 4" xfId="22332" xr:uid="{412FDBFE-A055-407C-89AD-9E316DDCD9A9}"/>
    <cellStyle name="Total 2 6 4 2" xfId="22333" xr:uid="{783AECF2-A7FF-4CC3-96C1-C5501851FC8F}"/>
    <cellStyle name="Total 2 6 4 2 2" xfId="22334" xr:uid="{5CEAA6D8-B143-481E-A5E5-F4CA65C588C9}"/>
    <cellStyle name="Total 2 6 4 2 2 2" xfId="43164" xr:uid="{FBB9A06D-D483-4717-83BB-9D37DDA10049}"/>
    <cellStyle name="Total 2 6 4 2 3" xfId="43163" xr:uid="{A353AF1A-2211-4EF8-BAA5-EB42C398EAB5}"/>
    <cellStyle name="Total 2 6 4 3" xfId="22335" xr:uid="{C5027333-84EB-48E7-972E-EE4D26319D7A}"/>
    <cellStyle name="Total 2 6 4 3 2" xfId="22336" xr:uid="{EEFF2480-C2B8-49E4-8F11-FE7D31D5A436}"/>
    <cellStyle name="Total 2 6 4 3 2 2" xfId="43166" xr:uid="{DAD07A76-E842-4B77-A41E-06EB581E1FA3}"/>
    <cellStyle name="Total 2 6 4 3 3" xfId="43165" xr:uid="{AE629B8C-A6B4-435A-906B-8D16FBA54167}"/>
    <cellStyle name="Total 2 6 4 4" xfId="22337" xr:uid="{E944F96A-F516-4110-9A6F-2098ACAA158D}"/>
    <cellStyle name="Total 2 6 4 4 2" xfId="22338" xr:uid="{ACA586D0-2938-40A3-9511-F31316678254}"/>
    <cellStyle name="Total 2 6 4 4 2 2" xfId="43168" xr:uid="{FFFBC733-F468-421D-8DD5-D0517616FC9A}"/>
    <cellStyle name="Total 2 6 4 4 3" xfId="43167" xr:uid="{EFAF33A1-F282-4311-92EE-73FB22CDE871}"/>
    <cellStyle name="Total 2 6 4 5" xfId="22339" xr:uid="{62580EE8-0E20-4360-9A81-6FEA589F2677}"/>
    <cellStyle name="Total 2 6 4 5 2" xfId="43169" xr:uid="{774EB5F8-9EB2-4113-928B-DFCC6E2C8AA6}"/>
    <cellStyle name="Total 2 6 4 6" xfId="43162" xr:uid="{36F970AB-0FBC-4E2E-886E-856D8F4DC73C}"/>
    <cellStyle name="Total 2 6 5" xfId="22340" xr:uid="{DE498E12-D771-466F-9CD3-644FFE616F87}"/>
    <cellStyle name="Total 2 6 5 2" xfId="22341" xr:uid="{07F32D04-3AE8-42ED-905F-F655D02FCF3B}"/>
    <cellStyle name="Total 2 6 5 2 2" xfId="22342" xr:uid="{0C736A34-9B44-418F-9426-5296485ED81A}"/>
    <cellStyle name="Total 2 6 5 2 2 2" xfId="43172" xr:uid="{93CE13AC-1C3D-4391-8E92-DD93A5ECB0C9}"/>
    <cellStyle name="Total 2 6 5 2 3" xfId="43171" xr:uid="{3493C2EA-34E1-4093-9A4D-AA0787586DAA}"/>
    <cellStyle name="Total 2 6 5 3" xfId="22343" xr:uid="{1FF61439-5D00-4593-AA09-EC6C484765DB}"/>
    <cellStyle name="Total 2 6 5 3 2" xfId="22344" xr:uid="{91E1A58A-B6D3-4E4A-9F29-40F3AB7EB21A}"/>
    <cellStyle name="Total 2 6 5 3 2 2" xfId="43174" xr:uid="{76DA515D-9060-45C0-B813-247106B9124E}"/>
    <cellStyle name="Total 2 6 5 3 3" xfId="43173" xr:uid="{9ADBAE80-4F74-47E0-9D36-73BBD8BCE598}"/>
    <cellStyle name="Total 2 6 5 4" xfId="22345" xr:uid="{7593B4A3-811E-432F-974F-BE1361C95D95}"/>
    <cellStyle name="Total 2 6 5 4 2" xfId="43175" xr:uid="{2BF8EB89-977B-438A-BD8D-279E799C77DF}"/>
    <cellStyle name="Total 2 6 5 5" xfId="43170" xr:uid="{38044041-3262-4458-A9A2-6583BD091FE5}"/>
    <cellStyle name="Total 2 6 6" xfId="22346" xr:uid="{474D9B0B-C004-4D72-A0B8-4A13081F357E}"/>
    <cellStyle name="Total 2 6 6 2" xfId="22347" xr:uid="{8E045045-77B4-4CFF-B117-72D5954F0B1E}"/>
    <cellStyle name="Total 2 6 6 2 2" xfId="43177" xr:uid="{6D129125-4628-4391-ABBB-ABB7AF6C32D8}"/>
    <cellStyle name="Total 2 6 6 3" xfId="43176" xr:uid="{E4EDB71A-899A-49DC-A05F-D277B8AEA14D}"/>
    <cellStyle name="Total 2 6 7" xfId="22348" xr:uid="{B72070D1-E03A-4293-A0C6-6BC154824319}"/>
    <cellStyle name="Total 2 6 7 2" xfId="22349" xr:uid="{80655770-4B78-4294-86A5-9F3DAE7B775F}"/>
    <cellStyle name="Total 2 6 7 2 2" xfId="43179" xr:uid="{FC2619CB-1D70-4A58-AE8C-E3743638FC74}"/>
    <cellStyle name="Total 2 6 7 3" xfId="43178" xr:uid="{0D616D39-CEB4-4A52-B048-3ED55B42D2F8}"/>
    <cellStyle name="Total 2 6 8" xfId="22350" xr:uid="{DB334676-D2FA-4F2D-A442-0B91B7DADCEB}"/>
    <cellStyle name="Total 2 6 8 2" xfId="22351" xr:uid="{A93C49CB-D546-4BAF-B39F-F517D436A781}"/>
    <cellStyle name="Total 2 6 8 2 2" xfId="43181" xr:uid="{8DA75B6F-E323-4827-B85D-1692928AEC40}"/>
    <cellStyle name="Total 2 6 8 3" xfId="43180" xr:uid="{FC7AFB91-2428-4D43-8BE5-AE247692E715}"/>
    <cellStyle name="Total 2 6 9" xfId="22352" xr:uid="{3B0515AB-3246-4190-91AA-E7B745066A11}"/>
    <cellStyle name="Total 2 6 9 2" xfId="43182" xr:uid="{6F60DF71-C555-42CF-989E-FF778D7450D5}"/>
    <cellStyle name="Total 2 7" xfId="1765" xr:uid="{00000000-0005-0000-0000-0000EB060000}"/>
    <cellStyle name="Total 2 7 10" xfId="22354" xr:uid="{52C32533-B929-4A28-A481-21C18183EEBC}"/>
    <cellStyle name="Total 2 7 10 2" xfId="43184" xr:uid="{FD7EBD68-B61C-45C3-845C-BC684C7084C4}"/>
    <cellStyle name="Total 2 7 11" xfId="22353" xr:uid="{82F2AC35-1149-4602-940C-4E73DFA04AEB}"/>
    <cellStyle name="Total 2 7 11 2" xfId="43183" xr:uid="{66B17838-7CF6-4A71-80A8-BB57CD35CB33}"/>
    <cellStyle name="Total 2 7 12" xfId="8716" xr:uid="{FD2896A9-2E19-48A0-9DD6-B1681B22281A}"/>
    <cellStyle name="Total 2 7 13" xfId="6193" xr:uid="{DF02FE83-FC92-47E2-82EC-4709BFF5736B}"/>
    <cellStyle name="Total 2 7 13 2" xfId="28807" xr:uid="{DCE03C0B-851D-4D72-B10E-49F7F95A41C3}"/>
    <cellStyle name="Total 2 7 2" xfId="22355" xr:uid="{2AAE8CBD-FB03-4117-B977-3690A7CBD413}"/>
    <cellStyle name="Total 2 7 2 2" xfId="22356" xr:uid="{6C642FE2-5D6E-43F4-B185-805C50A6558A}"/>
    <cellStyle name="Total 2 7 2 2 2" xfId="22357" xr:uid="{FB5F6E8B-B92F-473A-802E-7E1E7002920F}"/>
    <cellStyle name="Total 2 7 2 2 2 2" xfId="43187" xr:uid="{F5BAF310-C3FC-4B5D-A73D-0E51A0A1598C}"/>
    <cellStyle name="Total 2 7 2 2 3" xfId="43186" xr:uid="{EF187F7B-1064-43E5-ACA5-8593CA6FF7DD}"/>
    <cellStyle name="Total 2 7 2 3" xfId="22358" xr:uid="{344019EB-9048-4263-8818-79E5D0D95590}"/>
    <cellStyle name="Total 2 7 2 3 2" xfId="22359" xr:uid="{3FBBCEA2-DFAF-4FBB-94BB-E4105DA70774}"/>
    <cellStyle name="Total 2 7 2 3 2 2" xfId="43189" xr:uid="{07788498-6ECE-458B-9530-EF0EC2650790}"/>
    <cellStyle name="Total 2 7 2 3 3" xfId="43188" xr:uid="{9AFAADA4-2183-4B89-BEEE-31DE3E9EADEE}"/>
    <cellStyle name="Total 2 7 2 4" xfId="22360" xr:uid="{11E1B63E-A709-444D-8E4E-B5F9C74EC716}"/>
    <cellStyle name="Total 2 7 2 4 2" xfId="43190" xr:uid="{D072CED8-8F47-4E55-A5A4-0E462ACD5E15}"/>
    <cellStyle name="Total 2 7 2 5" xfId="43185" xr:uid="{98C607B7-BD7A-48BE-8685-4DC4E214D9B1}"/>
    <cellStyle name="Total 2 7 3" xfId="22361" xr:uid="{8AA8A32A-6A61-49CD-BD19-5D56C7776CD7}"/>
    <cellStyle name="Total 2 7 3 2" xfId="22362" xr:uid="{108C3B30-D396-4432-8ECF-5D706374E279}"/>
    <cellStyle name="Total 2 7 3 2 2" xfId="22363" xr:uid="{5B43B85E-858C-4DB9-8E9D-D03DD1DD80D3}"/>
    <cellStyle name="Total 2 7 3 2 2 2" xfId="43193" xr:uid="{DE823AE2-E608-401E-875B-9FA210F47036}"/>
    <cellStyle name="Total 2 7 3 2 3" xfId="43192" xr:uid="{D50DC91B-90BB-4A8F-B004-D287C5CC5D44}"/>
    <cellStyle name="Total 2 7 3 3" xfId="22364" xr:uid="{46281E08-0BB1-4506-A545-18F31D6E20A6}"/>
    <cellStyle name="Total 2 7 3 3 2" xfId="22365" xr:uid="{B836F7D8-73A3-4D2F-8100-F2759B101C1A}"/>
    <cellStyle name="Total 2 7 3 3 2 2" xfId="43195" xr:uid="{BCB11278-4846-43BC-9435-4879A4BA21BB}"/>
    <cellStyle name="Total 2 7 3 3 3" xfId="43194" xr:uid="{ED153160-E059-4F52-AE45-CC457242084C}"/>
    <cellStyle name="Total 2 7 3 4" xfId="22366" xr:uid="{44FCD444-08DB-47F0-A61A-230333F89B8D}"/>
    <cellStyle name="Total 2 7 3 4 2" xfId="43196" xr:uid="{8353B5D4-CE54-4B88-BAFA-E2C1A2B346AA}"/>
    <cellStyle name="Total 2 7 3 5" xfId="43191" xr:uid="{987F104A-FDF4-481F-9842-8758EBD6EE1F}"/>
    <cellStyle name="Total 2 7 4" xfId="22367" xr:uid="{82136C9C-75E2-4D79-893B-CDCD77BE05A5}"/>
    <cellStyle name="Total 2 7 4 2" xfId="22368" xr:uid="{5BE89237-CC94-4343-A583-20E125808EAF}"/>
    <cellStyle name="Total 2 7 4 2 2" xfId="22369" xr:uid="{9CD2B2DF-60A4-4822-A99E-6C6CFE19B442}"/>
    <cellStyle name="Total 2 7 4 2 2 2" xfId="43199" xr:uid="{8E605AAE-78F0-43CA-A2F8-7794392DFCF8}"/>
    <cellStyle name="Total 2 7 4 2 3" xfId="43198" xr:uid="{B1B70582-5FC4-43D1-8CA4-84299C4FF7A7}"/>
    <cellStyle name="Total 2 7 4 3" xfId="22370" xr:uid="{203651FE-7C57-47C5-BACD-46BB8C6AEB81}"/>
    <cellStyle name="Total 2 7 4 3 2" xfId="22371" xr:uid="{35D42FC7-B097-4F28-85D3-56D1ADE0B196}"/>
    <cellStyle name="Total 2 7 4 3 2 2" xfId="43201" xr:uid="{85D79E58-CD20-474B-BD02-E338F392B037}"/>
    <cellStyle name="Total 2 7 4 3 3" xfId="43200" xr:uid="{144F4B23-64C4-4569-9BF2-69242E723E70}"/>
    <cellStyle name="Total 2 7 4 4" xfId="22372" xr:uid="{ABAE948B-B7B0-4BD6-AD00-9B0A4349CB64}"/>
    <cellStyle name="Total 2 7 4 4 2" xfId="22373" xr:uid="{B35C1EC4-44F8-4DD8-828B-48DB0F474E8D}"/>
    <cellStyle name="Total 2 7 4 4 2 2" xfId="43203" xr:uid="{71ACC3A0-3961-4A30-AA59-CB8B5659C597}"/>
    <cellStyle name="Total 2 7 4 4 3" xfId="43202" xr:uid="{B9C6F087-AB0C-4F3D-9B93-58A9F75F92AB}"/>
    <cellStyle name="Total 2 7 4 5" xfId="22374" xr:uid="{AF34940C-C68A-4266-BDD2-FAB7B75E4DDD}"/>
    <cellStyle name="Total 2 7 4 5 2" xfId="43204" xr:uid="{83E47165-7EF6-4556-BDDB-67304B675546}"/>
    <cellStyle name="Total 2 7 4 6" xfId="43197" xr:uid="{15C4FBFF-1455-4DD1-9EB5-EC8D4C2E2DEB}"/>
    <cellStyle name="Total 2 7 5" xfId="22375" xr:uid="{24E907F1-DE08-46A0-9065-D2FF1BD01C63}"/>
    <cellStyle name="Total 2 7 5 2" xfId="22376" xr:uid="{7D1CAB78-35CD-48ED-88F3-435EC0DA263D}"/>
    <cellStyle name="Total 2 7 5 2 2" xfId="22377" xr:uid="{3CC78D5D-39B6-4B30-BB96-542FBC684862}"/>
    <cellStyle name="Total 2 7 5 2 2 2" xfId="43207" xr:uid="{09424AA6-6973-45CB-B178-EAEFF6C76003}"/>
    <cellStyle name="Total 2 7 5 2 3" xfId="43206" xr:uid="{EABB81B1-02BA-40EC-B237-9BC98EF45F20}"/>
    <cellStyle name="Total 2 7 5 3" xfId="22378" xr:uid="{A2EE8EBB-72A2-4565-A3AA-87B3922307F1}"/>
    <cellStyle name="Total 2 7 5 3 2" xfId="22379" xr:uid="{3613D132-F54E-4ECE-A9FC-FA3746916EDB}"/>
    <cellStyle name="Total 2 7 5 3 2 2" xfId="43209" xr:uid="{DC348841-7036-4D1C-B58B-4E7B32974A50}"/>
    <cellStyle name="Total 2 7 5 3 3" xfId="43208" xr:uid="{3359102B-F58C-4266-8871-E94F9CBC454B}"/>
    <cellStyle name="Total 2 7 5 4" xfId="22380" xr:uid="{5F4695DE-1817-45E2-8202-7A68DCFF8A25}"/>
    <cellStyle name="Total 2 7 5 4 2" xfId="43210" xr:uid="{2B8FB84C-79CC-49A1-92F0-911F45AF8E91}"/>
    <cellStyle name="Total 2 7 5 5" xfId="43205" xr:uid="{7409B66D-3762-4EF1-A209-65B39C4E7056}"/>
    <cellStyle name="Total 2 7 6" xfId="22381" xr:uid="{EA6BC184-9A6D-400F-B084-1C245F8FB01C}"/>
    <cellStyle name="Total 2 7 6 2" xfId="22382" xr:uid="{EC5ADFDE-D168-4601-A154-B74FBCBB96AF}"/>
    <cellStyle name="Total 2 7 6 2 2" xfId="43212" xr:uid="{E9AA0086-E19F-40DB-81C5-0EE3A9B8C27E}"/>
    <cellStyle name="Total 2 7 6 3" xfId="43211" xr:uid="{DE6E94F5-A90E-44C1-B2C3-F0A2F3F63369}"/>
    <cellStyle name="Total 2 7 7" xfId="22383" xr:uid="{6BA2D0BC-CBFA-4432-A583-DD88F3A1535B}"/>
    <cellStyle name="Total 2 7 7 2" xfId="22384" xr:uid="{5C9092F8-D640-4E64-9AA2-24400BD3707D}"/>
    <cellStyle name="Total 2 7 7 2 2" xfId="43214" xr:uid="{41FF2473-F040-421B-A031-E074B7F70099}"/>
    <cellStyle name="Total 2 7 7 3" xfId="43213" xr:uid="{D80063D6-79FF-43B2-BFC1-3004E3732BEA}"/>
    <cellStyle name="Total 2 7 8" xfId="22385" xr:uid="{F548D974-511E-48F1-9F4A-38E5E587DDBE}"/>
    <cellStyle name="Total 2 7 8 2" xfId="22386" xr:uid="{90F4E51D-B9E3-40E9-869B-2D4CA05519E8}"/>
    <cellStyle name="Total 2 7 8 2 2" xfId="43216" xr:uid="{808A7381-BF58-46A6-AC39-C0704AB06B09}"/>
    <cellStyle name="Total 2 7 8 3" xfId="43215" xr:uid="{9B4D8C92-3E2C-4615-B738-519CD4149A48}"/>
    <cellStyle name="Total 2 7 9" xfId="22387" xr:uid="{8E90F973-4EFA-44F4-9E53-1E04B2FD49E3}"/>
    <cellStyle name="Total 2 7 9 2" xfId="43217" xr:uid="{ACEA2C01-A15D-40A4-AE91-C9418D5F19BB}"/>
    <cellStyle name="Total 2 8" xfId="1766" xr:uid="{00000000-0005-0000-0000-0000EC060000}"/>
    <cellStyle name="Total 2 8 10" xfId="22389" xr:uid="{CCC65A01-661A-4325-9B21-ED836FA62E69}"/>
    <cellStyle name="Total 2 8 10 2" xfId="43219" xr:uid="{9A50B23E-6853-476C-BB2C-244EB515F225}"/>
    <cellStyle name="Total 2 8 11" xfId="22388" xr:uid="{6444182F-54D3-4881-9A49-7F3B1548E511}"/>
    <cellStyle name="Total 2 8 11 2" xfId="43218" xr:uid="{DAAF408F-5641-4249-959D-C329F6775B6E}"/>
    <cellStyle name="Total 2 8 12" xfId="8717" xr:uid="{9F92CF6C-905B-45F2-A831-99A9DCBCABDE}"/>
    <cellStyle name="Total 2 8 13" xfId="6194" xr:uid="{1A0D83BE-FA0E-404D-B248-831B37275976}"/>
    <cellStyle name="Total 2 8 13 2" xfId="28808" xr:uid="{F3048BAA-BD43-4C2C-9CC5-9C05AD8F14AF}"/>
    <cellStyle name="Total 2 8 2" xfId="22390" xr:uid="{36A61DC5-2AA7-4A3E-943E-490FD74B0934}"/>
    <cellStyle name="Total 2 8 2 2" xfId="22391" xr:uid="{1341F9E9-E361-47E5-917C-FC447ABFF55B}"/>
    <cellStyle name="Total 2 8 2 2 2" xfId="22392" xr:uid="{8A974808-4720-4F0A-B905-5E6A14DA1CCA}"/>
    <cellStyle name="Total 2 8 2 2 2 2" xfId="43222" xr:uid="{CCB3F90B-1E9A-4F57-A6CC-760D1918053A}"/>
    <cellStyle name="Total 2 8 2 2 3" xfId="43221" xr:uid="{2E59AB51-2142-4A49-A233-0B7AE1EC89DB}"/>
    <cellStyle name="Total 2 8 2 3" xfId="22393" xr:uid="{4A7106E7-97EF-4ADD-B83C-7EEF478E9546}"/>
    <cellStyle name="Total 2 8 2 3 2" xfId="22394" xr:uid="{749BDB81-AF0B-4FA4-A8DA-A38D96D519FD}"/>
    <cellStyle name="Total 2 8 2 3 2 2" xfId="43224" xr:uid="{3C14C2AF-7F55-4190-92EE-30D7FA155AB2}"/>
    <cellStyle name="Total 2 8 2 3 3" xfId="43223" xr:uid="{52B2ACBE-9420-4F55-B583-26EF2AFF1BDE}"/>
    <cellStyle name="Total 2 8 2 4" xfId="22395" xr:uid="{5C7523D6-25E9-420A-9EFC-DC2CFCDA7F05}"/>
    <cellStyle name="Total 2 8 2 4 2" xfId="43225" xr:uid="{169AD411-F8C4-4716-B213-7B0368DE2499}"/>
    <cellStyle name="Total 2 8 2 5" xfId="43220" xr:uid="{221F128C-8413-4D04-A397-36E8C6A8B6C8}"/>
    <cellStyle name="Total 2 8 3" xfId="22396" xr:uid="{542F0176-E20C-4CD5-8E3A-3B4D7E8D4503}"/>
    <cellStyle name="Total 2 8 3 2" xfId="22397" xr:uid="{F30EF738-FADA-4B1B-81AC-138C7826794B}"/>
    <cellStyle name="Total 2 8 3 2 2" xfId="22398" xr:uid="{DC1D27CD-17CE-4C5F-A669-EF3ED60A4B42}"/>
    <cellStyle name="Total 2 8 3 2 2 2" xfId="43228" xr:uid="{C5B1B280-88E3-47FA-AE20-9367141848C1}"/>
    <cellStyle name="Total 2 8 3 2 3" xfId="43227" xr:uid="{A0863D1D-925F-435C-804E-920B62F81E8D}"/>
    <cellStyle name="Total 2 8 3 3" xfId="22399" xr:uid="{0919138B-8AF5-4959-A281-54E7E160F01C}"/>
    <cellStyle name="Total 2 8 3 3 2" xfId="22400" xr:uid="{24FF491A-8EB9-421B-A98B-143128B05E7B}"/>
    <cellStyle name="Total 2 8 3 3 2 2" xfId="43230" xr:uid="{4ACD0D97-0C62-4AEA-AF78-C24CAAE00659}"/>
    <cellStyle name="Total 2 8 3 3 3" xfId="43229" xr:uid="{B8D119EC-310D-404B-9346-2C82D660CA70}"/>
    <cellStyle name="Total 2 8 3 4" xfId="22401" xr:uid="{1F66632A-137E-4B4F-9453-E51E23C72C70}"/>
    <cellStyle name="Total 2 8 3 4 2" xfId="43231" xr:uid="{69D78E58-9C37-4F20-8C21-059071ACE1BF}"/>
    <cellStyle name="Total 2 8 3 5" xfId="43226" xr:uid="{F550AB4C-B5BE-40BD-B1E9-686860AF4687}"/>
    <cellStyle name="Total 2 8 4" xfId="22402" xr:uid="{207D000F-E235-48BA-A2A7-61DE6B3AD1A1}"/>
    <cellStyle name="Total 2 8 4 2" xfId="22403" xr:uid="{180F3E14-C728-448C-97FE-11B34AE4E159}"/>
    <cellStyle name="Total 2 8 4 2 2" xfId="22404" xr:uid="{CBC06003-FAC5-49A5-B082-B4A3A69CCA2D}"/>
    <cellStyle name="Total 2 8 4 2 2 2" xfId="43234" xr:uid="{1488DE87-1169-48E5-98E9-5D2513AA188A}"/>
    <cellStyle name="Total 2 8 4 2 3" xfId="43233" xr:uid="{BBA68F13-6D18-43CD-9C41-A137653D5E0F}"/>
    <cellStyle name="Total 2 8 4 3" xfId="22405" xr:uid="{6BA9FAF7-D3EF-4DA1-982F-93AFC29041B1}"/>
    <cellStyle name="Total 2 8 4 3 2" xfId="22406" xr:uid="{57BCCF53-6F5B-4469-B3FC-BA429F4A9910}"/>
    <cellStyle name="Total 2 8 4 3 2 2" xfId="43236" xr:uid="{FB182D68-7327-4746-AC2F-A1C185BA2CFE}"/>
    <cellStyle name="Total 2 8 4 3 3" xfId="43235" xr:uid="{7C3FA90B-E9A8-4325-B1CB-2920C2B2E945}"/>
    <cellStyle name="Total 2 8 4 4" xfId="22407" xr:uid="{D048F416-2B8E-466F-AB2E-AFF3113E0054}"/>
    <cellStyle name="Total 2 8 4 4 2" xfId="22408" xr:uid="{B9587B66-B1E2-4DF4-B057-BB714F215CCD}"/>
    <cellStyle name="Total 2 8 4 4 2 2" xfId="43238" xr:uid="{655CCBEF-F02E-4345-A1C6-5E868F47A147}"/>
    <cellStyle name="Total 2 8 4 4 3" xfId="43237" xr:uid="{FC5C559B-8F6B-4ADA-919F-AD13366B9A54}"/>
    <cellStyle name="Total 2 8 4 5" xfId="22409" xr:uid="{36177802-CE7D-4604-80B5-B0919444AC88}"/>
    <cellStyle name="Total 2 8 4 5 2" xfId="43239" xr:uid="{B75838E5-9C2F-4394-AE2E-67A96E0E1578}"/>
    <cellStyle name="Total 2 8 4 6" xfId="43232" xr:uid="{E422BA2B-65B7-4378-B022-B5F91FD94411}"/>
    <cellStyle name="Total 2 8 5" xfId="22410" xr:uid="{3F428F2C-F9A6-47D2-B9ED-D2F1194814EA}"/>
    <cellStyle name="Total 2 8 5 2" xfId="22411" xr:uid="{8772F0D5-76D0-4A2C-A480-8500DB0BCCD8}"/>
    <cellStyle name="Total 2 8 5 2 2" xfId="22412" xr:uid="{E1946DFD-4092-47A2-BF61-2B24395D9431}"/>
    <cellStyle name="Total 2 8 5 2 2 2" xfId="43242" xr:uid="{8DDD727F-DB7B-4F68-A934-91FCA3BC2FC4}"/>
    <cellStyle name="Total 2 8 5 2 3" xfId="43241" xr:uid="{A338E38F-8B98-4872-B2C0-8210B2D419F3}"/>
    <cellStyle name="Total 2 8 5 3" xfId="22413" xr:uid="{DA5D64BB-C4CC-4D8F-9405-172A036FDF17}"/>
    <cellStyle name="Total 2 8 5 3 2" xfId="22414" xr:uid="{833A600E-CF3B-4BDB-8581-41857F03AC34}"/>
    <cellStyle name="Total 2 8 5 3 2 2" xfId="43244" xr:uid="{B8D77DFA-143A-4A35-924D-7FCCD0B10EB4}"/>
    <cellStyle name="Total 2 8 5 3 3" xfId="43243" xr:uid="{FC8F6BC9-F7BF-43E8-80D6-F6A728AC3522}"/>
    <cellStyle name="Total 2 8 5 4" xfId="22415" xr:uid="{532D1521-1440-4690-B7BB-5CA3FFB3F1F0}"/>
    <cellStyle name="Total 2 8 5 4 2" xfId="43245" xr:uid="{46794442-6099-4EB4-879E-F0E88E2A7B07}"/>
    <cellStyle name="Total 2 8 5 5" xfId="43240" xr:uid="{A762F6E7-07F0-41DD-9D3F-5E171B6BFDB5}"/>
    <cellStyle name="Total 2 8 6" xfId="22416" xr:uid="{9A0A78C3-267F-4F0E-99ED-51BBBD291F8C}"/>
    <cellStyle name="Total 2 8 6 2" xfId="22417" xr:uid="{B08CC764-9CDA-4240-89FE-6C0FE6B1544C}"/>
    <cellStyle name="Total 2 8 6 2 2" xfId="43247" xr:uid="{593E7445-AD89-4677-9E08-0DAFFFB57C08}"/>
    <cellStyle name="Total 2 8 6 3" xfId="43246" xr:uid="{2B32871F-6723-4B41-9CA1-0EE139E70155}"/>
    <cellStyle name="Total 2 8 7" xfId="22418" xr:uid="{200E2516-F6F7-4509-84A7-142C3F2093E1}"/>
    <cellStyle name="Total 2 8 7 2" xfId="22419" xr:uid="{B6C768B6-C229-4359-BD04-E9228057BE5B}"/>
    <cellStyle name="Total 2 8 7 2 2" xfId="43249" xr:uid="{7132919B-4CCD-423E-A73E-15B13B3A3431}"/>
    <cellStyle name="Total 2 8 7 3" xfId="43248" xr:uid="{26B4BAC9-2C66-46F6-BB7C-E9C976D0E442}"/>
    <cellStyle name="Total 2 8 8" xfId="22420" xr:uid="{007DC73F-6209-47C3-80FE-E4F9D8221654}"/>
    <cellStyle name="Total 2 8 8 2" xfId="22421" xr:uid="{E0C4E63B-A9EF-4E98-94CC-93B3DBF5742E}"/>
    <cellStyle name="Total 2 8 8 2 2" xfId="43251" xr:uid="{10759722-1B00-48DB-B9B2-41DB60D586B6}"/>
    <cellStyle name="Total 2 8 8 3" xfId="43250" xr:uid="{7DC93DA4-D4CD-4852-9705-BB9157C071DA}"/>
    <cellStyle name="Total 2 8 9" xfId="22422" xr:uid="{CD23DFFD-76D8-4BEB-902C-59C68F80F737}"/>
    <cellStyle name="Total 2 8 9 2" xfId="43252" xr:uid="{949241C9-0375-4A3D-8BCA-F0E6FAAE9766}"/>
    <cellStyle name="Total 2 9" xfId="1767" xr:uid="{00000000-0005-0000-0000-0000ED060000}"/>
    <cellStyle name="Total 2 9 10" xfId="22424" xr:uid="{0D94C7B2-0D1D-4DC2-BF4A-DC91A39273F7}"/>
    <cellStyle name="Total 2 9 10 2" xfId="43254" xr:uid="{DFE76955-22B3-4561-862C-6DE252EDC33C}"/>
    <cellStyle name="Total 2 9 11" xfId="22423" xr:uid="{0F879424-ADD4-4F42-B73C-E380DF78B059}"/>
    <cellStyle name="Total 2 9 11 2" xfId="43253" xr:uid="{DF5E3776-FA0F-4B50-9B60-7743BC54220D}"/>
    <cellStyle name="Total 2 9 12" xfId="8718" xr:uid="{49B36C6F-DB52-469F-8606-47C83D612BBE}"/>
    <cellStyle name="Total 2 9 13" xfId="6195" xr:uid="{15883F2C-5195-431F-93C8-91D0450289AC}"/>
    <cellStyle name="Total 2 9 13 2" xfId="28809" xr:uid="{2B71E681-24B1-4B2E-B8D2-2F456A5AFB40}"/>
    <cellStyle name="Total 2 9 2" xfId="22425" xr:uid="{29375804-8CA9-4261-B3B6-547034DAB2C1}"/>
    <cellStyle name="Total 2 9 2 2" xfId="22426" xr:uid="{B687E657-6946-4136-A3D6-FAD758975364}"/>
    <cellStyle name="Total 2 9 2 2 2" xfId="22427" xr:uid="{32E4D7D5-5A1C-4D63-B180-96B3589362A2}"/>
    <cellStyle name="Total 2 9 2 2 2 2" xfId="43257" xr:uid="{899CEBCF-7CC6-4E17-8A21-71DAEA92A219}"/>
    <cellStyle name="Total 2 9 2 2 3" xfId="43256" xr:uid="{798D4A58-7EDB-41B9-A37E-B1DCAFC78EC6}"/>
    <cellStyle name="Total 2 9 2 3" xfId="22428" xr:uid="{6C7A80BC-B6E4-437F-8FE0-9054534EDE1D}"/>
    <cellStyle name="Total 2 9 2 3 2" xfId="22429" xr:uid="{A9C60276-DB39-41EF-A3C4-A8550A3A47CA}"/>
    <cellStyle name="Total 2 9 2 3 2 2" xfId="43259" xr:uid="{FBC7CE1B-944A-422C-AF72-301CEF6821F4}"/>
    <cellStyle name="Total 2 9 2 3 3" xfId="43258" xr:uid="{E7A77D07-FCD5-4963-BA2E-F4243031AA43}"/>
    <cellStyle name="Total 2 9 2 4" xfId="22430" xr:uid="{C6FAB900-19CC-4BE9-A852-8C2695C29332}"/>
    <cellStyle name="Total 2 9 2 4 2" xfId="43260" xr:uid="{EDDE54B0-6BAE-436D-8F07-E2B1F10FFD23}"/>
    <cellStyle name="Total 2 9 2 5" xfId="43255" xr:uid="{F7AF8144-78B8-4FE2-A0EF-5247CC0245C0}"/>
    <cellStyle name="Total 2 9 3" xfId="22431" xr:uid="{71E30915-A451-4E82-8F88-E642BCAFC331}"/>
    <cellStyle name="Total 2 9 3 2" xfId="22432" xr:uid="{8B7FE127-FC09-4F34-A001-FE98F28617A3}"/>
    <cellStyle name="Total 2 9 3 2 2" xfId="22433" xr:uid="{25B0F394-41D8-4C63-AE39-353A663646F1}"/>
    <cellStyle name="Total 2 9 3 2 2 2" xfId="43263" xr:uid="{06341F90-A253-48AC-9E1A-3EE5D50C3AE2}"/>
    <cellStyle name="Total 2 9 3 2 3" xfId="43262" xr:uid="{CBF1DD77-697F-4CDA-8719-A8143BA83E5E}"/>
    <cellStyle name="Total 2 9 3 3" xfId="22434" xr:uid="{4857BF21-25F7-4B29-8F8E-82DE2C0A2161}"/>
    <cellStyle name="Total 2 9 3 3 2" xfId="22435" xr:uid="{B152845D-1370-4F08-AFA5-7EDAE99B2675}"/>
    <cellStyle name="Total 2 9 3 3 2 2" xfId="43265" xr:uid="{00B4ACF0-9A9E-449B-AE78-5A9E39860B8D}"/>
    <cellStyle name="Total 2 9 3 3 3" xfId="43264" xr:uid="{F6BAB6C8-A6BF-40F6-852D-079644B367E8}"/>
    <cellStyle name="Total 2 9 3 4" xfId="22436" xr:uid="{F1BB1613-181A-4C07-9770-F58E40EF5A93}"/>
    <cellStyle name="Total 2 9 3 4 2" xfId="43266" xr:uid="{31684067-8698-4EC6-B2E8-80FE24978EBE}"/>
    <cellStyle name="Total 2 9 3 5" xfId="43261" xr:uid="{A0E85B8F-5ECE-406E-BF2A-2DC73E0AF637}"/>
    <cellStyle name="Total 2 9 4" xfId="22437" xr:uid="{4760D897-CD5C-4533-AD64-720004437331}"/>
    <cellStyle name="Total 2 9 4 2" xfId="22438" xr:uid="{60FC0BCC-C4B0-45E0-B322-167014FDF2A8}"/>
    <cellStyle name="Total 2 9 4 2 2" xfId="22439" xr:uid="{B62F3D22-B707-4F86-954B-D60CCB85DD2F}"/>
    <cellStyle name="Total 2 9 4 2 2 2" xfId="43269" xr:uid="{1676A5C5-A39B-4ED2-BB77-48213460A96E}"/>
    <cellStyle name="Total 2 9 4 2 3" xfId="43268" xr:uid="{60D1F988-4461-4FB2-A8D9-EF6C97818691}"/>
    <cellStyle name="Total 2 9 4 3" xfId="22440" xr:uid="{EB8696E7-BEF6-4303-AE9C-D440B07232C5}"/>
    <cellStyle name="Total 2 9 4 3 2" xfId="22441" xr:uid="{4ACBA963-CBBE-4F8F-82A5-EC4894FC6FD6}"/>
    <cellStyle name="Total 2 9 4 3 2 2" xfId="43271" xr:uid="{2A151729-614A-4018-AECA-737A4C4831BD}"/>
    <cellStyle name="Total 2 9 4 3 3" xfId="43270" xr:uid="{D6C8B4A7-86AD-45FE-953B-FE3E8C9D13C8}"/>
    <cellStyle name="Total 2 9 4 4" xfId="22442" xr:uid="{3699AF04-7360-4B39-93A6-A5726BD5376B}"/>
    <cellStyle name="Total 2 9 4 4 2" xfId="22443" xr:uid="{D081967B-B8A7-489B-B5B0-EEB31FEC9D77}"/>
    <cellStyle name="Total 2 9 4 4 2 2" xfId="43273" xr:uid="{ECA490E3-5E13-458D-B74C-655096117CD6}"/>
    <cellStyle name="Total 2 9 4 4 3" xfId="43272" xr:uid="{EBB9F134-5774-4D32-911C-67B3FEE30A57}"/>
    <cellStyle name="Total 2 9 4 5" xfId="22444" xr:uid="{F1711F4A-9626-4B9E-9CCD-967F7B1C90E3}"/>
    <cellStyle name="Total 2 9 4 5 2" xfId="43274" xr:uid="{908A3F5F-25F5-4648-AB52-A4B41BBFDA04}"/>
    <cellStyle name="Total 2 9 4 6" xfId="43267" xr:uid="{EBEE39EC-83D7-4403-8E54-3720AFAB1176}"/>
    <cellStyle name="Total 2 9 5" xfId="22445" xr:uid="{B74EB957-F17D-4167-9AB0-D62074BFBC75}"/>
    <cellStyle name="Total 2 9 5 2" xfId="22446" xr:uid="{E6AB42E4-4B9B-4018-BD03-03A423E6C57A}"/>
    <cellStyle name="Total 2 9 5 2 2" xfId="22447" xr:uid="{D8D0E962-CF77-407B-9B97-3A0FB71C25E4}"/>
    <cellStyle name="Total 2 9 5 2 2 2" xfId="43277" xr:uid="{BA798E26-78EF-46BA-A179-ADC0E4EA2C81}"/>
    <cellStyle name="Total 2 9 5 2 3" xfId="43276" xr:uid="{E5BE831F-58F4-4A0A-AC1A-71EE6CE6D558}"/>
    <cellStyle name="Total 2 9 5 3" xfId="22448" xr:uid="{DDBE1330-87E2-46B9-8C9F-F2719A8D3B05}"/>
    <cellStyle name="Total 2 9 5 3 2" xfId="22449" xr:uid="{A5F2EEA4-E0DD-4442-BF3C-16FD162E5CA1}"/>
    <cellStyle name="Total 2 9 5 3 2 2" xfId="43279" xr:uid="{A5602412-CAC1-4906-94E8-CAE0C949E21E}"/>
    <cellStyle name="Total 2 9 5 3 3" xfId="43278" xr:uid="{CF6D1E0D-1D7B-4794-9280-25998743844A}"/>
    <cellStyle name="Total 2 9 5 4" xfId="22450" xr:uid="{AA5A7569-DB6C-4DD5-89D3-AE2D86999B9C}"/>
    <cellStyle name="Total 2 9 5 4 2" xfId="43280" xr:uid="{3B8BE7FB-A49F-431B-BB34-F2F2A6F4E715}"/>
    <cellStyle name="Total 2 9 5 5" xfId="43275" xr:uid="{EC1532F2-BD87-4BE0-8576-3C9B4C21F8DC}"/>
    <cellStyle name="Total 2 9 6" xfId="22451" xr:uid="{E6445F9C-F5A2-4F79-BF47-C57048577A99}"/>
    <cellStyle name="Total 2 9 6 2" xfId="22452" xr:uid="{78E1E30B-8E59-4262-9246-67348CA77CB5}"/>
    <cellStyle name="Total 2 9 6 2 2" xfId="43282" xr:uid="{A7A4C1A7-25C7-4145-B28E-6A6D17773E5C}"/>
    <cellStyle name="Total 2 9 6 3" xfId="43281" xr:uid="{EB3A2282-0D92-49B8-83B3-BFBC529AEDD8}"/>
    <cellStyle name="Total 2 9 7" xfId="22453" xr:uid="{5AA3B5E8-4507-4FD0-B0F4-2EFC3D4D1D43}"/>
    <cellStyle name="Total 2 9 7 2" xfId="22454" xr:uid="{6990EBF6-D189-4B2A-B9BC-0A178DD83899}"/>
    <cellStyle name="Total 2 9 7 2 2" xfId="43284" xr:uid="{6D782A81-9AC7-494B-8EB6-6A311F601947}"/>
    <cellStyle name="Total 2 9 7 3" xfId="43283" xr:uid="{E6843B85-B412-43AE-ABF0-6784A79CEB61}"/>
    <cellStyle name="Total 2 9 8" xfId="22455" xr:uid="{A3B51676-75E6-4BFF-9148-C423D04A88D8}"/>
    <cellStyle name="Total 2 9 8 2" xfId="22456" xr:uid="{D3BA4613-57CD-4485-AB81-FB3B680D8292}"/>
    <cellStyle name="Total 2 9 8 2 2" xfId="43286" xr:uid="{5A779065-7230-44A9-9F93-CFA521B92C65}"/>
    <cellStyle name="Total 2 9 8 3" xfId="43285" xr:uid="{1988AA84-D7D2-4D89-A1EA-A6A56FA2365F}"/>
    <cellStyle name="Total 2 9 9" xfId="22457" xr:uid="{93EB4B4C-29C6-4771-86FE-E1680C07B18F}"/>
    <cellStyle name="Total 2 9 9 2" xfId="43287" xr:uid="{71BF34F3-2FE8-4543-9EA1-7605B6B426D3}"/>
    <cellStyle name="Total 20" xfId="6196" xr:uid="{E442C33A-CF17-4291-A6D2-675DCC01F752}"/>
    <cellStyle name="Total 20 10" xfId="22459" xr:uid="{4DD2CC0A-B32E-4762-9460-3EF74B447A74}"/>
    <cellStyle name="Total 20 10 2" xfId="43289" xr:uid="{F66DE57A-8078-4AB5-BEFC-E4BADFD7EBC1}"/>
    <cellStyle name="Total 20 11" xfId="22460" xr:uid="{936E8534-DFA5-45E7-B7A3-A56C047F1173}"/>
    <cellStyle name="Total 20 11 2" xfId="43290" xr:uid="{083B1036-449F-49B3-9BD4-0F7A3B3F8F11}"/>
    <cellStyle name="Total 20 12" xfId="22458" xr:uid="{9FBCEDA3-331B-4ED7-9F54-09DFC9385E13}"/>
    <cellStyle name="Total 20 12 2" xfId="43288" xr:uid="{A6093F42-85DB-4DA7-BFB8-E655678E189B}"/>
    <cellStyle name="Total 20 13" xfId="8004" xr:uid="{482753DF-CE70-47D8-B312-0FA2B9BE0822}"/>
    <cellStyle name="Total 20 14" xfId="28810" xr:uid="{25E68881-CF48-43CB-810A-C3FAE64DB9D7}"/>
    <cellStyle name="Total 20 2" xfId="22461" xr:uid="{302D0F30-F40E-409E-8E2D-7649977EED80}"/>
    <cellStyle name="Total 20 2 2" xfId="22462" xr:uid="{C87B3519-A317-44B7-9833-0FA50AE2AB97}"/>
    <cellStyle name="Total 20 2 2 2" xfId="22463" xr:uid="{9A47E54F-E4DC-4535-98DC-4AFCB3F28A25}"/>
    <cellStyle name="Total 20 2 2 2 2" xfId="43293" xr:uid="{F0D642E6-A9A8-4A3A-9847-419BB091B57D}"/>
    <cellStyle name="Total 20 2 2 3" xfId="43292" xr:uid="{80F6E35E-E681-4721-B9D9-3A191879DFB2}"/>
    <cellStyle name="Total 20 2 3" xfId="22464" xr:uid="{E6559534-981B-4A88-82D4-1151A995C51C}"/>
    <cellStyle name="Total 20 2 3 2" xfId="22465" xr:uid="{0C268A6D-06F9-4D21-A798-97687A759AB7}"/>
    <cellStyle name="Total 20 2 3 2 2" xfId="43295" xr:uid="{F3F40DDD-B6D3-4981-ADCF-AFBB4B5E930A}"/>
    <cellStyle name="Total 20 2 3 3" xfId="43294" xr:uid="{E3054DBC-A13B-40D2-85AD-8D08A6A27BDD}"/>
    <cellStyle name="Total 20 2 4" xfId="22466" xr:uid="{5C6B02D0-9906-44EB-B35E-D446DD67E7B0}"/>
    <cellStyle name="Total 20 2 4 2" xfId="43296" xr:uid="{B145D66C-108C-4A99-B647-9DCF478574D8}"/>
    <cellStyle name="Total 20 2 5" xfId="22467" xr:uid="{950FB7D3-0E73-42DA-B32C-176306283AB2}"/>
    <cellStyle name="Total 20 2 5 2" xfId="43297" xr:uid="{237D1109-C06A-4BC4-BC3C-03B123252111}"/>
    <cellStyle name="Total 20 2 6" xfId="43291" xr:uid="{CE70B9B5-E038-4C49-B4DA-F4FD084AC6D2}"/>
    <cellStyle name="Total 20 3" xfId="22468" xr:uid="{63412F6A-2CD5-4465-A5CD-83704C6F539D}"/>
    <cellStyle name="Total 20 3 2" xfId="22469" xr:uid="{9E148512-BBF3-4A03-9453-51BA6D1151DE}"/>
    <cellStyle name="Total 20 3 2 2" xfId="22470" xr:uid="{871DC72F-4D5D-46AB-8FAF-07F954711A92}"/>
    <cellStyle name="Total 20 3 2 2 2" xfId="43300" xr:uid="{76B95294-A92C-4E05-B6D8-BAADC807D3D5}"/>
    <cellStyle name="Total 20 3 2 3" xfId="43299" xr:uid="{92A308E1-0721-4F73-90E2-6645336A0707}"/>
    <cellStyle name="Total 20 3 3" xfId="22471" xr:uid="{0B961DEF-0688-498C-8A77-B1218F43F6EB}"/>
    <cellStyle name="Total 20 3 3 2" xfId="22472" xr:uid="{C4E77576-9FCF-48EA-A54D-D1B83989D635}"/>
    <cellStyle name="Total 20 3 3 2 2" xfId="43302" xr:uid="{751A2AED-E649-46C4-9570-9CDFD46F9976}"/>
    <cellStyle name="Total 20 3 3 3" xfId="43301" xr:uid="{8825E9D9-6B5D-4216-9E86-84F01E382037}"/>
    <cellStyle name="Total 20 3 4" xfId="22473" xr:uid="{C9DC745A-561B-4127-8A2B-656A9A645AE3}"/>
    <cellStyle name="Total 20 3 4 2" xfId="43303" xr:uid="{E7835B3D-948B-4F29-A275-4F4C097D260B}"/>
    <cellStyle name="Total 20 3 5" xfId="43298" xr:uid="{4990BA85-BFF5-4ED6-B172-57F03DB06A66}"/>
    <cellStyle name="Total 20 4" xfId="22474" xr:uid="{72919EA8-B1E1-4318-9068-DF614BD317D3}"/>
    <cellStyle name="Total 20 4 2" xfId="22475" xr:uid="{5214E9A2-823E-4252-9301-C06CB57450EF}"/>
    <cellStyle name="Total 20 4 2 2" xfId="22476" xr:uid="{9A1BAB8F-78BA-4C8C-BFCA-44FA566FE2D6}"/>
    <cellStyle name="Total 20 4 2 2 2" xfId="43306" xr:uid="{10356CE2-07AC-4FE9-B5CA-7E6AA11DB089}"/>
    <cellStyle name="Total 20 4 2 3" xfId="43305" xr:uid="{354D3069-1E99-41FC-A0D5-D4CF9B0511D5}"/>
    <cellStyle name="Total 20 4 3" xfId="22477" xr:uid="{91F8107A-FCB0-4CAD-983D-6CAE76D3B1AD}"/>
    <cellStyle name="Total 20 4 3 2" xfId="22478" xr:uid="{E7E52EE9-24C7-46B1-AAF3-31BCBD6B7557}"/>
    <cellStyle name="Total 20 4 3 2 2" xfId="43308" xr:uid="{B448C006-5081-42DF-85A3-9901FC957A9E}"/>
    <cellStyle name="Total 20 4 3 3" xfId="43307" xr:uid="{2039F126-0EDA-4BEA-AF33-BBE2239CC3E0}"/>
    <cellStyle name="Total 20 4 4" xfId="22479" xr:uid="{EE669674-A6BD-45C9-885A-986BCD72A74A}"/>
    <cellStyle name="Total 20 4 4 2" xfId="43309" xr:uid="{61570044-370A-4D97-B353-23FA6E561C7D}"/>
    <cellStyle name="Total 20 4 5" xfId="43304" xr:uid="{8A605C24-B261-4128-82EC-B8E76C25F759}"/>
    <cellStyle name="Total 20 5" xfId="22480" xr:uid="{4E583D25-834B-4AAB-8B84-BDA0B791D647}"/>
    <cellStyle name="Total 20 5 2" xfId="22481" xr:uid="{69A38E64-F3D3-4292-90E4-CB609870918F}"/>
    <cellStyle name="Total 20 5 2 2" xfId="22482" xr:uid="{605493CD-5149-4ABE-A86E-64F877FC487C}"/>
    <cellStyle name="Total 20 5 2 2 2" xfId="43312" xr:uid="{D76DE7D6-7D0E-4A64-BE58-F9057D5A0CF7}"/>
    <cellStyle name="Total 20 5 2 3" xfId="43311" xr:uid="{92B6A155-FA2B-441B-B0AE-24589E2807C4}"/>
    <cellStyle name="Total 20 5 3" xfId="22483" xr:uid="{4F2B5546-D782-4FE9-A83C-3304EA410DBC}"/>
    <cellStyle name="Total 20 5 3 2" xfId="22484" xr:uid="{4D6FAA15-CA78-416E-99D2-6EF86D5268CC}"/>
    <cellStyle name="Total 20 5 3 2 2" xfId="43314" xr:uid="{486B758C-418F-4020-83D5-89A618A5FB26}"/>
    <cellStyle name="Total 20 5 3 3" xfId="43313" xr:uid="{8D85C1A0-33C9-48D4-9802-64FBAB108E8F}"/>
    <cellStyle name="Total 20 5 4" xfId="22485" xr:uid="{FF4D7888-0204-4DF3-8871-024D9246D376}"/>
    <cellStyle name="Total 20 5 4 2" xfId="22486" xr:uid="{76D4F291-3249-4C68-9744-140D583E45A9}"/>
    <cellStyle name="Total 20 5 4 2 2" xfId="43316" xr:uid="{7A4A5B5C-0289-4079-9382-737FC67A2F45}"/>
    <cellStyle name="Total 20 5 4 3" xfId="43315" xr:uid="{48B06DBF-603A-4E24-AC1E-40A2FA5F0343}"/>
    <cellStyle name="Total 20 5 5" xfId="22487" xr:uid="{3D90359E-FD1B-4F4D-AFF1-C0385DC714BB}"/>
    <cellStyle name="Total 20 5 5 2" xfId="43317" xr:uid="{1A974E2F-EF72-4E65-9E4E-30B2EC0E83A6}"/>
    <cellStyle name="Total 20 5 6" xfId="43310" xr:uid="{910FC78F-0474-44CE-A654-604E19566F5A}"/>
    <cellStyle name="Total 20 6" xfId="22488" xr:uid="{7978F3E1-0508-4FAE-AE50-AF7BAB31C564}"/>
    <cellStyle name="Total 20 6 2" xfId="22489" xr:uid="{9B9C9935-84BE-4084-876F-20E58920DDF6}"/>
    <cellStyle name="Total 20 6 2 2" xfId="22490" xr:uid="{F56293F8-D74E-4D29-99B2-E53007FA7CFD}"/>
    <cellStyle name="Total 20 6 2 2 2" xfId="43320" xr:uid="{C3928F8A-1670-41B1-83BE-5A1958D9B6D4}"/>
    <cellStyle name="Total 20 6 2 3" xfId="43319" xr:uid="{894191C0-3A56-41B4-B6E1-EB6EC2B9B09F}"/>
    <cellStyle name="Total 20 6 3" xfId="22491" xr:uid="{FDC7F8FF-6985-4A94-85FE-BFDF92EE8FFA}"/>
    <cellStyle name="Total 20 6 3 2" xfId="22492" xr:uid="{C5D42F3A-87B3-4AB8-AC56-05EA7070C485}"/>
    <cellStyle name="Total 20 6 3 2 2" xfId="43322" xr:uid="{5264AB74-30DB-43B6-9D8D-6210832BDDA9}"/>
    <cellStyle name="Total 20 6 3 3" xfId="43321" xr:uid="{6A350DA6-732D-4C36-9772-AAE45A45310A}"/>
    <cellStyle name="Total 20 6 4" xfId="22493" xr:uid="{09381C7E-9252-46DB-AC74-1F4F2AF9B57D}"/>
    <cellStyle name="Total 20 6 4 2" xfId="43323" xr:uid="{BE049C8D-B42A-44BE-8C5E-58AA05423873}"/>
    <cellStyle name="Total 20 6 5" xfId="43318" xr:uid="{14DCCAAC-4F11-417C-AF76-A711746A85B3}"/>
    <cellStyle name="Total 20 7" xfId="22494" xr:uid="{52468AE6-429C-4890-A5A4-D758EDD0B3E6}"/>
    <cellStyle name="Total 20 7 2" xfId="22495" xr:uid="{D1E2CBD8-D325-40E3-8868-211FE967E640}"/>
    <cellStyle name="Total 20 7 2 2" xfId="43325" xr:uid="{3B1B3922-215F-4265-A97E-67E55E805C03}"/>
    <cellStyle name="Total 20 7 3" xfId="43324" xr:uid="{C49272D1-6FC9-42C3-8E84-4E127C5351F4}"/>
    <cellStyle name="Total 20 8" xfId="22496" xr:uid="{41E930A4-6F8A-4892-923C-1F0D3F401A08}"/>
    <cellStyle name="Total 20 8 2" xfId="22497" xr:uid="{E6B1F7E5-128A-44CC-87FD-718884F57333}"/>
    <cellStyle name="Total 20 8 2 2" xfId="43327" xr:uid="{E9ED7016-18FC-4544-8B50-76621D76216D}"/>
    <cellStyle name="Total 20 8 3" xfId="43326" xr:uid="{C3ACAE6C-B5EC-4F8C-9C9A-5A61D073E2E2}"/>
    <cellStyle name="Total 20 9" xfId="22498" xr:uid="{7D70F436-BD11-4EB3-9A87-180612E59D69}"/>
    <cellStyle name="Total 20 9 2" xfId="22499" xr:uid="{EF0570D3-3827-485D-8BC4-0C36F3146E7B}"/>
    <cellStyle name="Total 20 9 2 2" xfId="43329" xr:uid="{035965AC-6DFF-4E74-BAAE-BB8A5849432F}"/>
    <cellStyle name="Total 20 9 3" xfId="43328" xr:uid="{CD8B69C1-239F-4DEC-BA5B-2D481D9AAB0A}"/>
    <cellStyle name="Total 21" xfId="6197" xr:uid="{5F973864-A15C-4DE3-8009-2A1459753F55}"/>
    <cellStyle name="Total 21 10" xfId="22501" xr:uid="{0FFE4E28-6708-49DE-9973-595A4823DE62}"/>
    <cellStyle name="Total 21 10 2" xfId="43331" xr:uid="{67A3E4BD-F150-464B-A9A7-365D9A75C0CE}"/>
    <cellStyle name="Total 21 11" xfId="22502" xr:uid="{64CCFCAE-9D18-4F1B-AB48-66613181CF61}"/>
    <cellStyle name="Total 21 11 2" xfId="43332" xr:uid="{61673906-4441-4AD4-8FD5-7E1331F55BFF}"/>
    <cellStyle name="Total 21 12" xfId="22500" xr:uid="{C79FB9D8-2931-4225-8DF7-09C15AF49B3C}"/>
    <cellStyle name="Total 21 12 2" xfId="43330" xr:uid="{29B0D302-D1FE-4876-A693-805F2EAC5430}"/>
    <cellStyle name="Total 21 13" xfId="8005" xr:uid="{7F7D6D68-FC96-4735-B276-70B94F535579}"/>
    <cellStyle name="Total 21 14" xfId="28811" xr:uid="{C9C01D57-54BC-4CE9-BBD1-27531EB2FE4A}"/>
    <cellStyle name="Total 21 2" xfId="22503" xr:uid="{9F8A675C-AC0A-42FF-B755-8B33C06108CB}"/>
    <cellStyle name="Total 21 2 2" xfId="22504" xr:uid="{32EBA591-725D-4EDF-9471-A6F080D54D4A}"/>
    <cellStyle name="Total 21 2 2 2" xfId="22505" xr:uid="{27181DEC-504B-41B7-A9E9-07BEFBAE4D41}"/>
    <cellStyle name="Total 21 2 2 2 2" xfId="43335" xr:uid="{717E23D8-2670-44CB-B590-EB23D30F4F36}"/>
    <cellStyle name="Total 21 2 2 3" xfId="43334" xr:uid="{38EAF2D2-5513-4082-8B5C-0F6A89A23145}"/>
    <cellStyle name="Total 21 2 3" xfId="22506" xr:uid="{81E18D5D-EB7A-4161-A44D-A9899766BFE7}"/>
    <cellStyle name="Total 21 2 3 2" xfId="22507" xr:uid="{B81D4B6F-6151-4046-A4C5-3A8E21A05D23}"/>
    <cellStyle name="Total 21 2 3 2 2" xfId="43337" xr:uid="{0A7CEE63-F29B-4550-A36A-8F3AE7EDAC9B}"/>
    <cellStyle name="Total 21 2 3 3" xfId="43336" xr:uid="{39DC0C93-99E8-43E3-A878-B3F2DF501955}"/>
    <cellStyle name="Total 21 2 4" xfId="22508" xr:uid="{AD745151-5C75-468F-8FF8-9D1872BC6810}"/>
    <cellStyle name="Total 21 2 4 2" xfId="43338" xr:uid="{911879A9-85E5-4173-A777-1179FA043725}"/>
    <cellStyle name="Total 21 2 5" xfId="22509" xr:uid="{683D2D36-2044-402F-B907-9B262DA603D9}"/>
    <cellStyle name="Total 21 2 5 2" xfId="43339" xr:uid="{051BB430-63FE-4792-AA26-F1A190F9AA13}"/>
    <cellStyle name="Total 21 2 6" xfId="43333" xr:uid="{E996A327-262A-4443-B8CB-D231762692C3}"/>
    <cellStyle name="Total 21 3" xfId="22510" xr:uid="{361DF880-D070-4F91-B0D8-95B8953FD3AF}"/>
    <cellStyle name="Total 21 3 2" xfId="22511" xr:uid="{E3BF03C6-C808-417A-A9F6-DBCA35E4BD93}"/>
    <cellStyle name="Total 21 3 2 2" xfId="22512" xr:uid="{88999394-A230-4E01-8801-B7C150532B8D}"/>
    <cellStyle name="Total 21 3 2 2 2" xfId="43342" xr:uid="{6E93E071-9022-49CA-A3A6-74C05C8FAA44}"/>
    <cellStyle name="Total 21 3 2 3" xfId="43341" xr:uid="{DA6B7EFC-6E46-424C-B9EC-A585616882C5}"/>
    <cellStyle name="Total 21 3 3" xfId="22513" xr:uid="{295A56B2-FC9C-41C0-9B03-905B77D97898}"/>
    <cellStyle name="Total 21 3 3 2" xfId="22514" xr:uid="{6441B725-1CED-4228-A765-31E14DD3C44D}"/>
    <cellStyle name="Total 21 3 3 2 2" xfId="43344" xr:uid="{6A6B7A96-C21F-45A9-81D3-BE5FBDC15EBD}"/>
    <cellStyle name="Total 21 3 3 3" xfId="43343" xr:uid="{4D441FA6-0B68-49E0-A564-C26AB1010C0D}"/>
    <cellStyle name="Total 21 3 4" xfId="22515" xr:uid="{BE90DFFB-3193-4CE9-9C36-4704BD526626}"/>
    <cellStyle name="Total 21 3 4 2" xfId="43345" xr:uid="{12EE7887-DCD2-4D74-A4EC-466E1DFC9DC1}"/>
    <cellStyle name="Total 21 3 5" xfId="43340" xr:uid="{FBB8F919-A0CF-4F43-B479-9AD21DD1AAB4}"/>
    <cellStyle name="Total 21 4" xfId="22516" xr:uid="{4568E0CE-CAF3-40A0-81CC-A41557A6F9D6}"/>
    <cellStyle name="Total 21 4 2" xfId="22517" xr:uid="{E7DE99DB-284E-4E70-A5FE-20C7962BD74B}"/>
    <cellStyle name="Total 21 4 2 2" xfId="22518" xr:uid="{7B878443-E970-41A5-83FD-18151E8F6C20}"/>
    <cellStyle name="Total 21 4 2 2 2" xfId="43348" xr:uid="{D573D476-8D24-47CA-955B-1BF9D5871514}"/>
    <cellStyle name="Total 21 4 2 3" xfId="43347" xr:uid="{2C5AFB2E-F37F-48E6-AC74-09FA279AAB34}"/>
    <cellStyle name="Total 21 4 3" xfId="22519" xr:uid="{C2F670E3-7CB4-4498-AE4A-8A81875D99B9}"/>
    <cellStyle name="Total 21 4 3 2" xfId="22520" xr:uid="{F90533F4-AAD2-4442-978F-2E693AE85C78}"/>
    <cellStyle name="Total 21 4 3 2 2" xfId="43350" xr:uid="{E874D6ED-F1F5-4C83-9547-7CD9B33F05EB}"/>
    <cellStyle name="Total 21 4 3 3" xfId="43349" xr:uid="{CF2A88C4-6888-42FD-97FE-3757E56E4147}"/>
    <cellStyle name="Total 21 4 4" xfId="22521" xr:uid="{56729819-DC69-492A-BD44-B4277B5F69BD}"/>
    <cellStyle name="Total 21 4 4 2" xfId="43351" xr:uid="{A6B48861-AFDD-4064-B390-19892952F7B5}"/>
    <cellStyle name="Total 21 4 5" xfId="43346" xr:uid="{738BC575-D42E-4745-9D8B-4386E48DEC8A}"/>
    <cellStyle name="Total 21 5" xfId="22522" xr:uid="{26AA4ACD-C1D4-465F-921F-6F12072B488C}"/>
    <cellStyle name="Total 21 5 2" xfId="22523" xr:uid="{08EB367F-2C7F-4945-945E-899010CC3ADF}"/>
    <cellStyle name="Total 21 5 2 2" xfId="22524" xr:uid="{6DDC36E8-42D7-458B-8FC3-8770A41D1082}"/>
    <cellStyle name="Total 21 5 2 2 2" xfId="43354" xr:uid="{DDA228A3-868F-48A7-8C90-D00F7E61C54D}"/>
    <cellStyle name="Total 21 5 2 3" xfId="43353" xr:uid="{2228A0F5-AD31-4CD6-8502-DF45EB3FE850}"/>
    <cellStyle name="Total 21 5 3" xfId="22525" xr:uid="{B5A8A23B-CF5A-4F1C-9E63-D8A817C4356B}"/>
    <cellStyle name="Total 21 5 3 2" xfId="22526" xr:uid="{224FD86F-29BB-426D-95E3-5F312765A069}"/>
    <cellStyle name="Total 21 5 3 2 2" xfId="43356" xr:uid="{6089C6A8-4F9E-498D-994D-B9FE11E9F39D}"/>
    <cellStyle name="Total 21 5 3 3" xfId="43355" xr:uid="{195E3489-30C5-4695-A3AE-EE6DB45EB2CF}"/>
    <cellStyle name="Total 21 5 4" xfId="22527" xr:uid="{033AC15F-15AD-4648-A2C2-4C418F6F2BC4}"/>
    <cellStyle name="Total 21 5 4 2" xfId="22528" xr:uid="{3CBED7F2-0629-499D-A08C-E421BCB58298}"/>
    <cellStyle name="Total 21 5 4 2 2" xfId="43358" xr:uid="{FA056A37-1C3B-4BF6-9B41-256F18527777}"/>
    <cellStyle name="Total 21 5 4 3" xfId="43357" xr:uid="{3FFB7C2A-8C8D-439D-B079-D972B9F68E01}"/>
    <cellStyle name="Total 21 5 5" xfId="22529" xr:uid="{08DA838B-E725-4FDB-8C9F-859CE32ABB5C}"/>
    <cellStyle name="Total 21 5 5 2" xfId="43359" xr:uid="{7D289A58-9F05-4447-8804-DB0F5A1A2ECF}"/>
    <cellStyle name="Total 21 5 6" xfId="43352" xr:uid="{334EB42F-20DF-46B1-B344-4AF130396749}"/>
    <cellStyle name="Total 21 6" xfId="22530" xr:uid="{7736752A-D9EF-4480-889B-4B244D45937C}"/>
    <cellStyle name="Total 21 6 2" xfId="22531" xr:uid="{6B699C5D-59EA-49D1-99F9-F8880A1D96A2}"/>
    <cellStyle name="Total 21 6 2 2" xfId="22532" xr:uid="{5201A0CC-D566-442B-904E-7626AB8CAF82}"/>
    <cellStyle name="Total 21 6 2 2 2" xfId="43362" xr:uid="{6135CB85-142D-4F4C-9DBD-29CBA28356D5}"/>
    <cellStyle name="Total 21 6 2 3" xfId="43361" xr:uid="{5732C78A-39E5-47EB-8359-952B8BD6D81D}"/>
    <cellStyle name="Total 21 6 3" xfId="22533" xr:uid="{581BA3DF-0B7C-47BA-964A-B1423B5E1483}"/>
    <cellStyle name="Total 21 6 3 2" xfId="22534" xr:uid="{50B82F47-D395-4ECC-87A3-D3872BC8719E}"/>
    <cellStyle name="Total 21 6 3 2 2" xfId="43364" xr:uid="{016FECA2-FD05-421E-A95F-4DF676E9EC6A}"/>
    <cellStyle name="Total 21 6 3 3" xfId="43363" xr:uid="{C304744F-2E7D-4D7B-B90F-FCC67142B355}"/>
    <cellStyle name="Total 21 6 4" xfId="22535" xr:uid="{E7BE1BDB-99B9-45DB-8FF8-F64F7A0ED7DE}"/>
    <cellStyle name="Total 21 6 4 2" xfId="43365" xr:uid="{307E99F9-7488-4A06-B49D-9DEB33218705}"/>
    <cellStyle name="Total 21 6 5" xfId="43360" xr:uid="{AD1DA60D-5DC0-44DA-A83F-BD4DDD0CF214}"/>
    <cellStyle name="Total 21 7" xfId="22536" xr:uid="{C317CB5E-6E29-4DF6-A412-93D58894D13B}"/>
    <cellStyle name="Total 21 7 2" xfId="22537" xr:uid="{179A57C7-496D-44A5-B22D-90B950F00DE5}"/>
    <cellStyle name="Total 21 7 2 2" xfId="43367" xr:uid="{F402A94E-09DD-4AEE-8BA7-50925CE700BC}"/>
    <cellStyle name="Total 21 7 3" xfId="43366" xr:uid="{16AC45F8-2218-4E1C-ADA7-E855558ED06A}"/>
    <cellStyle name="Total 21 8" xfId="22538" xr:uid="{97F35F72-E6AB-49A8-877E-219B94DE3081}"/>
    <cellStyle name="Total 21 8 2" xfId="22539" xr:uid="{55389218-4603-429A-84D3-5213733896DD}"/>
    <cellStyle name="Total 21 8 2 2" xfId="43369" xr:uid="{6F19BFA9-BC72-477C-A4D8-017DCF708AE7}"/>
    <cellStyle name="Total 21 8 3" xfId="43368" xr:uid="{39B9AF06-7CDD-49FD-86A9-BC1493CD76A8}"/>
    <cellStyle name="Total 21 9" xfId="22540" xr:uid="{FB26F396-80BD-41E9-80E6-49B8CD7C2A3B}"/>
    <cellStyle name="Total 21 9 2" xfId="22541" xr:uid="{A8C252DC-72AE-4AEC-A934-DC3FD58B23E3}"/>
    <cellStyle name="Total 21 9 2 2" xfId="43371" xr:uid="{5AE4F23C-743F-466C-8A88-5A696E3C93A4}"/>
    <cellStyle name="Total 21 9 3" xfId="43370" xr:uid="{B93A17BF-9543-489D-B151-51C6D816D8CE}"/>
    <cellStyle name="Total 22" xfId="6198" xr:uid="{0787DB08-5B5E-4898-B58F-83CABB6AFF48}"/>
    <cellStyle name="Total 22 10" xfId="22543" xr:uid="{2F2604AD-2419-4399-9D8D-329D9BE0B426}"/>
    <cellStyle name="Total 22 10 2" xfId="43373" xr:uid="{045FC0FD-75A7-4C56-8AC6-AE7C0946836C}"/>
    <cellStyle name="Total 22 11" xfId="22544" xr:uid="{60B15D75-2541-447D-AD29-6D4D6E14A106}"/>
    <cellStyle name="Total 22 11 2" xfId="43374" xr:uid="{46C46409-12B8-4560-A938-6E4C1982A1FB}"/>
    <cellStyle name="Total 22 12" xfId="22542" xr:uid="{0F04EFA1-D80E-4D37-9387-B04CD902DEC2}"/>
    <cellStyle name="Total 22 12 2" xfId="43372" xr:uid="{7583658D-E697-41F7-AE48-1A36108C876A}"/>
    <cellStyle name="Total 22 13" xfId="8006" xr:uid="{7BA7878C-94A0-4D9F-A0EB-7895F3303B4E}"/>
    <cellStyle name="Total 22 14" xfId="28812" xr:uid="{63946E77-A8F4-4629-B156-4380EA670707}"/>
    <cellStyle name="Total 22 2" xfId="22545" xr:uid="{E2453708-6BA5-4470-8016-72107FB7C74E}"/>
    <cellStyle name="Total 22 2 2" xfId="22546" xr:uid="{7A968FE9-86DF-4F79-967F-FE2728F7B828}"/>
    <cellStyle name="Total 22 2 2 2" xfId="22547" xr:uid="{879940C1-AD5A-41D1-9898-D0FC02E8DDA0}"/>
    <cellStyle name="Total 22 2 2 2 2" xfId="43377" xr:uid="{42A9FE07-BA80-4105-9BA9-CDA8C5576A51}"/>
    <cellStyle name="Total 22 2 2 3" xfId="43376" xr:uid="{C88291EA-ED2E-4307-AD25-CE8942473A46}"/>
    <cellStyle name="Total 22 2 3" xfId="22548" xr:uid="{22FFECBE-49D7-4843-BDF7-E3B39B9C2AB9}"/>
    <cellStyle name="Total 22 2 3 2" xfId="22549" xr:uid="{CDA77519-C075-4BCC-BF70-FADB2588909D}"/>
    <cellStyle name="Total 22 2 3 2 2" xfId="43379" xr:uid="{7C3BC062-6A93-4AD7-A5CB-7366897238BA}"/>
    <cellStyle name="Total 22 2 3 3" xfId="43378" xr:uid="{BC7C6E3E-CE03-4B5D-8A4D-3E0EAE053E2C}"/>
    <cellStyle name="Total 22 2 4" xfId="22550" xr:uid="{FE1F539B-6891-4310-BD49-5BBA735B02F8}"/>
    <cellStyle name="Total 22 2 4 2" xfId="43380" xr:uid="{2D793C7F-9BF5-4A3F-9C8C-F0DF872A83ED}"/>
    <cellStyle name="Total 22 2 5" xfId="22551" xr:uid="{85798D7E-F035-49BE-9A96-4F173FC0D01A}"/>
    <cellStyle name="Total 22 2 5 2" xfId="43381" xr:uid="{1216EB24-A32C-4C0A-928C-4316C185D1CC}"/>
    <cellStyle name="Total 22 2 6" xfId="43375" xr:uid="{F7C08B87-780C-4F45-AA87-9C0B6DC4F7F3}"/>
    <cellStyle name="Total 22 3" xfId="22552" xr:uid="{0DC038FE-7A49-4225-A68C-E99C943D1186}"/>
    <cellStyle name="Total 22 3 2" xfId="22553" xr:uid="{04768698-74A7-43A7-B677-BB574BA3CF9C}"/>
    <cellStyle name="Total 22 3 2 2" xfId="22554" xr:uid="{CB46C222-7B85-4A82-ACB8-4534ED0D1497}"/>
    <cellStyle name="Total 22 3 2 2 2" xfId="43384" xr:uid="{9B6925D4-2C43-45EF-82D1-CD19B8B4C2E7}"/>
    <cellStyle name="Total 22 3 2 3" xfId="43383" xr:uid="{C46C158A-1E73-4996-9835-CA6F39863B90}"/>
    <cellStyle name="Total 22 3 3" xfId="22555" xr:uid="{DDFC54FF-8930-4829-85D1-659650E1341D}"/>
    <cellStyle name="Total 22 3 3 2" xfId="22556" xr:uid="{D1F74C41-D8A4-49D6-9FE6-C12485C29D8F}"/>
    <cellStyle name="Total 22 3 3 2 2" xfId="43386" xr:uid="{B3DEE14B-C589-4AB6-B281-7FD04B8A2389}"/>
    <cellStyle name="Total 22 3 3 3" xfId="43385" xr:uid="{92EBAD0E-63BA-4342-BFD1-96C9CB3914F1}"/>
    <cellStyle name="Total 22 3 4" xfId="22557" xr:uid="{5F4E1C0E-FDD3-4884-8341-0CFA554D9E81}"/>
    <cellStyle name="Total 22 3 4 2" xfId="43387" xr:uid="{060D1944-BE68-4C56-827B-731C1619B4CD}"/>
    <cellStyle name="Total 22 3 5" xfId="43382" xr:uid="{FD7EA1DF-CB77-474D-ABC0-3342D9593419}"/>
    <cellStyle name="Total 22 4" xfId="22558" xr:uid="{AA6E7D43-E61D-4B41-BD2D-3F377E4CBD3B}"/>
    <cellStyle name="Total 22 4 2" xfId="22559" xr:uid="{187C8490-A91E-4321-9CD0-3372686EF866}"/>
    <cellStyle name="Total 22 4 2 2" xfId="22560" xr:uid="{43BBE07F-F925-4FDC-97B2-E9D409BCC257}"/>
    <cellStyle name="Total 22 4 2 2 2" xfId="43390" xr:uid="{7E10F805-0B7E-4B37-BD0D-4414CEA7BBCF}"/>
    <cellStyle name="Total 22 4 2 3" xfId="43389" xr:uid="{096469E9-65F3-4501-BFBC-5F2D85AA8D9F}"/>
    <cellStyle name="Total 22 4 3" xfId="22561" xr:uid="{88123B44-8581-4F60-B0CD-5834E84E7D70}"/>
    <cellStyle name="Total 22 4 3 2" xfId="22562" xr:uid="{1E208468-7F5B-4B8C-8AB9-2FC071C79787}"/>
    <cellStyle name="Total 22 4 3 2 2" xfId="43392" xr:uid="{F7830774-1FE7-49A8-A8A1-BF00B955051E}"/>
    <cellStyle name="Total 22 4 3 3" xfId="43391" xr:uid="{BEEB0E7B-A42D-4F3E-A4FB-D9EE66248F26}"/>
    <cellStyle name="Total 22 4 4" xfId="22563" xr:uid="{178781CE-8E90-4AEE-9D59-8519EB82E9DC}"/>
    <cellStyle name="Total 22 4 4 2" xfId="43393" xr:uid="{DABA2579-596F-48C2-9FCD-1532F15FC524}"/>
    <cellStyle name="Total 22 4 5" xfId="43388" xr:uid="{3F34685A-1526-425A-B129-3A3F1CFA326C}"/>
    <cellStyle name="Total 22 5" xfId="22564" xr:uid="{D25765DE-4507-4EB8-9424-D810CDC61B22}"/>
    <cellStyle name="Total 22 5 2" xfId="22565" xr:uid="{C6764C15-38DD-45EB-B27A-B47B42EBA0C8}"/>
    <cellStyle name="Total 22 5 2 2" xfId="22566" xr:uid="{55DDFA72-6CC0-4D68-BD50-B1C896CB3715}"/>
    <cellStyle name="Total 22 5 2 2 2" xfId="43396" xr:uid="{A95A793E-77F1-403D-9261-58A8B54569E8}"/>
    <cellStyle name="Total 22 5 2 3" xfId="43395" xr:uid="{D1AA2220-0621-4154-B450-3AF94B90EB1B}"/>
    <cellStyle name="Total 22 5 3" xfId="22567" xr:uid="{2940E5D7-3BED-44C2-A309-5E5B3C39FDE1}"/>
    <cellStyle name="Total 22 5 3 2" xfId="22568" xr:uid="{CCAD95D5-F050-4FA5-BE33-6ADBE071FF8D}"/>
    <cellStyle name="Total 22 5 3 2 2" xfId="43398" xr:uid="{42CFCCDA-74C6-492C-AC6F-A167EAB17BA6}"/>
    <cellStyle name="Total 22 5 3 3" xfId="43397" xr:uid="{B629C63E-7871-4545-B7C5-1D06DC39B5F9}"/>
    <cellStyle name="Total 22 5 4" xfId="22569" xr:uid="{FC5B6303-FB9B-4D8E-89D9-6D94ECADCA8B}"/>
    <cellStyle name="Total 22 5 4 2" xfId="22570" xr:uid="{31EA18E9-F229-4375-B2A3-FEEDD9316A0B}"/>
    <cellStyle name="Total 22 5 4 2 2" xfId="43400" xr:uid="{E4015934-C1CB-4195-A561-D9BEB6A38BA9}"/>
    <cellStyle name="Total 22 5 4 3" xfId="43399" xr:uid="{7C9F13F1-B881-447A-8493-7D4806A269AE}"/>
    <cellStyle name="Total 22 5 5" xfId="22571" xr:uid="{48A96B42-0169-4397-9CBF-63BC24A7B110}"/>
    <cellStyle name="Total 22 5 5 2" xfId="43401" xr:uid="{461C5429-1E58-4FD7-BFDE-817895F07E6E}"/>
    <cellStyle name="Total 22 5 6" xfId="43394" xr:uid="{7E1E88B9-A026-4CD1-941A-226CF3A3001B}"/>
    <cellStyle name="Total 22 6" xfId="22572" xr:uid="{DEE68A94-9CA9-4797-8772-24BA998EAC68}"/>
    <cellStyle name="Total 22 6 2" xfId="22573" xr:uid="{6405EAFA-B627-44E0-BDC2-56FCF0582DF9}"/>
    <cellStyle name="Total 22 6 2 2" xfId="22574" xr:uid="{8DAA7A5B-C743-4ADB-9A1B-DC80CBB3A71D}"/>
    <cellStyle name="Total 22 6 2 2 2" xfId="43404" xr:uid="{650A10B3-A83C-40AF-8A9C-2D01F4791F3A}"/>
    <cellStyle name="Total 22 6 2 3" xfId="43403" xr:uid="{39DDCE7B-1EA9-4EB3-A306-52A7C4062335}"/>
    <cellStyle name="Total 22 6 3" xfId="22575" xr:uid="{E04AC936-F5AB-420E-9ACE-11330F96DD11}"/>
    <cellStyle name="Total 22 6 3 2" xfId="22576" xr:uid="{1243BB29-9032-4CDA-9047-CF23144C1DEC}"/>
    <cellStyle name="Total 22 6 3 2 2" xfId="43406" xr:uid="{5D70EC89-2017-4FF5-8DA4-8F31C0DF3940}"/>
    <cellStyle name="Total 22 6 3 3" xfId="43405" xr:uid="{5B9A1C92-F911-4388-A791-2EC86F23F81D}"/>
    <cellStyle name="Total 22 6 4" xfId="22577" xr:uid="{7A228743-AB5D-4447-92E5-F9448F312E7C}"/>
    <cellStyle name="Total 22 6 4 2" xfId="43407" xr:uid="{7C2D1E5C-47C8-4D5A-BF1F-031C9F4629DC}"/>
    <cellStyle name="Total 22 6 5" xfId="43402" xr:uid="{C0717712-5F29-4F08-963A-620FA13E8519}"/>
    <cellStyle name="Total 22 7" xfId="22578" xr:uid="{095B8216-DF65-4D98-B50D-92AB195D2DC5}"/>
    <cellStyle name="Total 22 7 2" xfId="22579" xr:uid="{A485AEBA-C67B-4A36-AE08-AFC5AC10073E}"/>
    <cellStyle name="Total 22 7 2 2" xfId="43409" xr:uid="{8B6F7406-8B28-482A-9BF9-BE16B0F5F8BA}"/>
    <cellStyle name="Total 22 7 3" xfId="43408" xr:uid="{850A48CF-E9C6-43F5-90C3-754EADE86E92}"/>
    <cellStyle name="Total 22 8" xfId="22580" xr:uid="{7ED25E03-F398-45D2-9360-F511F6DA7847}"/>
    <cellStyle name="Total 22 8 2" xfId="22581" xr:uid="{08AA0DC3-FF21-430B-B9AD-4DFCD04AC45E}"/>
    <cellStyle name="Total 22 8 2 2" xfId="43411" xr:uid="{58CD434B-01CF-4652-8543-EDA77B63737C}"/>
    <cellStyle name="Total 22 8 3" xfId="43410" xr:uid="{83BD7169-BFFB-41AF-AF00-E917213651DD}"/>
    <cellStyle name="Total 22 9" xfId="22582" xr:uid="{D88ABD69-1B12-4350-85AA-0FD50A852FDE}"/>
    <cellStyle name="Total 22 9 2" xfId="22583" xr:uid="{EC9C161A-B42C-475F-B04B-7358BEF6B4E3}"/>
    <cellStyle name="Total 22 9 2 2" xfId="43413" xr:uid="{E68021D1-42F0-49EB-B594-8B0218EA303B}"/>
    <cellStyle name="Total 22 9 3" xfId="43412" xr:uid="{7122819D-3070-433F-9137-D66F57C463EC}"/>
    <cellStyle name="Total 23" xfId="6199" xr:uid="{11F01135-0875-4561-97EC-5C13633F1DD6}"/>
    <cellStyle name="Total 23 10" xfId="22585" xr:uid="{249D2E23-4856-4811-870A-29853C4C20B9}"/>
    <cellStyle name="Total 23 10 2" xfId="43415" xr:uid="{AB38FA09-7BB8-4DCD-BCD7-AFD5E5802639}"/>
    <cellStyle name="Total 23 11" xfId="22586" xr:uid="{49373695-DD59-469C-8727-A9D5D0ADC494}"/>
    <cellStyle name="Total 23 11 2" xfId="43416" xr:uid="{8EBD29CA-C602-4EE7-91A4-48BDDF0C1C8E}"/>
    <cellStyle name="Total 23 12" xfId="22584" xr:uid="{875F5CBD-D49B-4C6D-9926-229163079986}"/>
    <cellStyle name="Total 23 12 2" xfId="43414" xr:uid="{58CCB431-5463-428E-BFE9-C805BD3BA630}"/>
    <cellStyle name="Total 23 13" xfId="8007" xr:uid="{BEA25518-65D7-46C6-95BF-E007AE2C352A}"/>
    <cellStyle name="Total 23 14" xfId="28813" xr:uid="{D7159564-163F-44B5-9FCF-93724F9C7314}"/>
    <cellStyle name="Total 23 2" xfId="22587" xr:uid="{27F1C4FD-A359-48F3-AAD4-5CBBE7030688}"/>
    <cellStyle name="Total 23 2 2" xfId="22588" xr:uid="{3495C320-08E7-4F54-B609-B815BFDE8A01}"/>
    <cellStyle name="Total 23 2 2 2" xfId="22589" xr:uid="{301DF4E1-CD5E-463B-B9F4-055E774BB80A}"/>
    <cellStyle name="Total 23 2 2 2 2" xfId="43419" xr:uid="{C694E563-5B93-407A-BE2A-810E5B7BC57C}"/>
    <cellStyle name="Total 23 2 2 3" xfId="43418" xr:uid="{FB40DFA4-7B0A-4982-8CF1-3BDB82358782}"/>
    <cellStyle name="Total 23 2 3" xfId="22590" xr:uid="{F90BAE3D-0EFE-44F0-A1DD-9E25BBB119EE}"/>
    <cellStyle name="Total 23 2 3 2" xfId="22591" xr:uid="{E43D37A4-1A7A-430F-A2DF-1A1D800BF480}"/>
    <cellStyle name="Total 23 2 3 2 2" xfId="43421" xr:uid="{224C814B-5394-41D4-B2DE-329EF55342A6}"/>
    <cellStyle name="Total 23 2 3 3" xfId="43420" xr:uid="{DDBCD021-3F91-4BA0-881F-0B864BB7786D}"/>
    <cellStyle name="Total 23 2 4" xfId="22592" xr:uid="{B5CEE89D-2A3F-4E6D-BBEA-87EC9B755F4B}"/>
    <cellStyle name="Total 23 2 4 2" xfId="43422" xr:uid="{B8C34D6A-B2EA-468B-8355-E57E20D34A4B}"/>
    <cellStyle name="Total 23 2 5" xfId="22593" xr:uid="{283EF59C-A933-41D6-AF91-F5E5BB3AAA96}"/>
    <cellStyle name="Total 23 2 5 2" xfId="43423" xr:uid="{108E3067-8406-4698-AF50-0E0429F2E253}"/>
    <cellStyle name="Total 23 2 6" xfId="43417" xr:uid="{EDAC7271-4984-45DC-86DB-140A6F4DE4C0}"/>
    <cellStyle name="Total 23 3" xfId="22594" xr:uid="{68D18B72-589C-4508-B25F-D83079B48B85}"/>
    <cellStyle name="Total 23 3 2" xfId="22595" xr:uid="{25E4C00B-7DAF-4D72-958C-632D2BCA38B3}"/>
    <cellStyle name="Total 23 3 2 2" xfId="22596" xr:uid="{67C70A02-F9B8-4284-84C1-53FD6B133169}"/>
    <cellStyle name="Total 23 3 2 2 2" xfId="43426" xr:uid="{DA69967F-BE86-43FD-95D0-909E72BF0659}"/>
    <cellStyle name="Total 23 3 2 3" xfId="43425" xr:uid="{EBE0B131-9E75-4609-B4AF-48F1A9FEBF99}"/>
    <cellStyle name="Total 23 3 3" xfId="22597" xr:uid="{01874E42-70DE-4285-93F1-18643105071C}"/>
    <cellStyle name="Total 23 3 3 2" xfId="22598" xr:uid="{D1820281-B970-44EE-8638-940894D3565B}"/>
    <cellStyle name="Total 23 3 3 2 2" xfId="43428" xr:uid="{55BA8BD0-1FB5-42C2-B17D-F1B0C0915B1D}"/>
    <cellStyle name="Total 23 3 3 3" xfId="43427" xr:uid="{D79B689F-DCDA-4E5F-BB4E-6F011774FAEA}"/>
    <cellStyle name="Total 23 3 4" xfId="22599" xr:uid="{A4C11EB0-E112-4151-8899-DE440D05C2FD}"/>
    <cellStyle name="Total 23 3 4 2" xfId="43429" xr:uid="{56733AD5-1E14-41F9-B8F1-2B66A4B2FD99}"/>
    <cellStyle name="Total 23 3 5" xfId="43424" xr:uid="{C313BB12-4E88-45ED-A737-36D8F482587A}"/>
    <cellStyle name="Total 23 4" xfId="22600" xr:uid="{54F050A3-2FD8-4D80-8F59-F58F5A5F99D5}"/>
    <cellStyle name="Total 23 4 2" xfId="22601" xr:uid="{ABC7D788-D0D0-4633-BBEF-EF707EAF1AA8}"/>
    <cellStyle name="Total 23 4 2 2" xfId="22602" xr:uid="{05694B39-9C0C-45C9-A181-D496CC69DC79}"/>
    <cellStyle name="Total 23 4 2 2 2" xfId="43432" xr:uid="{EA46ACB0-B606-4A6D-851F-F5A563E45BE7}"/>
    <cellStyle name="Total 23 4 2 3" xfId="43431" xr:uid="{3E1B7452-98B3-46D5-9F91-B467EA8FF802}"/>
    <cellStyle name="Total 23 4 3" xfId="22603" xr:uid="{8C724529-F80F-449A-99B9-886E1C3AD131}"/>
    <cellStyle name="Total 23 4 3 2" xfId="22604" xr:uid="{48101AF1-952C-4060-9F6F-FEE72C99785E}"/>
    <cellStyle name="Total 23 4 3 2 2" xfId="43434" xr:uid="{EFBFF170-37E2-4C14-8944-677A87963520}"/>
    <cellStyle name="Total 23 4 3 3" xfId="43433" xr:uid="{E9386FE1-EAC2-49D4-A1DF-97FBAFA80E3E}"/>
    <cellStyle name="Total 23 4 4" xfId="22605" xr:uid="{CD599361-D68E-48DD-AE76-99CED213D533}"/>
    <cellStyle name="Total 23 4 4 2" xfId="43435" xr:uid="{4CA32C95-AACE-407E-A492-1A842AB98D77}"/>
    <cellStyle name="Total 23 4 5" xfId="43430" xr:uid="{C17297C1-8BB8-44FD-9882-F89E43A200E2}"/>
    <cellStyle name="Total 23 5" xfId="22606" xr:uid="{B075A714-0A72-4D95-AF24-D8211D556A00}"/>
    <cellStyle name="Total 23 5 2" xfId="22607" xr:uid="{4DEF763A-8839-4AD2-9550-0B317DE3B893}"/>
    <cellStyle name="Total 23 5 2 2" xfId="22608" xr:uid="{9568D6F0-1E8C-4638-B129-3E7431D4A930}"/>
    <cellStyle name="Total 23 5 2 2 2" xfId="43438" xr:uid="{4E06188C-0249-4133-BA06-8CC78F07F554}"/>
    <cellStyle name="Total 23 5 2 3" xfId="43437" xr:uid="{8983F567-3D68-4DED-86FB-1E33ECC50F24}"/>
    <cellStyle name="Total 23 5 3" xfId="22609" xr:uid="{C6ACD91E-86AC-4A03-8CFA-6539F13F9EE5}"/>
    <cellStyle name="Total 23 5 3 2" xfId="22610" xr:uid="{6A317AD0-751C-4EEF-8C3A-C7EDCD244A96}"/>
    <cellStyle name="Total 23 5 3 2 2" xfId="43440" xr:uid="{2C2B58A6-4984-4698-8C8C-46DD14D49A5F}"/>
    <cellStyle name="Total 23 5 3 3" xfId="43439" xr:uid="{E9E1A8AB-94A7-48ED-A9F6-AFAD9666D59C}"/>
    <cellStyle name="Total 23 5 4" xfId="22611" xr:uid="{A4E60B31-B1C1-431E-AE31-1FE93FF0C0F2}"/>
    <cellStyle name="Total 23 5 4 2" xfId="22612" xr:uid="{C6AC96B1-DB4B-4730-91AF-A697E12F7391}"/>
    <cellStyle name="Total 23 5 4 2 2" xfId="43442" xr:uid="{AE7F8AAC-EEE2-4609-A7CA-59391C182464}"/>
    <cellStyle name="Total 23 5 4 3" xfId="43441" xr:uid="{05C9CB5B-2C69-490F-92B9-11FC17B4D244}"/>
    <cellStyle name="Total 23 5 5" xfId="22613" xr:uid="{CDB2CA69-D82D-45DA-A056-51C51D2CAC51}"/>
    <cellStyle name="Total 23 5 5 2" xfId="43443" xr:uid="{A6A4B4F2-D510-411E-B123-F35A743D70AA}"/>
    <cellStyle name="Total 23 5 6" xfId="43436" xr:uid="{BF4DBEB6-7586-41B9-80B2-FAAD25654285}"/>
    <cellStyle name="Total 23 6" xfId="22614" xr:uid="{13919EA3-8989-4C43-B05B-DC6D7709C2C8}"/>
    <cellStyle name="Total 23 6 2" xfId="22615" xr:uid="{C6713217-18AD-47A2-AAF7-1DB79E551CE4}"/>
    <cellStyle name="Total 23 6 2 2" xfId="22616" xr:uid="{ED1DCA57-750F-40D8-B142-59C84A206501}"/>
    <cellStyle name="Total 23 6 2 2 2" xfId="43446" xr:uid="{644ADED3-8BAA-4E86-A73A-CB85A10ADDA1}"/>
    <cellStyle name="Total 23 6 2 3" xfId="43445" xr:uid="{FD0C0211-246D-4AD6-BDB6-45366DD4FACC}"/>
    <cellStyle name="Total 23 6 3" xfId="22617" xr:uid="{7DE737F0-C6DB-4A4C-B43D-DA5C8C86E02A}"/>
    <cellStyle name="Total 23 6 3 2" xfId="22618" xr:uid="{6AD05387-03A2-4868-987E-0A79998A325D}"/>
    <cellStyle name="Total 23 6 3 2 2" xfId="43448" xr:uid="{DB0B0271-E4BF-4597-817D-530B11D6F48D}"/>
    <cellStyle name="Total 23 6 3 3" xfId="43447" xr:uid="{69E71953-C68B-428A-AC96-492D2E3FB5CC}"/>
    <cellStyle name="Total 23 6 4" xfId="22619" xr:uid="{26E0DAB5-E1B2-4B1B-9CC8-64D0964D8A93}"/>
    <cellStyle name="Total 23 6 4 2" xfId="43449" xr:uid="{89FB1BCF-C0FA-42F3-AF06-172CC803BF25}"/>
    <cellStyle name="Total 23 6 5" xfId="43444" xr:uid="{7393487C-2309-432C-937B-5DDCB22097DC}"/>
    <cellStyle name="Total 23 7" xfId="22620" xr:uid="{AA967688-D691-4E39-AC52-37644FBE0D82}"/>
    <cellStyle name="Total 23 7 2" xfId="22621" xr:uid="{50D406C7-5DDC-489B-9232-2EC69D075377}"/>
    <cellStyle name="Total 23 7 2 2" xfId="43451" xr:uid="{B2539C74-0831-465A-B2D6-9B28B9B94843}"/>
    <cellStyle name="Total 23 7 3" xfId="43450" xr:uid="{41F94845-885B-42B0-A963-4A5B7EAA425F}"/>
    <cellStyle name="Total 23 8" xfId="22622" xr:uid="{E0C627D3-4EF8-4C65-B074-D82CAACFE3B7}"/>
    <cellStyle name="Total 23 8 2" xfId="22623" xr:uid="{9644950B-350D-41BC-8221-831F603CDB06}"/>
    <cellStyle name="Total 23 8 2 2" xfId="43453" xr:uid="{895B94AE-98B6-4A59-A0ED-4F0C390A78BA}"/>
    <cellStyle name="Total 23 8 3" xfId="43452" xr:uid="{5CB81BB7-0E34-45AB-8C44-D60E104968CE}"/>
    <cellStyle name="Total 23 9" xfId="22624" xr:uid="{2B0A2AD8-EBBD-4065-8971-73FE0BD78B0F}"/>
    <cellStyle name="Total 23 9 2" xfId="22625" xr:uid="{C4399A07-24E7-47CF-B001-974DD881CF3D}"/>
    <cellStyle name="Total 23 9 2 2" xfId="43455" xr:uid="{00C065C8-813A-4B63-860C-5AFC660BA2DA}"/>
    <cellStyle name="Total 23 9 3" xfId="43454" xr:uid="{F05A654C-FFA9-4E7E-9937-B7C96B760A04}"/>
    <cellStyle name="Total 24" xfId="6200" xr:uid="{4F78186A-A5AA-48F2-ADA1-0AC615A64EAB}"/>
    <cellStyle name="Total 24 10" xfId="22627" xr:uid="{6702D6F8-E976-4867-A5CB-A653818C46D1}"/>
    <cellStyle name="Total 24 10 2" xfId="43457" xr:uid="{EDA75681-63AF-4A6C-BAE5-41639A1851BE}"/>
    <cellStyle name="Total 24 11" xfId="22628" xr:uid="{9E2C0938-81E8-4F3E-823B-FA8F0DA491BB}"/>
    <cellStyle name="Total 24 11 2" xfId="43458" xr:uid="{71939CB1-3FD2-4982-A53A-C7969674A941}"/>
    <cellStyle name="Total 24 12" xfId="22626" xr:uid="{86A9DE95-1084-4303-82F7-64C68B8E3BAB}"/>
    <cellStyle name="Total 24 12 2" xfId="43456" xr:uid="{C1E7FD7B-8A8C-4CC3-884B-5298736F31E7}"/>
    <cellStyle name="Total 24 13" xfId="8008" xr:uid="{E28377C9-9178-40B5-B7E4-22A69FEF5A4E}"/>
    <cellStyle name="Total 24 14" xfId="28814" xr:uid="{ED8DB51E-B145-441D-B0AE-7BD0D98F4271}"/>
    <cellStyle name="Total 24 2" xfId="22629" xr:uid="{F71B522F-E603-4AEC-988F-F0A22249B486}"/>
    <cellStyle name="Total 24 2 2" xfId="22630" xr:uid="{6B14FBCA-0C8A-4E7A-9312-34A9A78E1999}"/>
    <cellStyle name="Total 24 2 2 2" xfId="22631" xr:uid="{A4ABE50D-9688-4087-A0A6-D6C555E0AD4B}"/>
    <cellStyle name="Total 24 2 2 2 2" xfId="43461" xr:uid="{93FDA335-4259-4FEF-9EF3-9A0FCF89314A}"/>
    <cellStyle name="Total 24 2 2 3" xfId="43460" xr:uid="{1D8E2339-307A-4F7B-BBF6-35D931906741}"/>
    <cellStyle name="Total 24 2 3" xfId="22632" xr:uid="{84C98CBA-F83D-41E5-AE88-04FAFDA84974}"/>
    <cellStyle name="Total 24 2 3 2" xfId="22633" xr:uid="{8EF91EA2-BC45-4894-81E1-AD4B1D56CA73}"/>
    <cellStyle name="Total 24 2 3 2 2" xfId="43463" xr:uid="{5C130B84-7CCB-40AE-9FE1-4B39416E3946}"/>
    <cellStyle name="Total 24 2 3 3" xfId="43462" xr:uid="{0FD4C4A0-50D9-4019-83D4-32329A9B39EB}"/>
    <cellStyle name="Total 24 2 4" xfId="22634" xr:uid="{FF8BAB6E-7AF1-448F-99C0-3F47F5FAB5FC}"/>
    <cellStyle name="Total 24 2 4 2" xfId="43464" xr:uid="{8D1A09BE-436A-48D9-BB07-8AE5ADE0CD8A}"/>
    <cellStyle name="Total 24 2 5" xfId="22635" xr:uid="{02F47E0F-7FEA-42FC-BCB7-C53659F82B05}"/>
    <cellStyle name="Total 24 2 5 2" xfId="43465" xr:uid="{A6F8D84C-5786-4C44-80AD-A05DF013AA18}"/>
    <cellStyle name="Total 24 2 6" xfId="43459" xr:uid="{974FC445-65CF-4262-BF83-3357AEF3A9FF}"/>
    <cellStyle name="Total 24 3" xfId="22636" xr:uid="{001D2DCF-6F54-43E9-B4A8-7989877F2F26}"/>
    <cellStyle name="Total 24 3 2" xfId="22637" xr:uid="{AB6BEA4F-30D3-4BC6-A400-E42D62AAEE54}"/>
    <cellStyle name="Total 24 3 2 2" xfId="22638" xr:uid="{5F788C08-D10D-4C5C-8F71-50CC8A6DB9FD}"/>
    <cellStyle name="Total 24 3 2 2 2" xfId="43468" xr:uid="{98F0B2A7-5823-4177-B36D-413A6F304AC1}"/>
    <cellStyle name="Total 24 3 2 3" xfId="43467" xr:uid="{63463048-77FA-4391-91D2-55BEE9592FF3}"/>
    <cellStyle name="Total 24 3 3" xfId="22639" xr:uid="{E38BAAD9-F87F-46C4-9170-CB7A767695BB}"/>
    <cellStyle name="Total 24 3 3 2" xfId="22640" xr:uid="{11C61CE4-EFDF-4C6A-B5EF-F15F075B0C77}"/>
    <cellStyle name="Total 24 3 3 2 2" xfId="43470" xr:uid="{31D39C24-F73F-4A2C-B31D-7964B9CAD617}"/>
    <cellStyle name="Total 24 3 3 3" xfId="43469" xr:uid="{41B5AACC-E37E-4AF7-89C1-1FFF550793DA}"/>
    <cellStyle name="Total 24 3 4" xfId="22641" xr:uid="{2470044B-D63E-42DB-85DE-9A9A64C84C3F}"/>
    <cellStyle name="Total 24 3 4 2" xfId="43471" xr:uid="{3AF47D17-3214-4046-84CA-082C17628A24}"/>
    <cellStyle name="Total 24 3 5" xfId="43466" xr:uid="{6251BFDF-8870-4353-ADB0-A325F1FF062E}"/>
    <cellStyle name="Total 24 4" xfId="22642" xr:uid="{E50B3208-736C-4069-9728-800B224261FA}"/>
    <cellStyle name="Total 24 4 2" xfId="22643" xr:uid="{63773099-CE07-4779-A1C2-3F32AF5FA190}"/>
    <cellStyle name="Total 24 4 2 2" xfId="22644" xr:uid="{3EDAC5BF-0CE7-465B-9590-1AA2116F7C92}"/>
    <cellStyle name="Total 24 4 2 2 2" xfId="43474" xr:uid="{30C9F156-01CE-45CB-A02B-D865504693F3}"/>
    <cellStyle name="Total 24 4 2 3" xfId="43473" xr:uid="{0784B69D-6F4F-43D8-B095-ECEB939A73A9}"/>
    <cellStyle name="Total 24 4 3" xfId="22645" xr:uid="{EBEC260B-71FD-45D8-9BCC-EA461C5FC7A3}"/>
    <cellStyle name="Total 24 4 3 2" xfId="22646" xr:uid="{E915D156-EF65-4EBA-AA2E-31C774CA95F9}"/>
    <cellStyle name="Total 24 4 3 2 2" xfId="43476" xr:uid="{4C049E37-C643-476F-84A6-05B753D4E450}"/>
    <cellStyle name="Total 24 4 3 3" xfId="43475" xr:uid="{88E8898F-DDC2-46D1-937C-B816807D8379}"/>
    <cellStyle name="Total 24 4 4" xfId="22647" xr:uid="{0C444D94-D530-426F-B6F9-FE2C55C959FB}"/>
    <cellStyle name="Total 24 4 4 2" xfId="43477" xr:uid="{F542321C-B5B4-4809-8F05-D53902A2AC61}"/>
    <cellStyle name="Total 24 4 5" xfId="43472" xr:uid="{33CC0CAF-512D-4157-A306-2BE6C29835F3}"/>
    <cellStyle name="Total 24 5" xfId="22648" xr:uid="{79820399-3575-48BB-BCE2-7C5FFDC377C1}"/>
    <cellStyle name="Total 24 5 2" xfId="22649" xr:uid="{AAE89454-F0F0-4D99-A384-C9B4008D4DB8}"/>
    <cellStyle name="Total 24 5 2 2" xfId="22650" xr:uid="{6D93D3C4-3AFE-4EA3-AE0F-88E90F04D7B6}"/>
    <cellStyle name="Total 24 5 2 2 2" xfId="43480" xr:uid="{E099B2C4-D22D-483B-8C68-9B377C3F1005}"/>
    <cellStyle name="Total 24 5 2 3" xfId="43479" xr:uid="{05CB86E6-525D-48D4-A3B4-766ECBF75EBB}"/>
    <cellStyle name="Total 24 5 3" xfId="22651" xr:uid="{545F1746-6EC8-42F5-BFC9-B0639441A388}"/>
    <cellStyle name="Total 24 5 3 2" xfId="22652" xr:uid="{E9EECFEF-1375-4F28-804E-3E7E13C9A19B}"/>
    <cellStyle name="Total 24 5 3 2 2" xfId="43482" xr:uid="{414F1D8F-FF24-403B-BDDA-93131EA41003}"/>
    <cellStyle name="Total 24 5 3 3" xfId="43481" xr:uid="{3B977399-F0E2-47C6-BC17-8758BDE91D44}"/>
    <cellStyle name="Total 24 5 4" xfId="22653" xr:uid="{61111858-73A7-4174-80B1-6524A625612C}"/>
    <cellStyle name="Total 24 5 4 2" xfId="22654" xr:uid="{9223F8B9-468A-4DFE-884C-A088B3060AA9}"/>
    <cellStyle name="Total 24 5 4 2 2" xfId="43484" xr:uid="{62210E4A-889C-4C31-8FD0-F8D52FCF4204}"/>
    <cellStyle name="Total 24 5 4 3" xfId="43483" xr:uid="{5A08A37D-F888-4712-A4C6-579527521E1B}"/>
    <cellStyle name="Total 24 5 5" xfId="22655" xr:uid="{4D3FDD40-D0CC-4DCA-91A4-C2DA87BAF5A0}"/>
    <cellStyle name="Total 24 5 5 2" xfId="43485" xr:uid="{3713C249-7AD2-44B7-B8C0-BC007156E9EB}"/>
    <cellStyle name="Total 24 5 6" xfId="43478" xr:uid="{B1EE5B53-242B-423F-B414-D2F5EDC7926B}"/>
    <cellStyle name="Total 24 6" xfId="22656" xr:uid="{36E94709-F141-4BD8-964D-1D5031538710}"/>
    <cellStyle name="Total 24 6 2" xfId="22657" xr:uid="{65981A6A-73C5-4D78-8CBC-FB5261634844}"/>
    <cellStyle name="Total 24 6 2 2" xfId="22658" xr:uid="{FD2BFB2E-5CD5-4442-829D-02BAFD22D1E2}"/>
    <cellStyle name="Total 24 6 2 2 2" xfId="43488" xr:uid="{D829908C-64B7-41DF-9EF3-F4B19DDABAA5}"/>
    <cellStyle name="Total 24 6 2 3" xfId="43487" xr:uid="{A06135CE-C36B-4B84-834A-3AA1AF64DCAB}"/>
    <cellStyle name="Total 24 6 3" xfId="22659" xr:uid="{DDEC2786-7EF8-4A32-A0AA-2A2DF3F56122}"/>
    <cellStyle name="Total 24 6 3 2" xfId="22660" xr:uid="{A956E563-A8C7-4AAD-B196-98C7B17C84A4}"/>
    <cellStyle name="Total 24 6 3 2 2" xfId="43490" xr:uid="{85BD98F7-2885-40C8-B1FE-305E0C1D11F4}"/>
    <cellStyle name="Total 24 6 3 3" xfId="43489" xr:uid="{C954E8AE-60A6-4757-AEB1-DF94506AA171}"/>
    <cellStyle name="Total 24 6 4" xfId="22661" xr:uid="{BB7C1862-B344-4267-B918-DBC6E8D9C885}"/>
    <cellStyle name="Total 24 6 4 2" xfId="43491" xr:uid="{019F6124-D369-4839-AC92-9C64529638EC}"/>
    <cellStyle name="Total 24 6 5" xfId="43486" xr:uid="{0DE9A7EE-466C-4FF7-A037-71164E3AD03A}"/>
    <cellStyle name="Total 24 7" xfId="22662" xr:uid="{363629ED-D44C-4767-89FD-0BF0928A74D8}"/>
    <cellStyle name="Total 24 7 2" xfId="22663" xr:uid="{EC4788BF-3BF1-4279-8C1C-9E160EE5ACF8}"/>
    <cellStyle name="Total 24 7 2 2" xfId="43493" xr:uid="{C8B44F1B-722B-464C-9646-CA93667EE9BF}"/>
    <cellStyle name="Total 24 7 3" xfId="43492" xr:uid="{4B35D195-71CE-4ED8-B9D4-28603A2A9F50}"/>
    <cellStyle name="Total 24 8" xfId="22664" xr:uid="{0C279213-68D1-41AC-9617-D4CF0E1E108C}"/>
    <cellStyle name="Total 24 8 2" xfId="22665" xr:uid="{CCE176E3-1FF0-41BB-86FD-8610190BC6EC}"/>
    <cellStyle name="Total 24 8 2 2" xfId="43495" xr:uid="{2E178E19-5D78-430F-8506-5FC57643B8E1}"/>
    <cellStyle name="Total 24 8 3" xfId="43494" xr:uid="{C75A1B6B-A107-4328-A28A-EE9E9E5D72C3}"/>
    <cellStyle name="Total 24 9" xfId="22666" xr:uid="{EDBC42AD-C5CD-4550-85A2-3F589273B28D}"/>
    <cellStyle name="Total 24 9 2" xfId="22667" xr:uid="{0A953A85-A860-47E1-8548-0DE5E4E48B0B}"/>
    <cellStyle name="Total 24 9 2 2" xfId="43497" xr:uid="{33565DC6-19DE-4C16-BF25-D9779146E9AE}"/>
    <cellStyle name="Total 24 9 3" xfId="43496" xr:uid="{EBA729B7-DD6E-4FA1-BD9B-AABEC017D4FA}"/>
    <cellStyle name="Total 25" xfId="6201" xr:uid="{13B29284-3EE8-4354-9DDE-D08890F11815}"/>
    <cellStyle name="Total 25 10" xfId="22669" xr:uid="{C681A8CA-8D6D-40D6-A4F2-75C60DCCC23E}"/>
    <cellStyle name="Total 25 10 2" xfId="43499" xr:uid="{1F6DF20F-A351-465A-A0E5-63F25C18C948}"/>
    <cellStyle name="Total 25 11" xfId="22670" xr:uid="{716BFF6F-3BAC-46A8-A675-4468C1FDBFF1}"/>
    <cellStyle name="Total 25 11 2" xfId="43500" xr:uid="{9E643441-B7DF-4EB8-A04E-F1FD1698979D}"/>
    <cellStyle name="Total 25 12" xfId="22668" xr:uid="{82B02BA7-9129-49C8-BCBF-00FD15E42FE7}"/>
    <cellStyle name="Total 25 12 2" xfId="43498" xr:uid="{93E0F6BD-3934-49A3-BA17-4FA13042C51E}"/>
    <cellStyle name="Total 25 13" xfId="8009" xr:uid="{272BBE83-CE1B-462B-B455-480460DF5D5D}"/>
    <cellStyle name="Total 25 14" xfId="28815" xr:uid="{558941D1-4159-43C4-9C9F-7F79EBED0AC0}"/>
    <cellStyle name="Total 25 2" xfId="22671" xr:uid="{F43069E9-DF09-4B3F-93AE-A6C2B27A1F6B}"/>
    <cellStyle name="Total 25 2 2" xfId="22672" xr:uid="{C59F89F0-10B2-4AEC-B18B-874EED88E8D6}"/>
    <cellStyle name="Total 25 2 2 2" xfId="22673" xr:uid="{9BA877D3-EBFC-4A99-9C20-AB3D533F1F05}"/>
    <cellStyle name="Total 25 2 2 2 2" xfId="43503" xr:uid="{986A8EF4-FBBC-4A08-B385-FDD8E5E4770E}"/>
    <cellStyle name="Total 25 2 2 3" xfId="43502" xr:uid="{CEE9733F-40DD-4AA5-8E93-1AB5052F5EAA}"/>
    <cellStyle name="Total 25 2 3" xfId="22674" xr:uid="{9D91A83E-BD0F-4F78-93E5-095E2E4BB57C}"/>
    <cellStyle name="Total 25 2 3 2" xfId="22675" xr:uid="{53291E05-63A4-4023-991F-5D875A69DC6B}"/>
    <cellStyle name="Total 25 2 3 2 2" xfId="43505" xr:uid="{0F74169C-AD6C-437C-A9AC-CE80127CD1FD}"/>
    <cellStyle name="Total 25 2 3 3" xfId="43504" xr:uid="{8EAEC60C-BEBD-4D50-9603-548FE6EC1DB1}"/>
    <cellStyle name="Total 25 2 4" xfId="22676" xr:uid="{28BCE47E-E8C3-45D3-8FDB-A1A291C6EFEE}"/>
    <cellStyle name="Total 25 2 4 2" xfId="43506" xr:uid="{0F6C960D-8803-4AD9-9CB6-17D05750442F}"/>
    <cellStyle name="Total 25 2 5" xfId="22677" xr:uid="{8206DCAA-FFB4-457E-BE75-D37461AE6E7A}"/>
    <cellStyle name="Total 25 2 5 2" xfId="43507" xr:uid="{0B808722-9172-4B5D-9416-B3BDDD35EF75}"/>
    <cellStyle name="Total 25 2 6" xfId="43501" xr:uid="{B124E231-8238-48B7-8B7D-FEB1E0FB6015}"/>
    <cellStyle name="Total 25 3" xfId="22678" xr:uid="{C72490BB-59D7-40EB-B8C8-D39F70E6AABE}"/>
    <cellStyle name="Total 25 3 2" xfId="22679" xr:uid="{43D4777C-770E-4F7E-8D04-E2D4771B465A}"/>
    <cellStyle name="Total 25 3 2 2" xfId="22680" xr:uid="{F56C290A-F969-49C4-AFA9-112A72733FDF}"/>
    <cellStyle name="Total 25 3 2 2 2" xfId="43510" xr:uid="{06FEB245-3DCB-417A-B3AB-3D65DA6CF28F}"/>
    <cellStyle name="Total 25 3 2 3" xfId="43509" xr:uid="{B27B0DE4-10B0-467B-A652-FDB7491E75F3}"/>
    <cellStyle name="Total 25 3 3" xfId="22681" xr:uid="{0AE0EFA0-762C-4B1E-8212-C403B4E84CBA}"/>
    <cellStyle name="Total 25 3 3 2" xfId="22682" xr:uid="{5B05BA4F-95FD-4FF3-AA84-93A7E0A156B8}"/>
    <cellStyle name="Total 25 3 3 2 2" xfId="43512" xr:uid="{9CAAB3EF-B244-4974-9729-8C6370B482DD}"/>
    <cellStyle name="Total 25 3 3 3" xfId="43511" xr:uid="{51AA8397-33FB-418E-BACF-EF62850E7E9D}"/>
    <cellStyle name="Total 25 3 4" xfId="22683" xr:uid="{D6C6ECF1-3271-4CA5-B714-453AA5149EC8}"/>
    <cellStyle name="Total 25 3 4 2" xfId="43513" xr:uid="{AEF41ED8-480C-4320-9D47-7FFB803B61EA}"/>
    <cellStyle name="Total 25 3 5" xfId="43508" xr:uid="{EEE09EC3-7576-4093-9241-9C8D0C76DDCD}"/>
    <cellStyle name="Total 25 4" xfId="22684" xr:uid="{F47A9C85-056E-43E6-BC9F-98C1591FC640}"/>
    <cellStyle name="Total 25 4 2" xfId="22685" xr:uid="{28F73972-E5FE-4010-9370-E57D6F221045}"/>
    <cellStyle name="Total 25 4 2 2" xfId="22686" xr:uid="{4B5BC139-BD63-46BA-8A64-E5107CAC2C6F}"/>
    <cellStyle name="Total 25 4 2 2 2" xfId="43516" xr:uid="{D18FF4F4-E482-4BAE-AE5F-6A9B61260D53}"/>
    <cellStyle name="Total 25 4 2 3" xfId="43515" xr:uid="{907E2243-71BC-411A-9D33-B76FEC0134E9}"/>
    <cellStyle name="Total 25 4 3" xfId="22687" xr:uid="{3D1EA31E-D6E3-474B-8832-CAB880630E50}"/>
    <cellStyle name="Total 25 4 3 2" xfId="22688" xr:uid="{F4BD30D3-9614-49F3-B10B-2B039B9F7083}"/>
    <cellStyle name="Total 25 4 3 2 2" xfId="43518" xr:uid="{60EA272A-96CD-4990-B7F8-5C8E5308950C}"/>
    <cellStyle name="Total 25 4 3 3" xfId="43517" xr:uid="{F769FAAE-BF0B-4613-9F48-66FD3D91F792}"/>
    <cellStyle name="Total 25 4 4" xfId="22689" xr:uid="{9EC45210-B3CE-4AD4-8A38-6FEBEBBE431D}"/>
    <cellStyle name="Total 25 4 4 2" xfId="43519" xr:uid="{B0901F4D-74D8-4EB7-BD82-96699D692681}"/>
    <cellStyle name="Total 25 4 5" xfId="43514" xr:uid="{9D6F262C-88D1-4D7B-92F2-0DF77A192286}"/>
    <cellStyle name="Total 25 5" xfId="22690" xr:uid="{0117BA12-7B15-4AC1-8DD2-E175BD7F4D3B}"/>
    <cellStyle name="Total 25 5 2" xfId="22691" xr:uid="{8CA5B6D9-5E2C-4AC2-8EC7-A56205024361}"/>
    <cellStyle name="Total 25 5 2 2" xfId="22692" xr:uid="{AD1490A2-3FEE-48AE-B59A-F136E5D8E327}"/>
    <cellStyle name="Total 25 5 2 2 2" xfId="43522" xr:uid="{A074B82B-236F-4690-BC39-A6F60B69F3A2}"/>
    <cellStyle name="Total 25 5 2 3" xfId="43521" xr:uid="{756F0646-A194-4D01-8819-D815F4BF0AF6}"/>
    <cellStyle name="Total 25 5 3" xfId="22693" xr:uid="{FC04F4BC-9A9F-468A-B788-FFAC6CD376A6}"/>
    <cellStyle name="Total 25 5 3 2" xfId="22694" xr:uid="{233ADF63-7B36-4659-80ED-07B0F0B11E3E}"/>
    <cellStyle name="Total 25 5 3 2 2" xfId="43524" xr:uid="{F420AEFD-BD24-4DB1-924C-98D1385D5481}"/>
    <cellStyle name="Total 25 5 3 3" xfId="43523" xr:uid="{A16609BB-DA45-4B86-806C-3BB2E6293561}"/>
    <cellStyle name="Total 25 5 4" xfId="22695" xr:uid="{0BED7EC7-7007-43A4-8E5C-DA5604272141}"/>
    <cellStyle name="Total 25 5 4 2" xfId="22696" xr:uid="{E2C02757-625B-4F7F-A02C-5302A369CE17}"/>
    <cellStyle name="Total 25 5 4 2 2" xfId="43526" xr:uid="{0EF3B770-4D59-48D1-B312-FCFC2196A44F}"/>
    <cellStyle name="Total 25 5 4 3" xfId="43525" xr:uid="{281AB5A8-7733-4FE6-A640-905E00EA5D02}"/>
    <cellStyle name="Total 25 5 5" xfId="22697" xr:uid="{AC56C06E-84C3-4720-87F0-DDAA5FE89FA1}"/>
    <cellStyle name="Total 25 5 5 2" xfId="43527" xr:uid="{E78DF009-D22E-4BB9-B74B-1B591776F1BA}"/>
    <cellStyle name="Total 25 5 6" xfId="43520" xr:uid="{BE84F7C0-A685-4946-90B1-7BF8DAD73427}"/>
    <cellStyle name="Total 25 6" xfId="22698" xr:uid="{4EDD2B7B-4578-4FCF-959B-5C715DC41FBE}"/>
    <cellStyle name="Total 25 6 2" xfId="22699" xr:uid="{ED4A7CF8-C3EF-47B5-BC50-A55BBB42A85B}"/>
    <cellStyle name="Total 25 6 2 2" xfId="22700" xr:uid="{0E43B89A-BE71-4824-A615-FF356401C842}"/>
    <cellStyle name="Total 25 6 2 2 2" xfId="43530" xr:uid="{E9C077D4-74B6-466B-A5D2-534C3D8E4D04}"/>
    <cellStyle name="Total 25 6 2 3" xfId="43529" xr:uid="{500F19F7-6E85-4585-9917-9A24F4F2AA9B}"/>
    <cellStyle name="Total 25 6 3" xfId="22701" xr:uid="{3BFC325A-3EA0-4EED-8410-5F78C6B70618}"/>
    <cellStyle name="Total 25 6 3 2" xfId="22702" xr:uid="{2DAF7AAC-B21A-41E5-8D64-B57F6A34C65C}"/>
    <cellStyle name="Total 25 6 3 2 2" xfId="43532" xr:uid="{9F8AA1C9-22AC-4247-8393-E79FC7847290}"/>
    <cellStyle name="Total 25 6 3 3" xfId="43531" xr:uid="{F79E57FD-1894-48AD-8B0F-FA3518A441BD}"/>
    <cellStyle name="Total 25 6 4" xfId="22703" xr:uid="{9B00F1B9-F348-429F-9887-0DEEB73AE6C3}"/>
    <cellStyle name="Total 25 6 4 2" xfId="43533" xr:uid="{A9C52BA7-D781-4C1A-9BD8-12EA33599A04}"/>
    <cellStyle name="Total 25 6 5" xfId="43528" xr:uid="{1F75D12A-B90E-446B-A382-B03433157B14}"/>
    <cellStyle name="Total 25 7" xfId="22704" xr:uid="{C9D733E7-6596-4377-A670-AE1FF5FA699E}"/>
    <cellStyle name="Total 25 7 2" xfId="22705" xr:uid="{8A7A3E45-51FC-4A72-A3E1-7F644560B59A}"/>
    <cellStyle name="Total 25 7 2 2" xfId="43535" xr:uid="{1CC1070D-3518-4D89-9346-2027D8920DCE}"/>
    <cellStyle name="Total 25 7 3" xfId="43534" xr:uid="{BD288500-E6C5-4ACD-8969-D3CEFABB9445}"/>
    <cellStyle name="Total 25 8" xfId="22706" xr:uid="{8F95336F-1CD0-4DD2-8048-B94057F2BDE0}"/>
    <cellStyle name="Total 25 8 2" xfId="22707" xr:uid="{9692B27D-915C-489A-8A2F-BA0C68F76559}"/>
    <cellStyle name="Total 25 8 2 2" xfId="43537" xr:uid="{8CB5DADA-6EF2-4308-BF14-DC0C78C73642}"/>
    <cellStyle name="Total 25 8 3" xfId="43536" xr:uid="{1A840A0C-40BF-4A22-89F5-012E8DC772A9}"/>
    <cellStyle name="Total 25 9" xfId="22708" xr:uid="{F0B935F8-5853-424D-897C-D54866BEFFDA}"/>
    <cellStyle name="Total 25 9 2" xfId="22709" xr:uid="{142B9130-5FB3-4858-B6DF-FA4719060D95}"/>
    <cellStyle name="Total 25 9 2 2" xfId="43539" xr:uid="{0266B857-0D2D-45D9-9F3B-DBD6FF73C57E}"/>
    <cellStyle name="Total 25 9 3" xfId="43538" xr:uid="{CC1148AB-2235-4FFE-95F3-EFE51AFDA840}"/>
    <cellStyle name="Total 26" xfId="6202" xr:uid="{F68775D9-5B9B-4319-A24E-77997FEFDC0C}"/>
    <cellStyle name="Total 26 10" xfId="22711" xr:uid="{10295A62-379F-46CF-99D6-F8F934C4602F}"/>
    <cellStyle name="Total 26 10 2" xfId="43541" xr:uid="{0CEACEF6-9A75-4292-B04A-A665A977C57D}"/>
    <cellStyle name="Total 26 11" xfId="22712" xr:uid="{7A7E80B0-B3BF-4551-82B7-6A93E050E6CD}"/>
    <cellStyle name="Total 26 11 2" xfId="43542" xr:uid="{0522453E-961A-47CC-84F2-FF768605FF5F}"/>
    <cellStyle name="Total 26 12" xfId="22710" xr:uid="{4217FE07-A4E5-486E-83F0-FE147792835B}"/>
    <cellStyle name="Total 26 12 2" xfId="43540" xr:uid="{C7E2D231-A6E9-4F0A-BA5F-F2C2DFDFB58D}"/>
    <cellStyle name="Total 26 13" xfId="8010" xr:uid="{AEC4397A-33C1-401F-BDED-38707BA5C44E}"/>
    <cellStyle name="Total 26 14" xfId="28816" xr:uid="{974A0015-4618-4106-AA04-4CF4C8818E09}"/>
    <cellStyle name="Total 26 2" xfId="22713" xr:uid="{B17C33EC-7583-484D-A03F-D16D41CFF380}"/>
    <cellStyle name="Total 26 2 2" xfId="22714" xr:uid="{40FA64CF-DDCC-4DC7-90C7-14C2DD331C29}"/>
    <cellStyle name="Total 26 2 2 2" xfId="22715" xr:uid="{6D243F19-8A8A-4B93-A186-6B439CC35A04}"/>
    <cellStyle name="Total 26 2 2 2 2" xfId="43545" xr:uid="{80EF8690-76CD-409D-A2A6-F3C14E9CC2F5}"/>
    <cellStyle name="Total 26 2 2 3" xfId="43544" xr:uid="{30D6A6AA-C175-4C0D-8AF4-D6AE4D807FE2}"/>
    <cellStyle name="Total 26 2 3" xfId="22716" xr:uid="{8501E29A-A0D3-485B-8F0B-9662A04C8577}"/>
    <cellStyle name="Total 26 2 3 2" xfId="22717" xr:uid="{39BA7039-AE20-4E9F-81D0-4915073B876A}"/>
    <cellStyle name="Total 26 2 3 2 2" xfId="43547" xr:uid="{84B010C7-34CD-4842-9149-0B175523A21A}"/>
    <cellStyle name="Total 26 2 3 3" xfId="43546" xr:uid="{D35D50EA-F7CD-4F40-BC84-64B2E939F646}"/>
    <cellStyle name="Total 26 2 4" xfId="22718" xr:uid="{945556DD-B792-4474-9013-06AD7C4DA718}"/>
    <cellStyle name="Total 26 2 4 2" xfId="43548" xr:uid="{802559EE-3D8D-43CB-B508-6ACAFE95C6C4}"/>
    <cellStyle name="Total 26 2 5" xfId="22719" xr:uid="{D8B0EC80-C50F-4240-9C73-D8367037A8C0}"/>
    <cellStyle name="Total 26 2 5 2" xfId="43549" xr:uid="{F88AF927-A6CB-48D0-9887-7C648EA9A50F}"/>
    <cellStyle name="Total 26 2 6" xfId="43543" xr:uid="{D11EA5DB-4242-42DC-AD1A-2A46BC0686B2}"/>
    <cellStyle name="Total 26 3" xfId="22720" xr:uid="{262970AA-68D7-4286-A94D-038B53E51A1D}"/>
    <cellStyle name="Total 26 3 2" xfId="22721" xr:uid="{036471AF-73EE-45EB-A422-2593E5CEDFF6}"/>
    <cellStyle name="Total 26 3 2 2" xfId="22722" xr:uid="{FC38932C-1E3E-4023-BC77-F575D87B5677}"/>
    <cellStyle name="Total 26 3 2 2 2" xfId="43552" xr:uid="{CDFE3076-5147-40CF-A8C9-D3BE771DACB9}"/>
    <cellStyle name="Total 26 3 2 3" xfId="43551" xr:uid="{A3CAECD5-ADB3-4788-AB22-D3F0907337A4}"/>
    <cellStyle name="Total 26 3 3" xfId="22723" xr:uid="{ECDFC4C7-05C7-4836-B771-9B587A8C1DC0}"/>
    <cellStyle name="Total 26 3 3 2" xfId="22724" xr:uid="{A1FFD902-A35E-4202-9E77-A5F8B599D188}"/>
    <cellStyle name="Total 26 3 3 2 2" xfId="43554" xr:uid="{04A7A8D8-226F-4DD5-8848-1E70B75C8F1B}"/>
    <cellStyle name="Total 26 3 3 3" xfId="43553" xr:uid="{623BBE0E-6BA8-4360-A8B9-22A1A911BBE2}"/>
    <cellStyle name="Total 26 3 4" xfId="22725" xr:uid="{F76D0AB8-81D9-489C-B1E5-A229CFDC18C7}"/>
    <cellStyle name="Total 26 3 4 2" xfId="43555" xr:uid="{767AD796-6647-4CA9-AAB6-1D84111ADEB9}"/>
    <cellStyle name="Total 26 3 5" xfId="43550" xr:uid="{F315BB83-70FD-4A8E-A0ED-812B263888B2}"/>
    <cellStyle name="Total 26 4" xfId="22726" xr:uid="{19103106-3843-437B-9557-CF5E34FCEB15}"/>
    <cellStyle name="Total 26 4 2" xfId="22727" xr:uid="{7A2D5729-111E-4EAC-B6CB-B533ECC3A32D}"/>
    <cellStyle name="Total 26 4 2 2" xfId="22728" xr:uid="{A414D9C3-93A3-4E39-BDA3-F7C09E6D6BD5}"/>
    <cellStyle name="Total 26 4 2 2 2" xfId="43558" xr:uid="{60C7002C-6BFD-4A85-B139-3DB19FD85858}"/>
    <cellStyle name="Total 26 4 2 3" xfId="43557" xr:uid="{6479F503-B520-40EB-9F7A-B2E255E60758}"/>
    <cellStyle name="Total 26 4 3" xfId="22729" xr:uid="{497DB695-465A-4920-B663-9C94ECC9309D}"/>
    <cellStyle name="Total 26 4 3 2" xfId="22730" xr:uid="{6D12B4DA-41B0-4CEE-B9DA-F6955DF1761D}"/>
    <cellStyle name="Total 26 4 3 2 2" xfId="43560" xr:uid="{278C4553-3A1B-40A7-93AD-AE53DFFA7D5D}"/>
    <cellStyle name="Total 26 4 3 3" xfId="43559" xr:uid="{ED3CF287-94DC-4CC2-883A-A265902B7863}"/>
    <cellStyle name="Total 26 4 4" xfId="22731" xr:uid="{7D00A228-8059-4B0C-B219-FB321FED96BC}"/>
    <cellStyle name="Total 26 4 4 2" xfId="43561" xr:uid="{63B519B5-E89A-423F-B783-1DB251A20A97}"/>
    <cellStyle name="Total 26 4 5" xfId="43556" xr:uid="{931B7CE0-82CA-4FE5-B9E1-D9EE498948C5}"/>
    <cellStyle name="Total 26 5" xfId="22732" xr:uid="{7C17F4FF-CF81-4F2B-A247-236BA620F544}"/>
    <cellStyle name="Total 26 5 2" xfId="22733" xr:uid="{2D5F79DF-A865-414E-9027-4E1F9C3624EA}"/>
    <cellStyle name="Total 26 5 2 2" xfId="22734" xr:uid="{908D469C-E439-4DD5-A3BD-DB326654F552}"/>
    <cellStyle name="Total 26 5 2 2 2" xfId="43564" xr:uid="{37A600C8-F8F5-4668-AD64-466724F8F3E4}"/>
    <cellStyle name="Total 26 5 2 3" xfId="43563" xr:uid="{57B08CC6-A81A-4737-B4CA-1975BE02324E}"/>
    <cellStyle name="Total 26 5 3" xfId="22735" xr:uid="{F07A5CB2-2DD4-4601-B798-D217EC539DD9}"/>
    <cellStyle name="Total 26 5 3 2" xfId="22736" xr:uid="{F4DBB9BA-EBCD-4005-AE60-2D846846C162}"/>
    <cellStyle name="Total 26 5 3 2 2" xfId="43566" xr:uid="{8867CEAC-1DA6-426A-AE4D-4D12FC05888E}"/>
    <cellStyle name="Total 26 5 3 3" xfId="43565" xr:uid="{BA79F5CC-65D0-42C3-9D77-A58B2F37CB84}"/>
    <cellStyle name="Total 26 5 4" xfId="22737" xr:uid="{27343815-FC26-4462-85FB-51A7FF028F10}"/>
    <cellStyle name="Total 26 5 4 2" xfId="22738" xr:uid="{3AB1A51D-CE11-40B0-9D4C-AD28080A9D6A}"/>
    <cellStyle name="Total 26 5 4 2 2" xfId="43568" xr:uid="{1AAE95ED-E86C-4C96-BACE-FC8F99223761}"/>
    <cellStyle name="Total 26 5 4 3" xfId="43567" xr:uid="{D2C99F6B-9F2B-4EB8-BE8F-DDC9B52F88A8}"/>
    <cellStyle name="Total 26 5 5" xfId="22739" xr:uid="{1AC0A7E6-8F50-4773-A368-A07AEC79DD2C}"/>
    <cellStyle name="Total 26 5 5 2" xfId="43569" xr:uid="{A263AF82-58E6-40FA-97BC-FEC7C23F8EC7}"/>
    <cellStyle name="Total 26 5 6" xfId="43562" xr:uid="{01933EF8-F5CD-4FF0-A926-20DA873C2CE3}"/>
    <cellStyle name="Total 26 6" xfId="22740" xr:uid="{241CCA10-892A-4F87-BDAB-00AF8AAB1A45}"/>
    <cellStyle name="Total 26 6 2" xfId="22741" xr:uid="{5969265B-4392-485C-BCB9-147ECE27B13B}"/>
    <cellStyle name="Total 26 6 2 2" xfId="22742" xr:uid="{85DB3AC5-D6B2-4465-983C-21ECC31B71C5}"/>
    <cellStyle name="Total 26 6 2 2 2" xfId="43572" xr:uid="{10D71175-C328-4E21-AD68-11AE9DEE4301}"/>
    <cellStyle name="Total 26 6 2 3" xfId="43571" xr:uid="{4B827E73-6244-4BFA-8B0D-3E4D85F73D1F}"/>
    <cellStyle name="Total 26 6 3" xfId="22743" xr:uid="{D3F320CD-D878-44DF-A158-5CF18D587999}"/>
    <cellStyle name="Total 26 6 3 2" xfId="22744" xr:uid="{264C3787-03DD-4779-BE1D-A0DB681B7365}"/>
    <cellStyle name="Total 26 6 3 2 2" xfId="43574" xr:uid="{FAA57331-330D-48F6-996C-BA653AE14B50}"/>
    <cellStyle name="Total 26 6 3 3" xfId="43573" xr:uid="{14A06C85-8D51-408F-98D9-70759E43BBAB}"/>
    <cellStyle name="Total 26 6 4" xfId="22745" xr:uid="{32096465-D4E8-4458-AF56-871DDC212FE7}"/>
    <cellStyle name="Total 26 6 4 2" xfId="43575" xr:uid="{DD439092-0E7F-4F22-84D9-DAA05D6FD58B}"/>
    <cellStyle name="Total 26 6 5" xfId="43570" xr:uid="{7550A811-1AEA-41D5-8E11-9FBA75A96CA2}"/>
    <cellStyle name="Total 26 7" xfId="22746" xr:uid="{39265015-3671-49DB-BDE0-514D870EF168}"/>
    <cellStyle name="Total 26 7 2" xfId="22747" xr:uid="{C7051EA2-5EAC-480B-90F4-68F79C423413}"/>
    <cellStyle name="Total 26 7 2 2" xfId="43577" xr:uid="{8036E41C-5178-4F6E-8CCA-F621CE4285D0}"/>
    <cellStyle name="Total 26 7 3" xfId="43576" xr:uid="{2BCBEA42-A6CD-42EF-879E-3FEADA6500A5}"/>
    <cellStyle name="Total 26 8" xfId="22748" xr:uid="{3D281F1F-1EBC-4012-84B2-01F3B54E2722}"/>
    <cellStyle name="Total 26 8 2" xfId="22749" xr:uid="{9AC7AF4F-6732-4311-907D-EDFBD0E6C97F}"/>
    <cellStyle name="Total 26 8 2 2" xfId="43579" xr:uid="{D5CB89D8-C236-4C5B-922C-56B3C8A5D7BD}"/>
    <cellStyle name="Total 26 8 3" xfId="43578" xr:uid="{16C98B87-9F2D-42E6-BAF2-20DFC281FE18}"/>
    <cellStyle name="Total 26 9" xfId="22750" xr:uid="{BECF2538-CC73-4279-82BE-951BAEDBEDBD}"/>
    <cellStyle name="Total 26 9 2" xfId="22751" xr:uid="{F102D99C-4D4C-4F31-9817-64F78AAE8C62}"/>
    <cellStyle name="Total 26 9 2 2" xfId="43581" xr:uid="{2930AD52-38EA-4A8C-9E10-978187E52A0A}"/>
    <cellStyle name="Total 26 9 3" xfId="43580" xr:uid="{822A010E-9552-49B0-A459-15BDF8930320}"/>
    <cellStyle name="Total 27" xfId="6203" xr:uid="{AC5588F9-1C2B-4F52-BFF3-1A1184CDF3DE}"/>
    <cellStyle name="Total 27 10" xfId="22753" xr:uid="{87DB57C3-DFBA-4673-BC38-DD422324E685}"/>
    <cellStyle name="Total 27 10 2" xfId="43583" xr:uid="{59538689-0839-4C14-8013-881E8B994489}"/>
    <cellStyle name="Total 27 11" xfId="22754" xr:uid="{8C4D15D3-67A6-4992-9E75-7273E8020CC8}"/>
    <cellStyle name="Total 27 11 2" xfId="43584" xr:uid="{B81DEDC0-4169-454F-A7AC-5BCB44F731E4}"/>
    <cellStyle name="Total 27 12" xfId="22752" xr:uid="{BD495652-7140-4801-B6C4-5EFCE018954E}"/>
    <cellStyle name="Total 27 12 2" xfId="43582" xr:uid="{163DBD67-BF66-4529-B67D-E6E99CA3CA4C}"/>
    <cellStyle name="Total 27 13" xfId="8011" xr:uid="{5ABA9A0F-F939-45BB-9534-91A3AD5CB6E0}"/>
    <cellStyle name="Total 27 14" xfId="28817" xr:uid="{41EA686B-26DD-4C82-80A0-E733B5D8BD36}"/>
    <cellStyle name="Total 27 2" xfId="22755" xr:uid="{BF9420F5-2122-43D5-9A81-FF23F49CB9FD}"/>
    <cellStyle name="Total 27 2 2" xfId="22756" xr:uid="{ACBB64E6-7A9F-4145-9FB6-C71790854532}"/>
    <cellStyle name="Total 27 2 2 2" xfId="22757" xr:uid="{24CE7884-6580-454B-AF93-35F0AB3E10AE}"/>
    <cellStyle name="Total 27 2 2 2 2" xfId="43587" xr:uid="{87D78BD7-1941-48BF-906D-A9E0DFBA34C6}"/>
    <cellStyle name="Total 27 2 2 3" xfId="43586" xr:uid="{8994D20C-5EB8-4F78-BA51-F7871C3D623C}"/>
    <cellStyle name="Total 27 2 3" xfId="22758" xr:uid="{EA483E06-274E-4019-A2D7-068DDD375127}"/>
    <cellStyle name="Total 27 2 3 2" xfId="22759" xr:uid="{93143B91-7501-447F-ACCE-A4CBA8EF08BA}"/>
    <cellStyle name="Total 27 2 3 2 2" xfId="43589" xr:uid="{44ADD7CD-3DEF-4E5C-9EAB-EC262A4B30FA}"/>
    <cellStyle name="Total 27 2 3 3" xfId="43588" xr:uid="{6F3B1B2A-C899-42CF-A320-EAB7ACDB7332}"/>
    <cellStyle name="Total 27 2 4" xfId="22760" xr:uid="{E8076AB8-031F-4F72-8E98-982A8119FD3F}"/>
    <cellStyle name="Total 27 2 4 2" xfId="43590" xr:uid="{5A2FC4AF-7BA5-4863-91D5-1FF70739C0DC}"/>
    <cellStyle name="Total 27 2 5" xfId="22761" xr:uid="{92273221-0A5A-4CD6-AEA7-1612316CE32E}"/>
    <cellStyle name="Total 27 2 5 2" xfId="43591" xr:uid="{F2E7C95E-B78F-4B95-B541-F6961E6FAC0E}"/>
    <cellStyle name="Total 27 2 6" xfId="43585" xr:uid="{15CF8806-F411-4D88-B7AC-874E2A0E190B}"/>
    <cellStyle name="Total 27 3" xfId="22762" xr:uid="{6B6D7481-4A4C-4BC3-8120-F86FDCA64EDF}"/>
    <cellStyle name="Total 27 3 2" xfId="22763" xr:uid="{0D55F071-6732-456F-9057-459E457B01C1}"/>
    <cellStyle name="Total 27 3 2 2" xfId="22764" xr:uid="{04F3A3D9-F49D-457D-97AD-D3E04404F3B3}"/>
    <cellStyle name="Total 27 3 2 2 2" xfId="43594" xr:uid="{46907265-AEFC-429F-B456-AC5124954A29}"/>
    <cellStyle name="Total 27 3 2 3" xfId="43593" xr:uid="{54893AC5-988D-4C54-9DBB-D8D677591419}"/>
    <cellStyle name="Total 27 3 3" xfId="22765" xr:uid="{E63FDC98-2C82-451F-9098-CA8C73444C35}"/>
    <cellStyle name="Total 27 3 3 2" xfId="22766" xr:uid="{CCD69BDD-D106-401D-AB04-AFBDD3104348}"/>
    <cellStyle name="Total 27 3 3 2 2" xfId="43596" xr:uid="{5AE87524-0634-43FB-8D68-19B7B6E6DC36}"/>
    <cellStyle name="Total 27 3 3 3" xfId="43595" xr:uid="{2857C10D-AA4D-49D5-9F3E-48C2776D832D}"/>
    <cellStyle name="Total 27 3 4" xfId="22767" xr:uid="{404E0A5A-30F0-4D24-9991-2E59FDC44355}"/>
    <cellStyle name="Total 27 3 4 2" xfId="43597" xr:uid="{7D5CCACC-8724-40E5-9F50-22CB4DAD540E}"/>
    <cellStyle name="Total 27 3 5" xfId="43592" xr:uid="{212ED472-75C1-4EBB-8454-0024E3D67A90}"/>
    <cellStyle name="Total 27 4" xfId="22768" xr:uid="{4657EFBC-D835-40CA-8498-39EC54945D8F}"/>
    <cellStyle name="Total 27 4 2" xfId="22769" xr:uid="{9F672915-0846-4EBA-B679-B2ED7E267817}"/>
    <cellStyle name="Total 27 4 2 2" xfId="22770" xr:uid="{F1BF571E-6909-4F91-B8A9-8DA7C1264EAF}"/>
    <cellStyle name="Total 27 4 2 2 2" xfId="43600" xr:uid="{84208A05-B2A7-45B2-831C-2530995C5B9C}"/>
    <cellStyle name="Total 27 4 2 3" xfId="43599" xr:uid="{D895BFDA-A5CD-4365-90DE-D709AEAB295D}"/>
    <cellStyle name="Total 27 4 3" xfId="22771" xr:uid="{E0E57439-6D6E-430A-AAC6-0E6CB005EEAA}"/>
    <cellStyle name="Total 27 4 3 2" xfId="22772" xr:uid="{440F0CDC-A712-407A-9834-2A8786F8D1BF}"/>
    <cellStyle name="Total 27 4 3 2 2" xfId="43602" xr:uid="{866D922B-1227-479E-90F5-641A67E52281}"/>
    <cellStyle name="Total 27 4 3 3" xfId="43601" xr:uid="{82753B72-E6C0-4AE4-97EF-338B085400E0}"/>
    <cellStyle name="Total 27 4 4" xfId="22773" xr:uid="{B4E8BAAD-4E7B-4265-8B96-7A905187FF7E}"/>
    <cellStyle name="Total 27 4 4 2" xfId="43603" xr:uid="{CADEFD3E-C65C-487E-A3AC-DA1B5BA25111}"/>
    <cellStyle name="Total 27 4 5" xfId="43598" xr:uid="{63F38A6A-0AA2-46C0-8C41-AF1745C0130B}"/>
    <cellStyle name="Total 27 5" xfId="22774" xr:uid="{AF46EB4D-CDC2-4750-ADFF-C1DAC031F6DF}"/>
    <cellStyle name="Total 27 5 2" xfId="22775" xr:uid="{A700DA23-DD1F-47CF-818A-2ACF02412757}"/>
    <cellStyle name="Total 27 5 2 2" xfId="22776" xr:uid="{F92EDD7B-D0B2-4F1B-8F69-4EE79F14BADE}"/>
    <cellStyle name="Total 27 5 2 2 2" xfId="43606" xr:uid="{5AE43637-0C34-458A-81C4-E93B36397D7A}"/>
    <cellStyle name="Total 27 5 2 3" xfId="43605" xr:uid="{076A94D9-8959-4F5F-AC5F-610117902F45}"/>
    <cellStyle name="Total 27 5 3" xfId="22777" xr:uid="{93F3EEF1-4924-4DC0-8BFF-2DBBD89928A9}"/>
    <cellStyle name="Total 27 5 3 2" xfId="22778" xr:uid="{FD4DE886-8879-4FE8-9CE9-F8E366D9101A}"/>
    <cellStyle name="Total 27 5 3 2 2" xfId="43608" xr:uid="{4F49F083-EEC6-4646-B133-73FDF983A2D4}"/>
    <cellStyle name="Total 27 5 3 3" xfId="43607" xr:uid="{1E9FB9C4-6F06-4DBC-88EA-8896284C1D20}"/>
    <cellStyle name="Total 27 5 4" xfId="22779" xr:uid="{E26B6CD8-89D5-423D-87C3-C23E947AAC2C}"/>
    <cellStyle name="Total 27 5 4 2" xfId="22780" xr:uid="{BEFA6B33-2E64-4F3C-8C1B-067108DB8813}"/>
    <cellStyle name="Total 27 5 4 2 2" xfId="43610" xr:uid="{1088F22A-63F8-4DD6-9681-D4C0200BDF66}"/>
    <cellStyle name="Total 27 5 4 3" xfId="43609" xr:uid="{9C143006-D336-4AD9-960D-86AB88A54A87}"/>
    <cellStyle name="Total 27 5 5" xfId="22781" xr:uid="{8FA1047D-E699-47FD-B477-D7CCF6044EAC}"/>
    <cellStyle name="Total 27 5 5 2" xfId="43611" xr:uid="{97688A94-E389-47BD-9839-FD945BA1AE5B}"/>
    <cellStyle name="Total 27 5 6" xfId="43604" xr:uid="{12242C0E-E75F-419B-89C4-CB1F85AC6D87}"/>
    <cellStyle name="Total 27 6" xfId="22782" xr:uid="{46A3A24E-E370-484B-86C9-6206F986AC63}"/>
    <cellStyle name="Total 27 6 2" xfId="22783" xr:uid="{CBC04609-FE2F-4DC3-BADA-44897E5137BF}"/>
    <cellStyle name="Total 27 6 2 2" xfId="22784" xr:uid="{A45623DE-41A7-4584-B3BC-2AAA084BE72E}"/>
    <cellStyle name="Total 27 6 2 2 2" xfId="43614" xr:uid="{A089AC0D-9B42-4A57-AEE3-00A021369DFB}"/>
    <cellStyle name="Total 27 6 2 3" xfId="43613" xr:uid="{1238C6FC-9C7A-45D9-9CDE-86007958084C}"/>
    <cellStyle name="Total 27 6 3" xfId="22785" xr:uid="{D7B1D43A-1392-41A2-A1EB-FD586E3300AC}"/>
    <cellStyle name="Total 27 6 3 2" xfId="22786" xr:uid="{4D32EFAA-7357-4008-9EFC-1B17CA7FC4A7}"/>
    <cellStyle name="Total 27 6 3 2 2" xfId="43616" xr:uid="{FECED9E4-2214-4472-B4F4-9D400767DEE2}"/>
    <cellStyle name="Total 27 6 3 3" xfId="43615" xr:uid="{FE36887A-2AA9-46F6-BD4E-EE4965CCADBC}"/>
    <cellStyle name="Total 27 6 4" xfId="22787" xr:uid="{6D3E1BDD-0A18-43ED-B06B-67A6EA1AD9A2}"/>
    <cellStyle name="Total 27 6 4 2" xfId="43617" xr:uid="{E3C4B1A7-8683-4C30-BC0B-D5B20CD615B6}"/>
    <cellStyle name="Total 27 6 5" xfId="43612" xr:uid="{576ADD6D-C9C9-483C-9FF5-87BA30BC27A6}"/>
    <cellStyle name="Total 27 7" xfId="22788" xr:uid="{F3FA5A2E-61A6-4650-A353-4345737CADC7}"/>
    <cellStyle name="Total 27 7 2" xfId="22789" xr:uid="{9EDCD913-10D2-4D19-9A63-6B5D1D456735}"/>
    <cellStyle name="Total 27 7 2 2" xfId="43619" xr:uid="{DCFE7875-E3AE-4EB7-BA55-1B6747FB54B6}"/>
    <cellStyle name="Total 27 7 3" xfId="43618" xr:uid="{5E195E74-3FFC-45EF-A250-13D54750C81B}"/>
    <cellStyle name="Total 27 8" xfId="22790" xr:uid="{DAFD6261-833B-4334-90D2-D2FEE076CDDE}"/>
    <cellStyle name="Total 27 8 2" xfId="22791" xr:uid="{A8F414A2-6B46-482D-AEDB-61236E486BBA}"/>
    <cellStyle name="Total 27 8 2 2" xfId="43621" xr:uid="{476DC17E-6084-44BA-8DD3-C2DA625FFFA7}"/>
    <cellStyle name="Total 27 8 3" xfId="43620" xr:uid="{16DE4B59-01B5-4844-B1FD-56C14B114528}"/>
    <cellStyle name="Total 27 9" xfId="22792" xr:uid="{354784DE-8409-4C87-85ED-E3FDB9783782}"/>
    <cellStyle name="Total 27 9 2" xfId="22793" xr:uid="{CFC1C4D1-E63C-4329-80EC-40F78CFBBE8F}"/>
    <cellStyle name="Total 27 9 2 2" xfId="43623" xr:uid="{1C9C42C2-EEE5-43B1-8623-97A0F9A1D4B8}"/>
    <cellStyle name="Total 27 9 3" xfId="43622" xr:uid="{814CCCDF-B29D-413A-8FAB-2323E5A55350}"/>
    <cellStyle name="Total 28" xfId="6204" xr:uid="{9E3627EB-3A81-40A5-9064-CF7E3532A9A5}"/>
    <cellStyle name="Total 28 10" xfId="22795" xr:uid="{2F4C4FF0-F008-4F36-ACD7-AB1A1785A3FA}"/>
    <cellStyle name="Total 28 10 2" xfId="43625" xr:uid="{4AA0C3EC-E253-4AA2-8BC0-05324545A465}"/>
    <cellStyle name="Total 28 11" xfId="22796" xr:uid="{DF4EBB93-56DB-4BA8-A1BD-32A5772B19F6}"/>
    <cellStyle name="Total 28 11 2" xfId="43626" xr:uid="{F3F952AA-F4DC-4737-A481-196063B3A17F}"/>
    <cellStyle name="Total 28 12" xfId="22794" xr:uid="{F9506E62-F772-4169-B8B0-838A814509C2}"/>
    <cellStyle name="Total 28 12 2" xfId="43624" xr:uid="{CD7F1284-C15D-432E-8175-B6AE2F9F4B3E}"/>
    <cellStyle name="Total 28 13" xfId="8012" xr:uid="{52779755-55E7-4127-AF56-1EC54E23A094}"/>
    <cellStyle name="Total 28 14" xfId="28818" xr:uid="{5E93664E-62F8-4419-92B3-862087F12AE5}"/>
    <cellStyle name="Total 28 2" xfId="22797" xr:uid="{722FD48B-09EB-40D5-9136-E5F4E38D38DE}"/>
    <cellStyle name="Total 28 2 2" xfId="22798" xr:uid="{5FD5C654-D6F8-42AC-BB34-20D8E521013C}"/>
    <cellStyle name="Total 28 2 2 2" xfId="22799" xr:uid="{C837F7A8-82A1-4481-A4B1-9DA5043E73CD}"/>
    <cellStyle name="Total 28 2 2 2 2" xfId="43629" xr:uid="{778EEEB0-32C9-4B1A-A03A-2721EF303A31}"/>
    <cellStyle name="Total 28 2 2 3" xfId="43628" xr:uid="{8E5C46B5-49BB-4C1C-BC31-F0A7DA0497B9}"/>
    <cellStyle name="Total 28 2 3" xfId="22800" xr:uid="{950152B2-0EBB-4B37-B62F-D41ADA8A1C73}"/>
    <cellStyle name="Total 28 2 3 2" xfId="22801" xr:uid="{DD061808-EA64-4C65-B709-5A4420573D57}"/>
    <cellStyle name="Total 28 2 3 2 2" xfId="43631" xr:uid="{B14A0576-1832-477A-BE12-E3584283239E}"/>
    <cellStyle name="Total 28 2 3 3" xfId="43630" xr:uid="{0E2FF1EE-85FE-4E89-B7B8-B219A94DD203}"/>
    <cellStyle name="Total 28 2 4" xfId="22802" xr:uid="{BA432B37-C65D-4B0F-95D1-4F2E98C69457}"/>
    <cellStyle name="Total 28 2 4 2" xfId="43632" xr:uid="{D2FD9745-ECA8-4F07-9E7E-88743F77E511}"/>
    <cellStyle name="Total 28 2 5" xfId="22803" xr:uid="{E1087F7E-D691-459D-A2C9-69DCC777C97C}"/>
    <cellStyle name="Total 28 2 5 2" xfId="43633" xr:uid="{89ED7636-6626-4A34-8499-CAA1BC5751E4}"/>
    <cellStyle name="Total 28 2 6" xfId="43627" xr:uid="{6CA944E1-396E-4EF3-93A2-E308AB5D5DEF}"/>
    <cellStyle name="Total 28 3" xfId="22804" xr:uid="{6128A375-A75C-4429-9266-CCD12B85053A}"/>
    <cellStyle name="Total 28 3 2" xfId="22805" xr:uid="{52754F91-A1F3-459F-9C6A-DCB58F3522AB}"/>
    <cellStyle name="Total 28 3 2 2" xfId="22806" xr:uid="{E3C671E1-5696-403C-BC44-FFB9AA6C6EB9}"/>
    <cellStyle name="Total 28 3 2 2 2" xfId="43636" xr:uid="{A552305F-A0B5-470D-A2D5-C2393EC971F8}"/>
    <cellStyle name="Total 28 3 2 3" xfId="43635" xr:uid="{9C5DCBCB-80D3-4026-850F-6731E2341496}"/>
    <cellStyle name="Total 28 3 3" xfId="22807" xr:uid="{91415C3E-FD9D-4285-ACDA-5820D4531DF2}"/>
    <cellStyle name="Total 28 3 3 2" xfId="22808" xr:uid="{D41CC83E-C882-4CDD-AD57-ECFD188F5452}"/>
    <cellStyle name="Total 28 3 3 2 2" xfId="43638" xr:uid="{6F431995-CC80-4285-9CD1-DC36F4A62AE3}"/>
    <cellStyle name="Total 28 3 3 3" xfId="43637" xr:uid="{DECF8BC3-4304-4EE6-AE2B-DC5B3B6C1987}"/>
    <cellStyle name="Total 28 3 4" xfId="22809" xr:uid="{D8B3EF95-BABF-4405-B9D7-376FCE96D619}"/>
    <cellStyle name="Total 28 3 4 2" xfId="43639" xr:uid="{B6C92A40-0B27-475D-B84B-D0F23D929BE0}"/>
    <cellStyle name="Total 28 3 5" xfId="43634" xr:uid="{B9CD42B6-8F32-47D7-AC28-B17B35E1A78B}"/>
    <cellStyle name="Total 28 4" xfId="22810" xr:uid="{302FD915-6217-448A-9767-9C32B3D83CAD}"/>
    <cellStyle name="Total 28 4 2" xfId="22811" xr:uid="{296AE790-2949-4574-ADAB-18D2E29C50B2}"/>
    <cellStyle name="Total 28 4 2 2" xfId="22812" xr:uid="{F7EB88D4-C7B0-4B93-94D8-ACADBB722701}"/>
    <cellStyle name="Total 28 4 2 2 2" xfId="43642" xr:uid="{7248ECFB-117B-4E0C-862E-08CF0A3D6BCB}"/>
    <cellStyle name="Total 28 4 2 3" xfId="43641" xr:uid="{D46E398B-3B73-4CF6-A0C9-54670E4619EF}"/>
    <cellStyle name="Total 28 4 3" xfId="22813" xr:uid="{57706261-110F-4CEE-AE79-85ACCA29E622}"/>
    <cellStyle name="Total 28 4 3 2" xfId="22814" xr:uid="{5FCBC630-C88D-4246-AEC3-EBD729709FFC}"/>
    <cellStyle name="Total 28 4 3 2 2" xfId="43644" xr:uid="{BBD45E1E-52F6-41F4-B365-8288EBD28201}"/>
    <cellStyle name="Total 28 4 3 3" xfId="43643" xr:uid="{9A9149DD-8A49-497C-B4C2-C66156E7D80D}"/>
    <cellStyle name="Total 28 4 4" xfId="22815" xr:uid="{6347F992-46D8-48ED-8F62-2524ED8502E2}"/>
    <cellStyle name="Total 28 4 4 2" xfId="43645" xr:uid="{F0776D1F-57E1-4DE6-ACC0-A7D91F844FE3}"/>
    <cellStyle name="Total 28 4 5" xfId="43640" xr:uid="{BA590D81-36EF-4E4E-814A-6911535A2A9D}"/>
    <cellStyle name="Total 28 5" xfId="22816" xr:uid="{4792A5CC-51C9-4338-8843-BBD8554FAB00}"/>
    <cellStyle name="Total 28 5 2" xfId="22817" xr:uid="{23BA8156-03CD-4EEC-BDB0-80B56A7B2A3B}"/>
    <cellStyle name="Total 28 5 2 2" xfId="22818" xr:uid="{4E9BEEF3-9EB2-4DCD-80DB-97BEC3119E48}"/>
    <cellStyle name="Total 28 5 2 2 2" xfId="43648" xr:uid="{C86C44E5-6152-4245-A777-F67C11202A2E}"/>
    <cellStyle name="Total 28 5 2 3" xfId="43647" xr:uid="{F70BABF2-570C-4045-A7C3-FB6620E598B0}"/>
    <cellStyle name="Total 28 5 3" xfId="22819" xr:uid="{19A56D07-BE99-4FC4-8661-A88A600529A5}"/>
    <cellStyle name="Total 28 5 3 2" xfId="22820" xr:uid="{5FB22006-51EE-4D42-8D3D-F3BCC7791FD7}"/>
    <cellStyle name="Total 28 5 3 2 2" xfId="43650" xr:uid="{41E4503C-6CD1-41E6-AC90-58C34FE8972F}"/>
    <cellStyle name="Total 28 5 3 3" xfId="43649" xr:uid="{6C5DAC9F-13E4-4F7A-A80E-A8EFFF64A338}"/>
    <cellStyle name="Total 28 5 4" xfId="22821" xr:uid="{54032FFE-64D4-44E5-A1D0-E12B3C4F014F}"/>
    <cellStyle name="Total 28 5 4 2" xfId="22822" xr:uid="{015CC760-43AD-420F-BCB6-3AAA129FB208}"/>
    <cellStyle name="Total 28 5 4 2 2" xfId="43652" xr:uid="{1E095A00-9CD5-4131-9A82-E26972ABF0C0}"/>
    <cellStyle name="Total 28 5 4 3" xfId="43651" xr:uid="{D145089B-193A-46FB-9296-FAC0502DC069}"/>
    <cellStyle name="Total 28 5 5" xfId="22823" xr:uid="{948D4433-6311-4233-8816-55EA271F9929}"/>
    <cellStyle name="Total 28 5 5 2" xfId="43653" xr:uid="{EDFDC6F0-619D-4E8D-BAD5-A112C8F2ADBB}"/>
    <cellStyle name="Total 28 5 6" xfId="43646" xr:uid="{7279118F-A03C-4C91-B004-6105517D72B2}"/>
    <cellStyle name="Total 28 6" xfId="22824" xr:uid="{88B3250F-CBB5-4F09-9634-93E71A7D5C32}"/>
    <cellStyle name="Total 28 6 2" xfId="22825" xr:uid="{3F66730B-BD73-45E8-AA89-ABB3A2537509}"/>
    <cellStyle name="Total 28 6 2 2" xfId="22826" xr:uid="{678C2F86-F05C-4BD1-87B1-C2809BB5A3D5}"/>
    <cellStyle name="Total 28 6 2 2 2" xfId="43656" xr:uid="{E583E70D-150B-4BDD-AFE9-4E627FB4841E}"/>
    <cellStyle name="Total 28 6 2 3" xfId="43655" xr:uid="{11CEA696-42B5-4C1E-B3BD-E707B55B012C}"/>
    <cellStyle name="Total 28 6 3" xfId="22827" xr:uid="{825FCCBD-08F6-4DE3-8AAC-8236CD978626}"/>
    <cellStyle name="Total 28 6 3 2" xfId="22828" xr:uid="{44E1ECF9-3176-41D1-BCCA-A7198E991469}"/>
    <cellStyle name="Total 28 6 3 2 2" xfId="43658" xr:uid="{155ABA0D-56AE-4CA7-BD1B-DC1F05336D6F}"/>
    <cellStyle name="Total 28 6 3 3" xfId="43657" xr:uid="{53F69225-43CC-4775-90F4-1B6900C8D10D}"/>
    <cellStyle name="Total 28 6 4" xfId="22829" xr:uid="{D2999DF7-BE54-4998-ACAB-120F9904ECAD}"/>
    <cellStyle name="Total 28 6 4 2" xfId="43659" xr:uid="{FCF5A808-F2C8-48D9-B842-E213F071B18C}"/>
    <cellStyle name="Total 28 6 5" xfId="43654" xr:uid="{FBD2D729-AE19-4D26-827E-188B984FD2E7}"/>
    <cellStyle name="Total 28 7" xfId="22830" xr:uid="{3D552414-9D34-460A-81FF-21A8B3E0D9B4}"/>
    <cellStyle name="Total 28 7 2" xfId="22831" xr:uid="{0582DF73-7DFA-4EC4-B3C2-779247A2EF22}"/>
    <cellStyle name="Total 28 7 2 2" xfId="43661" xr:uid="{4D2AC1FE-1B04-4409-B18E-6C9CC332C004}"/>
    <cellStyle name="Total 28 7 3" xfId="43660" xr:uid="{11B63EAC-99EC-4AAC-885B-766023392DED}"/>
    <cellStyle name="Total 28 8" xfId="22832" xr:uid="{D8073E9B-0621-4B77-9B3F-810A402C23F2}"/>
    <cellStyle name="Total 28 8 2" xfId="22833" xr:uid="{4C2B5F26-A009-492D-A20E-AC7F3DC168F5}"/>
    <cellStyle name="Total 28 8 2 2" xfId="43663" xr:uid="{36DF9880-E365-498A-B88C-EA9D4779B15D}"/>
    <cellStyle name="Total 28 8 3" xfId="43662" xr:uid="{988F9F6E-8501-4CC5-B811-540A608DF3C1}"/>
    <cellStyle name="Total 28 9" xfId="22834" xr:uid="{0626A944-F9DD-43A2-9E7E-4E5A29A357F7}"/>
    <cellStyle name="Total 28 9 2" xfId="22835" xr:uid="{276E35A5-6679-4A8A-B114-A1E30DC1A7EC}"/>
    <cellStyle name="Total 28 9 2 2" xfId="43665" xr:uid="{2CE859BA-F3F6-4A20-9432-84ED46ED2B7C}"/>
    <cellStyle name="Total 28 9 3" xfId="43664" xr:uid="{68BC5945-3D98-4888-A879-824BA42FC907}"/>
    <cellStyle name="Total 29" xfId="6205" xr:uid="{AFBEE163-C8ED-4067-9616-62BB0E43E33F}"/>
    <cellStyle name="Total 29 10" xfId="22837" xr:uid="{B1F4AC6D-60A2-428E-98CD-31CEAB706A24}"/>
    <cellStyle name="Total 29 10 2" xfId="43667" xr:uid="{2BE4F36F-2B6C-43D2-88A6-D45405F841F4}"/>
    <cellStyle name="Total 29 11" xfId="22838" xr:uid="{11CCA854-C534-4E30-AB4D-A6A8F532115C}"/>
    <cellStyle name="Total 29 11 2" xfId="43668" xr:uid="{36B5EC48-4BCD-4FCF-943A-218044723C97}"/>
    <cellStyle name="Total 29 12" xfId="22836" xr:uid="{AA8D5117-6F0D-454B-A314-7C2E18F4F236}"/>
    <cellStyle name="Total 29 12 2" xfId="43666" xr:uid="{C9FE289A-BB17-4B00-A01B-785F97F81B47}"/>
    <cellStyle name="Total 29 13" xfId="8013" xr:uid="{8EFCFF57-888E-48D8-B069-CAF38EF01426}"/>
    <cellStyle name="Total 29 14" xfId="28819" xr:uid="{C9FFD0BF-A04E-4377-BE21-CEB0825F37BA}"/>
    <cellStyle name="Total 29 2" xfId="22839" xr:uid="{8D393DA7-820A-4EDF-AF13-98411CCD94F9}"/>
    <cellStyle name="Total 29 2 2" xfId="22840" xr:uid="{37ADED00-7632-4677-A7AC-289B89154E8E}"/>
    <cellStyle name="Total 29 2 2 2" xfId="22841" xr:uid="{A1282AD9-8781-4D9F-A183-C573000C944D}"/>
    <cellStyle name="Total 29 2 2 2 2" xfId="43671" xr:uid="{EFE3722A-57B8-4B08-A29A-FF745D5F8C4E}"/>
    <cellStyle name="Total 29 2 2 3" xfId="43670" xr:uid="{D9ED38A3-D350-47F5-B553-85A56652C8C4}"/>
    <cellStyle name="Total 29 2 3" xfId="22842" xr:uid="{2A7D4768-665A-498E-BE03-E5BD126A01A7}"/>
    <cellStyle name="Total 29 2 3 2" xfId="22843" xr:uid="{456302AE-E104-4A0B-A4E7-04C75F465DC6}"/>
    <cellStyle name="Total 29 2 3 2 2" xfId="43673" xr:uid="{C7B669F4-0797-48CC-AF8C-703C5101A811}"/>
    <cellStyle name="Total 29 2 3 3" xfId="43672" xr:uid="{D7E065D3-9338-4656-A0B9-0547A0F42FB9}"/>
    <cellStyle name="Total 29 2 4" xfId="22844" xr:uid="{78AA1A07-C42F-4E53-8F63-1075624C2042}"/>
    <cellStyle name="Total 29 2 4 2" xfId="43674" xr:uid="{47DEB7DA-4DA7-42E4-9AEC-91048CCC0B60}"/>
    <cellStyle name="Total 29 2 5" xfId="22845" xr:uid="{30B24C50-759D-4C13-A8B6-313A2487C7C4}"/>
    <cellStyle name="Total 29 2 5 2" xfId="43675" xr:uid="{67D3C83F-AC51-4F67-9090-390C50826B50}"/>
    <cellStyle name="Total 29 2 6" xfId="43669" xr:uid="{9F24C9D0-DE6A-4829-A968-D11481E73A48}"/>
    <cellStyle name="Total 29 3" xfId="22846" xr:uid="{5C9DC915-BDF4-4B8F-A254-654B0DE92C95}"/>
    <cellStyle name="Total 29 3 2" xfId="22847" xr:uid="{26A93CD2-3F25-4D37-A781-5E0D69CB96FC}"/>
    <cellStyle name="Total 29 3 2 2" xfId="22848" xr:uid="{EB012278-209F-48AF-9370-4A2A9FA3C642}"/>
    <cellStyle name="Total 29 3 2 2 2" xfId="43678" xr:uid="{4FD41041-D8F4-4576-A2BA-D1F9ACF1FBAE}"/>
    <cellStyle name="Total 29 3 2 3" xfId="43677" xr:uid="{AF8E03CD-7045-4603-9B23-3CE59E02F355}"/>
    <cellStyle name="Total 29 3 3" xfId="22849" xr:uid="{E57BB588-9CB7-460C-AE5E-D97CDC6A137E}"/>
    <cellStyle name="Total 29 3 3 2" xfId="22850" xr:uid="{A3DF6A45-165A-4A76-8FFF-8DADBDB64813}"/>
    <cellStyle name="Total 29 3 3 2 2" xfId="43680" xr:uid="{BB35B444-5E68-4178-A7D9-7AE020696004}"/>
    <cellStyle name="Total 29 3 3 3" xfId="43679" xr:uid="{FF75B235-1179-41CF-9C9D-C71041197511}"/>
    <cellStyle name="Total 29 3 4" xfId="22851" xr:uid="{A2989541-2181-4B2E-B034-13EC906B1C61}"/>
    <cellStyle name="Total 29 3 4 2" xfId="43681" xr:uid="{007742DC-3DE7-4D7A-8481-7B4A49A1F4E3}"/>
    <cellStyle name="Total 29 3 5" xfId="43676" xr:uid="{400B1F4A-CB5F-4A97-98C7-B9979866F659}"/>
    <cellStyle name="Total 29 4" xfId="22852" xr:uid="{DD2F8CF6-BD53-4F9D-9843-757493C4709C}"/>
    <cellStyle name="Total 29 4 2" xfId="22853" xr:uid="{40C6FEE0-AFF6-42E8-B54E-43BB1A49A0B6}"/>
    <cellStyle name="Total 29 4 2 2" xfId="22854" xr:uid="{D1CFD9AB-B4BB-4C07-BFE1-6A97AE3C6FE6}"/>
    <cellStyle name="Total 29 4 2 2 2" xfId="43684" xr:uid="{75CAE003-77AE-43BA-B638-06B37DE1A03F}"/>
    <cellStyle name="Total 29 4 2 3" xfId="43683" xr:uid="{2186ACE7-34DF-4282-92DF-27EC2B283CA4}"/>
    <cellStyle name="Total 29 4 3" xfId="22855" xr:uid="{7F088D7D-AA37-4043-B06D-98DA60218953}"/>
    <cellStyle name="Total 29 4 3 2" xfId="22856" xr:uid="{AA444FC1-530A-42EA-B943-88E7F625A51D}"/>
    <cellStyle name="Total 29 4 3 2 2" xfId="43686" xr:uid="{33CDD577-BCA5-47DB-91BB-FCC292F9C115}"/>
    <cellStyle name="Total 29 4 3 3" xfId="43685" xr:uid="{E2F27506-893A-4068-A58F-B3E7E3D36DB7}"/>
    <cellStyle name="Total 29 4 4" xfId="22857" xr:uid="{CB8AE99E-5EBD-4CE1-952F-A7B64C1400FE}"/>
    <cellStyle name="Total 29 4 4 2" xfId="43687" xr:uid="{AB9A7C40-CD1D-4ED6-B488-56E4BA2026CD}"/>
    <cellStyle name="Total 29 4 5" xfId="43682" xr:uid="{CD6092AF-A782-478B-AB0E-9E9B737A50FB}"/>
    <cellStyle name="Total 29 5" xfId="22858" xr:uid="{B814146F-57B9-4320-ACCA-C4A40A213027}"/>
    <cellStyle name="Total 29 5 2" xfId="22859" xr:uid="{10C14B8D-E72D-41A5-A1CE-E0BA0DDAFB65}"/>
    <cellStyle name="Total 29 5 2 2" xfId="22860" xr:uid="{BD20B17B-F167-4024-87A2-907DE3BC1C26}"/>
    <cellStyle name="Total 29 5 2 2 2" xfId="43690" xr:uid="{30877457-791D-4F54-96F6-E03D056B88E3}"/>
    <cellStyle name="Total 29 5 2 3" xfId="43689" xr:uid="{3C22EB8F-A81E-49CA-A37D-47B5D2633D21}"/>
    <cellStyle name="Total 29 5 3" xfId="22861" xr:uid="{114FBC89-A5EC-4494-8E2C-0B16AD592AC7}"/>
    <cellStyle name="Total 29 5 3 2" xfId="22862" xr:uid="{DDFF2B0B-5E35-4AEB-883D-F22F211BC633}"/>
    <cellStyle name="Total 29 5 3 2 2" xfId="43692" xr:uid="{225E828F-8120-476D-90F7-32A4A283C6B5}"/>
    <cellStyle name="Total 29 5 3 3" xfId="43691" xr:uid="{A7791D7B-8340-4123-B5FD-E2958D5A16CE}"/>
    <cellStyle name="Total 29 5 4" xfId="22863" xr:uid="{82B1D5F1-6CCE-4DE1-A8B3-48346DD34733}"/>
    <cellStyle name="Total 29 5 4 2" xfId="22864" xr:uid="{EF43624A-7064-43AE-9DE3-FF6C1EC6A6D3}"/>
    <cellStyle name="Total 29 5 4 2 2" xfId="43694" xr:uid="{A75478CC-B4F1-4F57-BA86-17ABFADF1285}"/>
    <cellStyle name="Total 29 5 4 3" xfId="43693" xr:uid="{B8EE9B9C-3499-4874-8AFB-43671F07D166}"/>
    <cellStyle name="Total 29 5 5" xfId="22865" xr:uid="{96D973F2-1FDA-43DA-9B09-766187611394}"/>
    <cellStyle name="Total 29 5 5 2" xfId="43695" xr:uid="{D8FFA2D3-F3EA-414A-A53E-EC4D14DF9951}"/>
    <cellStyle name="Total 29 5 6" xfId="43688" xr:uid="{98F131F7-1FB6-4092-9AF0-FBA39877BF0F}"/>
    <cellStyle name="Total 29 6" xfId="22866" xr:uid="{91032652-44C9-40F1-AD6B-5F8FF1E3EC72}"/>
    <cellStyle name="Total 29 6 2" xfId="22867" xr:uid="{A0303BC6-1201-45D0-ACB3-695B8B4245EB}"/>
    <cellStyle name="Total 29 6 2 2" xfId="22868" xr:uid="{F1E584B7-7D26-4344-80A6-CD606592E3E7}"/>
    <cellStyle name="Total 29 6 2 2 2" xfId="43698" xr:uid="{C3A6FC62-7B2E-42D3-A47A-715B31B4CD53}"/>
    <cellStyle name="Total 29 6 2 3" xfId="43697" xr:uid="{FD220966-A8A6-4D6C-8FEB-4B2E7267EE92}"/>
    <cellStyle name="Total 29 6 3" xfId="22869" xr:uid="{5EB56FBD-1596-472F-9512-5DB14F0532BA}"/>
    <cellStyle name="Total 29 6 3 2" xfId="22870" xr:uid="{16E48CCA-8C2D-4EF4-AB65-F84975A0564A}"/>
    <cellStyle name="Total 29 6 3 2 2" xfId="43700" xr:uid="{3928E236-9964-4D48-80B0-4D1C4E5C57DE}"/>
    <cellStyle name="Total 29 6 3 3" xfId="43699" xr:uid="{48CC6B8F-6544-43A0-BEC3-BC25C72586AC}"/>
    <cellStyle name="Total 29 6 4" xfId="22871" xr:uid="{FE0078E4-B853-407A-A1DB-811B7088311F}"/>
    <cellStyle name="Total 29 6 4 2" xfId="43701" xr:uid="{C8F94844-52B0-4398-99D0-11D7E7ED9A60}"/>
    <cellStyle name="Total 29 6 5" xfId="43696" xr:uid="{C6868AE8-20AA-4159-B899-832BB16E70A1}"/>
    <cellStyle name="Total 29 7" xfId="22872" xr:uid="{32D34297-CB62-455C-B6A6-A53FE57CA41B}"/>
    <cellStyle name="Total 29 7 2" xfId="22873" xr:uid="{69563206-0E1C-4821-853A-594153C3436A}"/>
    <cellStyle name="Total 29 7 2 2" xfId="43703" xr:uid="{78932B99-AC72-4B5D-9CE9-AF1FF56BA53C}"/>
    <cellStyle name="Total 29 7 3" xfId="43702" xr:uid="{75F68063-F14E-4C64-9864-6E3353B60CE9}"/>
    <cellStyle name="Total 29 8" xfId="22874" xr:uid="{CA36EF99-EC2A-46DB-8352-DB2C0FB96093}"/>
    <cellStyle name="Total 29 8 2" xfId="22875" xr:uid="{CB43A184-CE65-4C2F-99D8-29A5A3DE3938}"/>
    <cellStyle name="Total 29 8 2 2" xfId="43705" xr:uid="{516BF7EF-B3A0-47C8-9079-BC0DDB5C4C7A}"/>
    <cellStyle name="Total 29 8 3" xfId="43704" xr:uid="{3B9F7A8D-F729-4533-B5C9-C8DA3A114B34}"/>
    <cellStyle name="Total 29 9" xfId="22876" xr:uid="{07917821-BD41-48B4-B6F2-D786CA8A2120}"/>
    <cellStyle name="Total 29 9 2" xfId="22877" xr:uid="{F34784C7-81E6-4E6F-A690-150323B437CA}"/>
    <cellStyle name="Total 29 9 2 2" xfId="43707" xr:uid="{85B68508-A8F6-412E-AF50-551A14B17F8F}"/>
    <cellStyle name="Total 29 9 3" xfId="43706" xr:uid="{54787155-EB9E-443C-A0BB-0F4AB715E760}"/>
    <cellStyle name="Total 3" xfId="1768" xr:uid="{00000000-0005-0000-0000-0000EE060000}"/>
    <cellStyle name="Total 3 10" xfId="22879" xr:uid="{DE0D1573-5793-4E41-A39E-265B6B5366A1}"/>
    <cellStyle name="Total 3 10 2" xfId="22880" xr:uid="{9A00D50A-5DD2-4589-AD7E-1FE49FCC7220}"/>
    <cellStyle name="Total 3 10 2 2" xfId="43710" xr:uid="{FB8627DB-DA59-4D67-A365-57EB51A5890E}"/>
    <cellStyle name="Total 3 10 3" xfId="43709" xr:uid="{C172D51F-0D09-41F0-A04E-286F631A92D7}"/>
    <cellStyle name="Total 3 11" xfId="22881" xr:uid="{71F05656-7034-4A2F-BC4A-0628D90E00B4}"/>
    <cellStyle name="Total 3 11 2" xfId="43711" xr:uid="{B5930BD1-399F-4E86-9FC6-57A9438C9BA3}"/>
    <cellStyle name="Total 3 12" xfId="22882" xr:uid="{04671B06-CACD-4708-9CFF-92B0D1C435E7}"/>
    <cellStyle name="Total 3 12 2" xfId="43712" xr:uid="{2A9FFD0A-3AFD-47EC-B6D0-6658351F06BE}"/>
    <cellStyle name="Total 3 13" xfId="22878" xr:uid="{F2606D5F-B9AC-4F45-B5FC-21E61BE75CBC}"/>
    <cellStyle name="Total 3 13 2" xfId="43708" xr:uid="{8EFA3828-0014-4053-8576-8B7ADDFB190F}"/>
    <cellStyle name="Total 3 14" xfId="7113" xr:uid="{80294E7F-7A0B-44C8-98F3-96A0FFA7E088}"/>
    <cellStyle name="Total 3 15" xfId="6206" xr:uid="{E1B5B59D-7C1F-4FCF-9FA1-7B5ED9B0FD75}"/>
    <cellStyle name="Total 3 15 2" xfId="28820" xr:uid="{3E7BEC13-816C-4DA2-A6FF-F5A1B908DAFD}"/>
    <cellStyle name="Total 3 2" xfId="2243" xr:uid="{3C82D9BB-B9FC-4885-806B-3B473DDB958A}"/>
    <cellStyle name="Total 3 2 10" xfId="22884" xr:uid="{4FC8EE7D-2BB2-4F2C-B282-A9EC1E417C5B}"/>
    <cellStyle name="Total 3 2 10 2" xfId="43714" xr:uid="{CD146220-808C-478D-BF56-A0CAA44AAEF3}"/>
    <cellStyle name="Total 3 2 11" xfId="22883" xr:uid="{8420853D-DB7E-40DA-A532-979C0F5222F7}"/>
    <cellStyle name="Total 3 2 11 2" xfId="43713" xr:uid="{61D377E9-5555-493A-85AA-069A4A781B2E}"/>
    <cellStyle name="Total 3 2 12" xfId="8014" xr:uid="{9D7E2D3F-79A9-477A-8FE8-324587D8971A}"/>
    <cellStyle name="Total 3 2 13" xfId="6207" xr:uid="{82E54762-74BF-4EF7-A847-0761A2F9E143}"/>
    <cellStyle name="Total 3 2 13 2" xfId="28821" xr:uid="{7A929ADA-5D8D-4095-B0F1-FAC292B5FBE3}"/>
    <cellStyle name="Total 3 2 2" xfId="22885" xr:uid="{A2073A3D-F9A6-4063-ADDF-88D9AF792E31}"/>
    <cellStyle name="Total 3 2 2 2" xfId="22886" xr:uid="{F38E03D9-C758-4686-A010-574DF0E98860}"/>
    <cellStyle name="Total 3 2 2 2 2" xfId="22887" xr:uid="{E01FC351-826C-442E-83A4-3F7AD11D4709}"/>
    <cellStyle name="Total 3 2 2 2 2 2" xfId="43717" xr:uid="{E1E45A7B-5DD6-499F-81D8-9C72A97622AF}"/>
    <cellStyle name="Total 3 2 2 2 3" xfId="43716" xr:uid="{6048F4C3-4C01-4864-A2EA-D9D06A68E61F}"/>
    <cellStyle name="Total 3 2 2 3" xfId="22888" xr:uid="{6811C0F9-DAD0-4B26-8862-4920718A25B6}"/>
    <cellStyle name="Total 3 2 2 3 2" xfId="22889" xr:uid="{0AAEF6CE-6FA0-4661-8B1A-9CB8BC1DFB2C}"/>
    <cellStyle name="Total 3 2 2 3 2 2" xfId="43719" xr:uid="{F3FA123B-7062-47DD-8ACE-40696935EA5C}"/>
    <cellStyle name="Total 3 2 2 3 3" xfId="43718" xr:uid="{5C20E681-3421-46F1-BA31-EF3F08D8DC76}"/>
    <cellStyle name="Total 3 2 2 4" xfId="22890" xr:uid="{C1C7226D-5910-4126-A078-502035584279}"/>
    <cellStyle name="Total 3 2 2 4 2" xfId="43720" xr:uid="{44B2E412-A14A-4414-91CA-79CADFBA2D28}"/>
    <cellStyle name="Total 3 2 2 5" xfId="43715" xr:uid="{E2FA5507-6C40-4B22-8B5B-1DB1BA233F5A}"/>
    <cellStyle name="Total 3 2 3" xfId="22891" xr:uid="{64C70BE2-A960-4161-8C60-625B8954484C}"/>
    <cellStyle name="Total 3 2 3 2" xfId="22892" xr:uid="{878878C6-98C2-4154-BCB6-B8EBB545C535}"/>
    <cellStyle name="Total 3 2 3 2 2" xfId="22893" xr:uid="{5A28AFD6-6E04-4672-BC08-41199E8B99D0}"/>
    <cellStyle name="Total 3 2 3 2 2 2" xfId="43723" xr:uid="{D2A94934-06D2-4DCA-B592-006DD76F99D9}"/>
    <cellStyle name="Total 3 2 3 2 3" xfId="43722" xr:uid="{C5DBB161-0474-4481-9558-18B5324B07B7}"/>
    <cellStyle name="Total 3 2 3 3" xfId="22894" xr:uid="{E2DAD717-462F-4C65-B5D5-4192560F490A}"/>
    <cellStyle name="Total 3 2 3 3 2" xfId="22895" xr:uid="{BF3A5A59-4E28-4F58-B692-D1F0E52946B6}"/>
    <cellStyle name="Total 3 2 3 3 2 2" xfId="43725" xr:uid="{D8ED8CA6-7714-4DF3-9214-68788D8EFB00}"/>
    <cellStyle name="Total 3 2 3 3 3" xfId="43724" xr:uid="{993DF03F-78BF-443A-92AD-C5E2ABD4B25E}"/>
    <cellStyle name="Total 3 2 3 4" xfId="22896" xr:uid="{B32AD848-4D7B-4CA5-9B0C-A2149F47AB06}"/>
    <cellStyle name="Total 3 2 3 4 2" xfId="43726" xr:uid="{C65DDE23-A77F-44FA-923D-EB7A6EA54540}"/>
    <cellStyle name="Total 3 2 3 5" xfId="43721" xr:uid="{EEE9EE64-F60A-404C-B14F-8E20ACD968E9}"/>
    <cellStyle name="Total 3 2 4" xfId="22897" xr:uid="{FF707984-3953-4833-B634-1077E4AF0E4A}"/>
    <cellStyle name="Total 3 2 4 2" xfId="22898" xr:uid="{EA01AA0A-946F-49F8-A2C5-622DFAE475F4}"/>
    <cellStyle name="Total 3 2 4 2 2" xfId="22899" xr:uid="{8CB6D2CC-111A-4FFC-A924-5E536BDD4E7C}"/>
    <cellStyle name="Total 3 2 4 2 2 2" xfId="43729" xr:uid="{E7839DEE-4F0A-4F4C-9F4D-5855F9F8CF1A}"/>
    <cellStyle name="Total 3 2 4 2 3" xfId="43728" xr:uid="{758C611A-FA42-4168-8B47-3630807C2566}"/>
    <cellStyle name="Total 3 2 4 3" xfId="22900" xr:uid="{50F980DA-08B3-4E9D-9C14-849FCBD204F1}"/>
    <cellStyle name="Total 3 2 4 3 2" xfId="22901" xr:uid="{5892D049-2DB7-4B7A-9EF2-39F5BBA4BCD8}"/>
    <cellStyle name="Total 3 2 4 3 2 2" xfId="43731" xr:uid="{D15190D6-3EFD-40B6-AE94-91824CF00A85}"/>
    <cellStyle name="Total 3 2 4 3 3" xfId="43730" xr:uid="{BF90A7E2-8B81-4CA3-8A61-C75A8690C9C9}"/>
    <cellStyle name="Total 3 2 4 4" xfId="22902" xr:uid="{F189163A-8295-4DDB-9E72-F5EA617F7F7B}"/>
    <cellStyle name="Total 3 2 4 4 2" xfId="22903" xr:uid="{ED14791E-7FBE-4BE2-93B7-B65EB4D9C616}"/>
    <cellStyle name="Total 3 2 4 4 2 2" xfId="43733" xr:uid="{F63240A2-E1B1-4386-8C8B-C6E8DE7D10A4}"/>
    <cellStyle name="Total 3 2 4 4 3" xfId="43732" xr:uid="{DF76751E-7696-4103-A489-101D4D9BF915}"/>
    <cellStyle name="Total 3 2 4 5" xfId="22904" xr:uid="{2590F890-7652-4BA3-9971-3BC07C5CC43D}"/>
    <cellStyle name="Total 3 2 4 5 2" xfId="43734" xr:uid="{B2BC9033-59F7-48FE-96C6-226EA6E22896}"/>
    <cellStyle name="Total 3 2 4 6" xfId="43727" xr:uid="{1A536235-BFA8-4413-B8A4-699318C5AFC7}"/>
    <cellStyle name="Total 3 2 5" xfId="22905" xr:uid="{21F2DEAC-63A1-4BB8-A8AE-809128550663}"/>
    <cellStyle name="Total 3 2 5 2" xfId="22906" xr:uid="{ACED5F26-B173-42A5-9244-E8F850BDB71C}"/>
    <cellStyle name="Total 3 2 5 2 2" xfId="22907" xr:uid="{889B9C72-352A-4A81-9BA2-5077E6AF4226}"/>
    <cellStyle name="Total 3 2 5 2 2 2" xfId="43737" xr:uid="{56A21F27-2653-4940-9FAC-12329E42FDCB}"/>
    <cellStyle name="Total 3 2 5 2 3" xfId="43736" xr:uid="{BCDC6A82-7FC7-408D-9A6B-6B3DB8C31374}"/>
    <cellStyle name="Total 3 2 5 3" xfId="22908" xr:uid="{93088838-4CB8-4DC2-94E7-257CDABF0EDF}"/>
    <cellStyle name="Total 3 2 5 3 2" xfId="22909" xr:uid="{2A40C2FD-FCAF-492B-A640-8A51FF3ADE99}"/>
    <cellStyle name="Total 3 2 5 3 2 2" xfId="43739" xr:uid="{DC1B6A05-05B5-4C31-B387-333876705153}"/>
    <cellStyle name="Total 3 2 5 3 3" xfId="43738" xr:uid="{8FA48681-BB9E-40BF-ACE9-9EE98666F4D6}"/>
    <cellStyle name="Total 3 2 5 4" xfId="22910" xr:uid="{2A933832-895E-4849-8BAB-F5D00EED0071}"/>
    <cellStyle name="Total 3 2 5 4 2" xfId="43740" xr:uid="{C431E0EC-05F0-4A8A-96FC-7F4B6B2979E7}"/>
    <cellStyle name="Total 3 2 5 5" xfId="43735" xr:uid="{1FA018A9-FE3E-43CD-863B-AFC494611883}"/>
    <cellStyle name="Total 3 2 6" xfId="22911" xr:uid="{E0695A06-D7BD-4E43-A8FB-BECFEB1AC956}"/>
    <cellStyle name="Total 3 2 6 2" xfId="22912" xr:uid="{3823C3B4-B3B4-4A21-9769-8565AC0B3E29}"/>
    <cellStyle name="Total 3 2 6 2 2" xfId="43742" xr:uid="{A0FF054F-CBA0-4597-A40C-0D0701D99EAF}"/>
    <cellStyle name="Total 3 2 6 3" xfId="43741" xr:uid="{71CAC76A-8251-403C-9A7B-E60AB7DD8AE1}"/>
    <cellStyle name="Total 3 2 7" xfId="22913" xr:uid="{31A37AA7-E706-4DF4-B778-84EBD7136391}"/>
    <cellStyle name="Total 3 2 7 2" xfId="22914" xr:uid="{C55857B9-F86F-49B9-9D59-0DFF957F82B2}"/>
    <cellStyle name="Total 3 2 7 2 2" xfId="43744" xr:uid="{325404D5-4094-46E1-8CB2-9E3083002428}"/>
    <cellStyle name="Total 3 2 7 3" xfId="43743" xr:uid="{F4712D59-F71F-4989-8AE5-9793F4A9744D}"/>
    <cellStyle name="Total 3 2 8" xfId="22915" xr:uid="{9C74CD2A-B9C8-4390-AA63-82F1A7BFBF3C}"/>
    <cellStyle name="Total 3 2 8 2" xfId="22916" xr:uid="{9CDD051C-5AD4-4FAE-B7F4-7CF42891B992}"/>
    <cellStyle name="Total 3 2 8 2 2" xfId="43746" xr:uid="{86DCB499-F356-444B-BFD9-C3E33CC5E036}"/>
    <cellStyle name="Total 3 2 8 3" xfId="43745" xr:uid="{CB4C370E-3D66-4728-ABB6-380EB992F891}"/>
    <cellStyle name="Total 3 2 9" xfId="22917" xr:uid="{57A1FB92-A9F1-487C-881C-3E9FDB0645C9}"/>
    <cellStyle name="Total 3 2 9 2" xfId="43747" xr:uid="{CAB28C77-4EF5-459C-8DA8-150539AF4831}"/>
    <cellStyle name="Total 3 3" xfId="6208" xr:uid="{69FF9FAD-BF5E-4F29-AEDF-C267482FF776}"/>
    <cellStyle name="Total 3 3 2" xfId="22919" xr:uid="{C8F14021-B98C-4EA8-A25F-AC684C97057F}"/>
    <cellStyle name="Total 3 3 2 2" xfId="22920" xr:uid="{6C1FE11A-88FF-4E9C-8E51-CD2681193576}"/>
    <cellStyle name="Total 3 3 2 2 2" xfId="43750" xr:uid="{7324DD90-ABCA-48F4-A05C-3A15C7EE49BD}"/>
    <cellStyle name="Total 3 3 2 3" xfId="43749" xr:uid="{AC55DC9D-8CE8-48E4-8A07-1429CF94ABE1}"/>
    <cellStyle name="Total 3 3 3" xfId="22921" xr:uid="{7B0D3D5F-1C92-40D0-9678-81DBDCB6BD6E}"/>
    <cellStyle name="Total 3 3 3 2" xfId="22922" xr:uid="{3C800589-E16A-4385-9E93-26C80250F471}"/>
    <cellStyle name="Total 3 3 3 2 2" xfId="43752" xr:uid="{BD31F0C1-93C7-4182-BEFB-4F0BB2DB04A0}"/>
    <cellStyle name="Total 3 3 3 3" xfId="43751" xr:uid="{FFEFA9FE-E826-45F9-B878-0038A74EB6B3}"/>
    <cellStyle name="Total 3 3 4" xfId="22923" xr:uid="{809AB0FB-771D-486B-A39E-E07346530A45}"/>
    <cellStyle name="Total 3 3 4 2" xfId="43753" xr:uid="{02622A4E-E84F-42A3-828B-FC74B1AE9D1D}"/>
    <cellStyle name="Total 3 3 5" xfId="22924" xr:uid="{E9FA8677-72F7-4A3E-BBE6-2CDF81B7A5D6}"/>
    <cellStyle name="Total 3 3 5 2" xfId="43754" xr:uid="{30DD6DCD-8761-431C-B938-868C81401226}"/>
    <cellStyle name="Total 3 3 6" xfId="22918" xr:uid="{68DB29DF-8D47-4E3E-932D-48BC06F48268}"/>
    <cellStyle name="Total 3 3 6 2" xfId="43748" xr:uid="{11187F87-56CB-473B-9ED6-51C16398953C}"/>
    <cellStyle name="Total 3 3 7" xfId="8719" xr:uid="{6B0250B2-C9E7-4BB2-B034-A9D87ABDE0F2}"/>
    <cellStyle name="Total 3 3 8" xfId="28822" xr:uid="{3E0DD96F-A9A5-4213-A9AD-1321051D57FC}"/>
    <cellStyle name="Total 3 4" xfId="6209" xr:uid="{07658FB5-23A5-4237-B4F3-5587052719C6}"/>
    <cellStyle name="Total 3 4 2" xfId="22926" xr:uid="{915C67F6-D677-47DF-BAAA-24F9449CB6EF}"/>
    <cellStyle name="Total 3 4 2 2" xfId="22927" xr:uid="{ACAA22D3-48B0-4E66-9DA0-3886912A1A61}"/>
    <cellStyle name="Total 3 4 2 2 2" xfId="43757" xr:uid="{3F8FA948-D530-436D-BA48-37318FEC2048}"/>
    <cellStyle name="Total 3 4 2 3" xfId="43756" xr:uid="{23F4688C-F1C4-4BFE-8FB4-F9A55EDD26FB}"/>
    <cellStyle name="Total 3 4 3" xfId="22928" xr:uid="{F435F79B-A4CA-4766-95D7-3B01749C745D}"/>
    <cellStyle name="Total 3 4 3 2" xfId="22929" xr:uid="{CAF8BBC7-CD21-4149-AE2E-986F902D34E7}"/>
    <cellStyle name="Total 3 4 3 2 2" xfId="43759" xr:uid="{9DD80A37-C48D-4B2E-87C2-8690FFB65C9D}"/>
    <cellStyle name="Total 3 4 3 3" xfId="43758" xr:uid="{59733FCB-E2B2-4FA3-81E2-9D9E215C74D6}"/>
    <cellStyle name="Total 3 4 4" xfId="22930" xr:uid="{4C6666CA-8832-40D6-84E0-7A3F450185D2}"/>
    <cellStyle name="Total 3 4 4 2" xfId="43760" xr:uid="{A2576F26-F14A-4C26-A8C8-63DD68DF5CF9}"/>
    <cellStyle name="Total 3 4 5" xfId="22925" xr:uid="{B3076989-A260-4E14-8DD2-0A79AAA110E4}"/>
    <cellStyle name="Total 3 4 5 2" xfId="43755" xr:uid="{9C7578ED-773D-4850-AF05-08C6B3EB7A78}"/>
    <cellStyle name="Total 3 4 6" xfId="28823" xr:uid="{B349C500-3B39-4476-82D3-A1AE6E3CCCC4}"/>
    <cellStyle name="Total 3 5" xfId="22931" xr:uid="{47F29BB3-8364-48A1-BB9A-B948EBEEE5A9}"/>
    <cellStyle name="Total 3 5 2" xfId="22932" xr:uid="{EBA4217C-B3F5-40D0-A118-A85960CB681F}"/>
    <cellStyle name="Total 3 5 2 2" xfId="22933" xr:uid="{AFD00F3A-8FCB-48E7-8BC3-4EE7AAF643AB}"/>
    <cellStyle name="Total 3 5 2 2 2" xfId="43763" xr:uid="{5B1C12DD-831D-4140-AD66-C239BF2E6127}"/>
    <cellStyle name="Total 3 5 2 3" xfId="43762" xr:uid="{8AA9DF0C-A178-4380-9AF6-079F743502B1}"/>
    <cellStyle name="Total 3 5 3" xfId="22934" xr:uid="{D9AD9614-B8AC-4CA9-8B9D-8A13BF7295CC}"/>
    <cellStyle name="Total 3 5 3 2" xfId="22935" xr:uid="{4C81BAA8-DC46-4902-B87D-4BF161E6DC45}"/>
    <cellStyle name="Total 3 5 3 2 2" xfId="43765" xr:uid="{BB816096-B271-4DD3-9E90-D5D38125A405}"/>
    <cellStyle name="Total 3 5 3 3" xfId="43764" xr:uid="{B5FA9CA3-5971-47F3-BE77-EC877BB81BFA}"/>
    <cellStyle name="Total 3 5 4" xfId="22936" xr:uid="{19A6F5DA-7DCB-4662-931D-5AA1319D928C}"/>
    <cellStyle name="Total 3 5 4 2" xfId="43766" xr:uid="{F3E5B8B1-0671-4C66-AAF4-01B1A4F71DC3}"/>
    <cellStyle name="Total 3 5 5" xfId="43761" xr:uid="{084A1350-5933-4E3B-BE11-2B4471C9EFAC}"/>
    <cellStyle name="Total 3 6" xfId="22937" xr:uid="{12097DCA-4062-40A5-8690-736F53E88B79}"/>
    <cellStyle name="Total 3 6 2" xfId="22938" xr:uid="{26729DDF-0E12-40EC-B75B-A29AE2BA95E8}"/>
    <cellStyle name="Total 3 6 2 2" xfId="22939" xr:uid="{73BC334E-A280-4B4B-9680-CE2F42ADD02E}"/>
    <cellStyle name="Total 3 6 2 2 2" xfId="43769" xr:uid="{226F090F-E3F6-4099-B812-177738530BCB}"/>
    <cellStyle name="Total 3 6 2 3" xfId="43768" xr:uid="{9C08CA05-6957-4701-9BED-FF78FF4BEEAD}"/>
    <cellStyle name="Total 3 6 3" xfId="22940" xr:uid="{7E822A3C-0FD4-45EB-8534-FCE20D09C487}"/>
    <cellStyle name="Total 3 6 3 2" xfId="22941" xr:uid="{31173D08-6A93-4A26-8E7F-9630DEA9FF60}"/>
    <cellStyle name="Total 3 6 3 2 2" xfId="43771" xr:uid="{E5F66597-3D89-4878-AE6E-522132AF7C96}"/>
    <cellStyle name="Total 3 6 3 3" xfId="43770" xr:uid="{6F5D2A79-194B-4634-A8EE-DF1A3F6A43C6}"/>
    <cellStyle name="Total 3 6 4" xfId="22942" xr:uid="{9A9A5D69-7F00-486B-9E7A-92AE4F0167F5}"/>
    <cellStyle name="Total 3 6 4 2" xfId="22943" xr:uid="{63C9075B-C79B-4201-A1DD-085AB92F2D47}"/>
    <cellStyle name="Total 3 6 4 2 2" xfId="43773" xr:uid="{2B3277F5-55F9-4120-8E20-E860A8CDAA03}"/>
    <cellStyle name="Total 3 6 4 3" xfId="43772" xr:uid="{B7635748-5F65-435B-A786-C1DFC47394AE}"/>
    <cellStyle name="Total 3 6 5" xfId="22944" xr:uid="{E0B5DCB0-090E-40A3-AD9F-9885383071E6}"/>
    <cellStyle name="Total 3 6 5 2" xfId="43774" xr:uid="{ECC59DF1-A0BE-40A6-813D-C718C04E0689}"/>
    <cellStyle name="Total 3 6 6" xfId="43767" xr:uid="{7B167D4E-E7F6-4DDB-86E7-61ACD5E0A940}"/>
    <cellStyle name="Total 3 7" xfId="22945" xr:uid="{6D185DBA-5910-4EF2-AE46-40C94398777D}"/>
    <cellStyle name="Total 3 7 2" xfId="22946" xr:uid="{CD52588C-8926-4198-89F0-C1EB7CB4A39C}"/>
    <cellStyle name="Total 3 7 2 2" xfId="22947" xr:uid="{E9637F8A-1A55-4594-9692-A7BF17221E58}"/>
    <cellStyle name="Total 3 7 2 2 2" xfId="43777" xr:uid="{04898DDA-1D72-4B7C-A01D-1DDD5F1451F0}"/>
    <cellStyle name="Total 3 7 2 3" xfId="43776" xr:uid="{CFD23426-3AE7-4A82-8C34-AE456EF9A079}"/>
    <cellStyle name="Total 3 7 3" xfId="22948" xr:uid="{4C6FBF27-5284-48AE-ADA4-955BDD1D23C5}"/>
    <cellStyle name="Total 3 7 3 2" xfId="22949" xr:uid="{66D4739E-F03F-4073-8AA8-A2F0D1E43991}"/>
    <cellStyle name="Total 3 7 3 2 2" xfId="43779" xr:uid="{B93E85B0-8229-41D4-ABEC-A03E63FD36F3}"/>
    <cellStyle name="Total 3 7 3 3" xfId="43778" xr:uid="{C43DA321-E192-4AE6-98C6-33F3ECBEF059}"/>
    <cellStyle name="Total 3 7 4" xfId="22950" xr:uid="{AD49CE83-9CE4-425E-883F-CABDA9D94A93}"/>
    <cellStyle name="Total 3 7 4 2" xfId="43780" xr:uid="{97F64DD1-B773-43F2-857C-55832B5C1A79}"/>
    <cellStyle name="Total 3 7 5" xfId="43775" xr:uid="{0AA570BC-96F5-48FA-B9BF-BA7C5872B716}"/>
    <cellStyle name="Total 3 8" xfId="22951" xr:uid="{1571B8CB-3AAE-4314-A759-95FE76500A65}"/>
    <cellStyle name="Total 3 8 2" xfId="22952" xr:uid="{7C666B55-28B9-49AF-AEBC-6E90B56BD596}"/>
    <cellStyle name="Total 3 8 2 2" xfId="43782" xr:uid="{D229CB4A-C85A-4A14-B217-6D110A1DCD73}"/>
    <cellStyle name="Total 3 8 3" xfId="43781" xr:uid="{B5CACCD5-18C0-4975-A044-66D99FBDA6F8}"/>
    <cellStyle name="Total 3 9" xfId="22953" xr:uid="{BAE329C5-9B49-42ED-93D7-6598FE5784AB}"/>
    <cellStyle name="Total 3 9 2" xfId="22954" xr:uid="{C20FDD71-67AA-465B-AB56-8E5909B5071D}"/>
    <cellStyle name="Total 3 9 2 2" xfId="43784" xr:uid="{3CCF471E-0E45-4D74-BCD7-6F9820F34DAB}"/>
    <cellStyle name="Total 3 9 3" xfId="43783" xr:uid="{A56D1F19-F304-437F-84AC-EF0B8722020F}"/>
    <cellStyle name="Total 30" xfId="6210" xr:uid="{3C58FC37-96A4-4C2F-BB11-AA3E3CD07B3A}"/>
    <cellStyle name="Total 30 10" xfId="22956" xr:uid="{ABECEE2C-D53D-4931-B8FE-70EF8462B17F}"/>
    <cellStyle name="Total 30 10 2" xfId="43786" xr:uid="{B5CE3165-7CCC-4722-99B7-F00C1E6999B9}"/>
    <cellStyle name="Total 30 11" xfId="22957" xr:uid="{007D3A8F-D41E-4E2B-8A62-FA38935E31A4}"/>
    <cellStyle name="Total 30 11 2" xfId="43787" xr:uid="{D14DF44D-D792-4DEE-B9CA-EF6CA2E487C2}"/>
    <cellStyle name="Total 30 12" xfId="22955" xr:uid="{72EEA71D-1837-4C0E-A2B6-495456966638}"/>
    <cellStyle name="Total 30 12 2" xfId="43785" xr:uid="{5A0A3E62-D882-43D9-8E98-BD8860F1C51C}"/>
    <cellStyle name="Total 30 13" xfId="8015" xr:uid="{50B7D488-98C3-4063-9DEC-A44534178978}"/>
    <cellStyle name="Total 30 14" xfId="28824" xr:uid="{DF467FA6-69D5-4E57-BBEF-6720272C3767}"/>
    <cellStyle name="Total 30 2" xfId="22958" xr:uid="{802B37DB-1853-43DA-BD25-C37004AD480C}"/>
    <cellStyle name="Total 30 2 2" xfId="22959" xr:uid="{98DBBD7B-E277-4775-A373-09C577BFBDFD}"/>
    <cellStyle name="Total 30 2 2 2" xfId="22960" xr:uid="{56119749-48DD-4527-AF20-29D8AAAF931B}"/>
    <cellStyle name="Total 30 2 2 2 2" xfId="43790" xr:uid="{0EAEFF4F-11A5-43D1-8235-2392D4A785A8}"/>
    <cellStyle name="Total 30 2 2 3" xfId="43789" xr:uid="{DBE5EC16-1ADC-4C06-9078-CC6E904239BB}"/>
    <cellStyle name="Total 30 2 3" xfId="22961" xr:uid="{2BA38FA5-2254-4D36-9A1C-76D37FA4475B}"/>
    <cellStyle name="Total 30 2 3 2" xfId="22962" xr:uid="{7CECA587-71C6-4620-8538-FD45CF288908}"/>
    <cellStyle name="Total 30 2 3 2 2" xfId="43792" xr:uid="{F52A8CFE-CAF1-4796-8CCE-C7F821F29A62}"/>
    <cellStyle name="Total 30 2 3 3" xfId="43791" xr:uid="{6D0BC08E-78B2-42FC-BFBB-4894CF8EED72}"/>
    <cellStyle name="Total 30 2 4" xfId="22963" xr:uid="{A1517A84-65C6-4028-89C8-10682A1C9D13}"/>
    <cellStyle name="Total 30 2 4 2" xfId="43793" xr:uid="{596D926D-BBB5-48DC-9B13-D4AB09F891B7}"/>
    <cellStyle name="Total 30 2 5" xfId="22964" xr:uid="{7921C327-CB6A-49BB-BD6B-8FE2D85772A7}"/>
    <cellStyle name="Total 30 2 5 2" xfId="43794" xr:uid="{7A70B9BC-1269-4124-AF2C-7D73ED88AB94}"/>
    <cellStyle name="Total 30 2 6" xfId="43788" xr:uid="{222A4532-D9A7-4B6B-AD71-D6F13207BD02}"/>
    <cellStyle name="Total 30 3" xfId="22965" xr:uid="{CA77CC69-F94F-4D83-BE2C-664C5D7F1CD8}"/>
    <cellStyle name="Total 30 3 2" xfId="22966" xr:uid="{852889F3-4D86-450E-B773-1AB6A7C9AD37}"/>
    <cellStyle name="Total 30 3 2 2" xfId="22967" xr:uid="{C7054AFA-8505-445B-A2A5-C48226DC07E2}"/>
    <cellStyle name="Total 30 3 2 2 2" xfId="43797" xr:uid="{F7B4045E-DFA7-4659-956A-CFAE39CAD8EE}"/>
    <cellStyle name="Total 30 3 2 3" xfId="43796" xr:uid="{D4BB94BE-63BD-4A6E-9200-FCB883546F07}"/>
    <cellStyle name="Total 30 3 3" xfId="22968" xr:uid="{8E599EF3-2B51-495A-A768-E6D51489C677}"/>
    <cellStyle name="Total 30 3 3 2" xfId="22969" xr:uid="{5525471E-AB72-4CF9-BAA7-2FF118694B8E}"/>
    <cellStyle name="Total 30 3 3 2 2" xfId="43799" xr:uid="{7B50F7D9-BAC0-4662-A1FF-49DEC9885C20}"/>
    <cellStyle name="Total 30 3 3 3" xfId="43798" xr:uid="{2F87FD3A-1963-4D21-84F2-ED8E76F5E061}"/>
    <cellStyle name="Total 30 3 4" xfId="22970" xr:uid="{171C1233-45CF-4869-A270-6D5A79F039B0}"/>
    <cellStyle name="Total 30 3 4 2" xfId="43800" xr:uid="{CE7E6689-D476-49C3-9A33-2293ACA7A503}"/>
    <cellStyle name="Total 30 3 5" xfId="43795" xr:uid="{28590690-4FA4-4918-8BBA-F386A371B195}"/>
    <cellStyle name="Total 30 4" xfId="22971" xr:uid="{688BF602-07BB-46DE-B112-B86800498DEA}"/>
    <cellStyle name="Total 30 4 2" xfId="22972" xr:uid="{85F54581-904B-4078-9877-B6736149A1F5}"/>
    <cellStyle name="Total 30 4 2 2" xfId="22973" xr:uid="{9E6458B9-8172-4A4D-A6B1-D23ABA19E294}"/>
    <cellStyle name="Total 30 4 2 2 2" xfId="43803" xr:uid="{0A5F102C-AE70-4B10-B8E9-DDBD2A824497}"/>
    <cellStyle name="Total 30 4 2 3" xfId="43802" xr:uid="{E5A5A03F-7AB4-4F9D-9036-DE358EA5F652}"/>
    <cellStyle name="Total 30 4 3" xfId="22974" xr:uid="{014F20E6-2D55-4CE9-A9F7-B5AB3AF4BF53}"/>
    <cellStyle name="Total 30 4 3 2" xfId="22975" xr:uid="{6099D3A8-D374-4E40-997E-5A6E13D539CD}"/>
    <cellStyle name="Total 30 4 3 2 2" xfId="43805" xr:uid="{3147EB40-DA53-4307-AA9E-98D0AFFAC711}"/>
    <cellStyle name="Total 30 4 3 3" xfId="43804" xr:uid="{25EAC78A-BE2B-4712-AEA7-E74A5A2347E4}"/>
    <cellStyle name="Total 30 4 4" xfId="22976" xr:uid="{042B083E-4BC4-47B3-BC39-BE3511C1A950}"/>
    <cellStyle name="Total 30 4 4 2" xfId="43806" xr:uid="{A954A3D4-9CDA-450B-988C-E66C1D6B8093}"/>
    <cellStyle name="Total 30 4 5" xfId="43801" xr:uid="{20F68967-EBEB-40B5-AC5A-9C6B7F346812}"/>
    <cellStyle name="Total 30 5" xfId="22977" xr:uid="{ED310B59-4D4E-4BF4-B343-4FC3A3ADB4F8}"/>
    <cellStyle name="Total 30 5 2" xfId="22978" xr:uid="{941F4B74-67BB-46E9-89D4-79B829984729}"/>
    <cellStyle name="Total 30 5 2 2" xfId="22979" xr:uid="{DB0A6E8C-1F2C-4CD9-93B2-08CCA11B7DAE}"/>
    <cellStyle name="Total 30 5 2 2 2" xfId="43809" xr:uid="{8793DD4F-4BA9-4C70-BCA5-6D009EB68E88}"/>
    <cellStyle name="Total 30 5 2 3" xfId="43808" xr:uid="{A3672FA6-5918-46FB-9F4D-71950A16E642}"/>
    <cellStyle name="Total 30 5 3" xfId="22980" xr:uid="{BDB92529-2A6E-4FF8-8AE9-1F4A78010EB8}"/>
    <cellStyle name="Total 30 5 3 2" xfId="22981" xr:uid="{1C378DF0-3582-45B5-B9C5-D4060B72FD98}"/>
    <cellStyle name="Total 30 5 3 2 2" xfId="43811" xr:uid="{D17F2A9D-D8CF-4CEA-AFA8-1D2BBAE3BBCD}"/>
    <cellStyle name="Total 30 5 3 3" xfId="43810" xr:uid="{3FEFE0CB-EBC6-4E49-B488-66AC5B136AE5}"/>
    <cellStyle name="Total 30 5 4" xfId="22982" xr:uid="{26819B4E-C49B-400E-BBFE-1B5649B04235}"/>
    <cellStyle name="Total 30 5 4 2" xfId="22983" xr:uid="{5A73B6DA-9DC7-4B00-A4F7-7B314EFE9E60}"/>
    <cellStyle name="Total 30 5 4 2 2" xfId="43813" xr:uid="{FD7D9C23-3552-478F-B016-2C51A9D6F87A}"/>
    <cellStyle name="Total 30 5 4 3" xfId="43812" xr:uid="{56935A53-2790-4603-9B2B-D2AB49E3EE89}"/>
    <cellStyle name="Total 30 5 5" xfId="22984" xr:uid="{0CEC23A0-07CC-452E-B688-749F81600249}"/>
    <cellStyle name="Total 30 5 5 2" xfId="43814" xr:uid="{A0147E6F-A9C6-4071-820B-5EA44C61780E}"/>
    <cellStyle name="Total 30 5 6" xfId="43807" xr:uid="{7F660A23-4D7E-47DB-90CA-B1272F71B613}"/>
    <cellStyle name="Total 30 6" xfId="22985" xr:uid="{A2DE9E3A-F856-4999-8269-77BE46DEC3B9}"/>
    <cellStyle name="Total 30 6 2" xfId="22986" xr:uid="{B4AD6043-48BB-4420-9DFF-3B72DF2CF33D}"/>
    <cellStyle name="Total 30 6 2 2" xfId="22987" xr:uid="{987F765F-3600-4656-AA35-B91D4BD06E0E}"/>
    <cellStyle name="Total 30 6 2 2 2" xfId="43817" xr:uid="{8F84DE2B-8477-4775-B92C-8CC3690AA345}"/>
    <cellStyle name="Total 30 6 2 3" xfId="43816" xr:uid="{E8025DB8-35F8-4C5E-944F-33EBA4430B83}"/>
    <cellStyle name="Total 30 6 3" xfId="22988" xr:uid="{677B60CA-73F9-4F48-9F13-9810B79FCC5C}"/>
    <cellStyle name="Total 30 6 3 2" xfId="22989" xr:uid="{C5ED4C06-A61B-4CDF-98CC-48D4FF06AB2C}"/>
    <cellStyle name="Total 30 6 3 2 2" xfId="43819" xr:uid="{0652E733-DE97-40CA-B566-C7F6D55C2AFB}"/>
    <cellStyle name="Total 30 6 3 3" xfId="43818" xr:uid="{3D96A51C-9379-41B2-8C61-D6AFAC2DC3D3}"/>
    <cellStyle name="Total 30 6 4" xfId="22990" xr:uid="{A9F9237D-B16D-4FE5-A138-F4097FEB9DB3}"/>
    <cellStyle name="Total 30 6 4 2" xfId="43820" xr:uid="{CB830101-57BC-4EC1-993A-BB9A462FB845}"/>
    <cellStyle name="Total 30 6 5" xfId="43815" xr:uid="{FBC2A618-94B9-465D-A542-AE4FF728ED4E}"/>
    <cellStyle name="Total 30 7" xfId="22991" xr:uid="{57446341-923C-40F5-9FED-D58368E1E0A7}"/>
    <cellStyle name="Total 30 7 2" xfId="22992" xr:uid="{4EC13553-C41C-47E8-A0A8-D9516A750E85}"/>
    <cellStyle name="Total 30 7 2 2" xfId="43822" xr:uid="{9EE37244-8137-4106-BB4A-0172EDEA6B6C}"/>
    <cellStyle name="Total 30 7 3" xfId="43821" xr:uid="{14FFE145-8A1E-4BA8-BBD2-C22FFEDC85E5}"/>
    <cellStyle name="Total 30 8" xfId="22993" xr:uid="{08E50F34-9F7B-4CEF-8821-E9C55BC4E1DE}"/>
    <cellStyle name="Total 30 8 2" xfId="22994" xr:uid="{633A8163-7560-4B7C-8FD9-25CC884BF3B7}"/>
    <cellStyle name="Total 30 8 2 2" xfId="43824" xr:uid="{B1911B13-5E54-4C61-8241-D8AE1E9857E6}"/>
    <cellStyle name="Total 30 8 3" xfId="43823" xr:uid="{48F55823-505C-4003-9B56-8DAE5F72F3E3}"/>
    <cellStyle name="Total 30 9" xfId="22995" xr:uid="{CAA6800E-445D-451D-808D-C5B76DCDAFC7}"/>
    <cellStyle name="Total 30 9 2" xfId="22996" xr:uid="{E6049046-6E9C-40D6-8C32-EF54A9010091}"/>
    <cellStyle name="Total 30 9 2 2" xfId="43826" xr:uid="{12602BB2-42D8-4C14-BD8D-E4578180182C}"/>
    <cellStyle name="Total 30 9 3" xfId="43825" xr:uid="{70A812AD-AC0E-43E5-9017-09B160ECD172}"/>
    <cellStyle name="Total 31" xfId="6211" xr:uid="{2E956FC8-0C90-4721-B6DB-40A20AA875CD}"/>
    <cellStyle name="Total 31 10" xfId="22998" xr:uid="{E7B84B32-2A23-4F12-AE42-FD7FF2B2BD79}"/>
    <cellStyle name="Total 31 10 2" xfId="43828" xr:uid="{E29DBE4E-77AC-4EF2-8D1E-92FAA974E880}"/>
    <cellStyle name="Total 31 11" xfId="22999" xr:uid="{5DCF1316-CAC0-4343-8052-2F617065D106}"/>
    <cellStyle name="Total 31 11 2" xfId="43829" xr:uid="{733713EA-AD74-4598-A57D-CD2D8DBCC8BD}"/>
    <cellStyle name="Total 31 12" xfId="22997" xr:uid="{7367908D-DBB3-4568-9D81-C05EB3BD5FCA}"/>
    <cellStyle name="Total 31 12 2" xfId="43827" xr:uid="{4CF72638-C87C-4F67-8D82-9BAA503A2B56}"/>
    <cellStyle name="Total 31 13" xfId="8016" xr:uid="{59B79B14-7B69-42CD-B0D5-465BD4E4DDE2}"/>
    <cellStyle name="Total 31 14" xfId="28825" xr:uid="{A8B7D8D0-C339-407C-8EDB-D44EA922949D}"/>
    <cellStyle name="Total 31 2" xfId="23000" xr:uid="{35F6272C-59A7-4800-8224-82DA6CFF3CD6}"/>
    <cellStyle name="Total 31 2 2" xfId="23001" xr:uid="{29A92969-E6E9-4A43-B373-171AF7B84F3B}"/>
    <cellStyle name="Total 31 2 2 2" xfId="23002" xr:uid="{9883D860-DC18-4122-98C3-95699DFD6D98}"/>
    <cellStyle name="Total 31 2 2 2 2" xfId="43832" xr:uid="{AB681402-0ED4-4F6D-BADB-2A23513A8546}"/>
    <cellStyle name="Total 31 2 2 3" xfId="43831" xr:uid="{EB550CFD-DE1C-4EA4-9FCE-D62C241EE351}"/>
    <cellStyle name="Total 31 2 3" xfId="23003" xr:uid="{D3FA11ED-6F50-4648-B617-20FBD7480524}"/>
    <cellStyle name="Total 31 2 3 2" xfId="23004" xr:uid="{8E13CD0F-559F-4DA9-8151-39022F6AE150}"/>
    <cellStyle name="Total 31 2 3 2 2" xfId="43834" xr:uid="{8DD95F3D-0F09-4F82-9D15-0451480559A0}"/>
    <cellStyle name="Total 31 2 3 3" xfId="43833" xr:uid="{DDB711AC-8DA8-40E5-8182-99A0288BD4A7}"/>
    <cellStyle name="Total 31 2 4" xfId="23005" xr:uid="{5DA31352-232A-4D30-95B3-3D2998E8146F}"/>
    <cellStyle name="Total 31 2 4 2" xfId="43835" xr:uid="{CDBD7EA0-3D37-4730-81F0-CF95FE78AD82}"/>
    <cellStyle name="Total 31 2 5" xfId="23006" xr:uid="{FF239A6E-7508-4195-9D73-9AF1E3C2E486}"/>
    <cellStyle name="Total 31 2 5 2" xfId="43836" xr:uid="{16A02A5A-00DE-4A73-B8E8-659E5CFA3FB2}"/>
    <cellStyle name="Total 31 2 6" xfId="43830" xr:uid="{A33A5A2A-7ED2-4C5D-938A-9828F2C0A80F}"/>
    <cellStyle name="Total 31 3" xfId="23007" xr:uid="{6909FADE-BDBA-4AD8-826C-6A6A4048C15A}"/>
    <cellStyle name="Total 31 3 2" xfId="23008" xr:uid="{38D3FED0-2C1B-4FF6-8CC9-6C4A87FF022E}"/>
    <cellStyle name="Total 31 3 2 2" xfId="23009" xr:uid="{442F2610-1F33-4B0A-8B41-8D0BD3DA29C9}"/>
    <cellStyle name="Total 31 3 2 2 2" xfId="43839" xr:uid="{DC70C05A-61EF-4AAD-B382-F69B5EBEE0F9}"/>
    <cellStyle name="Total 31 3 2 3" xfId="43838" xr:uid="{A45D86AC-4E7D-4DA1-AEB9-1B3435098FDC}"/>
    <cellStyle name="Total 31 3 3" xfId="23010" xr:uid="{52AD5FB2-A5B7-42D9-9425-4DF423FA4935}"/>
    <cellStyle name="Total 31 3 3 2" xfId="23011" xr:uid="{B33E13BF-3DFB-44CC-A103-B45B749BF03A}"/>
    <cellStyle name="Total 31 3 3 2 2" xfId="43841" xr:uid="{CA84A32A-ADC6-486E-ADEE-122E1D7707D7}"/>
    <cellStyle name="Total 31 3 3 3" xfId="43840" xr:uid="{2F80B664-F819-48D8-8FD0-1B3517259DF1}"/>
    <cellStyle name="Total 31 3 4" xfId="23012" xr:uid="{331491FB-42FB-4944-B294-CB574B51EDD9}"/>
    <cellStyle name="Total 31 3 4 2" xfId="43842" xr:uid="{64ED5FB5-68E6-45DA-BA15-256C95795377}"/>
    <cellStyle name="Total 31 3 5" xfId="43837" xr:uid="{57774072-B2F7-49B0-9DFC-54F2E8844254}"/>
    <cellStyle name="Total 31 4" xfId="23013" xr:uid="{59726315-0842-4EF3-AFD1-7118BD2F8CD5}"/>
    <cellStyle name="Total 31 4 2" xfId="23014" xr:uid="{7EA75331-AB08-4FD1-9314-99699B3FAD5D}"/>
    <cellStyle name="Total 31 4 2 2" xfId="23015" xr:uid="{C8289878-DF4A-4A48-BD9A-E6D6B3A34C2B}"/>
    <cellStyle name="Total 31 4 2 2 2" xfId="43845" xr:uid="{2FD98A06-A0E7-4078-B65F-E8CE13F3E818}"/>
    <cellStyle name="Total 31 4 2 3" xfId="43844" xr:uid="{441504E2-E0B1-436D-84B0-25B7EDA09670}"/>
    <cellStyle name="Total 31 4 3" xfId="23016" xr:uid="{BFEB583A-5E0E-49E3-8369-6428ED6E7562}"/>
    <cellStyle name="Total 31 4 3 2" xfId="23017" xr:uid="{48CC94A0-8DDA-4385-B196-91EFB9C31C15}"/>
    <cellStyle name="Total 31 4 3 2 2" xfId="43847" xr:uid="{317F4F8D-107C-4716-A27C-91DA1ADE1831}"/>
    <cellStyle name="Total 31 4 3 3" xfId="43846" xr:uid="{A4073D9F-A90C-4328-801F-B4E6D58D3C8A}"/>
    <cellStyle name="Total 31 4 4" xfId="23018" xr:uid="{B7E91BF6-B4E2-44E2-AD02-BAC47D1C6F4E}"/>
    <cellStyle name="Total 31 4 4 2" xfId="43848" xr:uid="{1F85EE72-EE18-44C8-9619-CB450CE4DA02}"/>
    <cellStyle name="Total 31 4 5" xfId="43843" xr:uid="{07B13624-7F8B-4358-96EA-6F6CCB046FCD}"/>
    <cellStyle name="Total 31 5" xfId="23019" xr:uid="{71352AA0-3E6F-48A8-9E24-3468B5D0174C}"/>
    <cellStyle name="Total 31 5 2" xfId="23020" xr:uid="{7527D1F3-3937-4FB3-9D8D-38E0F0640238}"/>
    <cellStyle name="Total 31 5 2 2" xfId="23021" xr:uid="{0D920C50-1635-4AA0-90AB-A836E3ED8F3C}"/>
    <cellStyle name="Total 31 5 2 2 2" xfId="43851" xr:uid="{D0C9DF9E-26B7-4697-B93D-E08584129CF9}"/>
    <cellStyle name="Total 31 5 2 3" xfId="43850" xr:uid="{9C47596F-A851-4BBC-B560-343A4BABB97B}"/>
    <cellStyle name="Total 31 5 3" xfId="23022" xr:uid="{1AD61CEC-E575-47B8-B429-FC87659C2143}"/>
    <cellStyle name="Total 31 5 3 2" xfId="23023" xr:uid="{338F5ACB-2320-46B9-8E1D-AA956EDEB1D1}"/>
    <cellStyle name="Total 31 5 3 2 2" xfId="43853" xr:uid="{36F3A99E-2ABD-41C0-B896-563E5C867878}"/>
    <cellStyle name="Total 31 5 3 3" xfId="43852" xr:uid="{920A590F-1034-4E6E-B77C-105E1FE3260C}"/>
    <cellStyle name="Total 31 5 4" xfId="23024" xr:uid="{5B02DD49-2712-4C02-AC7E-B8E983FA1599}"/>
    <cellStyle name="Total 31 5 4 2" xfId="23025" xr:uid="{7A4F03B7-4665-466B-8AF7-C5AEC012729F}"/>
    <cellStyle name="Total 31 5 4 2 2" xfId="43855" xr:uid="{026C8AFA-9FFA-4180-81F1-30298E75DFA8}"/>
    <cellStyle name="Total 31 5 4 3" xfId="43854" xr:uid="{CF546C56-C721-4CC9-BFE8-79AADAF7DA54}"/>
    <cellStyle name="Total 31 5 5" xfId="23026" xr:uid="{78B2C0E5-D4B4-4840-BCCC-7EBCF95CD942}"/>
    <cellStyle name="Total 31 5 5 2" xfId="43856" xr:uid="{40FD67AC-0493-4F76-8BD6-397A1B04869E}"/>
    <cellStyle name="Total 31 5 6" xfId="43849" xr:uid="{B0E72E45-EA21-43C8-9B86-10BEC1ED69EE}"/>
    <cellStyle name="Total 31 6" xfId="23027" xr:uid="{1B7B35C4-F986-48B3-9A4A-E1FF630CB027}"/>
    <cellStyle name="Total 31 6 2" xfId="23028" xr:uid="{FBBF8448-7C02-4C5F-B137-8B5330470ECA}"/>
    <cellStyle name="Total 31 6 2 2" xfId="23029" xr:uid="{88C713E1-0998-4729-97C1-929890346A61}"/>
    <cellStyle name="Total 31 6 2 2 2" xfId="43859" xr:uid="{417110CA-063F-4856-9334-1DAA92B1C17F}"/>
    <cellStyle name="Total 31 6 2 3" xfId="43858" xr:uid="{E65030B7-ED79-4D63-8A72-BFC8937E00D3}"/>
    <cellStyle name="Total 31 6 3" xfId="23030" xr:uid="{AE57847F-0E2A-4C51-BDFB-EBCBFB3FCBBD}"/>
    <cellStyle name="Total 31 6 3 2" xfId="23031" xr:uid="{2F3EC876-A4B8-4193-B636-8F9573285D3B}"/>
    <cellStyle name="Total 31 6 3 2 2" xfId="43861" xr:uid="{1576D529-B8FE-4727-ABBB-2F285F7A2136}"/>
    <cellStyle name="Total 31 6 3 3" xfId="43860" xr:uid="{C090B762-2F89-4124-BAE5-BD3FB925219A}"/>
    <cellStyle name="Total 31 6 4" xfId="23032" xr:uid="{2C8EF2FB-6912-40A5-BDA9-B71E58DCC392}"/>
    <cellStyle name="Total 31 6 4 2" xfId="43862" xr:uid="{E316EA35-393C-48D3-B4BC-F08130FC2412}"/>
    <cellStyle name="Total 31 6 5" xfId="43857" xr:uid="{291A3372-1EC6-4EC3-8551-82DAE43A0CFD}"/>
    <cellStyle name="Total 31 7" xfId="23033" xr:uid="{2A4BC344-E12B-4074-8D4F-5B88C3B9D955}"/>
    <cellStyle name="Total 31 7 2" xfId="23034" xr:uid="{A0F5A1EA-01A5-4C70-B562-1132036B9F38}"/>
    <cellStyle name="Total 31 7 2 2" xfId="43864" xr:uid="{223AE1EA-E1B1-4CF1-B6C6-CD184A6F0E5A}"/>
    <cellStyle name="Total 31 7 3" xfId="43863" xr:uid="{F3ACB488-5BA3-41C4-B2E8-D5C323B1B923}"/>
    <cellStyle name="Total 31 8" xfId="23035" xr:uid="{2AFA5EBD-BA9B-4747-8DCD-A220B4E3B8C1}"/>
    <cellStyle name="Total 31 8 2" xfId="23036" xr:uid="{19C931A4-5E90-4D0A-8071-4A1ADC27652B}"/>
    <cellStyle name="Total 31 8 2 2" xfId="43866" xr:uid="{AB4E239B-1877-4200-8574-38C67AE448DF}"/>
    <cellStyle name="Total 31 8 3" xfId="43865" xr:uid="{DC209BD7-CA77-4B55-A74A-BECEC2E179C7}"/>
    <cellStyle name="Total 31 9" xfId="23037" xr:uid="{9CFC36A2-8425-4B6C-B187-5EFE587A5205}"/>
    <cellStyle name="Total 31 9 2" xfId="23038" xr:uid="{2C4CF1ED-8835-4928-AA0F-BCFF6A6ABCFF}"/>
    <cellStyle name="Total 31 9 2 2" xfId="43868" xr:uid="{0F13C8E4-45E6-488D-8762-A49ED4E6944A}"/>
    <cellStyle name="Total 31 9 3" xfId="43867" xr:uid="{A72FC693-3483-4144-869B-BC895CFE4687}"/>
    <cellStyle name="Total 32" xfId="6212" xr:uid="{55C14081-5C88-4D8A-9629-1B8E4689AADC}"/>
    <cellStyle name="Total 32 10" xfId="23040" xr:uid="{0228AC86-A690-41A9-B7EF-5CB033417A15}"/>
    <cellStyle name="Total 32 10 2" xfId="43870" xr:uid="{11C33794-E3FD-418B-8941-75F979EB733D}"/>
    <cellStyle name="Total 32 11" xfId="23041" xr:uid="{0E7D9D89-D001-4508-B4DB-D056C58B6480}"/>
    <cellStyle name="Total 32 11 2" xfId="43871" xr:uid="{B764DDD0-E2C7-4779-8BCF-4ADF019B224E}"/>
    <cellStyle name="Total 32 12" xfId="23039" xr:uid="{B8443E36-5510-4C56-8E14-BE95F8EF1168}"/>
    <cellStyle name="Total 32 12 2" xfId="43869" xr:uid="{CFB776A9-B60C-4C0B-BFCC-AF01DCBAB9AF}"/>
    <cellStyle name="Total 32 13" xfId="8017" xr:uid="{CAC01C16-7270-4DD8-AA3E-6D2B192A512A}"/>
    <cellStyle name="Total 32 14" xfId="28826" xr:uid="{F8B2A723-BEF1-41E1-8D1A-BB715A212CA7}"/>
    <cellStyle name="Total 32 2" xfId="23042" xr:uid="{9263D6BE-C66A-417F-8BA0-949DD4DBD1E9}"/>
    <cellStyle name="Total 32 2 2" xfId="23043" xr:uid="{8DEC84DA-20D5-4B29-BF2B-731A2CC97088}"/>
    <cellStyle name="Total 32 2 2 2" xfId="23044" xr:uid="{37DE2316-FF07-481F-A7E4-EC5F9C000C71}"/>
    <cellStyle name="Total 32 2 2 2 2" xfId="43874" xr:uid="{F25B6033-3597-468E-86FD-004541B0E49E}"/>
    <cellStyle name="Total 32 2 2 3" xfId="43873" xr:uid="{F5A63D70-2CE6-4F0D-82BD-40DB15061937}"/>
    <cellStyle name="Total 32 2 3" xfId="23045" xr:uid="{03807F41-0F88-4369-901A-CFFB501EA5D4}"/>
    <cellStyle name="Total 32 2 3 2" xfId="23046" xr:uid="{E67B1A67-5C22-45F7-9041-A54EAEA6C997}"/>
    <cellStyle name="Total 32 2 3 2 2" xfId="43876" xr:uid="{D5A23B8F-02B9-4F82-BE03-251BC4620222}"/>
    <cellStyle name="Total 32 2 3 3" xfId="43875" xr:uid="{EFB14F11-892D-4EF5-B93C-592D462D97FB}"/>
    <cellStyle name="Total 32 2 4" xfId="23047" xr:uid="{A685F88C-FDBD-4385-A06E-C6C5F1BB536C}"/>
    <cellStyle name="Total 32 2 4 2" xfId="43877" xr:uid="{98B902D2-D1AE-48DB-BDDE-66FD062BA1FD}"/>
    <cellStyle name="Total 32 2 5" xfId="23048" xr:uid="{1102E0BB-5C04-4087-B806-8460F57B642C}"/>
    <cellStyle name="Total 32 2 5 2" xfId="43878" xr:uid="{01310598-1E4C-41F0-A338-5E3E3D4ABA95}"/>
    <cellStyle name="Total 32 2 6" xfId="43872" xr:uid="{5E3A07F1-AE0F-4E0F-BD95-37C6BBE7AC14}"/>
    <cellStyle name="Total 32 3" xfId="23049" xr:uid="{CF85642A-4246-414C-A026-A9D71F6AFF78}"/>
    <cellStyle name="Total 32 3 2" xfId="23050" xr:uid="{54C24AEF-3A71-4345-9836-442674A22083}"/>
    <cellStyle name="Total 32 3 2 2" xfId="23051" xr:uid="{03358729-4516-4DF1-8FB6-FA6FEB9DCB01}"/>
    <cellStyle name="Total 32 3 2 2 2" xfId="43881" xr:uid="{32C5A3D9-D5A7-4EBB-918F-0938F66DADE4}"/>
    <cellStyle name="Total 32 3 2 3" xfId="43880" xr:uid="{FCF562D7-F167-419E-994B-8FAB9DD16310}"/>
    <cellStyle name="Total 32 3 3" xfId="23052" xr:uid="{B3BF8F3B-ED55-4FA9-A1D5-44B67615D1FB}"/>
    <cellStyle name="Total 32 3 3 2" xfId="23053" xr:uid="{63E53BE4-DDDB-4222-882D-D6AD29135DBA}"/>
    <cellStyle name="Total 32 3 3 2 2" xfId="43883" xr:uid="{12AF37A4-1D74-4155-9859-AC449FF8FCBF}"/>
    <cellStyle name="Total 32 3 3 3" xfId="43882" xr:uid="{2A373923-D21A-4299-AA15-CA322705449B}"/>
    <cellStyle name="Total 32 3 4" xfId="23054" xr:uid="{948D4C22-B5CA-4966-8488-87E0A93F7F1D}"/>
    <cellStyle name="Total 32 3 4 2" xfId="43884" xr:uid="{A6D1E967-1C31-416F-9B1F-6C45E7DC3086}"/>
    <cellStyle name="Total 32 3 5" xfId="43879" xr:uid="{B5492DA0-4616-4DD1-A73A-14DDC14DDA31}"/>
    <cellStyle name="Total 32 4" xfId="23055" xr:uid="{7D69E3E7-2C8F-4DE1-91E4-EC2EA5A21B5D}"/>
    <cellStyle name="Total 32 4 2" xfId="23056" xr:uid="{032ABF7B-937C-4AFD-9F51-69D7810D1529}"/>
    <cellStyle name="Total 32 4 2 2" xfId="23057" xr:uid="{239B20AF-DCF2-4759-A262-8687193D75C1}"/>
    <cellStyle name="Total 32 4 2 2 2" xfId="43887" xr:uid="{625849A2-C08C-4F82-AEF3-1A8C75954A30}"/>
    <cellStyle name="Total 32 4 2 3" xfId="43886" xr:uid="{E9F05C1E-2BD1-43D4-883A-28B2D4BE6EB9}"/>
    <cellStyle name="Total 32 4 3" xfId="23058" xr:uid="{BCEF50F3-725F-49A7-937D-D2735BA660BC}"/>
    <cellStyle name="Total 32 4 3 2" xfId="23059" xr:uid="{8F96BB74-50DE-4E95-9103-A8523FFE4AB3}"/>
    <cellStyle name="Total 32 4 3 2 2" xfId="43889" xr:uid="{7C79B989-783E-4BD7-97DB-AB4A3EF0F72A}"/>
    <cellStyle name="Total 32 4 3 3" xfId="43888" xr:uid="{FE598132-8AC1-4820-9FF9-5C363EDA80E6}"/>
    <cellStyle name="Total 32 4 4" xfId="23060" xr:uid="{284303FC-5F41-4215-9B9B-5B297FC7AFC6}"/>
    <cellStyle name="Total 32 4 4 2" xfId="43890" xr:uid="{41C1555E-6CD4-4A31-8C00-768DD86CEC09}"/>
    <cellStyle name="Total 32 4 5" xfId="43885" xr:uid="{38E554B1-E5EE-4291-AEF9-182E1F54948B}"/>
    <cellStyle name="Total 32 5" xfId="23061" xr:uid="{B19278C1-BADC-4E43-B0FD-BC7ED09945FA}"/>
    <cellStyle name="Total 32 5 2" xfId="23062" xr:uid="{B4A0CEE2-B938-4BBF-99F7-CDAB1E001E1A}"/>
    <cellStyle name="Total 32 5 2 2" xfId="23063" xr:uid="{CEA3EBFF-E8CB-4E86-B41E-5A10F38A0888}"/>
    <cellStyle name="Total 32 5 2 2 2" xfId="43893" xr:uid="{62C75609-6157-499D-A652-A40FF95860FD}"/>
    <cellStyle name="Total 32 5 2 3" xfId="43892" xr:uid="{917BD0AE-130B-4697-AEA8-B6582ADFF96F}"/>
    <cellStyle name="Total 32 5 3" xfId="23064" xr:uid="{E032C25B-8171-4FD4-924C-B6C7A0E83F5D}"/>
    <cellStyle name="Total 32 5 3 2" xfId="23065" xr:uid="{F46481BF-D4D5-415E-8A14-483E160C6EC8}"/>
    <cellStyle name="Total 32 5 3 2 2" xfId="43895" xr:uid="{2DD5C349-F5CF-4A44-83BC-CD49E8359099}"/>
    <cellStyle name="Total 32 5 3 3" xfId="43894" xr:uid="{B8666577-A16A-4E51-99C1-75AC04EEB083}"/>
    <cellStyle name="Total 32 5 4" xfId="23066" xr:uid="{831CE433-E712-4A28-BB3D-25CA5127F3A0}"/>
    <cellStyle name="Total 32 5 4 2" xfId="23067" xr:uid="{9C4B07E8-94FD-4CB5-8081-F7B977AB33B2}"/>
    <cellStyle name="Total 32 5 4 2 2" xfId="43897" xr:uid="{1CA2313D-331E-4B40-8B2A-AD91526A63EA}"/>
    <cellStyle name="Total 32 5 4 3" xfId="43896" xr:uid="{E7DC4D7F-21FE-4C5B-B717-48A64FF3A11E}"/>
    <cellStyle name="Total 32 5 5" xfId="23068" xr:uid="{66FCAE72-D744-447B-A5D9-3AD3144FEDC7}"/>
    <cellStyle name="Total 32 5 5 2" xfId="43898" xr:uid="{2D999991-34F4-4CE6-9D5A-C040EFED3A0A}"/>
    <cellStyle name="Total 32 5 6" xfId="43891" xr:uid="{C2BCA4DA-D476-4C88-9283-9CAA453E74FC}"/>
    <cellStyle name="Total 32 6" xfId="23069" xr:uid="{15961535-5C59-4FB2-B33A-F03CA39617A3}"/>
    <cellStyle name="Total 32 6 2" xfId="23070" xr:uid="{0399611C-EA32-4CA5-8EA6-5A28B2CF5E10}"/>
    <cellStyle name="Total 32 6 2 2" xfId="23071" xr:uid="{658D06A8-86E1-4A69-BC3D-8C52DC6EFD35}"/>
    <cellStyle name="Total 32 6 2 2 2" xfId="43901" xr:uid="{CE2AA73C-9F64-489B-95E9-10960109957F}"/>
    <cellStyle name="Total 32 6 2 3" xfId="43900" xr:uid="{055602F7-EB0D-433F-B96D-5B01CAD1E850}"/>
    <cellStyle name="Total 32 6 3" xfId="23072" xr:uid="{C81C4A97-17A2-4F35-85EC-83C5B56A83CE}"/>
    <cellStyle name="Total 32 6 3 2" xfId="23073" xr:uid="{CFD09AEE-0C77-405F-8AC5-784FA9BA7606}"/>
    <cellStyle name="Total 32 6 3 2 2" xfId="43903" xr:uid="{704D5C61-8513-4A62-830E-7FC770B2A4B3}"/>
    <cellStyle name="Total 32 6 3 3" xfId="43902" xr:uid="{5CF6ADD4-61AC-45ED-B5FE-EA82E474A4CE}"/>
    <cellStyle name="Total 32 6 4" xfId="23074" xr:uid="{14ED508A-FC84-4E06-A08C-A7D72D4CC5F4}"/>
    <cellStyle name="Total 32 6 4 2" xfId="43904" xr:uid="{22AA27F0-F405-40CC-BA3D-8BF05B89A759}"/>
    <cellStyle name="Total 32 6 5" xfId="43899" xr:uid="{0E7BC828-83D7-4675-A70B-453C8EA36AE4}"/>
    <cellStyle name="Total 32 7" xfId="23075" xr:uid="{AA0EFE63-4CE8-4315-B440-A5ECC3D3BE5C}"/>
    <cellStyle name="Total 32 7 2" xfId="23076" xr:uid="{B3A70140-9049-4A0E-9902-C3E5C5AB3A2E}"/>
    <cellStyle name="Total 32 7 2 2" xfId="43906" xr:uid="{7512519C-492F-4023-80B5-24AF751E0DA6}"/>
    <cellStyle name="Total 32 7 3" xfId="43905" xr:uid="{DB7F7F7E-8BB2-4381-BE06-709E88A2A54C}"/>
    <cellStyle name="Total 32 8" xfId="23077" xr:uid="{4DFC15C3-2CAE-41F2-B39D-0544E9559497}"/>
    <cellStyle name="Total 32 8 2" xfId="23078" xr:uid="{9B1956B3-3314-4588-A43B-5C6C440E1312}"/>
    <cellStyle name="Total 32 8 2 2" xfId="43908" xr:uid="{BD3EBA48-9425-493E-8204-C91AD85971EA}"/>
    <cellStyle name="Total 32 8 3" xfId="43907" xr:uid="{2A2D7F9B-EEF8-4A9A-9DEE-2A8A371100FD}"/>
    <cellStyle name="Total 32 9" xfId="23079" xr:uid="{C7E7C043-983A-47AA-80B5-31F714A88880}"/>
    <cellStyle name="Total 32 9 2" xfId="23080" xr:uid="{91F4E565-551A-4580-8E0F-F3B165B38334}"/>
    <cellStyle name="Total 32 9 2 2" xfId="43910" xr:uid="{38618AE1-D8A5-4118-8D4A-D74CECABF464}"/>
    <cellStyle name="Total 32 9 3" xfId="43909" xr:uid="{85707979-50F4-4111-A210-279843358440}"/>
    <cellStyle name="Total 33" xfId="6213" xr:uid="{DFE5BAD5-1B0C-4479-9EDC-9D58B3F65474}"/>
    <cellStyle name="Total 33 10" xfId="23082" xr:uid="{902B1598-D5AB-41BE-A751-D37CD45D2286}"/>
    <cellStyle name="Total 33 10 2" xfId="43912" xr:uid="{46D30C8F-F4ED-4688-BBFF-85AA86780BC8}"/>
    <cellStyle name="Total 33 11" xfId="23083" xr:uid="{CBCC8B1B-FF8C-4577-A954-80DCC03C9375}"/>
    <cellStyle name="Total 33 11 2" xfId="43913" xr:uid="{7F2F0633-F1CF-4436-AECA-ECE4806EF3AE}"/>
    <cellStyle name="Total 33 12" xfId="23081" xr:uid="{7AF36431-5FDC-4603-9CA7-18A8E988DACC}"/>
    <cellStyle name="Total 33 12 2" xfId="43911" xr:uid="{41DF441F-5267-4BDB-A140-B7F5DA0FF94D}"/>
    <cellStyle name="Total 33 13" xfId="8018" xr:uid="{D5415E41-9795-492D-AF97-F0325F4DB804}"/>
    <cellStyle name="Total 33 14" xfId="28827" xr:uid="{7FC7DEAC-EC2F-4BBA-8F06-F812EC213056}"/>
    <cellStyle name="Total 33 2" xfId="23084" xr:uid="{DE54DF2F-C9B0-4890-A665-3AB7D70514FD}"/>
    <cellStyle name="Total 33 2 2" xfId="23085" xr:uid="{EB335BB3-8975-4DA9-A4FD-D8604BAF64BE}"/>
    <cellStyle name="Total 33 2 2 2" xfId="23086" xr:uid="{51B7A008-63CA-4BD1-8497-FD0D1DFB66A9}"/>
    <cellStyle name="Total 33 2 2 2 2" xfId="43916" xr:uid="{41E3213E-C022-4BF2-B4A6-D2694227F134}"/>
    <cellStyle name="Total 33 2 2 3" xfId="43915" xr:uid="{CB81DC0C-70DC-4BA4-945F-573220123F75}"/>
    <cellStyle name="Total 33 2 3" xfId="23087" xr:uid="{6BFB05E2-FCDD-4CE1-9780-417F40AAB23C}"/>
    <cellStyle name="Total 33 2 3 2" xfId="23088" xr:uid="{F6CEAB42-98E0-4011-9675-65B409391C54}"/>
    <cellStyle name="Total 33 2 3 2 2" xfId="43918" xr:uid="{B95E7933-4259-4770-BACC-2A9402FB5E58}"/>
    <cellStyle name="Total 33 2 3 3" xfId="43917" xr:uid="{91F96971-B90E-4EBB-9B86-4189F6BF5BFB}"/>
    <cellStyle name="Total 33 2 4" xfId="23089" xr:uid="{DDF4F12C-1D5C-4162-B0F9-DC6FC1BCB981}"/>
    <cellStyle name="Total 33 2 4 2" xfId="43919" xr:uid="{9D4C4F3C-CB15-4977-BEE3-C09CAB409089}"/>
    <cellStyle name="Total 33 2 5" xfId="23090" xr:uid="{D2540B68-E7B3-4320-B2C2-93C70ABE18E6}"/>
    <cellStyle name="Total 33 2 5 2" xfId="43920" xr:uid="{9B644335-2442-4008-8755-7F0A7C9CCA3A}"/>
    <cellStyle name="Total 33 2 6" xfId="43914" xr:uid="{8B08AB88-A2B8-4B55-A9E7-0D5D82B26561}"/>
    <cellStyle name="Total 33 3" xfId="23091" xr:uid="{F1A14B9C-0925-47DA-93D1-D2871B62BE5E}"/>
    <cellStyle name="Total 33 3 2" xfId="23092" xr:uid="{4BFE4549-4648-482B-BB2E-80B435008847}"/>
    <cellStyle name="Total 33 3 2 2" xfId="23093" xr:uid="{21E114B8-B2E8-4DB4-8308-F3B863B50994}"/>
    <cellStyle name="Total 33 3 2 2 2" xfId="43923" xr:uid="{625B2ED7-96BF-46BA-B1BF-0BFFD8F1F1F2}"/>
    <cellStyle name="Total 33 3 2 3" xfId="43922" xr:uid="{118FF72E-1388-4336-9D55-1DF5F0B833A9}"/>
    <cellStyle name="Total 33 3 3" xfId="23094" xr:uid="{F5F85968-DFBD-4F26-9A97-0573EED01C76}"/>
    <cellStyle name="Total 33 3 3 2" xfId="23095" xr:uid="{2ADDA312-34DF-48F1-82BC-88AF621AA09A}"/>
    <cellStyle name="Total 33 3 3 2 2" xfId="43925" xr:uid="{3F0539AE-164A-4E6C-BAA2-60543B97A3D4}"/>
    <cellStyle name="Total 33 3 3 3" xfId="43924" xr:uid="{E7507F35-D824-4233-9CEC-831849DDEF49}"/>
    <cellStyle name="Total 33 3 4" xfId="23096" xr:uid="{72C7FF12-8699-4DB7-8740-A713C3EECF7C}"/>
    <cellStyle name="Total 33 3 4 2" xfId="43926" xr:uid="{FA908552-4289-447B-95ED-A0DC2EC95E1C}"/>
    <cellStyle name="Total 33 3 5" xfId="43921" xr:uid="{3F6BDCB3-E939-4ACB-B791-A227E6A9011A}"/>
    <cellStyle name="Total 33 4" xfId="23097" xr:uid="{34FE1845-4D28-42B0-9A49-5B9705499696}"/>
    <cellStyle name="Total 33 4 2" xfId="23098" xr:uid="{50ED2416-BBC4-48CA-9F1F-CBB0C36BF146}"/>
    <cellStyle name="Total 33 4 2 2" xfId="23099" xr:uid="{25E99D17-225E-45DB-BBCF-2A7FF29B1BAD}"/>
    <cellStyle name="Total 33 4 2 2 2" xfId="43929" xr:uid="{2EA07E00-D9C9-449B-96C9-BFAFCB39D94A}"/>
    <cellStyle name="Total 33 4 2 3" xfId="43928" xr:uid="{4F8432FE-F3E0-4EF0-8B77-A97D3F8917A6}"/>
    <cellStyle name="Total 33 4 3" xfId="23100" xr:uid="{8BE224B2-D361-47A4-A1FB-F0FDFA9E5493}"/>
    <cellStyle name="Total 33 4 3 2" xfId="23101" xr:uid="{11CCBA6B-B89B-4B5D-8F04-2AC064C49C43}"/>
    <cellStyle name="Total 33 4 3 2 2" xfId="43931" xr:uid="{34170634-972C-443D-8AD6-18555745C735}"/>
    <cellStyle name="Total 33 4 3 3" xfId="43930" xr:uid="{36351936-75FA-48CD-9B0D-A6555B813F85}"/>
    <cellStyle name="Total 33 4 4" xfId="23102" xr:uid="{0B9249F7-0F54-4F98-B589-ECAC578957DD}"/>
    <cellStyle name="Total 33 4 4 2" xfId="43932" xr:uid="{B77FFE3D-519B-40C9-9286-82F2D27B4A8C}"/>
    <cellStyle name="Total 33 4 5" xfId="43927" xr:uid="{9066CA1E-C7F4-4BE1-91FC-357373426F19}"/>
    <cellStyle name="Total 33 5" xfId="23103" xr:uid="{8AF7B1F4-0CF1-4BF5-8C9C-2975FB66C3BF}"/>
    <cellStyle name="Total 33 5 2" xfId="23104" xr:uid="{3616E937-49C7-42D5-9F29-9E1D1EB26B9E}"/>
    <cellStyle name="Total 33 5 2 2" xfId="23105" xr:uid="{273935AB-EB9A-46D4-9C18-D72223D9EC92}"/>
    <cellStyle name="Total 33 5 2 2 2" xfId="43935" xr:uid="{ECD06D9F-08F4-4500-82DC-0C020F03772E}"/>
    <cellStyle name="Total 33 5 2 3" xfId="43934" xr:uid="{D0D1BE41-4CDA-4DCA-91B3-627A226317DD}"/>
    <cellStyle name="Total 33 5 3" xfId="23106" xr:uid="{AA3198FF-89A0-47C9-B7B7-FBE5290B65AE}"/>
    <cellStyle name="Total 33 5 3 2" xfId="23107" xr:uid="{BAAFB102-DF7D-41B2-9677-5A4CC6D84D67}"/>
    <cellStyle name="Total 33 5 3 2 2" xfId="43937" xr:uid="{C72262E8-A3B1-4ECE-BE91-BEFF9439DFB7}"/>
    <cellStyle name="Total 33 5 3 3" xfId="43936" xr:uid="{AA5ADEB1-BBC5-47BD-8489-2538D17A6097}"/>
    <cellStyle name="Total 33 5 4" xfId="23108" xr:uid="{828B2105-DDFE-4FC0-95B9-31692913E7E0}"/>
    <cellStyle name="Total 33 5 4 2" xfId="23109" xr:uid="{C72A879C-948E-4988-B987-76A0D46435DD}"/>
    <cellStyle name="Total 33 5 4 2 2" xfId="43939" xr:uid="{8B47AD30-1F9E-40BE-8D73-9BF8839B0114}"/>
    <cellStyle name="Total 33 5 4 3" xfId="43938" xr:uid="{358B9202-BE84-43DB-A799-5A84CDD14E07}"/>
    <cellStyle name="Total 33 5 5" xfId="23110" xr:uid="{688C689A-89D4-478A-B0ED-23F477BDE5BA}"/>
    <cellStyle name="Total 33 5 5 2" xfId="43940" xr:uid="{BFCB5BD2-72B3-4FA5-92FC-4757139FDD47}"/>
    <cellStyle name="Total 33 5 6" xfId="43933" xr:uid="{84174A22-B4B1-4E8F-8E06-3DDACAE3128E}"/>
    <cellStyle name="Total 33 6" xfId="23111" xr:uid="{AAC2BB8F-0095-4E85-96EC-91353D1122EB}"/>
    <cellStyle name="Total 33 6 2" xfId="23112" xr:uid="{82808E43-9D81-48A9-A9AA-B60481A7A3FD}"/>
    <cellStyle name="Total 33 6 2 2" xfId="23113" xr:uid="{4A7EC2E9-153B-49AF-B01B-43A25B2B8F19}"/>
    <cellStyle name="Total 33 6 2 2 2" xfId="43943" xr:uid="{C27AFA53-5463-402A-8847-A931F033E2A1}"/>
    <cellStyle name="Total 33 6 2 3" xfId="43942" xr:uid="{3CDD7D4E-8ECA-4093-BCF6-8A4894D3EA59}"/>
    <cellStyle name="Total 33 6 3" xfId="23114" xr:uid="{006E9388-476F-4028-879F-BC9AC97DBD46}"/>
    <cellStyle name="Total 33 6 3 2" xfId="23115" xr:uid="{6A05DE4C-C7D8-4E99-9AF8-874885A8647A}"/>
    <cellStyle name="Total 33 6 3 2 2" xfId="43945" xr:uid="{DE0843C4-910D-47DF-AD55-37356266C4C7}"/>
    <cellStyle name="Total 33 6 3 3" xfId="43944" xr:uid="{51049446-381F-4B9C-BFB5-EB7EA38F1EE6}"/>
    <cellStyle name="Total 33 6 4" xfId="23116" xr:uid="{8F0BF87F-2265-4D0C-A64D-2CBCC1FA139B}"/>
    <cellStyle name="Total 33 6 4 2" xfId="43946" xr:uid="{8563814B-D707-47C6-8118-D592D6CF4340}"/>
    <cellStyle name="Total 33 6 5" xfId="43941" xr:uid="{B3CC91F5-81D1-46F5-848C-CFA06DC9E1BA}"/>
    <cellStyle name="Total 33 7" xfId="23117" xr:uid="{95AC795D-AE37-48A7-AFB0-0DADA605A184}"/>
    <cellStyle name="Total 33 7 2" xfId="23118" xr:uid="{F64424B5-03C1-4200-8349-47D5FC9360BC}"/>
    <cellStyle name="Total 33 7 2 2" xfId="43948" xr:uid="{DF673966-DE8C-475C-91C6-FFE712E5CDFA}"/>
    <cellStyle name="Total 33 7 3" xfId="43947" xr:uid="{38495199-048E-4418-A8CB-2D992F6AA583}"/>
    <cellStyle name="Total 33 8" xfId="23119" xr:uid="{C2F49F32-CD39-49AD-A39A-D6346520675B}"/>
    <cellStyle name="Total 33 8 2" xfId="23120" xr:uid="{F2502C4F-0B1F-45ED-A5C6-D7223223401D}"/>
    <cellStyle name="Total 33 8 2 2" xfId="43950" xr:uid="{7F7E722B-4D93-4EC1-AABD-E2140BD51E00}"/>
    <cellStyle name="Total 33 8 3" xfId="43949" xr:uid="{8432693E-2E0D-47DE-9BB4-D997E32DCF53}"/>
    <cellStyle name="Total 33 9" xfId="23121" xr:uid="{3127B50C-9370-4831-AAE9-A539C905EBC8}"/>
    <cellStyle name="Total 33 9 2" xfId="23122" xr:uid="{C2AD8D6D-4ED5-4B78-9B6F-7F64A6397CC3}"/>
    <cellStyle name="Total 33 9 2 2" xfId="43952" xr:uid="{8FA4B22A-CBBB-4255-B209-D6AA34E87AFB}"/>
    <cellStyle name="Total 33 9 3" xfId="43951" xr:uid="{CF439230-9DBD-4588-9555-439D841F1B08}"/>
    <cellStyle name="Total 34" xfId="6214" xr:uid="{B7C772E6-E2D7-4918-A644-B6FD911BD7DC}"/>
    <cellStyle name="Total 34 10" xfId="23124" xr:uid="{89807052-CF7B-49F3-8770-0477A8B6852F}"/>
    <cellStyle name="Total 34 10 2" xfId="43954" xr:uid="{48B98EDC-8022-436B-B361-8BB11D3FD369}"/>
    <cellStyle name="Total 34 11" xfId="23125" xr:uid="{1776B247-E984-47C8-83D3-3992B39778C0}"/>
    <cellStyle name="Total 34 11 2" xfId="43955" xr:uid="{EF8532E5-1365-4039-90F8-8B6133244202}"/>
    <cellStyle name="Total 34 12" xfId="23123" xr:uid="{B005F9EC-6050-4FC0-9F7D-460B8DC47B87}"/>
    <cellStyle name="Total 34 12 2" xfId="43953" xr:uid="{21063937-DFC5-4C24-8C50-EB9CB17D3644}"/>
    <cellStyle name="Total 34 13" xfId="8019" xr:uid="{D2CA1ED1-31F9-45B6-A827-6D0065F1D438}"/>
    <cellStyle name="Total 34 14" xfId="28828" xr:uid="{3A2EBD92-E2FE-4696-91B2-1F11E6E85E79}"/>
    <cellStyle name="Total 34 2" xfId="23126" xr:uid="{CE176EA5-7172-42D7-B4D4-7BEF50829730}"/>
    <cellStyle name="Total 34 2 2" xfId="23127" xr:uid="{AD247B24-78D8-4B41-A2A2-3776AAC53671}"/>
    <cellStyle name="Total 34 2 2 2" xfId="23128" xr:uid="{891EF17B-C855-4044-A55B-808A0DEE938B}"/>
    <cellStyle name="Total 34 2 2 2 2" xfId="43958" xr:uid="{6681AD17-FA99-4434-B439-9D59916C7F65}"/>
    <cellStyle name="Total 34 2 2 3" xfId="43957" xr:uid="{5434DCC9-B9E3-4811-885F-8CF1D51AF837}"/>
    <cellStyle name="Total 34 2 3" xfId="23129" xr:uid="{F764E767-6937-44A3-A35F-9290E64B74CB}"/>
    <cellStyle name="Total 34 2 3 2" xfId="23130" xr:uid="{5B27AF21-15DD-400B-9FF1-D987620E510B}"/>
    <cellStyle name="Total 34 2 3 2 2" xfId="43960" xr:uid="{6CA80EC9-77AC-437B-B59F-FAE456C47E16}"/>
    <cellStyle name="Total 34 2 3 3" xfId="43959" xr:uid="{28E59CC9-C37E-4B05-9654-E169FE4E21D4}"/>
    <cellStyle name="Total 34 2 4" xfId="23131" xr:uid="{6CDBBB94-FFDD-405A-873C-C038BE39EC4E}"/>
    <cellStyle name="Total 34 2 4 2" xfId="43961" xr:uid="{3E627828-6A8E-4005-839D-3C28F20D9C21}"/>
    <cellStyle name="Total 34 2 5" xfId="23132" xr:uid="{B94C8957-08F1-4D8B-812A-8A3F26447BE1}"/>
    <cellStyle name="Total 34 2 5 2" xfId="43962" xr:uid="{51ED0C3A-2928-470A-9B17-B30B296F6F73}"/>
    <cellStyle name="Total 34 2 6" xfId="43956" xr:uid="{EBF670FE-0542-44F9-A070-A36D196E4B5D}"/>
    <cellStyle name="Total 34 3" xfId="23133" xr:uid="{D774D057-8B30-43FD-A262-AE2EBFB7BE2D}"/>
    <cellStyle name="Total 34 3 2" xfId="23134" xr:uid="{D6D75161-4FC7-40F0-95CB-8D439EFDC9CB}"/>
    <cellStyle name="Total 34 3 2 2" xfId="23135" xr:uid="{67B05EDF-B8AE-49A2-95B5-474A5722B5F1}"/>
    <cellStyle name="Total 34 3 2 2 2" xfId="43965" xr:uid="{8BB30679-F3C8-4D22-A7F4-92A2AA0DB7F1}"/>
    <cellStyle name="Total 34 3 2 3" xfId="43964" xr:uid="{24633668-40AB-4C51-87C4-9AC8D759A0D9}"/>
    <cellStyle name="Total 34 3 3" xfId="23136" xr:uid="{B02BD8A6-845B-4854-A31F-E81D7192AF92}"/>
    <cellStyle name="Total 34 3 3 2" xfId="23137" xr:uid="{BF9FB00C-A94B-49D5-AFEC-D014E294EDCF}"/>
    <cellStyle name="Total 34 3 3 2 2" xfId="43967" xr:uid="{3502F5D4-483D-4BA0-B369-B58082B8A3C1}"/>
    <cellStyle name="Total 34 3 3 3" xfId="43966" xr:uid="{8D4C3768-A941-4D48-9037-F294E048D287}"/>
    <cellStyle name="Total 34 3 4" xfId="23138" xr:uid="{6DA4133E-504A-4C03-9278-5508B7DAD630}"/>
    <cellStyle name="Total 34 3 4 2" xfId="43968" xr:uid="{8C124752-DE0D-4E66-9927-A492333558CA}"/>
    <cellStyle name="Total 34 3 5" xfId="43963" xr:uid="{C2B69757-C609-4CD5-9849-F5D019B84A88}"/>
    <cellStyle name="Total 34 4" xfId="23139" xr:uid="{F3C803E9-35FE-447B-8181-AFC82197547A}"/>
    <cellStyle name="Total 34 4 2" xfId="23140" xr:uid="{FD43EB16-9251-4E3A-A058-8D119DE51DB9}"/>
    <cellStyle name="Total 34 4 2 2" xfId="23141" xr:uid="{48887666-865F-46C4-AB92-3BAF45E1E075}"/>
    <cellStyle name="Total 34 4 2 2 2" xfId="43971" xr:uid="{232BE013-E2EC-4E56-875D-1F16D2426E55}"/>
    <cellStyle name="Total 34 4 2 3" xfId="43970" xr:uid="{6A09E63C-7D7D-4712-865F-B872808FD422}"/>
    <cellStyle name="Total 34 4 3" xfId="23142" xr:uid="{AF108C0F-AF99-4A36-8647-5F01E6FB477E}"/>
    <cellStyle name="Total 34 4 3 2" xfId="23143" xr:uid="{12BE205E-7442-4255-9B18-0F218A5CFBFD}"/>
    <cellStyle name="Total 34 4 3 2 2" xfId="43973" xr:uid="{DE85686B-83B2-4CC5-AB74-42217951A431}"/>
    <cellStyle name="Total 34 4 3 3" xfId="43972" xr:uid="{33AE85DB-2957-4991-99C3-66A3BD55C429}"/>
    <cellStyle name="Total 34 4 4" xfId="23144" xr:uid="{3FDDDF6E-65E4-49D7-A63C-4BA9BE941A2F}"/>
    <cellStyle name="Total 34 4 4 2" xfId="43974" xr:uid="{402F8439-4539-4911-B525-22A05E9CA369}"/>
    <cellStyle name="Total 34 4 5" xfId="43969" xr:uid="{48084E6E-9996-4FFD-ACA1-8931828D580B}"/>
    <cellStyle name="Total 34 5" xfId="23145" xr:uid="{F4BCBEFA-2B17-429F-982D-F046C8BBE274}"/>
    <cellStyle name="Total 34 5 2" xfId="23146" xr:uid="{14C72421-F0CB-459C-AE71-25DF62FCEAB3}"/>
    <cellStyle name="Total 34 5 2 2" xfId="23147" xr:uid="{5975A66A-1A52-4128-868A-F294684E67E7}"/>
    <cellStyle name="Total 34 5 2 2 2" xfId="43977" xr:uid="{5712A7AE-D929-4EB7-9BBC-E5EF1AFDCAAB}"/>
    <cellStyle name="Total 34 5 2 3" xfId="43976" xr:uid="{E3CDEA0D-C932-48F1-BDA4-8177EDE0F312}"/>
    <cellStyle name="Total 34 5 3" xfId="23148" xr:uid="{D1CD4773-C5E1-4B53-BB9E-C9ED012DBECF}"/>
    <cellStyle name="Total 34 5 3 2" xfId="23149" xr:uid="{E765B10C-C35C-4401-A023-631FFEFD1A0A}"/>
    <cellStyle name="Total 34 5 3 2 2" xfId="43979" xr:uid="{B67F5319-2F2F-444F-BCC4-3DED3AB1C218}"/>
    <cellStyle name="Total 34 5 3 3" xfId="43978" xr:uid="{C942241A-C2AD-4CEC-BFE7-12473F905086}"/>
    <cellStyle name="Total 34 5 4" xfId="23150" xr:uid="{D47C6E24-47DB-458F-BD79-5EAFA75C1457}"/>
    <cellStyle name="Total 34 5 4 2" xfId="23151" xr:uid="{D661974E-BBAF-41BF-8C34-616A43475D50}"/>
    <cellStyle name="Total 34 5 4 2 2" xfId="43981" xr:uid="{5899A4D8-029B-4CFE-A8A3-0D0804F1D4D3}"/>
    <cellStyle name="Total 34 5 4 3" xfId="43980" xr:uid="{BE9E1835-901B-41C9-A388-6D5BD109FBC7}"/>
    <cellStyle name="Total 34 5 5" xfId="23152" xr:uid="{1BFA0AAB-6FA1-4F28-B654-8A971E34FC9A}"/>
    <cellStyle name="Total 34 5 5 2" xfId="43982" xr:uid="{AC1FC3FC-0B47-454A-B072-67128C56859B}"/>
    <cellStyle name="Total 34 5 6" xfId="43975" xr:uid="{28910042-0981-4E7B-9C70-52371CDA470A}"/>
    <cellStyle name="Total 34 6" xfId="23153" xr:uid="{41D83243-D291-4310-9B66-08F3EA3E5E20}"/>
    <cellStyle name="Total 34 6 2" xfId="23154" xr:uid="{89A15B39-7D90-4CE8-B199-6DA8F010EE08}"/>
    <cellStyle name="Total 34 6 2 2" xfId="23155" xr:uid="{83A750A0-5420-410B-9BE5-127344D0B4B7}"/>
    <cellStyle name="Total 34 6 2 2 2" xfId="43985" xr:uid="{D6DED16E-C3B3-447C-9812-5CCA728AA249}"/>
    <cellStyle name="Total 34 6 2 3" xfId="43984" xr:uid="{D7809F95-A391-486C-ABE3-6C7D2CB3D9A3}"/>
    <cellStyle name="Total 34 6 3" xfId="23156" xr:uid="{1752014E-C919-4726-AA38-29D3FB1F5EE3}"/>
    <cellStyle name="Total 34 6 3 2" xfId="23157" xr:uid="{4E0817BE-B478-4B93-8997-DB40B50E87BD}"/>
    <cellStyle name="Total 34 6 3 2 2" xfId="43987" xr:uid="{D6E038A7-4A2D-47B5-9DF8-67454E7629C9}"/>
    <cellStyle name="Total 34 6 3 3" xfId="43986" xr:uid="{60DC4AF5-6FBC-4A95-9575-733DF21CB779}"/>
    <cellStyle name="Total 34 6 4" xfId="23158" xr:uid="{465BD777-CD19-4C8B-A75F-15645ED2DAF7}"/>
    <cellStyle name="Total 34 6 4 2" xfId="43988" xr:uid="{8DB602C4-2B2F-4528-9FD2-EC0ADC493FA0}"/>
    <cellStyle name="Total 34 6 5" xfId="43983" xr:uid="{0EE1E854-1D99-45A6-B710-914578365866}"/>
    <cellStyle name="Total 34 7" xfId="23159" xr:uid="{8937429A-056F-4F04-905B-F8F51DBECAB1}"/>
    <cellStyle name="Total 34 7 2" xfId="23160" xr:uid="{E04CD27A-2D09-48A4-8D31-4142A457ACF6}"/>
    <cellStyle name="Total 34 7 2 2" xfId="43990" xr:uid="{58F18957-96B8-4EC2-B6A1-8E2091840248}"/>
    <cellStyle name="Total 34 7 3" xfId="43989" xr:uid="{3CDF35FA-C9FD-429B-BEAF-1FED6BC7A7AC}"/>
    <cellStyle name="Total 34 8" xfId="23161" xr:uid="{87A80E09-706F-4C71-A5A6-BF8B9CCE03B2}"/>
    <cellStyle name="Total 34 8 2" xfId="23162" xr:uid="{0718CACA-F972-4977-8CDA-1C9AF258AFA3}"/>
    <cellStyle name="Total 34 8 2 2" xfId="43992" xr:uid="{B5B22E36-D7A4-4EC2-9DF1-1948E9779060}"/>
    <cellStyle name="Total 34 8 3" xfId="43991" xr:uid="{0B90B5FB-9F60-432E-8692-DE265ADA1DCD}"/>
    <cellStyle name="Total 34 9" xfId="23163" xr:uid="{1339743B-31D7-4B46-9478-B6FEC61F0CC7}"/>
    <cellStyle name="Total 34 9 2" xfId="23164" xr:uid="{9EB973CD-A67A-460A-BBAA-DDF1E4CDA662}"/>
    <cellStyle name="Total 34 9 2 2" xfId="43994" xr:uid="{0E2327AE-3899-47AC-BD32-F607C61FA453}"/>
    <cellStyle name="Total 34 9 3" xfId="43993" xr:uid="{DAB81CBB-1C49-4C2B-8DF4-9F4BCB93B74F}"/>
    <cellStyle name="Total 35" xfId="6215" xr:uid="{62927B6A-C50D-49F4-95FC-987C845EB4DC}"/>
    <cellStyle name="Total 35 10" xfId="23166" xr:uid="{64561AC0-D2A6-4DF2-821A-E7DDC5395D0F}"/>
    <cellStyle name="Total 35 10 2" xfId="43996" xr:uid="{103F031C-D574-4C35-9ADD-8C88235D2941}"/>
    <cellStyle name="Total 35 11" xfId="23167" xr:uid="{F19BC183-7FC8-4E09-BCE6-0CBAA75B02A2}"/>
    <cellStyle name="Total 35 11 2" xfId="43997" xr:uid="{6C737E85-241F-41E3-A9AA-AE20FA028F77}"/>
    <cellStyle name="Total 35 12" xfId="23165" xr:uid="{3F701D73-273E-46A5-8EAC-71AA8577B710}"/>
    <cellStyle name="Total 35 12 2" xfId="43995" xr:uid="{83785F33-D202-4972-AC07-7096C4A689DE}"/>
    <cellStyle name="Total 35 13" xfId="8020" xr:uid="{5F54D0D5-A0FF-4E49-B58B-EEADDE1BB4D7}"/>
    <cellStyle name="Total 35 14" xfId="28829" xr:uid="{6C5D8ECC-76DD-4565-AF91-007ED0CF8937}"/>
    <cellStyle name="Total 35 2" xfId="23168" xr:uid="{D356CCD8-9903-4C18-86AE-1C8C5D9D105F}"/>
    <cellStyle name="Total 35 2 2" xfId="23169" xr:uid="{EB029496-C7B7-4AF5-998B-F8731BBF4979}"/>
    <cellStyle name="Total 35 2 2 2" xfId="23170" xr:uid="{6C2A2FCD-5FFD-44FD-95BC-3059CC46C930}"/>
    <cellStyle name="Total 35 2 2 2 2" xfId="44000" xr:uid="{6F5896F9-DC0C-433D-B5FE-CF1C4347B384}"/>
    <cellStyle name="Total 35 2 2 3" xfId="43999" xr:uid="{65606D30-53C2-4064-9110-729B3FE6029C}"/>
    <cellStyle name="Total 35 2 3" xfId="23171" xr:uid="{249FCB08-6794-4F67-B166-05AF1D09DE5C}"/>
    <cellStyle name="Total 35 2 3 2" xfId="23172" xr:uid="{74099D4C-AAB5-43EA-A7CB-FCB733CAC9A0}"/>
    <cellStyle name="Total 35 2 3 2 2" xfId="44002" xr:uid="{3928D1FE-2D86-4B57-9B8B-7140E20E13DB}"/>
    <cellStyle name="Total 35 2 3 3" xfId="44001" xr:uid="{5AB4D9B1-86FB-4BEA-BE53-184EDE441AAC}"/>
    <cellStyle name="Total 35 2 4" xfId="23173" xr:uid="{4DF14AF8-DCA2-43FD-83FF-B4889A34FAE8}"/>
    <cellStyle name="Total 35 2 4 2" xfId="44003" xr:uid="{5C089450-1842-47E7-ABA7-679BE0C5B1DA}"/>
    <cellStyle name="Total 35 2 5" xfId="23174" xr:uid="{C57ECAD6-D785-4669-BD4A-8CF7D5341F12}"/>
    <cellStyle name="Total 35 2 5 2" xfId="44004" xr:uid="{C8C5AD5D-8803-475A-A77C-B470DA2005C5}"/>
    <cellStyle name="Total 35 2 6" xfId="43998" xr:uid="{5667ACDD-AB7F-40A7-A9AB-0B0C263F48A9}"/>
    <cellStyle name="Total 35 3" xfId="23175" xr:uid="{806908EB-C18F-448C-9C7B-28DDF3E32BF1}"/>
    <cellStyle name="Total 35 3 2" xfId="23176" xr:uid="{314A11D3-F72E-47C4-A78E-CB4BB2E649E5}"/>
    <cellStyle name="Total 35 3 2 2" xfId="23177" xr:uid="{73F7DE9F-57CC-4740-B437-264AED7659A0}"/>
    <cellStyle name="Total 35 3 2 2 2" xfId="44007" xr:uid="{F321948E-8824-4912-B2BB-5D11B12F9C64}"/>
    <cellStyle name="Total 35 3 2 3" xfId="44006" xr:uid="{0EF8EB26-6F89-4860-844D-1B9613B42D5A}"/>
    <cellStyle name="Total 35 3 3" xfId="23178" xr:uid="{433C8C34-520E-486E-BF0E-3187920318B0}"/>
    <cellStyle name="Total 35 3 3 2" xfId="23179" xr:uid="{BDEA2A32-6C04-4F45-8F98-DE71D5CC7B17}"/>
    <cellStyle name="Total 35 3 3 2 2" xfId="44009" xr:uid="{CBC901C4-0B9D-4A61-B73E-D0AEA8B9B232}"/>
    <cellStyle name="Total 35 3 3 3" xfId="44008" xr:uid="{499203F9-1929-46EB-8C1B-F39398965DF0}"/>
    <cellStyle name="Total 35 3 4" xfId="23180" xr:uid="{F74B0C38-38F3-450D-BFBC-A972A03DE14D}"/>
    <cellStyle name="Total 35 3 4 2" xfId="44010" xr:uid="{46B2E84C-B656-4002-8CFD-CA4285F3DC31}"/>
    <cellStyle name="Total 35 3 5" xfId="44005" xr:uid="{B25F30D4-1A4D-40F8-A855-D16A395D50C9}"/>
    <cellStyle name="Total 35 4" xfId="23181" xr:uid="{0A3ABD6E-871E-4DE4-9A14-5D9D518EF0CB}"/>
    <cellStyle name="Total 35 4 2" xfId="23182" xr:uid="{71C014A8-C22F-44DF-A23A-3112A80CF687}"/>
    <cellStyle name="Total 35 4 2 2" xfId="23183" xr:uid="{324921CF-326A-4468-A94F-D15F0A608E4F}"/>
    <cellStyle name="Total 35 4 2 2 2" xfId="44013" xr:uid="{922FBF5B-4951-4E5D-83F2-207B2737F5E9}"/>
    <cellStyle name="Total 35 4 2 3" xfId="44012" xr:uid="{21610A67-FE53-4936-B6A0-C8E167103C95}"/>
    <cellStyle name="Total 35 4 3" xfId="23184" xr:uid="{89F3F79C-EE6C-4686-BA56-0CBB01D39119}"/>
    <cellStyle name="Total 35 4 3 2" xfId="23185" xr:uid="{FFAD5030-C14B-4A37-859E-EDDCB5BA66BB}"/>
    <cellStyle name="Total 35 4 3 2 2" xfId="44015" xr:uid="{32F14E68-D247-4281-B29A-BDC39E9586E8}"/>
    <cellStyle name="Total 35 4 3 3" xfId="44014" xr:uid="{61B66E7D-B669-4F23-A0B9-01810D7DC3BB}"/>
    <cellStyle name="Total 35 4 4" xfId="23186" xr:uid="{EF769156-E3C4-4D07-8D99-9DBED3EBE9DD}"/>
    <cellStyle name="Total 35 4 4 2" xfId="44016" xr:uid="{CDA691CA-0164-48DF-8D36-3721262169EB}"/>
    <cellStyle name="Total 35 4 5" xfId="44011" xr:uid="{26A2CF6F-3F2C-4714-8B4D-EB35117209C1}"/>
    <cellStyle name="Total 35 5" xfId="23187" xr:uid="{25FC68C2-29E4-4EB0-94DE-6F0D4CA987C6}"/>
    <cellStyle name="Total 35 5 2" xfId="23188" xr:uid="{1D0C49E7-8B92-4853-8BDD-0D7645103293}"/>
    <cellStyle name="Total 35 5 2 2" xfId="23189" xr:uid="{9E08CDA9-80DE-4640-922C-C5DC02D82911}"/>
    <cellStyle name="Total 35 5 2 2 2" xfId="44019" xr:uid="{8816913A-43E1-4985-80A9-7A856910F79D}"/>
    <cellStyle name="Total 35 5 2 3" xfId="44018" xr:uid="{D8BA3CC9-343F-4A09-A215-60FA2E3BA0D2}"/>
    <cellStyle name="Total 35 5 3" xfId="23190" xr:uid="{89D5A978-AA89-4E71-8B8B-366F9AC73826}"/>
    <cellStyle name="Total 35 5 3 2" xfId="23191" xr:uid="{94F27869-9272-4109-9E5D-E108613C522C}"/>
    <cellStyle name="Total 35 5 3 2 2" xfId="44021" xr:uid="{EA85AB2C-D789-437C-90BA-9BC761D5F4C6}"/>
    <cellStyle name="Total 35 5 3 3" xfId="44020" xr:uid="{0F410D82-0846-4154-9BC0-BE309F89D9CA}"/>
    <cellStyle name="Total 35 5 4" xfId="23192" xr:uid="{C31F0AD6-E97A-47EC-9875-D1E64CBC2C26}"/>
    <cellStyle name="Total 35 5 4 2" xfId="23193" xr:uid="{D12CFE88-2D95-4478-9AFD-D80FEA98EB10}"/>
    <cellStyle name="Total 35 5 4 2 2" xfId="44023" xr:uid="{7379E184-D8EC-4156-9F7A-FB7DE0793EF3}"/>
    <cellStyle name="Total 35 5 4 3" xfId="44022" xr:uid="{2E623AFC-4B2C-4C62-8ED4-597246BADDDC}"/>
    <cellStyle name="Total 35 5 5" xfId="23194" xr:uid="{9B6FBC47-5F2F-48A6-8C18-1B3A9779DA39}"/>
    <cellStyle name="Total 35 5 5 2" xfId="44024" xr:uid="{C1235699-AF6B-476B-B54A-7224FC6E310F}"/>
    <cellStyle name="Total 35 5 6" xfId="44017" xr:uid="{CFEB0D69-4B5D-4FF6-9316-0CA88B01A308}"/>
    <cellStyle name="Total 35 6" xfId="23195" xr:uid="{3FED5AA1-4AE7-480C-A194-20859C6C4668}"/>
    <cellStyle name="Total 35 6 2" xfId="23196" xr:uid="{CC5F5088-25D0-4CC3-A92F-E6CAD411EF72}"/>
    <cellStyle name="Total 35 6 2 2" xfId="23197" xr:uid="{27101DFB-4C4E-421C-BD63-4D2602089BE4}"/>
    <cellStyle name="Total 35 6 2 2 2" xfId="44027" xr:uid="{3A64BF0D-1D61-43AD-A790-37A2958966AC}"/>
    <cellStyle name="Total 35 6 2 3" xfId="44026" xr:uid="{7DA9A77E-684D-4F83-81A9-68967C1405A6}"/>
    <cellStyle name="Total 35 6 3" xfId="23198" xr:uid="{F82F9C71-9008-48EE-86DC-F2B26A418704}"/>
    <cellStyle name="Total 35 6 3 2" xfId="23199" xr:uid="{7DF1E86D-F414-4E13-AB9E-2C0332D96C02}"/>
    <cellStyle name="Total 35 6 3 2 2" xfId="44029" xr:uid="{1D6CB7DC-5F54-4196-8810-D95E9ADF9F34}"/>
    <cellStyle name="Total 35 6 3 3" xfId="44028" xr:uid="{1AD9E6B7-0978-4372-ADD9-37B924CAAF32}"/>
    <cellStyle name="Total 35 6 4" xfId="23200" xr:uid="{A2FD8C92-D84C-4FC1-8552-D1C5F752FB65}"/>
    <cellStyle name="Total 35 6 4 2" xfId="44030" xr:uid="{21295878-C78A-4DB6-88FF-8149E5BF972C}"/>
    <cellStyle name="Total 35 6 5" xfId="44025" xr:uid="{9C4AA89C-5511-480A-A9D5-8568A85D04EA}"/>
    <cellStyle name="Total 35 7" xfId="23201" xr:uid="{D17EEFD6-774F-441E-BB9B-770D76072E6D}"/>
    <cellStyle name="Total 35 7 2" xfId="23202" xr:uid="{E587D979-CD04-40E8-90DA-7EFCAC6F63F7}"/>
    <cellStyle name="Total 35 7 2 2" xfId="44032" xr:uid="{E4B82A39-32A9-436C-81B1-F9B3F2091140}"/>
    <cellStyle name="Total 35 7 3" xfId="44031" xr:uid="{FA49CD96-AE2B-44DB-9DD2-1247325BD909}"/>
    <cellStyle name="Total 35 8" xfId="23203" xr:uid="{C0D6436D-8BCF-4071-A524-72F85705A177}"/>
    <cellStyle name="Total 35 8 2" xfId="23204" xr:uid="{4DFEB5BB-FD38-400D-9111-25C99230CF8C}"/>
    <cellStyle name="Total 35 8 2 2" xfId="44034" xr:uid="{83024DF4-A295-47C5-BE02-79A2F974F4A1}"/>
    <cellStyle name="Total 35 8 3" xfId="44033" xr:uid="{4865AD84-AD2E-4484-A8D1-A3179F3C3945}"/>
    <cellStyle name="Total 35 9" xfId="23205" xr:uid="{3766C30F-6A9A-4D83-8BEE-849C10827247}"/>
    <cellStyle name="Total 35 9 2" xfId="23206" xr:uid="{D26DDA1F-5CC4-4D85-972A-8F11616E7CF7}"/>
    <cellStyle name="Total 35 9 2 2" xfId="44036" xr:uid="{E5280210-E5AB-407C-A86A-54C3CA843323}"/>
    <cellStyle name="Total 35 9 3" xfId="44035" xr:uid="{17D1DA16-C3C5-4C60-A116-2A64278596AA}"/>
    <cellStyle name="Total 36" xfId="6216" xr:uid="{42E31BA8-2DEC-4364-B6CC-9F5A60600F23}"/>
    <cellStyle name="Total 36 10" xfId="23208" xr:uid="{92363195-1C53-4A85-B543-D97B8661C82C}"/>
    <cellStyle name="Total 36 10 2" xfId="44038" xr:uid="{127C323C-DA1A-4FF7-8C7D-B9F67E462D71}"/>
    <cellStyle name="Total 36 11" xfId="23209" xr:uid="{75E372E0-E0F1-4C51-847B-573C9FC8F954}"/>
    <cellStyle name="Total 36 11 2" xfId="44039" xr:uid="{4BCFDD33-588E-4965-9F78-E4E8BB550C49}"/>
    <cellStyle name="Total 36 12" xfId="23207" xr:uid="{F2DE9334-D4BC-459E-8C10-98FBD410539A}"/>
    <cellStyle name="Total 36 12 2" xfId="44037" xr:uid="{00FA979F-A5FD-499D-A0CF-F26C7061633E}"/>
    <cellStyle name="Total 36 13" xfId="8021" xr:uid="{0985A6BC-32D0-43AC-BD1D-FAB46D984F37}"/>
    <cellStyle name="Total 36 14" xfId="28830" xr:uid="{73DF3598-035F-4D85-91C6-1E067D5E53D5}"/>
    <cellStyle name="Total 36 2" xfId="23210" xr:uid="{217BEBC9-497E-439A-849E-FE3D7314288B}"/>
    <cellStyle name="Total 36 2 2" xfId="23211" xr:uid="{9F2212F1-8FB7-4368-8A1A-D8DCF7A644DB}"/>
    <cellStyle name="Total 36 2 2 2" xfId="23212" xr:uid="{EF57F3FE-1489-4923-8736-008E9F47CAD1}"/>
    <cellStyle name="Total 36 2 2 2 2" xfId="44042" xr:uid="{9665458D-73CA-46CC-93DD-7FBB9C1A622F}"/>
    <cellStyle name="Total 36 2 2 3" xfId="44041" xr:uid="{C0DAD676-8488-47E0-83A6-84CB402E632C}"/>
    <cellStyle name="Total 36 2 3" xfId="23213" xr:uid="{6C284859-DE6F-4D36-9064-58776573A78E}"/>
    <cellStyle name="Total 36 2 3 2" xfId="23214" xr:uid="{25617BF2-F7CD-4B87-8DC1-B67C693510A8}"/>
    <cellStyle name="Total 36 2 3 2 2" xfId="44044" xr:uid="{ACE4B3E5-F828-4067-9752-2F868CA9E8AF}"/>
    <cellStyle name="Total 36 2 3 3" xfId="44043" xr:uid="{14F92A16-F301-4E8B-9560-B86E1E5EBBF2}"/>
    <cellStyle name="Total 36 2 4" xfId="23215" xr:uid="{6BC41451-3646-44E9-8CDC-C4B9A00159A5}"/>
    <cellStyle name="Total 36 2 4 2" xfId="44045" xr:uid="{51158CA2-6D14-4D18-BA9C-70839963A77E}"/>
    <cellStyle name="Total 36 2 5" xfId="23216" xr:uid="{56556749-C1E2-4DCF-99AD-98B5A0499A7F}"/>
    <cellStyle name="Total 36 2 5 2" xfId="44046" xr:uid="{D850689B-C93C-4F92-ABA3-3E36A383252A}"/>
    <cellStyle name="Total 36 2 6" xfId="44040" xr:uid="{E6CCCE86-6AB9-4777-B79F-F4F7E3E4651D}"/>
    <cellStyle name="Total 36 3" xfId="23217" xr:uid="{38A74727-6752-4C65-A427-225204BB1BFC}"/>
    <cellStyle name="Total 36 3 2" xfId="23218" xr:uid="{D724836C-8652-47C7-B999-88423BFBB379}"/>
    <cellStyle name="Total 36 3 2 2" xfId="23219" xr:uid="{16CF5110-1944-40D5-9994-672775FA31E2}"/>
    <cellStyle name="Total 36 3 2 2 2" xfId="44049" xr:uid="{B3AB0D0C-CBB3-42D8-9C2E-CB601ED949E1}"/>
    <cellStyle name="Total 36 3 2 3" xfId="44048" xr:uid="{C54DE8DB-76CE-45B4-AB8A-39199616A3EF}"/>
    <cellStyle name="Total 36 3 3" xfId="23220" xr:uid="{5F661FD3-A242-40F2-A7F0-9B94E7EBE11C}"/>
    <cellStyle name="Total 36 3 3 2" xfId="23221" xr:uid="{4A97BB40-3AE9-4214-8CF1-3131C9444ABE}"/>
    <cellStyle name="Total 36 3 3 2 2" xfId="44051" xr:uid="{3D811BB1-73F9-44DD-A026-227ED6989B38}"/>
    <cellStyle name="Total 36 3 3 3" xfId="44050" xr:uid="{DDCE5435-D6EA-4A9D-AECE-9372E3C851ED}"/>
    <cellStyle name="Total 36 3 4" xfId="23222" xr:uid="{BE5754F8-7D08-4A32-BDAF-7546656F0566}"/>
    <cellStyle name="Total 36 3 4 2" xfId="44052" xr:uid="{E4085DE8-EB46-4863-BC8E-4C1891EFF41E}"/>
    <cellStyle name="Total 36 3 5" xfId="44047" xr:uid="{276184DD-48DF-4C12-BA5D-8CED48CE1EC1}"/>
    <cellStyle name="Total 36 4" xfId="23223" xr:uid="{0CE50D3E-0479-4CA1-AE77-1BF4E64115DC}"/>
    <cellStyle name="Total 36 4 2" xfId="23224" xr:uid="{72FE7EFE-4A4E-4BA9-B65D-D22A5D48A2CC}"/>
    <cellStyle name="Total 36 4 2 2" xfId="23225" xr:uid="{5C437762-A7B5-49AB-ABE6-EE34C7DDDFD2}"/>
    <cellStyle name="Total 36 4 2 2 2" xfId="44055" xr:uid="{ED3BACE2-4D09-49FB-9BBD-53EE38285069}"/>
    <cellStyle name="Total 36 4 2 3" xfId="44054" xr:uid="{C86B2DCE-9589-405C-B4EF-FB8176050B09}"/>
    <cellStyle name="Total 36 4 3" xfId="23226" xr:uid="{AEF00945-7B12-436E-8B78-C8CC88C30F7B}"/>
    <cellStyle name="Total 36 4 3 2" xfId="23227" xr:uid="{477DA9B5-B378-444A-B92A-9096CFB81C96}"/>
    <cellStyle name="Total 36 4 3 2 2" xfId="44057" xr:uid="{74BD468B-2316-4BDD-ABF7-D6DC6E33C2D6}"/>
    <cellStyle name="Total 36 4 3 3" xfId="44056" xr:uid="{458F89C5-BABC-4D87-B057-8503DB925BAA}"/>
    <cellStyle name="Total 36 4 4" xfId="23228" xr:uid="{ADB7CBEF-8612-4D54-83DC-17510EEFF6E3}"/>
    <cellStyle name="Total 36 4 4 2" xfId="44058" xr:uid="{1F19519C-645E-42E3-B0A9-0A7B75995FFD}"/>
    <cellStyle name="Total 36 4 5" xfId="44053" xr:uid="{744303A9-5573-4BE9-808D-FE97BA04F2AD}"/>
    <cellStyle name="Total 36 5" xfId="23229" xr:uid="{B1AF7D6F-38A8-4652-B02E-18B3D58218F0}"/>
    <cellStyle name="Total 36 5 2" xfId="23230" xr:uid="{B73D9BBD-663E-4670-A795-277ACA77B308}"/>
    <cellStyle name="Total 36 5 2 2" xfId="23231" xr:uid="{AF36D4BD-7859-476F-9735-F70D04F30FB7}"/>
    <cellStyle name="Total 36 5 2 2 2" xfId="44061" xr:uid="{03390E39-D05A-45CE-B9A9-7F5DC9DE9243}"/>
    <cellStyle name="Total 36 5 2 3" xfId="44060" xr:uid="{83A4C526-05D3-4677-80E2-3300EC305CB4}"/>
    <cellStyle name="Total 36 5 3" xfId="23232" xr:uid="{27959F8A-A037-47A3-BE48-212BEBE17831}"/>
    <cellStyle name="Total 36 5 3 2" xfId="23233" xr:uid="{4B6F9EBB-A8E0-4EF9-B9E9-71B1F5943196}"/>
    <cellStyle name="Total 36 5 3 2 2" xfId="44063" xr:uid="{5DB8DB66-1DB4-4CA6-B2C7-EF5A4075573F}"/>
    <cellStyle name="Total 36 5 3 3" xfId="44062" xr:uid="{560C8B57-9512-4BC1-86F2-CF9DE64B1219}"/>
    <cellStyle name="Total 36 5 4" xfId="23234" xr:uid="{5E2C19AE-A4AE-4C5E-B761-258B815CA718}"/>
    <cellStyle name="Total 36 5 4 2" xfId="23235" xr:uid="{E49D2CD9-AB1F-433E-ABB0-6886209214EB}"/>
    <cellStyle name="Total 36 5 4 2 2" xfId="44065" xr:uid="{B9044768-BEB0-475E-A432-7A55C0C37FE9}"/>
    <cellStyle name="Total 36 5 4 3" xfId="44064" xr:uid="{F9B8E486-1273-42F1-BD35-ED31C5C644E5}"/>
    <cellStyle name="Total 36 5 5" xfId="23236" xr:uid="{E3210778-CFEF-42B1-B049-E149B4A60548}"/>
    <cellStyle name="Total 36 5 5 2" xfId="44066" xr:uid="{89176DD7-1784-467E-B27F-06250B010FAD}"/>
    <cellStyle name="Total 36 5 6" xfId="44059" xr:uid="{9D44F91F-6CBF-466B-B8D7-6B7AF0776BBF}"/>
    <cellStyle name="Total 36 6" xfId="23237" xr:uid="{1E00BFA8-3C8C-4B3C-A457-4F503830452E}"/>
    <cellStyle name="Total 36 6 2" xfId="23238" xr:uid="{95F545F2-0F98-4242-BA34-ACA3D4F3A84B}"/>
    <cellStyle name="Total 36 6 2 2" xfId="23239" xr:uid="{30C8AD21-BF77-41F2-82FC-846A7D84115C}"/>
    <cellStyle name="Total 36 6 2 2 2" xfId="44069" xr:uid="{77BCAFE9-B44C-4546-AFF7-17B4BF71B1AD}"/>
    <cellStyle name="Total 36 6 2 3" xfId="44068" xr:uid="{86A5522A-E53B-40B3-998B-A20B9603CC0A}"/>
    <cellStyle name="Total 36 6 3" xfId="23240" xr:uid="{183C2FC3-0CF6-45C1-9918-D2EE07DFDD46}"/>
    <cellStyle name="Total 36 6 3 2" xfId="23241" xr:uid="{5FC575B5-620D-44CB-8F3D-EA125CD39D9F}"/>
    <cellStyle name="Total 36 6 3 2 2" xfId="44071" xr:uid="{A10D40D9-3ED9-4C7C-8BBC-4711E7140B24}"/>
    <cellStyle name="Total 36 6 3 3" xfId="44070" xr:uid="{3EFA2FC5-A9D7-4A51-BC75-6F1C188C3D97}"/>
    <cellStyle name="Total 36 6 4" xfId="23242" xr:uid="{7883D0AB-8F25-4B51-8C72-0C561699B662}"/>
    <cellStyle name="Total 36 6 4 2" xfId="44072" xr:uid="{193A2D63-DDBD-4080-A4F9-8BC4BF0BC361}"/>
    <cellStyle name="Total 36 6 5" xfId="44067" xr:uid="{B9D81D7D-1AA8-4C80-AFBB-62F39AB9D411}"/>
    <cellStyle name="Total 36 7" xfId="23243" xr:uid="{0D46CE81-D5D7-4486-AAD1-FFA5EA3B67E7}"/>
    <cellStyle name="Total 36 7 2" xfId="23244" xr:uid="{4D92778E-DF66-4733-9E6A-1268D426E8F9}"/>
    <cellStyle name="Total 36 7 2 2" xfId="44074" xr:uid="{501F51CE-83C0-46DC-8844-7DADAB9BF1C8}"/>
    <cellStyle name="Total 36 7 3" xfId="44073" xr:uid="{B76D56FE-577B-457B-AF60-22BB5CF5B847}"/>
    <cellStyle name="Total 36 8" xfId="23245" xr:uid="{CCD28FA9-CFCF-4B71-B7EA-CD52B715EFDF}"/>
    <cellStyle name="Total 36 8 2" xfId="23246" xr:uid="{0B76FF04-81C7-4A91-A0B1-EF490031B52C}"/>
    <cellStyle name="Total 36 8 2 2" xfId="44076" xr:uid="{2BA60CB0-6CD7-4F72-A70E-9382514DCA2C}"/>
    <cellStyle name="Total 36 8 3" xfId="44075" xr:uid="{79D05D23-2A3E-4BE6-9261-BD3D79E0F8C7}"/>
    <cellStyle name="Total 36 9" xfId="23247" xr:uid="{C008A55B-9F69-48EA-871C-DD5BDCA9EF39}"/>
    <cellStyle name="Total 36 9 2" xfId="23248" xr:uid="{2220FD9E-F4A6-4AE4-812D-FACAE6F3BF53}"/>
    <cellStyle name="Total 36 9 2 2" xfId="44078" xr:uid="{DB7738D3-32B1-45EF-8EFF-F6C6554B3454}"/>
    <cellStyle name="Total 36 9 3" xfId="44077" xr:uid="{AFD401EC-47DA-4228-9959-CCA9FB93F4F0}"/>
    <cellStyle name="Total 37" xfId="6217" xr:uid="{CADB83DA-2CFA-4B70-98DD-BDE7F5CA2218}"/>
    <cellStyle name="Total 37 10" xfId="23250" xr:uid="{229A1B8C-377F-4508-A430-3B79861075F6}"/>
    <cellStyle name="Total 37 10 2" xfId="44080" xr:uid="{2B1232E6-6FB3-407F-A675-F1CB625881FA}"/>
    <cellStyle name="Total 37 11" xfId="23251" xr:uid="{3CFCAA7F-7FA7-4D67-AA99-2587920E7404}"/>
    <cellStyle name="Total 37 11 2" xfId="44081" xr:uid="{A853623B-DA5D-4B31-8E12-F7D6353FD1ED}"/>
    <cellStyle name="Total 37 12" xfId="23249" xr:uid="{1B2C95DD-356A-47A5-B6E7-7AC62BCAB21B}"/>
    <cellStyle name="Total 37 12 2" xfId="44079" xr:uid="{AAD9749E-24EE-422B-892E-C24BD9CF437C}"/>
    <cellStyle name="Total 37 13" xfId="8022" xr:uid="{4178A98C-E309-4882-8663-79BFD56B1855}"/>
    <cellStyle name="Total 37 14" xfId="28831" xr:uid="{1E2A99B8-7EFF-4AC3-B790-693F32E6BFAB}"/>
    <cellStyle name="Total 37 2" xfId="23252" xr:uid="{F88DF238-43D1-4814-BD54-A958F38F6C37}"/>
    <cellStyle name="Total 37 2 2" xfId="23253" xr:uid="{3CDF392C-5271-4C9F-A532-A9140A5B7FD5}"/>
    <cellStyle name="Total 37 2 2 2" xfId="23254" xr:uid="{C342B08E-6FE6-4296-9AFA-ABDE65123AA9}"/>
    <cellStyle name="Total 37 2 2 2 2" xfId="44084" xr:uid="{05B1A00D-4278-49B7-9CB7-49ECC9AA46B4}"/>
    <cellStyle name="Total 37 2 2 3" xfId="44083" xr:uid="{4730C7A1-C3B3-47E5-ACFB-E2633A7B82BE}"/>
    <cellStyle name="Total 37 2 3" xfId="23255" xr:uid="{EC594225-0056-4973-B9D8-4DF8210A5FE5}"/>
    <cellStyle name="Total 37 2 3 2" xfId="23256" xr:uid="{FFE9447F-1C7A-4318-A524-EC3E980A39A8}"/>
    <cellStyle name="Total 37 2 3 2 2" xfId="44086" xr:uid="{67C60B31-8D7E-4D9D-8D75-4E89B0857D43}"/>
    <cellStyle name="Total 37 2 3 3" xfId="44085" xr:uid="{A5DD6890-759D-4007-A557-477CFB2A83D2}"/>
    <cellStyle name="Total 37 2 4" xfId="23257" xr:uid="{CB68828A-8A5B-42B0-AD13-CC658F7D9EBC}"/>
    <cellStyle name="Total 37 2 4 2" xfId="44087" xr:uid="{6146AFE5-7B94-4A4B-8C23-D36277AD19D1}"/>
    <cellStyle name="Total 37 2 5" xfId="23258" xr:uid="{A45DD36D-B1AB-417B-8622-038A931EE3F5}"/>
    <cellStyle name="Total 37 2 5 2" xfId="44088" xr:uid="{FC7B4E57-7AE3-4E5A-A3D7-EB9A655A951C}"/>
    <cellStyle name="Total 37 2 6" xfId="44082" xr:uid="{900B35EA-A15E-4880-8F22-687C3ADB1227}"/>
    <cellStyle name="Total 37 3" xfId="23259" xr:uid="{84D2EB2D-1051-4656-8828-3A78E99B467F}"/>
    <cellStyle name="Total 37 3 2" xfId="23260" xr:uid="{1D30285B-3F6C-4EBA-ADD8-6A5BD9952A21}"/>
    <cellStyle name="Total 37 3 2 2" xfId="23261" xr:uid="{4454D000-E35B-4C7E-87DB-25067718E071}"/>
    <cellStyle name="Total 37 3 2 2 2" xfId="44091" xr:uid="{EF6C7302-74A1-4B3A-AA03-B9518F167A50}"/>
    <cellStyle name="Total 37 3 2 3" xfId="44090" xr:uid="{F4FB6C22-9A2B-4DA1-8D0F-77931656BAD1}"/>
    <cellStyle name="Total 37 3 3" xfId="23262" xr:uid="{A30AFE54-2907-4E06-95E7-A98B1CEA8837}"/>
    <cellStyle name="Total 37 3 3 2" xfId="23263" xr:uid="{C5F2425A-7B73-4C1A-8DB4-7DBFA6EFCB99}"/>
    <cellStyle name="Total 37 3 3 2 2" xfId="44093" xr:uid="{F1D38EA5-2914-493D-9975-A8D860F4F34D}"/>
    <cellStyle name="Total 37 3 3 3" xfId="44092" xr:uid="{1ECC4E72-6E77-4768-BB0F-C5125C227EFF}"/>
    <cellStyle name="Total 37 3 4" xfId="23264" xr:uid="{98327B73-F149-4081-A13A-4E54D9E03CFA}"/>
    <cellStyle name="Total 37 3 4 2" xfId="44094" xr:uid="{FCA4F276-A37A-4C95-ABDA-BDBB18984199}"/>
    <cellStyle name="Total 37 3 5" xfId="44089" xr:uid="{0A488A19-838D-46A3-AB5C-A4CDCC54B36B}"/>
    <cellStyle name="Total 37 4" xfId="23265" xr:uid="{5828BFBF-0C9A-40BA-8730-31F44C21DFB9}"/>
    <cellStyle name="Total 37 4 2" xfId="23266" xr:uid="{47A157E0-43AD-42D9-BB93-731E767A947B}"/>
    <cellStyle name="Total 37 4 2 2" xfId="23267" xr:uid="{7152B758-D8D8-4812-9971-CB8E5E095365}"/>
    <cellStyle name="Total 37 4 2 2 2" xfId="44097" xr:uid="{53283D04-BFA6-41CF-8E03-0D03B532FCB1}"/>
    <cellStyle name="Total 37 4 2 3" xfId="44096" xr:uid="{BBF40DAE-ED4B-4230-984A-F22B5D86951B}"/>
    <cellStyle name="Total 37 4 3" xfId="23268" xr:uid="{680D8812-2C4E-4668-B22D-50E2E9544EDF}"/>
    <cellStyle name="Total 37 4 3 2" xfId="23269" xr:uid="{48DA7737-26A5-4D8F-B866-886E9DE33CE7}"/>
    <cellStyle name="Total 37 4 3 2 2" xfId="44099" xr:uid="{780CCF91-5B6C-4E54-AF1C-ABA79B3D7FDE}"/>
    <cellStyle name="Total 37 4 3 3" xfId="44098" xr:uid="{F2790D30-3DCF-4355-B197-71FCAA5F7B1D}"/>
    <cellStyle name="Total 37 4 4" xfId="23270" xr:uid="{F4EDBE3A-EB87-4776-9EAD-52530943E9BC}"/>
    <cellStyle name="Total 37 4 4 2" xfId="44100" xr:uid="{6140CDE5-D6F6-49E4-8BB5-E0363BA48583}"/>
    <cellStyle name="Total 37 4 5" xfId="44095" xr:uid="{1DE5D6EA-0E59-4B8B-967A-93CC5780B2CA}"/>
    <cellStyle name="Total 37 5" xfId="23271" xr:uid="{0542B480-0A9C-40AC-92BF-CE05C5A8E2A2}"/>
    <cellStyle name="Total 37 5 2" xfId="23272" xr:uid="{15949EC0-8585-496A-A041-1806D4A9625C}"/>
    <cellStyle name="Total 37 5 2 2" xfId="23273" xr:uid="{09E1D49C-BAB3-4F3F-BF99-D6DE8724414E}"/>
    <cellStyle name="Total 37 5 2 2 2" xfId="44103" xr:uid="{2CF25E75-E637-4D2D-8AB2-8C6B791C03E7}"/>
    <cellStyle name="Total 37 5 2 3" xfId="44102" xr:uid="{E26227EC-69A4-4EB9-82C0-4B5396F65E9A}"/>
    <cellStyle name="Total 37 5 3" xfId="23274" xr:uid="{15164FDD-07EB-476E-8E04-3103338FAF61}"/>
    <cellStyle name="Total 37 5 3 2" xfId="23275" xr:uid="{8F7AA003-0BED-474B-84DF-B18035B47A67}"/>
    <cellStyle name="Total 37 5 3 2 2" xfId="44105" xr:uid="{C39A70FD-7DAC-4B28-9467-9ADFFC60AEF3}"/>
    <cellStyle name="Total 37 5 3 3" xfId="44104" xr:uid="{9AAF8723-EEDE-4E12-8697-105AD8519376}"/>
    <cellStyle name="Total 37 5 4" xfId="23276" xr:uid="{2F5F3B3C-E47B-412E-A8DC-9A804296A687}"/>
    <cellStyle name="Total 37 5 4 2" xfId="23277" xr:uid="{DCFAD4F4-F7FD-405A-9656-7C2C36806439}"/>
    <cellStyle name="Total 37 5 4 2 2" xfId="44107" xr:uid="{9CFAF8DE-62EC-43A6-A74B-6FA5FA4D1FB0}"/>
    <cellStyle name="Total 37 5 4 3" xfId="44106" xr:uid="{2629AD21-21A4-4746-826A-C96D0277BC8B}"/>
    <cellStyle name="Total 37 5 5" xfId="23278" xr:uid="{65209DD1-1424-4022-858D-9BF83F513E2E}"/>
    <cellStyle name="Total 37 5 5 2" xfId="44108" xr:uid="{3E517900-9286-4BF4-9D28-60D817639170}"/>
    <cellStyle name="Total 37 5 6" xfId="44101" xr:uid="{3F84AFB7-3476-42EB-ABFC-E88C97AFB541}"/>
    <cellStyle name="Total 37 6" xfId="23279" xr:uid="{507D0D96-A4B2-47FC-A8E7-FDBC4EE580FD}"/>
    <cellStyle name="Total 37 6 2" xfId="23280" xr:uid="{7446DEC7-06DC-45FE-8186-0170E01D0BC2}"/>
    <cellStyle name="Total 37 6 2 2" xfId="23281" xr:uid="{EA99ED3B-01A8-419C-A03B-E02EC47000A9}"/>
    <cellStyle name="Total 37 6 2 2 2" xfId="44111" xr:uid="{86811C1C-18CA-4B99-B2F3-F50DB1F21912}"/>
    <cellStyle name="Total 37 6 2 3" xfId="44110" xr:uid="{458CDA3C-2167-4B36-BDC8-B43116746BFD}"/>
    <cellStyle name="Total 37 6 3" xfId="23282" xr:uid="{1FD57227-40E9-4B1F-AFA3-BCEB1444C4FA}"/>
    <cellStyle name="Total 37 6 3 2" xfId="23283" xr:uid="{65512961-19FE-4C9B-96FE-DAD0F991E452}"/>
    <cellStyle name="Total 37 6 3 2 2" xfId="44113" xr:uid="{478FDA49-86EA-4578-88CF-915108B7605B}"/>
    <cellStyle name="Total 37 6 3 3" xfId="44112" xr:uid="{290FA4B1-B1AD-4D65-BCDB-8419F9F016BE}"/>
    <cellStyle name="Total 37 6 4" xfId="23284" xr:uid="{73330553-A90F-4FC7-9F35-AF383547E744}"/>
    <cellStyle name="Total 37 6 4 2" xfId="44114" xr:uid="{85ED50FC-C502-4D8D-979C-214BFE0DCB03}"/>
    <cellStyle name="Total 37 6 5" xfId="44109" xr:uid="{7BEE7356-640E-43A1-8397-46618DADF3FC}"/>
    <cellStyle name="Total 37 7" xfId="23285" xr:uid="{FBE6AE01-C0F8-4ECE-895B-AA000562C6F3}"/>
    <cellStyle name="Total 37 7 2" xfId="23286" xr:uid="{A17689B5-4720-4739-B36F-5A7F45B581EE}"/>
    <cellStyle name="Total 37 7 2 2" xfId="44116" xr:uid="{DE9DD6C8-BB28-427D-B714-2343D633899D}"/>
    <cellStyle name="Total 37 7 3" xfId="44115" xr:uid="{16966A15-A3E1-4E90-83A8-2234BEF30CA6}"/>
    <cellStyle name="Total 37 8" xfId="23287" xr:uid="{1C1DF815-C8B7-4AA2-BD45-567A270B6BA1}"/>
    <cellStyle name="Total 37 8 2" xfId="23288" xr:uid="{8DCB129E-172F-4995-8987-B5823F9E6E8F}"/>
    <cellStyle name="Total 37 8 2 2" xfId="44118" xr:uid="{D37B5274-EEFC-4143-AB1C-65E29CF02B69}"/>
    <cellStyle name="Total 37 8 3" xfId="44117" xr:uid="{75168283-0E0B-4FF7-8FF8-2D315882C23A}"/>
    <cellStyle name="Total 37 9" xfId="23289" xr:uid="{64A0B155-CF2E-4E68-AB08-315B8D519945}"/>
    <cellStyle name="Total 37 9 2" xfId="23290" xr:uid="{E1DDD249-E897-4382-A136-97228CFE9049}"/>
    <cellStyle name="Total 37 9 2 2" xfId="44120" xr:uid="{31D1BD60-59FF-431D-8542-2F7AE7728302}"/>
    <cellStyle name="Total 37 9 3" xfId="44119" xr:uid="{922AAB3B-298E-440E-B918-D66EDB0B3AE0}"/>
    <cellStyle name="Total 38" xfId="6218" xr:uid="{506AFC0B-05E9-41F2-B78B-745E157268DD}"/>
    <cellStyle name="Total 38 10" xfId="23292" xr:uid="{A3B85395-6382-4229-ABE8-6835A8083C24}"/>
    <cellStyle name="Total 38 10 2" xfId="44122" xr:uid="{83A063E5-7770-4325-B99C-1234888D70C1}"/>
    <cellStyle name="Total 38 11" xfId="23293" xr:uid="{E4985387-1326-478B-999D-6F21801AEDF2}"/>
    <cellStyle name="Total 38 11 2" xfId="44123" xr:uid="{17BE202B-74BA-419A-8762-23ED7B4CF657}"/>
    <cellStyle name="Total 38 12" xfId="23291" xr:uid="{BA4C46D1-8F2B-4B66-9DE1-63A9A8B5FA86}"/>
    <cellStyle name="Total 38 12 2" xfId="44121" xr:uid="{D8FFB81E-226E-4B05-BE76-1BB562E56F38}"/>
    <cellStyle name="Total 38 13" xfId="8023" xr:uid="{57929A29-32EC-4C18-AD8F-F7BC95CBF88B}"/>
    <cellStyle name="Total 38 14" xfId="28832" xr:uid="{26918A81-450A-4515-A992-33607D63FBD5}"/>
    <cellStyle name="Total 38 2" xfId="23294" xr:uid="{994DEE8C-CD29-4EF3-88B8-EA06D641B565}"/>
    <cellStyle name="Total 38 2 2" xfId="23295" xr:uid="{96FF1ED6-CA89-4FF7-BAE2-42B376D108CD}"/>
    <cellStyle name="Total 38 2 2 2" xfId="23296" xr:uid="{EC46A3CC-30EC-4698-B625-6BF32F3E361E}"/>
    <cellStyle name="Total 38 2 2 2 2" xfId="44126" xr:uid="{E24DCD4C-65E7-48FB-9A4C-04579679EF60}"/>
    <cellStyle name="Total 38 2 2 3" xfId="44125" xr:uid="{1FB15822-DF47-4D00-AB50-957B91F48AB5}"/>
    <cellStyle name="Total 38 2 3" xfId="23297" xr:uid="{940D4487-CE99-45D0-A1B8-31200463E15F}"/>
    <cellStyle name="Total 38 2 3 2" xfId="23298" xr:uid="{9A9B6EF6-1E62-44A9-B960-D9262F08A5C2}"/>
    <cellStyle name="Total 38 2 3 2 2" xfId="44128" xr:uid="{14B42DD0-B2E6-4D8C-B9B9-C182C74C9A8A}"/>
    <cellStyle name="Total 38 2 3 3" xfId="44127" xr:uid="{58D715AA-C142-44F8-B917-A41D7D8EB7F9}"/>
    <cellStyle name="Total 38 2 4" xfId="23299" xr:uid="{D749AD4F-6A81-43F9-9704-21E97F79E8A9}"/>
    <cellStyle name="Total 38 2 4 2" xfId="44129" xr:uid="{7D94AD23-9851-4562-9F34-4423C32E8274}"/>
    <cellStyle name="Total 38 2 5" xfId="23300" xr:uid="{A356C841-5433-4D2D-9750-705B615DDD61}"/>
    <cellStyle name="Total 38 2 5 2" xfId="44130" xr:uid="{BC2460D6-0F41-4FD6-82B9-F9395B662F2A}"/>
    <cellStyle name="Total 38 2 6" xfId="44124" xr:uid="{2A3D3C59-1B5D-48B9-8E47-54D8A70D5AFA}"/>
    <cellStyle name="Total 38 3" xfId="23301" xr:uid="{75C7642A-92A1-41B7-B82C-79A597CDA2F0}"/>
    <cellStyle name="Total 38 3 2" xfId="23302" xr:uid="{9E3D9C89-4ABE-425A-A5C2-7ABD26E9A030}"/>
    <cellStyle name="Total 38 3 2 2" xfId="23303" xr:uid="{1E43CB33-1D92-4C2A-9E9A-D577F18C5226}"/>
    <cellStyle name="Total 38 3 2 2 2" xfId="44133" xr:uid="{00675153-BD0A-469C-8470-69690B4C2BE6}"/>
    <cellStyle name="Total 38 3 2 3" xfId="44132" xr:uid="{8E096E88-3C23-43F7-8544-92479E253A1C}"/>
    <cellStyle name="Total 38 3 3" xfId="23304" xr:uid="{1EF509A8-0AB4-4F99-B6CB-88329E47E0BB}"/>
    <cellStyle name="Total 38 3 3 2" xfId="23305" xr:uid="{89E28D17-BD4C-4A9C-AFFC-054FDE52EB0F}"/>
    <cellStyle name="Total 38 3 3 2 2" xfId="44135" xr:uid="{E68E598F-707E-4855-AFA8-9EA73647AA63}"/>
    <cellStyle name="Total 38 3 3 3" xfId="44134" xr:uid="{97ACC1DB-9296-4020-8E4D-860B2C456B01}"/>
    <cellStyle name="Total 38 3 4" xfId="23306" xr:uid="{04769EB0-86E3-4893-8F41-EEA9F44C7BFD}"/>
    <cellStyle name="Total 38 3 4 2" xfId="44136" xr:uid="{8B231E07-74E3-46BD-84BC-492B39E634ED}"/>
    <cellStyle name="Total 38 3 5" xfId="44131" xr:uid="{A5BDF1CF-A851-4C6E-9EFE-97BE041F15D4}"/>
    <cellStyle name="Total 38 4" xfId="23307" xr:uid="{6DAA4689-FE88-4D3B-8003-21D2C1BED5F0}"/>
    <cellStyle name="Total 38 4 2" xfId="23308" xr:uid="{8537F0A9-84EE-48FB-880B-D3BBE6A73CBC}"/>
    <cellStyle name="Total 38 4 2 2" xfId="23309" xr:uid="{1398F23A-7C4D-409C-A9B1-FB772FFB5A86}"/>
    <cellStyle name="Total 38 4 2 2 2" xfId="44139" xr:uid="{51430581-2988-427F-9596-87A4F9AB327E}"/>
    <cellStyle name="Total 38 4 2 3" xfId="44138" xr:uid="{AE0C8883-E402-471C-A5FA-319EED0DD503}"/>
    <cellStyle name="Total 38 4 3" xfId="23310" xr:uid="{12E10529-4549-4459-B62C-7E25E218E3C8}"/>
    <cellStyle name="Total 38 4 3 2" xfId="23311" xr:uid="{197DE35F-DADB-488A-B758-6B78D8CFE465}"/>
    <cellStyle name="Total 38 4 3 2 2" xfId="44141" xr:uid="{DAA12BA1-A307-4DC7-9E0A-DE12262FEB02}"/>
    <cellStyle name="Total 38 4 3 3" xfId="44140" xr:uid="{916928D3-E685-4E9D-8DE8-098365F14C61}"/>
    <cellStyle name="Total 38 4 4" xfId="23312" xr:uid="{AFAAD5F1-7DCA-4E8C-87B6-1CEEBD6753F0}"/>
    <cellStyle name="Total 38 4 4 2" xfId="44142" xr:uid="{D0482E4D-712B-49F9-85C7-1D30A2F96E74}"/>
    <cellStyle name="Total 38 4 5" xfId="44137" xr:uid="{A1B58C24-2CB9-4BA3-ABAE-6869765B6D9B}"/>
    <cellStyle name="Total 38 5" xfId="23313" xr:uid="{EE51DC17-0057-4E05-9178-3405E6EE7921}"/>
    <cellStyle name="Total 38 5 2" xfId="23314" xr:uid="{E415B0DB-57C8-4612-A06B-5D702A34BF4E}"/>
    <cellStyle name="Total 38 5 2 2" xfId="23315" xr:uid="{B843468F-C64E-4788-BAA2-3BB91FC52532}"/>
    <cellStyle name="Total 38 5 2 2 2" xfId="44145" xr:uid="{3FCADB79-F0C8-4421-913C-F9E838C69BD7}"/>
    <cellStyle name="Total 38 5 2 3" xfId="44144" xr:uid="{951BA27A-B7BC-4C9B-B685-F2E77BB72A47}"/>
    <cellStyle name="Total 38 5 3" xfId="23316" xr:uid="{9BE89F2F-48B3-484C-9354-CB23E56F34DB}"/>
    <cellStyle name="Total 38 5 3 2" xfId="23317" xr:uid="{1E5FD031-F679-4857-A49B-0FCE8C4E3409}"/>
    <cellStyle name="Total 38 5 3 2 2" xfId="44147" xr:uid="{4187A625-16DB-4985-B7FC-BED2CFC83DC1}"/>
    <cellStyle name="Total 38 5 3 3" xfId="44146" xr:uid="{8D1D9359-7E2D-424B-9C53-09A5E5F57338}"/>
    <cellStyle name="Total 38 5 4" xfId="23318" xr:uid="{0161EA87-17FA-41F4-A4AD-6D58646DD564}"/>
    <cellStyle name="Total 38 5 4 2" xfId="23319" xr:uid="{2B763AA1-F064-4A0C-B376-E4F2AB3DFF21}"/>
    <cellStyle name="Total 38 5 4 2 2" xfId="44149" xr:uid="{22D89A58-5896-4213-87F5-180BA7E95E1D}"/>
    <cellStyle name="Total 38 5 4 3" xfId="44148" xr:uid="{5209E678-B418-4CF3-8DED-AC7EE556414E}"/>
    <cellStyle name="Total 38 5 5" xfId="23320" xr:uid="{BD0B2035-9D25-4D04-A5BF-3BB53BD27434}"/>
    <cellStyle name="Total 38 5 5 2" xfId="44150" xr:uid="{C43ED9D7-B11E-4DF4-9E8D-855F9E0D74CE}"/>
    <cellStyle name="Total 38 5 6" xfId="44143" xr:uid="{7AFC6AF2-624B-4F0B-9014-CE62A0AF4657}"/>
    <cellStyle name="Total 38 6" xfId="23321" xr:uid="{788DB86B-73EC-4A96-9A60-22F3835A4404}"/>
    <cellStyle name="Total 38 6 2" xfId="23322" xr:uid="{C046C523-FF77-46DD-90F7-27B76251C4BB}"/>
    <cellStyle name="Total 38 6 2 2" xfId="23323" xr:uid="{D7D11E89-DC03-4F3A-A669-0EDA4AEA58D6}"/>
    <cellStyle name="Total 38 6 2 2 2" xfId="44153" xr:uid="{773B32C5-025A-4ED5-B9DB-9EC292B27915}"/>
    <cellStyle name="Total 38 6 2 3" xfId="44152" xr:uid="{3E02FCA0-5B91-4264-A0E5-D3D5E3356D35}"/>
    <cellStyle name="Total 38 6 3" xfId="23324" xr:uid="{272C5E53-6447-402D-8BFE-2C59968D3F79}"/>
    <cellStyle name="Total 38 6 3 2" xfId="23325" xr:uid="{D5F2F4C6-DCC3-4009-8766-F04D55C85219}"/>
    <cellStyle name="Total 38 6 3 2 2" xfId="44155" xr:uid="{E9048338-2B89-4E73-BD82-C791E67B3A52}"/>
    <cellStyle name="Total 38 6 3 3" xfId="44154" xr:uid="{4F5BB3B5-7BE6-4E38-9CC7-8D04CC613DFE}"/>
    <cellStyle name="Total 38 6 4" xfId="23326" xr:uid="{E5CBB9B3-D1B8-4521-8D6E-A7436B3D658C}"/>
    <cellStyle name="Total 38 6 4 2" xfId="44156" xr:uid="{752FCC57-30A7-4D8B-B710-DA9D70A47150}"/>
    <cellStyle name="Total 38 6 5" xfId="44151" xr:uid="{FEB75078-2481-497C-9DA4-9E21A213EAB8}"/>
    <cellStyle name="Total 38 7" xfId="23327" xr:uid="{273D70F6-B546-4685-867B-026B7EECFB7B}"/>
    <cellStyle name="Total 38 7 2" xfId="23328" xr:uid="{4376299B-C51E-4A97-BDCB-154413C5C2B7}"/>
    <cellStyle name="Total 38 7 2 2" xfId="44158" xr:uid="{03681A35-3B3E-49FA-9432-F2D8FCE0E0D9}"/>
    <cellStyle name="Total 38 7 3" xfId="44157" xr:uid="{B34096BE-7D07-49BC-9F8A-49B9C35170AE}"/>
    <cellStyle name="Total 38 8" xfId="23329" xr:uid="{08FAD58A-E7C4-48C0-910E-9ACBA5286DD5}"/>
    <cellStyle name="Total 38 8 2" xfId="23330" xr:uid="{7BE399C6-0624-4251-8E16-07EE1D6A0E47}"/>
    <cellStyle name="Total 38 8 2 2" xfId="44160" xr:uid="{0450A2DA-38F4-4F29-9908-ADA4F3E1E80B}"/>
    <cellStyle name="Total 38 8 3" xfId="44159" xr:uid="{14F0C897-363B-4680-8DB9-B9CC1C0B7E44}"/>
    <cellStyle name="Total 38 9" xfId="23331" xr:uid="{C160DB2F-D5EC-4E61-8B09-265AAD70DC08}"/>
    <cellStyle name="Total 38 9 2" xfId="23332" xr:uid="{84A9F411-B31A-41DA-8C10-FBCFFFC20B1D}"/>
    <cellStyle name="Total 38 9 2 2" xfId="44162" xr:uid="{D672EA1D-A218-4F99-9F27-4AECBF0F6F0E}"/>
    <cellStyle name="Total 38 9 3" xfId="44161" xr:uid="{2F9890ED-9500-46CA-BC19-46656DF57C17}"/>
    <cellStyle name="Total 39" xfId="6219" xr:uid="{505B7AD6-0EE8-4097-A6E3-34073426581B}"/>
    <cellStyle name="Total 39 10" xfId="23334" xr:uid="{E5AA87B5-C0FE-4ACB-895A-52C71DA897DD}"/>
    <cellStyle name="Total 39 10 2" xfId="44164" xr:uid="{80B4D0C3-E655-46D3-8351-7F68AA442DF1}"/>
    <cellStyle name="Total 39 11" xfId="23335" xr:uid="{EC6343A4-D5A3-4264-A99A-577E99B7355C}"/>
    <cellStyle name="Total 39 11 2" xfId="44165" xr:uid="{4EE22EE4-6AD0-4527-9494-CC317BC6146C}"/>
    <cellStyle name="Total 39 12" xfId="23333" xr:uid="{AFDB49B3-A396-4265-ABB6-5E25367E08EA}"/>
    <cellStyle name="Total 39 12 2" xfId="44163" xr:uid="{2122ED84-72F5-4A3B-85E7-D9D30678C361}"/>
    <cellStyle name="Total 39 13" xfId="8024" xr:uid="{E9DD0AFD-6DCB-4CDC-BBEC-F36809F36AB5}"/>
    <cellStyle name="Total 39 14" xfId="28833" xr:uid="{D0A0A1C6-7BC8-473B-A4CC-71F722E435EA}"/>
    <cellStyle name="Total 39 2" xfId="23336" xr:uid="{88490115-7A2B-4A75-913E-7E88268047FC}"/>
    <cellStyle name="Total 39 2 2" xfId="23337" xr:uid="{774D579A-801F-4F7B-8A19-BB0462A01581}"/>
    <cellStyle name="Total 39 2 2 2" xfId="23338" xr:uid="{2A31571E-8773-42E1-8E83-4B45B770B9A7}"/>
    <cellStyle name="Total 39 2 2 2 2" xfId="44168" xr:uid="{854EF9C9-92BB-4401-9DED-1B40DF445BB5}"/>
    <cellStyle name="Total 39 2 2 3" xfId="44167" xr:uid="{46F4A369-8175-400C-A966-C90BA944FC73}"/>
    <cellStyle name="Total 39 2 3" xfId="23339" xr:uid="{91B7999D-D40B-4F7C-8468-5546A3A0A57A}"/>
    <cellStyle name="Total 39 2 3 2" xfId="23340" xr:uid="{964CFE5F-875F-4D4C-BD4A-5A2CEFEAB610}"/>
    <cellStyle name="Total 39 2 3 2 2" xfId="44170" xr:uid="{A48D2BD2-F94C-4BF8-BD7B-A8BDD64340C2}"/>
    <cellStyle name="Total 39 2 3 3" xfId="44169" xr:uid="{0EA0A5D7-FFD3-4EA3-B26B-71746723561C}"/>
    <cellStyle name="Total 39 2 4" xfId="23341" xr:uid="{4627FB98-8A0E-40E5-BB84-4625C9BC84FD}"/>
    <cellStyle name="Total 39 2 4 2" xfId="44171" xr:uid="{A1A2567B-1D5C-4EB5-BB23-4B15361ABA91}"/>
    <cellStyle name="Total 39 2 5" xfId="23342" xr:uid="{AC493DDA-6B8B-4864-8DC5-C55BE55B10EB}"/>
    <cellStyle name="Total 39 2 5 2" xfId="44172" xr:uid="{9FD421C8-2581-44B4-86E6-8B87B213CE23}"/>
    <cellStyle name="Total 39 2 6" xfId="44166" xr:uid="{41AE419C-5A49-4A72-A793-6DDDE6C8E27C}"/>
    <cellStyle name="Total 39 3" xfId="23343" xr:uid="{6E691891-4AD8-471F-960F-6C96DF619511}"/>
    <cellStyle name="Total 39 3 2" xfId="23344" xr:uid="{E4423F61-193D-4475-8828-69DD70A5A391}"/>
    <cellStyle name="Total 39 3 2 2" xfId="23345" xr:uid="{196B22C2-A9EC-4255-972C-6DA601C4184D}"/>
    <cellStyle name="Total 39 3 2 2 2" xfId="44175" xr:uid="{E027B00C-F22C-4162-AB8F-AC9383168A3D}"/>
    <cellStyle name="Total 39 3 2 3" xfId="44174" xr:uid="{09909C8B-0CFC-47D9-B2A5-94EEA4241B47}"/>
    <cellStyle name="Total 39 3 3" xfId="23346" xr:uid="{D43B2889-D4CD-4A28-9478-DF76D83DBA07}"/>
    <cellStyle name="Total 39 3 3 2" xfId="23347" xr:uid="{F317B796-6686-4EA4-8782-2DDEF0C48BBC}"/>
    <cellStyle name="Total 39 3 3 2 2" xfId="44177" xr:uid="{EDCACF39-FAC0-4412-8765-EC1A76DAF9C3}"/>
    <cellStyle name="Total 39 3 3 3" xfId="44176" xr:uid="{39D62816-45DA-443D-9456-0E610AA11C9B}"/>
    <cellStyle name="Total 39 3 4" xfId="23348" xr:uid="{59DF442D-16A8-4166-B705-EA073D794E01}"/>
    <cellStyle name="Total 39 3 4 2" xfId="44178" xr:uid="{A73E0128-EE01-4402-9099-858722A2B0F5}"/>
    <cellStyle name="Total 39 3 5" xfId="44173" xr:uid="{B41741BF-3ABF-4426-BF16-8A28EBEFAA81}"/>
    <cellStyle name="Total 39 4" xfId="23349" xr:uid="{09F6EA7D-7942-480A-BFCB-11B1B937B3F0}"/>
    <cellStyle name="Total 39 4 2" xfId="23350" xr:uid="{835F4BC9-5794-4892-A877-CD18C7218CE9}"/>
    <cellStyle name="Total 39 4 2 2" xfId="23351" xr:uid="{F873682C-9608-46DA-9148-874F79AF4686}"/>
    <cellStyle name="Total 39 4 2 2 2" xfId="44181" xr:uid="{F106CD39-B85D-4E78-9F12-B0F155423FD6}"/>
    <cellStyle name="Total 39 4 2 3" xfId="44180" xr:uid="{F5DE5C79-4142-4CD4-B6A2-DDC8C1EC2ED7}"/>
    <cellStyle name="Total 39 4 3" xfId="23352" xr:uid="{61C88F09-F4B2-4FA1-BCBF-F4258DF87140}"/>
    <cellStyle name="Total 39 4 3 2" xfId="23353" xr:uid="{316E918C-B4E7-4F8E-87DD-667E4DEFA139}"/>
    <cellStyle name="Total 39 4 3 2 2" xfId="44183" xr:uid="{C0BE17BA-F6B4-4C08-BB9D-09DAF645EA0A}"/>
    <cellStyle name="Total 39 4 3 3" xfId="44182" xr:uid="{8E08C4E4-2738-4FA4-AD7F-6BE0F446F768}"/>
    <cellStyle name="Total 39 4 4" xfId="23354" xr:uid="{A698C373-8AD5-4856-9FE3-144A0A2169DF}"/>
    <cellStyle name="Total 39 4 4 2" xfId="44184" xr:uid="{2B89EA28-CE2A-4504-8868-1C4776783394}"/>
    <cellStyle name="Total 39 4 5" xfId="44179" xr:uid="{223B83ED-E742-46A6-A211-960A29FC3288}"/>
    <cellStyle name="Total 39 5" xfId="23355" xr:uid="{32F3678D-8009-43DE-B51B-F4CD9EF4A6EF}"/>
    <cellStyle name="Total 39 5 2" xfId="23356" xr:uid="{0E205491-4D48-44E7-8493-5E2BAE088A26}"/>
    <cellStyle name="Total 39 5 2 2" xfId="23357" xr:uid="{420EDBA1-B00D-4F67-9AE3-0EF45D0F1FA8}"/>
    <cellStyle name="Total 39 5 2 2 2" xfId="44187" xr:uid="{7AE879B2-C850-46A6-9FC8-BF3A6EA7206B}"/>
    <cellStyle name="Total 39 5 2 3" xfId="44186" xr:uid="{5A1DC344-318D-46B6-9662-F1BA7CAD0EFA}"/>
    <cellStyle name="Total 39 5 3" xfId="23358" xr:uid="{56D34227-93EF-4C75-A563-D2BA027D154C}"/>
    <cellStyle name="Total 39 5 3 2" xfId="23359" xr:uid="{2B8BCB6F-DB58-4244-8C29-61B5A34479FC}"/>
    <cellStyle name="Total 39 5 3 2 2" xfId="44189" xr:uid="{561E8646-94C6-4CEF-9960-BCB6DD5DA147}"/>
    <cellStyle name="Total 39 5 3 3" xfId="44188" xr:uid="{BB4B2BB9-E55D-404E-A9BC-346F578E37F6}"/>
    <cellStyle name="Total 39 5 4" xfId="23360" xr:uid="{1A4CBEB1-E436-4C74-92C5-511B8C40940D}"/>
    <cellStyle name="Total 39 5 4 2" xfId="23361" xr:uid="{A3F9AA9F-0512-4E37-B45B-8F117EFCCC52}"/>
    <cellStyle name="Total 39 5 4 2 2" xfId="44191" xr:uid="{B33EA6AF-4BE5-42EF-993F-9A90FA53AFB9}"/>
    <cellStyle name="Total 39 5 4 3" xfId="44190" xr:uid="{6932C2A8-0426-4875-BDC2-AEBF79C46326}"/>
    <cellStyle name="Total 39 5 5" xfId="23362" xr:uid="{4F50D2DD-9215-4FB1-B28F-CD6A6973C10E}"/>
    <cellStyle name="Total 39 5 5 2" xfId="44192" xr:uid="{EFE616D0-D659-472F-86D9-75140320B691}"/>
    <cellStyle name="Total 39 5 6" xfId="44185" xr:uid="{B9487F8B-587B-463D-B3A1-FB83820DC7CB}"/>
    <cellStyle name="Total 39 6" xfId="23363" xr:uid="{63352B14-CA3C-4F23-A5C1-196A1230DC76}"/>
    <cellStyle name="Total 39 6 2" xfId="23364" xr:uid="{4B418EB8-E720-4CCF-91DA-85C1EED233C4}"/>
    <cellStyle name="Total 39 6 2 2" xfId="23365" xr:uid="{5B060C5D-1A12-4DB4-945D-027860284A5D}"/>
    <cellStyle name="Total 39 6 2 2 2" xfId="44195" xr:uid="{C925825A-DE57-4F20-8F71-8840058C4563}"/>
    <cellStyle name="Total 39 6 2 3" xfId="44194" xr:uid="{5C66C628-6DC7-4D98-B8E5-51977ED34F6E}"/>
    <cellStyle name="Total 39 6 3" xfId="23366" xr:uid="{FDB36D92-FD03-419B-A5B6-94820040F965}"/>
    <cellStyle name="Total 39 6 3 2" xfId="23367" xr:uid="{BC03195A-3CD4-43F0-A9EF-AD3E1510E0DD}"/>
    <cellStyle name="Total 39 6 3 2 2" xfId="44197" xr:uid="{7C9AEB9B-7BD2-4B22-A0EB-D9249FA5381E}"/>
    <cellStyle name="Total 39 6 3 3" xfId="44196" xr:uid="{B2BB95C5-0994-4507-95AE-112748AC115F}"/>
    <cellStyle name="Total 39 6 4" xfId="23368" xr:uid="{3C72A6D4-2A1C-45CD-A345-B3D0B76EB012}"/>
    <cellStyle name="Total 39 6 4 2" xfId="44198" xr:uid="{3CB7A151-0754-4330-B1C5-92620582F25B}"/>
    <cellStyle name="Total 39 6 5" xfId="44193" xr:uid="{6344B063-BC48-4750-A45D-8A812D66107E}"/>
    <cellStyle name="Total 39 7" xfId="23369" xr:uid="{64C41A7B-E2E8-47CA-8731-98F7803DC847}"/>
    <cellStyle name="Total 39 7 2" xfId="23370" xr:uid="{B64631B7-73FF-4549-AED6-9C0675FFEC81}"/>
    <cellStyle name="Total 39 7 2 2" xfId="44200" xr:uid="{248E9D3C-FFDC-42D2-8039-B0AAFC0C5A92}"/>
    <cellStyle name="Total 39 7 3" xfId="44199" xr:uid="{CCF91B2F-FFF2-4AF9-81D7-E48F15BB4C79}"/>
    <cellStyle name="Total 39 8" xfId="23371" xr:uid="{D735D645-6B76-4E76-888E-49F61CE57020}"/>
    <cellStyle name="Total 39 8 2" xfId="23372" xr:uid="{202E2E9E-CEF3-4B20-85D3-56E7CD40BB55}"/>
    <cellStyle name="Total 39 8 2 2" xfId="44202" xr:uid="{D44C8D06-3033-4D37-89BF-F34EFF43E9FB}"/>
    <cellStyle name="Total 39 8 3" xfId="44201" xr:uid="{4CA0C6D2-8F4F-4103-9C9F-7A5AD1AE1707}"/>
    <cellStyle name="Total 39 9" xfId="23373" xr:uid="{23982753-F4E3-4D68-BC78-90E6A290687C}"/>
    <cellStyle name="Total 39 9 2" xfId="23374" xr:uid="{D7763FA5-FE95-4599-8941-D9BC8493ECBF}"/>
    <cellStyle name="Total 39 9 2 2" xfId="44204" xr:uid="{B3BA4B8E-7D36-4E2D-B395-EC411C89A1EE}"/>
    <cellStyle name="Total 39 9 3" xfId="44203" xr:uid="{61EC0CC5-5491-4A69-AB1E-BCD6C0326E9F}"/>
    <cellStyle name="Total 4" xfId="2244" xr:uid="{B66A4AAF-6757-4174-9478-5BD92BE5A1B0}"/>
    <cellStyle name="Total 4 10" xfId="23376" xr:uid="{2A1B4DBF-5AB5-4FC2-9546-0AE4B6ADE25A}"/>
    <cellStyle name="Total 4 10 2" xfId="23377" xr:uid="{607B3F8B-FBC1-42D4-8A00-8F7A2A0357EA}"/>
    <cellStyle name="Total 4 10 2 2" xfId="44207" xr:uid="{77DEBF74-F5AF-42FD-84A9-C77270BAC322}"/>
    <cellStyle name="Total 4 10 3" xfId="44206" xr:uid="{8DEE0DC0-749A-4C7E-B0DE-826C21F20F3B}"/>
    <cellStyle name="Total 4 11" xfId="23378" xr:uid="{95E7557F-173B-4241-8624-E9501ED8F8FB}"/>
    <cellStyle name="Total 4 11 2" xfId="44208" xr:uid="{BB86AC70-14BD-4160-A43B-3332A4B5BD19}"/>
    <cellStyle name="Total 4 12" xfId="23379" xr:uid="{1908852C-B516-45D7-8C76-915ABDD77BB4}"/>
    <cellStyle name="Total 4 12 2" xfId="44209" xr:uid="{913C8CD4-7D0F-45D2-9409-4955564E79B3}"/>
    <cellStyle name="Total 4 13" xfId="23375" xr:uid="{B4461943-C530-4558-ACF0-FEAA11366842}"/>
    <cellStyle name="Total 4 13 2" xfId="44205" xr:uid="{65EFAB96-6FCC-4FBF-BEC1-A068910D2E5B}"/>
    <cellStyle name="Total 4 14" xfId="8025" xr:uid="{4FE0EE1E-8C9F-4A98-ACD5-94847CE2E028}"/>
    <cellStyle name="Total 4 15" xfId="6220" xr:uid="{F80042AB-9726-4F1E-82A8-354EEC180D80}"/>
    <cellStyle name="Total 4 15 2" xfId="28834" xr:uid="{58C7B90A-7309-462F-8739-4EC8080D7105}"/>
    <cellStyle name="Total 4 2" xfId="23380" xr:uid="{66D5DD76-662C-455C-B5C2-E14A3C6514CA}"/>
    <cellStyle name="Total 4 2 10" xfId="23381" xr:uid="{C03BC69B-31D9-4FC4-B901-935095ACF7D1}"/>
    <cellStyle name="Total 4 2 10 2" xfId="44211" xr:uid="{0B5116B8-AD5D-4A26-8A90-862E6CD169AE}"/>
    <cellStyle name="Total 4 2 11" xfId="44210" xr:uid="{F9A926A2-1685-43EC-A865-3341E6EA948B}"/>
    <cellStyle name="Total 4 2 2" xfId="23382" xr:uid="{C2A2540F-906A-4239-A704-809AA8D674B2}"/>
    <cellStyle name="Total 4 2 2 2" xfId="23383" xr:uid="{058790BE-1D40-41ED-9394-E0ECF108B139}"/>
    <cellStyle name="Total 4 2 2 2 2" xfId="23384" xr:uid="{0EBE687D-CA8F-4E10-B9CF-3EA5283F791A}"/>
    <cellStyle name="Total 4 2 2 2 2 2" xfId="44214" xr:uid="{C425C5B8-822E-41F1-8CAF-982291DBE303}"/>
    <cellStyle name="Total 4 2 2 2 3" xfId="44213" xr:uid="{27F9B07F-6805-4AD4-8987-16BAA0DE131D}"/>
    <cellStyle name="Total 4 2 2 3" xfId="23385" xr:uid="{C093CAA2-8185-457D-BF7A-E0D8484422EB}"/>
    <cellStyle name="Total 4 2 2 3 2" xfId="23386" xr:uid="{34749DB6-0EDA-4EA9-B0EC-42E67C3474C1}"/>
    <cellStyle name="Total 4 2 2 3 2 2" xfId="44216" xr:uid="{68342BC9-9520-4013-9711-92C6D64AAFED}"/>
    <cellStyle name="Total 4 2 2 3 3" xfId="44215" xr:uid="{E78B9A80-7D8E-4591-A23A-831A43963D0E}"/>
    <cellStyle name="Total 4 2 2 4" xfId="23387" xr:uid="{FEF1375A-339F-4146-BD07-97635BFE0F24}"/>
    <cellStyle name="Total 4 2 2 4 2" xfId="44217" xr:uid="{F51CA872-4661-47FA-92ED-938A5140002A}"/>
    <cellStyle name="Total 4 2 2 5" xfId="44212" xr:uid="{401B9883-7FDF-4B0B-9F87-02563D2E5472}"/>
    <cellStyle name="Total 4 2 3" xfId="23388" xr:uid="{72EEF94C-ACDC-4734-8526-D34DEC2062A6}"/>
    <cellStyle name="Total 4 2 3 2" xfId="23389" xr:uid="{C72FD74D-D89F-4DBC-821C-50860A116410}"/>
    <cellStyle name="Total 4 2 3 2 2" xfId="23390" xr:uid="{4CD41BC5-59EC-4894-BFCC-00603322A011}"/>
    <cellStyle name="Total 4 2 3 2 2 2" xfId="44220" xr:uid="{05D387D6-8D56-4E9D-B22C-33A7CCFDAAC6}"/>
    <cellStyle name="Total 4 2 3 2 3" xfId="44219" xr:uid="{6F3EC141-3320-4FE0-B30F-1C6C35F736C1}"/>
    <cellStyle name="Total 4 2 3 3" xfId="23391" xr:uid="{1CF100A8-D5C8-46B3-882B-48BACAA155F7}"/>
    <cellStyle name="Total 4 2 3 3 2" xfId="23392" xr:uid="{58511DBE-0801-451E-B4CF-869F01A9302F}"/>
    <cellStyle name="Total 4 2 3 3 2 2" xfId="44222" xr:uid="{6C434F28-B5FD-4C43-9A98-B181A022A490}"/>
    <cellStyle name="Total 4 2 3 3 3" xfId="44221" xr:uid="{BC97F60F-21E5-42BC-BC89-569089BD3647}"/>
    <cellStyle name="Total 4 2 3 4" xfId="23393" xr:uid="{18475273-6C3F-4F86-B85C-5B47BEBB7059}"/>
    <cellStyle name="Total 4 2 3 4 2" xfId="44223" xr:uid="{6F0174AA-39E4-4853-A0C5-5ACD024A39F4}"/>
    <cellStyle name="Total 4 2 3 5" xfId="44218" xr:uid="{53800753-26A4-47E2-A865-4E9E53D912D8}"/>
    <cellStyle name="Total 4 2 4" xfId="23394" xr:uid="{2C91217D-5112-4B73-808D-AAF669B65A15}"/>
    <cellStyle name="Total 4 2 4 2" xfId="23395" xr:uid="{E6F0E48B-5F03-4CFF-AE18-23A3B6EEDA0A}"/>
    <cellStyle name="Total 4 2 4 2 2" xfId="23396" xr:uid="{0E85C7A2-AC30-4DEC-BE0E-FDFAD35B4A35}"/>
    <cellStyle name="Total 4 2 4 2 2 2" xfId="44226" xr:uid="{7AC6BE25-AA5C-457A-B5A8-2E8AA25ED1E0}"/>
    <cellStyle name="Total 4 2 4 2 3" xfId="44225" xr:uid="{AFFC50C3-F11F-4895-AD4E-884FEA770A34}"/>
    <cellStyle name="Total 4 2 4 3" xfId="23397" xr:uid="{C9AE7105-387C-49B3-99B5-3F5FA06B51C9}"/>
    <cellStyle name="Total 4 2 4 3 2" xfId="23398" xr:uid="{2824C9A4-457B-43AB-9259-677E99191878}"/>
    <cellStyle name="Total 4 2 4 3 2 2" xfId="44228" xr:uid="{CE8AC071-F7F6-459A-A489-BC0065EEF79D}"/>
    <cellStyle name="Total 4 2 4 3 3" xfId="44227" xr:uid="{47ED82E9-D00D-4B2D-9E31-CB2457994445}"/>
    <cellStyle name="Total 4 2 4 4" xfId="23399" xr:uid="{9977DA40-04A7-4F66-A2F9-1D7D52D3EDCB}"/>
    <cellStyle name="Total 4 2 4 4 2" xfId="23400" xr:uid="{D0E15ADB-60D5-409D-9481-F68DBCB945CD}"/>
    <cellStyle name="Total 4 2 4 4 2 2" xfId="44230" xr:uid="{BE254E04-CDD6-4F81-BEFF-EE7EE411300D}"/>
    <cellStyle name="Total 4 2 4 4 3" xfId="44229" xr:uid="{A06E369C-5659-4A02-AB0A-58B5C45DA1B1}"/>
    <cellStyle name="Total 4 2 4 5" xfId="23401" xr:uid="{0D3AAD09-3AC6-4B4D-89E2-A3B7FE203A11}"/>
    <cellStyle name="Total 4 2 4 5 2" xfId="44231" xr:uid="{F1033218-DED1-42B2-97C4-FE7844FAB266}"/>
    <cellStyle name="Total 4 2 4 6" xfId="44224" xr:uid="{9F4F79E5-D9A9-47DB-9263-561B5469EFA8}"/>
    <cellStyle name="Total 4 2 5" xfId="23402" xr:uid="{AAD9EFF8-1026-4921-BD2C-9DF28F991C77}"/>
    <cellStyle name="Total 4 2 5 2" xfId="23403" xr:uid="{0F742042-3656-4EA4-B605-B24A3C171A72}"/>
    <cellStyle name="Total 4 2 5 2 2" xfId="23404" xr:uid="{3B5FFDA5-A3B7-47E0-9B2B-7948158B3936}"/>
    <cellStyle name="Total 4 2 5 2 2 2" xfId="44234" xr:uid="{9250CDC8-AE94-4903-9249-6B5833D5D91C}"/>
    <cellStyle name="Total 4 2 5 2 3" xfId="44233" xr:uid="{1D5EBB38-3BE1-41B3-955B-B0BF304068D9}"/>
    <cellStyle name="Total 4 2 5 3" xfId="23405" xr:uid="{10CE0CB1-DF3A-4295-959D-DC1F12365EC6}"/>
    <cellStyle name="Total 4 2 5 3 2" xfId="23406" xr:uid="{4AC1E8E3-72E9-4017-93F9-0FEC6520027A}"/>
    <cellStyle name="Total 4 2 5 3 2 2" xfId="44236" xr:uid="{951D40C5-97BD-41E7-BB0B-0981BA6C6DEA}"/>
    <cellStyle name="Total 4 2 5 3 3" xfId="44235" xr:uid="{D33E278A-5AE0-4AA0-80D4-B3B26061595F}"/>
    <cellStyle name="Total 4 2 5 4" xfId="23407" xr:uid="{2025B63A-0F70-434C-8623-606A07189D0A}"/>
    <cellStyle name="Total 4 2 5 4 2" xfId="44237" xr:uid="{A908DC36-2F13-49DD-9DC5-F909279D6090}"/>
    <cellStyle name="Total 4 2 5 5" xfId="44232" xr:uid="{EC76A97C-C7D1-49F4-8A66-18E9A1DABE75}"/>
    <cellStyle name="Total 4 2 6" xfId="23408" xr:uid="{B635B6BC-BB60-4CF1-B873-EB6F729FFB12}"/>
    <cellStyle name="Total 4 2 6 2" xfId="23409" xr:uid="{724F4D37-DA4D-48DA-B810-40CE1EDF6FAC}"/>
    <cellStyle name="Total 4 2 6 2 2" xfId="44239" xr:uid="{D900F422-66BF-4EF7-AEC8-5E2CCBC24979}"/>
    <cellStyle name="Total 4 2 6 3" xfId="44238" xr:uid="{8BC76532-9C0F-425B-AEF5-4937DCD1CB96}"/>
    <cellStyle name="Total 4 2 7" xfId="23410" xr:uid="{9B96F307-A677-4E7E-B754-9F21B75D7B4B}"/>
    <cellStyle name="Total 4 2 7 2" xfId="23411" xr:uid="{832DE93F-0885-4889-A771-68253446A53A}"/>
    <cellStyle name="Total 4 2 7 2 2" xfId="44241" xr:uid="{B96D24EB-2579-4C10-92B8-930C996D37F0}"/>
    <cellStyle name="Total 4 2 7 3" xfId="44240" xr:uid="{C482463C-6614-43A7-9F30-18F4CE849600}"/>
    <cellStyle name="Total 4 2 8" xfId="23412" xr:uid="{42CB3C6F-53F1-4F9D-A152-4C8432C837EC}"/>
    <cellStyle name="Total 4 2 8 2" xfId="23413" xr:uid="{0F640996-50CC-42EE-A3F1-E744B6E8C880}"/>
    <cellStyle name="Total 4 2 8 2 2" xfId="44243" xr:uid="{237A236D-4FCF-409F-8D8A-4CCD4694AF2D}"/>
    <cellStyle name="Total 4 2 8 3" xfId="44242" xr:uid="{D36630FB-721C-4A42-BE05-A615AFA27F3E}"/>
    <cellStyle name="Total 4 2 9" xfId="23414" xr:uid="{E94CDC27-9F9B-4075-9C75-017418C58BFB}"/>
    <cellStyle name="Total 4 2 9 2" xfId="44244" xr:uid="{D9EC3ABD-C011-44A5-9FC6-A679133BE57B}"/>
    <cellStyle name="Total 4 3" xfId="23415" xr:uid="{AFD96E4C-46E9-4CE5-A1E4-3DBBD330F021}"/>
    <cellStyle name="Total 4 3 2" xfId="23416" xr:uid="{2B2B4D74-E538-47F2-8F9A-AC80DE7FD5E8}"/>
    <cellStyle name="Total 4 3 2 2" xfId="23417" xr:uid="{12993130-1E47-401D-995B-6026E41A170C}"/>
    <cellStyle name="Total 4 3 2 2 2" xfId="44247" xr:uid="{69A2C9A9-BBC4-4A50-AA32-13BE06A61190}"/>
    <cellStyle name="Total 4 3 2 3" xfId="44246" xr:uid="{F30C5008-9B57-4679-893D-66B16957175F}"/>
    <cellStyle name="Total 4 3 3" xfId="23418" xr:uid="{0380D542-F83C-481E-8569-40E93DBC24F8}"/>
    <cellStyle name="Total 4 3 3 2" xfId="23419" xr:uid="{B61F480D-A27E-446A-AF5A-688FAB250972}"/>
    <cellStyle name="Total 4 3 3 2 2" xfId="44249" xr:uid="{D86C5BC7-6013-4BDF-A123-84FF9F4FD72A}"/>
    <cellStyle name="Total 4 3 3 3" xfId="44248" xr:uid="{B4D12159-BFAE-4BA5-B33C-E5B5B5575557}"/>
    <cellStyle name="Total 4 3 4" xfId="23420" xr:uid="{9FAD53B5-BD5F-4E41-B683-625DE21EC09A}"/>
    <cellStyle name="Total 4 3 4 2" xfId="44250" xr:uid="{86B2120A-879E-4612-B991-3B0FE1F4013D}"/>
    <cellStyle name="Total 4 3 5" xfId="23421" xr:uid="{B72BA76D-4BA3-4422-A672-90D98B276833}"/>
    <cellStyle name="Total 4 3 5 2" xfId="44251" xr:uid="{F9FD7A0D-5308-44A6-BE05-76ABB8249A65}"/>
    <cellStyle name="Total 4 3 6" xfId="44245" xr:uid="{6B80207C-4B5D-4DAE-8FB6-FF8884BAAFB7}"/>
    <cellStyle name="Total 4 4" xfId="23422" xr:uid="{66A7CC0F-0894-485D-AF37-C97471FE4C8E}"/>
    <cellStyle name="Total 4 4 2" xfId="23423" xr:uid="{69FCCB88-6A60-47AE-8075-6C02C96550DD}"/>
    <cellStyle name="Total 4 4 2 2" xfId="23424" xr:uid="{91ADC58D-6BBD-4088-9B10-3C77F8121513}"/>
    <cellStyle name="Total 4 4 2 2 2" xfId="44254" xr:uid="{43FB04D9-368D-4A51-9A5D-F870C35EA798}"/>
    <cellStyle name="Total 4 4 2 3" xfId="44253" xr:uid="{E90A1483-E6A2-40C3-8DB9-0C70D5F81B6B}"/>
    <cellStyle name="Total 4 4 3" xfId="23425" xr:uid="{6B90F8C5-2CCF-4F2B-A95D-0B6406C1EB3F}"/>
    <cellStyle name="Total 4 4 3 2" xfId="23426" xr:uid="{737C21F4-F27B-4DDA-BD55-B9138DC30CA6}"/>
    <cellStyle name="Total 4 4 3 2 2" xfId="44256" xr:uid="{4A08567A-7378-4267-9ACD-4AFA3A0592DB}"/>
    <cellStyle name="Total 4 4 3 3" xfId="44255" xr:uid="{30EF6452-3590-4637-BEC4-03D2CE0EB526}"/>
    <cellStyle name="Total 4 4 4" xfId="23427" xr:uid="{9EAEF99B-3157-453A-B92E-9C2A9C84D40F}"/>
    <cellStyle name="Total 4 4 4 2" xfId="44257" xr:uid="{D7F739EF-676A-43B3-BEA3-F742268BF8DD}"/>
    <cellStyle name="Total 4 4 5" xfId="44252" xr:uid="{D83136EE-31E6-4DA1-AE4D-ED6987229484}"/>
    <cellStyle name="Total 4 5" xfId="23428" xr:uid="{6E036DC3-A6C8-4D15-B643-7C09A85C4F17}"/>
    <cellStyle name="Total 4 5 2" xfId="23429" xr:uid="{6C3CA721-C83A-48B5-90AC-D60BDCC41357}"/>
    <cellStyle name="Total 4 5 2 2" xfId="23430" xr:uid="{F012804D-6DB6-4B75-9471-489CF032B6B0}"/>
    <cellStyle name="Total 4 5 2 2 2" xfId="44260" xr:uid="{24BD8076-4377-49E9-B4B0-67213CBB0296}"/>
    <cellStyle name="Total 4 5 2 3" xfId="44259" xr:uid="{DC7755A4-7B61-42D1-8A52-7C03ED598859}"/>
    <cellStyle name="Total 4 5 3" xfId="23431" xr:uid="{DD8AF0A7-2AAA-4F68-A64D-D53F1D9011C5}"/>
    <cellStyle name="Total 4 5 3 2" xfId="23432" xr:uid="{0E3C22A0-9723-42F3-8EEF-99FB9ECD9285}"/>
    <cellStyle name="Total 4 5 3 2 2" xfId="44262" xr:uid="{310F338B-42C3-4912-843D-ACF49CC3328D}"/>
    <cellStyle name="Total 4 5 3 3" xfId="44261" xr:uid="{871048BD-25B5-45E1-B788-FC58C944FB26}"/>
    <cellStyle name="Total 4 5 4" xfId="23433" xr:uid="{F1625047-76B3-4A0E-A4E5-F44AF659442F}"/>
    <cellStyle name="Total 4 5 4 2" xfId="44263" xr:uid="{026058EE-800F-4EDE-8D69-D667099BF45C}"/>
    <cellStyle name="Total 4 5 5" xfId="44258" xr:uid="{56E266EB-79CB-4121-B9FE-1EB7DE59BF5F}"/>
    <cellStyle name="Total 4 6" xfId="23434" xr:uid="{EDE4549B-B509-4BDA-B061-D174CC5EF7DC}"/>
    <cellStyle name="Total 4 6 2" xfId="23435" xr:uid="{A6BAEA26-E9F9-4338-BBDF-DDEB366037CA}"/>
    <cellStyle name="Total 4 6 2 2" xfId="23436" xr:uid="{6B8D6DA4-F644-4711-A28A-6EFFCF943AF0}"/>
    <cellStyle name="Total 4 6 2 2 2" xfId="44266" xr:uid="{A11E1861-9ABB-40EA-9025-65FCBEE8D221}"/>
    <cellStyle name="Total 4 6 2 3" xfId="44265" xr:uid="{D2878139-9899-4376-86E6-E8A3F37658E8}"/>
    <cellStyle name="Total 4 6 3" xfId="23437" xr:uid="{3D3E2018-FB8B-49C1-A9C0-71279BBF1C6A}"/>
    <cellStyle name="Total 4 6 3 2" xfId="23438" xr:uid="{0A553E41-B30B-4CDA-A9F9-B0CF0B6E5D51}"/>
    <cellStyle name="Total 4 6 3 2 2" xfId="44268" xr:uid="{4B0AE7DB-B107-4653-BB26-B2CC501AFFA3}"/>
    <cellStyle name="Total 4 6 3 3" xfId="44267" xr:uid="{7EEFD39E-CFB3-43A3-9681-330B1B9495CE}"/>
    <cellStyle name="Total 4 6 4" xfId="23439" xr:uid="{F972BD27-AEDC-4524-B918-0108AAC09ECF}"/>
    <cellStyle name="Total 4 6 4 2" xfId="23440" xr:uid="{FFFEB7FE-D44B-40E4-8C35-4735C3DE21D8}"/>
    <cellStyle name="Total 4 6 4 2 2" xfId="44270" xr:uid="{979CC9BD-8936-4EED-8963-6C551A23BB36}"/>
    <cellStyle name="Total 4 6 4 3" xfId="44269" xr:uid="{68B804BB-35C8-49E5-84D1-35DAB2886481}"/>
    <cellStyle name="Total 4 6 5" xfId="23441" xr:uid="{7ABF6F6C-7F3B-4DE9-8823-DE45D95D50BF}"/>
    <cellStyle name="Total 4 6 5 2" xfId="44271" xr:uid="{6464B085-871B-4171-9DFA-4650CDAF295E}"/>
    <cellStyle name="Total 4 6 6" xfId="44264" xr:uid="{AF57B497-E897-4366-920E-14582DA38470}"/>
    <cellStyle name="Total 4 7" xfId="23442" xr:uid="{8153E29A-38C8-419C-961B-2E84C83AAE8C}"/>
    <cellStyle name="Total 4 7 2" xfId="23443" xr:uid="{35670972-7505-4300-AD56-39A991E27F83}"/>
    <cellStyle name="Total 4 7 2 2" xfId="23444" xr:uid="{2CE8DF72-C595-40A9-B821-3BA4D328172E}"/>
    <cellStyle name="Total 4 7 2 2 2" xfId="44274" xr:uid="{0507C889-17EE-4A6E-9979-B68EB9D7DE75}"/>
    <cellStyle name="Total 4 7 2 3" xfId="44273" xr:uid="{2AEC9BFE-0BA3-4C2A-9408-AAEAE12FA485}"/>
    <cellStyle name="Total 4 7 3" xfId="23445" xr:uid="{7CA164F0-A274-413B-96D6-E345F3A2816C}"/>
    <cellStyle name="Total 4 7 3 2" xfId="23446" xr:uid="{98E782DE-00BD-4D11-878F-2664AB8D1474}"/>
    <cellStyle name="Total 4 7 3 2 2" xfId="44276" xr:uid="{B9C49AEF-0B6E-4F74-B08F-553E46632828}"/>
    <cellStyle name="Total 4 7 3 3" xfId="44275" xr:uid="{2B89F7E0-5893-41BF-BA90-03A21507FB86}"/>
    <cellStyle name="Total 4 7 4" xfId="23447" xr:uid="{9A3DA92D-EE67-490C-B9DC-6CBFF38543F8}"/>
    <cellStyle name="Total 4 7 4 2" xfId="44277" xr:uid="{9516D228-EF4B-4A0B-A445-7DB8422A9360}"/>
    <cellStyle name="Total 4 7 5" xfId="44272" xr:uid="{FDED0818-7616-45E7-B46F-871DA0B12BD4}"/>
    <cellStyle name="Total 4 8" xfId="23448" xr:uid="{2ADF4C3E-AD23-4884-BEA3-B7D72429F590}"/>
    <cellStyle name="Total 4 8 2" xfId="23449" xr:uid="{E447A3D7-FE26-495C-81B1-79F4B44C0328}"/>
    <cellStyle name="Total 4 8 2 2" xfId="44279" xr:uid="{9AAEC2EC-E88D-4F6C-A5F9-6A3883C8C992}"/>
    <cellStyle name="Total 4 8 3" xfId="44278" xr:uid="{4AD8CE94-CE5E-41BE-852C-5E7247BC5AE1}"/>
    <cellStyle name="Total 4 9" xfId="23450" xr:uid="{E7F1A3C8-1B16-44A9-B2D3-E6810CE2E788}"/>
    <cellStyle name="Total 4 9 2" xfId="23451" xr:uid="{CDDFDC9C-40E0-417A-91BF-CCAFC20FCE31}"/>
    <cellStyle name="Total 4 9 2 2" xfId="44281" xr:uid="{BBB1CF1E-C632-43FE-8F39-C76D3F1114A9}"/>
    <cellStyle name="Total 4 9 3" xfId="44280" xr:uid="{CD4879C3-14BA-440A-BE1B-D90E952B17F2}"/>
    <cellStyle name="Total 40" xfId="6221" xr:uid="{77C335CA-4F57-4036-85FB-D4461D997621}"/>
    <cellStyle name="Total 40 10" xfId="23453" xr:uid="{6C680736-1B66-46B2-8504-662DD64579F4}"/>
    <cellStyle name="Total 40 10 2" xfId="44283" xr:uid="{99400340-C783-4651-AA00-01FDC7AE21F8}"/>
    <cellStyle name="Total 40 11" xfId="23454" xr:uid="{28CA7E26-F6DD-4FCE-ABE3-D7F473B4F6B1}"/>
    <cellStyle name="Total 40 11 2" xfId="44284" xr:uid="{3F5A1374-9ECD-44DD-94E7-0A87D472CF15}"/>
    <cellStyle name="Total 40 12" xfId="23452" xr:uid="{DCA60980-501B-4C04-856E-93F558D88939}"/>
    <cellStyle name="Total 40 12 2" xfId="44282" xr:uid="{F25A6805-0127-4CB1-8DAA-D903449FC6F2}"/>
    <cellStyle name="Total 40 13" xfId="8026" xr:uid="{2359D498-C1DE-458D-8875-BCAC25225919}"/>
    <cellStyle name="Total 40 14" xfId="28835" xr:uid="{3E1B7C42-EE3C-44A0-9906-0FD40D3B574A}"/>
    <cellStyle name="Total 40 2" xfId="23455" xr:uid="{15E99D42-CD0A-492D-9B1A-CABC365F57B9}"/>
    <cellStyle name="Total 40 2 2" xfId="23456" xr:uid="{57E63ECF-2559-45DB-98E5-585399B9EA60}"/>
    <cellStyle name="Total 40 2 2 2" xfId="23457" xr:uid="{1C037273-20D7-4E45-861A-A6F3C92B2BBF}"/>
    <cellStyle name="Total 40 2 2 2 2" xfId="44287" xr:uid="{F995B739-3F54-4A9D-912D-30553BB04C41}"/>
    <cellStyle name="Total 40 2 2 3" xfId="44286" xr:uid="{AEEBCB74-D854-4C3C-866F-88A511947E4F}"/>
    <cellStyle name="Total 40 2 3" xfId="23458" xr:uid="{727A86E2-0312-4BFD-8E30-58D77D61D933}"/>
    <cellStyle name="Total 40 2 3 2" xfId="23459" xr:uid="{12D31DA3-5911-4318-BE64-E8E42162B470}"/>
    <cellStyle name="Total 40 2 3 2 2" xfId="44289" xr:uid="{BD61BF2A-B2E7-443B-9D1F-F8E95530AAAD}"/>
    <cellStyle name="Total 40 2 3 3" xfId="44288" xr:uid="{67E8DDCD-6261-4919-8A9E-154C83FD4C6A}"/>
    <cellStyle name="Total 40 2 4" xfId="23460" xr:uid="{3197D2D0-CE05-46C4-923D-061341781676}"/>
    <cellStyle name="Total 40 2 4 2" xfId="44290" xr:uid="{45C602A6-2F59-456A-8ECB-EDC9A864BF72}"/>
    <cellStyle name="Total 40 2 5" xfId="23461" xr:uid="{6FBACDE2-E42E-4348-9F04-EC3902C16690}"/>
    <cellStyle name="Total 40 2 5 2" xfId="44291" xr:uid="{0254B3F4-E56D-44BB-8B45-40E231A71C73}"/>
    <cellStyle name="Total 40 2 6" xfId="44285" xr:uid="{736612E0-FF94-46A5-B97B-258C19261A28}"/>
    <cellStyle name="Total 40 3" xfId="23462" xr:uid="{3C67BCC6-5749-4274-A98F-4A7245FA6D62}"/>
    <cellStyle name="Total 40 3 2" xfId="23463" xr:uid="{3098CAFD-29B9-469C-9F57-11E81408603E}"/>
    <cellStyle name="Total 40 3 2 2" xfId="23464" xr:uid="{E74CAEC0-2E2A-4011-84FE-1D454B909719}"/>
    <cellStyle name="Total 40 3 2 2 2" xfId="44294" xr:uid="{3CAD1803-F5D0-4B30-9E85-C73D31F6FC1B}"/>
    <cellStyle name="Total 40 3 2 3" xfId="44293" xr:uid="{DD3A6FB5-4481-4188-B786-1C4B360662E0}"/>
    <cellStyle name="Total 40 3 3" xfId="23465" xr:uid="{EC32BCB9-8BBE-49B5-AEA0-B06229E20A72}"/>
    <cellStyle name="Total 40 3 3 2" xfId="23466" xr:uid="{D5023A05-7FFF-45E8-8F9D-864B351F2336}"/>
    <cellStyle name="Total 40 3 3 2 2" xfId="44296" xr:uid="{8323AE19-115A-40F1-9229-B08716FC0AD4}"/>
    <cellStyle name="Total 40 3 3 3" xfId="44295" xr:uid="{31F88BEF-63FE-4011-807E-CC7E4F70AD63}"/>
    <cellStyle name="Total 40 3 4" xfId="23467" xr:uid="{E21645CA-281A-4DFE-BE78-61AAD522D57E}"/>
    <cellStyle name="Total 40 3 4 2" xfId="44297" xr:uid="{3FA02BB1-E01D-4F2D-9389-01EB38EFDFBE}"/>
    <cellStyle name="Total 40 3 5" xfId="44292" xr:uid="{439750C8-6DE3-4162-A78F-56F9F05D1446}"/>
    <cellStyle name="Total 40 4" xfId="23468" xr:uid="{6C55B27F-F49D-4A8F-966A-BC218E4C0314}"/>
    <cellStyle name="Total 40 4 2" xfId="23469" xr:uid="{DD5416F0-FAF3-43A4-9795-8C122A1C0C1F}"/>
    <cellStyle name="Total 40 4 2 2" xfId="23470" xr:uid="{2C845F3A-73B1-4FF6-8B9B-63E32E33748B}"/>
    <cellStyle name="Total 40 4 2 2 2" xfId="44300" xr:uid="{626A13B4-8BB0-42DE-94DD-C384206E85A9}"/>
    <cellStyle name="Total 40 4 2 3" xfId="44299" xr:uid="{449429B5-F50A-42F7-8C1D-B9C55DF5728A}"/>
    <cellStyle name="Total 40 4 3" xfId="23471" xr:uid="{3802E266-2056-48FF-8AFC-393EE60D64A1}"/>
    <cellStyle name="Total 40 4 3 2" xfId="23472" xr:uid="{42D314FA-F656-46A8-A866-BFA853294538}"/>
    <cellStyle name="Total 40 4 3 2 2" xfId="44302" xr:uid="{4F484F93-810A-431B-BEFD-F6159B79D34F}"/>
    <cellStyle name="Total 40 4 3 3" xfId="44301" xr:uid="{A0757344-DF9F-4030-B082-ECEF925BAAE2}"/>
    <cellStyle name="Total 40 4 4" xfId="23473" xr:uid="{94B1C42C-C547-4468-971E-C787A17C2AFF}"/>
    <cellStyle name="Total 40 4 4 2" xfId="44303" xr:uid="{F9B81362-DA7E-44CE-8C68-190EDC830878}"/>
    <cellStyle name="Total 40 4 5" xfId="44298" xr:uid="{83DC50B7-450F-4967-85FE-6566237AEFEB}"/>
    <cellStyle name="Total 40 5" xfId="23474" xr:uid="{288BD093-BB3A-483E-9AC6-E936BDFA38BC}"/>
    <cellStyle name="Total 40 5 2" xfId="23475" xr:uid="{BEF3F035-6496-4002-ADA7-1A835647835C}"/>
    <cellStyle name="Total 40 5 2 2" xfId="23476" xr:uid="{304F21F3-CF51-4657-80E9-C0584A4D7BDC}"/>
    <cellStyle name="Total 40 5 2 2 2" xfId="44306" xr:uid="{490DF495-F253-40C4-9514-8427E5DCBC91}"/>
    <cellStyle name="Total 40 5 2 3" xfId="44305" xr:uid="{04FE0EE6-B0D2-492F-B2F6-C9F1D91EBD64}"/>
    <cellStyle name="Total 40 5 3" xfId="23477" xr:uid="{0C2107D5-0AE1-47AF-8850-6336FAA34740}"/>
    <cellStyle name="Total 40 5 3 2" xfId="23478" xr:uid="{0BFFEB51-F6CA-4480-B8B5-B54D3399B5C7}"/>
    <cellStyle name="Total 40 5 3 2 2" xfId="44308" xr:uid="{E0AD6476-3053-4A10-86B5-B8047032262D}"/>
    <cellStyle name="Total 40 5 3 3" xfId="44307" xr:uid="{AAC38565-0E91-4324-BC19-C2B4FC70DA5E}"/>
    <cellStyle name="Total 40 5 4" xfId="23479" xr:uid="{1DD098B2-B7B2-4C29-B5F3-C01872DFD3B8}"/>
    <cellStyle name="Total 40 5 4 2" xfId="23480" xr:uid="{4F6B5690-8FD0-410E-90BC-361D82362569}"/>
    <cellStyle name="Total 40 5 4 2 2" xfId="44310" xr:uid="{19BF2568-42D2-4548-A7B0-4FDBE8A4C72F}"/>
    <cellStyle name="Total 40 5 4 3" xfId="44309" xr:uid="{A29313E8-D5BF-421D-927E-0F939B6C3A97}"/>
    <cellStyle name="Total 40 5 5" xfId="23481" xr:uid="{E91A41B2-90B4-4BEB-AF07-6093B7507255}"/>
    <cellStyle name="Total 40 5 5 2" xfId="44311" xr:uid="{C8A8BB36-6022-4D2A-899F-3279B9DF6F18}"/>
    <cellStyle name="Total 40 5 6" xfId="44304" xr:uid="{45A769DD-715C-47F3-8132-BF482E475B45}"/>
    <cellStyle name="Total 40 6" xfId="23482" xr:uid="{F954AD73-CA89-4638-BACE-EE7A3FA54653}"/>
    <cellStyle name="Total 40 6 2" xfId="23483" xr:uid="{D5BA163A-C0AD-4F3A-8C83-4C5E77F181A0}"/>
    <cellStyle name="Total 40 6 2 2" xfId="23484" xr:uid="{1F169DBD-5AD0-4FF3-A7FC-F7D98EE50882}"/>
    <cellStyle name="Total 40 6 2 2 2" xfId="44314" xr:uid="{DD3DFAB8-E5D6-47E4-847A-36ED962ED926}"/>
    <cellStyle name="Total 40 6 2 3" xfId="44313" xr:uid="{E8ED8DFB-8B15-4BE4-A0AC-86E4261A0153}"/>
    <cellStyle name="Total 40 6 3" xfId="23485" xr:uid="{2BDD8452-F32B-413E-9C0F-7DA0DC8B48A4}"/>
    <cellStyle name="Total 40 6 3 2" xfId="23486" xr:uid="{E1D020FA-B57D-4762-A040-65E0BFBE1D90}"/>
    <cellStyle name="Total 40 6 3 2 2" xfId="44316" xr:uid="{B344CC95-BB77-4ED4-A360-EB667FD5131E}"/>
    <cellStyle name="Total 40 6 3 3" xfId="44315" xr:uid="{35ADC516-D330-4935-8BE0-F83ABD632CA9}"/>
    <cellStyle name="Total 40 6 4" xfId="23487" xr:uid="{5CC3AEC5-E394-4E13-ABFF-1186BB136430}"/>
    <cellStyle name="Total 40 6 4 2" xfId="44317" xr:uid="{95050103-660B-46E9-8208-79F712AA63C6}"/>
    <cellStyle name="Total 40 6 5" xfId="44312" xr:uid="{ABE1091A-9342-487D-A801-6132DB15CD64}"/>
    <cellStyle name="Total 40 7" xfId="23488" xr:uid="{5833B35C-7218-41E5-BF6E-31EF3BAE71E6}"/>
    <cellStyle name="Total 40 7 2" xfId="23489" xr:uid="{03265BDC-79A7-4873-89B2-899BA273D75A}"/>
    <cellStyle name="Total 40 7 2 2" xfId="44319" xr:uid="{6C3E3283-78F6-44F2-86DA-79F713F63ECB}"/>
    <cellStyle name="Total 40 7 3" xfId="44318" xr:uid="{E6B9AA68-107B-47A3-918C-69FB3B8E9F13}"/>
    <cellStyle name="Total 40 8" xfId="23490" xr:uid="{13C2CE10-7B47-4B1C-95C4-373FB336545D}"/>
    <cellStyle name="Total 40 8 2" xfId="23491" xr:uid="{1CCD79D9-26E4-46DE-9904-35799D7F9F62}"/>
    <cellStyle name="Total 40 8 2 2" xfId="44321" xr:uid="{BFED16EB-BDC1-4AD6-801F-D608CF1C16D1}"/>
    <cellStyle name="Total 40 8 3" xfId="44320" xr:uid="{DBE6C24E-6C44-49BB-B7BE-7122F74F003D}"/>
    <cellStyle name="Total 40 9" xfId="23492" xr:uid="{08BFBDF6-EC3B-4C84-836A-288C45C752D3}"/>
    <cellStyle name="Total 40 9 2" xfId="23493" xr:uid="{8E662666-D168-4692-ABBD-552F51A3C281}"/>
    <cellStyle name="Total 40 9 2 2" xfId="44323" xr:uid="{7753C9B8-0FDF-48BA-9F42-3C3D8C285193}"/>
    <cellStyle name="Total 40 9 3" xfId="44322" xr:uid="{74A197CC-9C1D-4787-A755-51BB6782B8B4}"/>
    <cellStyle name="Total 41" xfId="6222" xr:uid="{8919A788-2551-4C97-836B-47201A517F98}"/>
    <cellStyle name="Total 41 10" xfId="23495" xr:uid="{86698CCC-6F76-487B-919B-287CAC1B92DF}"/>
    <cellStyle name="Total 41 10 2" xfId="44325" xr:uid="{C427BDCC-08BE-4E0C-9438-9A3A8D403B12}"/>
    <cellStyle name="Total 41 11" xfId="23496" xr:uid="{14A86D5D-6E7F-4994-9F24-F8390D4FC7F1}"/>
    <cellStyle name="Total 41 11 2" xfId="44326" xr:uid="{5D573CA1-9321-455A-8865-E4C85B3E6A62}"/>
    <cellStyle name="Total 41 12" xfId="23494" xr:uid="{B9B864E0-3F05-4590-B42E-37960BFF3668}"/>
    <cellStyle name="Total 41 12 2" xfId="44324" xr:uid="{F727855A-6F2E-4566-9AD7-2BD62EBBFA66}"/>
    <cellStyle name="Total 41 13" xfId="8027" xr:uid="{6495802C-E76F-430D-B0F8-15FF01894B6C}"/>
    <cellStyle name="Total 41 14" xfId="28836" xr:uid="{3F1EED92-E0E9-442C-B43B-50C3E2D95725}"/>
    <cellStyle name="Total 41 2" xfId="23497" xr:uid="{20F0D4B3-024B-4B19-A407-26938859C895}"/>
    <cellStyle name="Total 41 2 2" xfId="23498" xr:uid="{3AF1E497-1D53-443C-B718-D670508010A0}"/>
    <cellStyle name="Total 41 2 2 2" xfId="23499" xr:uid="{27C7EEC5-CF0F-4133-83CB-05B22EBD0D38}"/>
    <cellStyle name="Total 41 2 2 2 2" xfId="44329" xr:uid="{DDC69854-BA9F-4D4E-A52B-0234566C0ED0}"/>
    <cellStyle name="Total 41 2 2 3" xfId="44328" xr:uid="{41A34890-7024-4F61-88C7-A2D5D14D9BDA}"/>
    <cellStyle name="Total 41 2 3" xfId="23500" xr:uid="{2DD1902F-0EC5-49B7-853B-E2CE9007B685}"/>
    <cellStyle name="Total 41 2 3 2" xfId="23501" xr:uid="{B6D9A02B-0E7B-42A7-80A8-4892596E9856}"/>
    <cellStyle name="Total 41 2 3 2 2" xfId="44331" xr:uid="{643A4C5E-5D96-4120-8331-19164BDB5210}"/>
    <cellStyle name="Total 41 2 3 3" xfId="44330" xr:uid="{E440A274-7D08-44D3-BEF3-4B18DB35EA4B}"/>
    <cellStyle name="Total 41 2 4" xfId="23502" xr:uid="{CED00735-4B50-4AC3-B9A6-66D6AED1C69E}"/>
    <cellStyle name="Total 41 2 4 2" xfId="44332" xr:uid="{CF8A4165-2356-4FBD-9350-4F76D305EB5B}"/>
    <cellStyle name="Total 41 2 5" xfId="23503" xr:uid="{5A027BD0-3BAC-4B67-922C-617107E3A597}"/>
    <cellStyle name="Total 41 2 5 2" xfId="44333" xr:uid="{56AED748-6F41-44C3-9C1B-B586C369B24A}"/>
    <cellStyle name="Total 41 2 6" xfId="44327" xr:uid="{34DE58BA-A09B-4AA0-B80E-09523A7B3E77}"/>
    <cellStyle name="Total 41 3" xfId="23504" xr:uid="{24372DCB-270A-4FAE-9FE6-C4F3A13A910F}"/>
    <cellStyle name="Total 41 3 2" xfId="23505" xr:uid="{4B4BD6D2-FE60-4EA8-8BE8-2FABBCDB6C1F}"/>
    <cellStyle name="Total 41 3 2 2" xfId="23506" xr:uid="{4FA0F0DE-F5D4-46FF-A473-64CB232C86E2}"/>
    <cellStyle name="Total 41 3 2 2 2" xfId="44336" xr:uid="{B6BC3A4F-D633-4952-8A97-2CB4D16FCA44}"/>
    <cellStyle name="Total 41 3 2 3" xfId="44335" xr:uid="{345689A5-5669-4F96-B39D-2AACBB978E25}"/>
    <cellStyle name="Total 41 3 3" xfId="23507" xr:uid="{5FFDF377-91EF-4420-9DAE-788B0BC5A4F8}"/>
    <cellStyle name="Total 41 3 3 2" xfId="23508" xr:uid="{AA5BF337-6260-4E34-BDEC-CA2171834295}"/>
    <cellStyle name="Total 41 3 3 2 2" xfId="44338" xr:uid="{97DCB72C-EF04-430C-8A7C-C72CCC1C7029}"/>
    <cellStyle name="Total 41 3 3 3" xfId="44337" xr:uid="{4CC68B33-2B7B-401C-B45C-1EA24EE9A76B}"/>
    <cellStyle name="Total 41 3 4" xfId="23509" xr:uid="{8768A6F3-72E0-441D-8760-1820B1094384}"/>
    <cellStyle name="Total 41 3 4 2" xfId="44339" xr:uid="{DA9F17FA-1191-4456-AD4D-955FFD23AB9F}"/>
    <cellStyle name="Total 41 3 5" xfId="44334" xr:uid="{869720A4-FD7B-47D8-AEBC-55E9CBC95366}"/>
    <cellStyle name="Total 41 4" xfId="23510" xr:uid="{ECB59CF9-16CB-4AC0-865F-BB8273F826F4}"/>
    <cellStyle name="Total 41 4 2" xfId="23511" xr:uid="{2E0DE507-6D09-4D73-BBEC-D186954BC51F}"/>
    <cellStyle name="Total 41 4 2 2" xfId="23512" xr:uid="{F9942418-8DF4-463D-82AB-44009C0FF726}"/>
    <cellStyle name="Total 41 4 2 2 2" xfId="44342" xr:uid="{D42719E1-D4E7-45DC-808D-45580BCCA9BE}"/>
    <cellStyle name="Total 41 4 2 3" xfId="44341" xr:uid="{1E204A12-E5C5-45B1-A8AB-F158D7D543EE}"/>
    <cellStyle name="Total 41 4 3" xfId="23513" xr:uid="{6242C6D2-4CAC-41A4-A1D2-3B4A566D24B9}"/>
    <cellStyle name="Total 41 4 3 2" xfId="23514" xr:uid="{4D320F5F-067F-4599-B1D9-8A2A0BC9B13F}"/>
    <cellStyle name="Total 41 4 3 2 2" xfId="44344" xr:uid="{EB1FBB05-5BA5-4FCB-AE71-47648B257CDE}"/>
    <cellStyle name="Total 41 4 3 3" xfId="44343" xr:uid="{D947A40C-86A7-4C1C-9245-9F044E9E781F}"/>
    <cellStyle name="Total 41 4 4" xfId="23515" xr:uid="{52E52975-429C-47BF-9AAC-5C4077DF47A4}"/>
    <cellStyle name="Total 41 4 4 2" xfId="44345" xr:uid="{EDB72915-87FB-4357-8690-F790047D3332}"/>
    <cellStyle name="Total 41 4 5" xfId="44340" xr:uid="{83A77342-C46C-499A-8068-DA81E781AEAF}"/>
    <cellStyle name="Total 41 5" xfId="23516" xr:uid="{8BF64A15-D080-4114-9CDC-1931E8391D68}"/>
    <cellStyle name="Total 41 5 2" xfId="23517" xr:uid="{1F86D3C0-2A99-4BC7-BA5E-05B249BF484A}"/>
    <cellStyle name="Total 41 5 2 2" xfId="23518" xr:uid="{72EB32F1-9304-40C7-A579-7451370CCB37}"/>
    <cellStyle name="Total 41 5 2 2 2" xfId="44348" xr:uid="{051635BC-CF5E-43E9-94A3-156FC8BE34F9}"/>
    <cellStyle name="Total 41 5 2 3" xfId="44347" xr:uid="{3F5845F7-1640-4DB9-9BB2-18EDFA02650E}"/>
    <cellStyle name="Total 41 5 3" xfId="23519" xr:uid="{114B246A-F067-4878-B136-867874960D58}"/>
    <cellStyle name="Total 41 5 3 2" xfId="23520" xr:uid="{CA4E0076-E4C1-46D0-AED7-80905CED9B3B}"/>
    <cellStyle name="Total 41 5 3 2 2" xfId="44350" xr:uid="{FC35308A-2E8B-4B66-9914-FDCE571B1040}"/>
    <cellStyle name="Total 41 5 3 3" xfId="44349" xr:uid="{24D22982-C8B8-4177-8C19-DC8BFFDADD5A}"/>
    <cellStyle name="Total 41 5 4" xfId="23521" xr:uid="{116C5177-7780-44B7-9C31-A9CE70B44A3F}"/>
    <cellStyle name="Total 41 5 4 2" xfId="23522" xr:uid="{1CE560CD-326A-487D-848D-F25BA269BE7C}"/>
    <cellStyle name="Total 41 5 4 2 2" xfId="44352" xr:uid="{60644952-D4F6-4220-BBC4-A3912697D737}"/>
    <cellStyle name="Total 41 5 4 3" xfId="44351" xr:uid="{8CA5F80F-8F51-424C-B7B7-331B95CD1B13}"/>
    <cellStyle name="Total 41 5 5" xfId="23523" xr:uid="{270BDE98-31DC-40B7-B448-65B35A3A2D8A}"/>
    <cellStyle name="Total 41 5 5 2" xfId="44353" xr:uid="{F188C80B-C52E-4624-A239-518DFD0C1AF4}"/>
    <cellStyle name="Total 41 5 6" xfId="44346" xr:uid="{15ACE3CC-6707-42A7-B050-43C3D2C41BAB}"/>
    <cellStyle name="Total 41 6" xfId="23524" xr:uid="{22A1B37C-C90C-4FAD-8DBC-7232307DE53B}"/>
    <cellStyle name="Total 41 6 2" xfId="23525" xr:uid="{ECA9F2B6-1A61-4487-8294-A89B6701CA6D}"/>
    <cellStyle name="Total 41 6 2 2" xfId="23526" xr:uid="{B1CD0F3C-D6F0-4857-BA15-42C51A6C7668}"/>
    <cellStyle name="Total 41 6 2 2 2" xfId="44356" xr:uid="{A8544854-5281-41B4-8099-FEBBF74CFBDF}"/>
    <cellStyle name="Total 41 6 2 3" xfId="44355" xr:uid="{3CD2CE67-E0AB-458C-9268-2CF3B11C5076}"/>
    <cellStyle name="Total 41 6 3" xfId="23527" xr:uid="{CD163ADA-D3EE-477A-AC0B-C2715F04952E}"/>
    <cellStyle name="Total 41 6 3 2" xfId="23528" xr:uid="{EA8E4B9B-2BF4-4594-A9B6-40BD24A0E8F8}"/>
    <cellStyle name="Total 41 6 3 2 2" xfId="44358" xr:uid="{79709F05-6D2A-4851-87B3-AE80BEB50404}"/>
    <cellStyle name="Total 41 6 3 3" xfId="44357" xr:uid="{90F3F5F4-78F7-4E42-93E2-D07E2866071F}"/>
    <cellStyle name="Total 41 6 4" xfId="23529" xr:uid="{999C3B29-0B94-42FF-8528-A7A6CC58D58E}"/>
    <cellStyle name="Total 41 6 4 2" xfId="44359" xr:uid="{4761FC37-DE54-4CC7-ADA0-C52EF3BBD401}"/>
    <cellStyle name="Total 41 6 5" xfId="44354" xr:uid="{EA2D9D73-9159-4822-88AB-20F1F287A37D}"/>
    <cellStyle name="Total 41 7" xfId="23530" xr:uid="{21C63CA8-68D9-4E60-BCB7-00AD052A22E3}"/>
    <cellStyle name="Total 41 7 2" xfId="23531" xr:uid="{3EFAAF3C-9115-4AFF-85C4-75DD1005F001}"/>
    <cellStyle name="Total 41 7 2 2" xfId="44361" xr:uid="{3FFBA0DB-6E0E-454D-8AC1-051D74C073E6}"/>
    <cellStyle name="Total 41 7 3" xfId="44360" xr:uid="{C317BCD3-9407-448A-9D21-59B6C1AD9ABA}"/>
    <cellStyle name="Total 41 8" xfId="23532" xr:uid="{80A7294B-EB16-492C-907E-A30F30034AA6}"/>
    <cellStyle name="Total 41 8 2" xfId="23533" xr:uid="{1CF173FF-BD71-48C8-96D4-32988332A6AD}"/>
    <cellStyle name="Total 41 8 2 2" xfId="44363" xr:uid="{E22DA742-8B89-46ED-ABC0-E4B4D014FAA6}"/>
    <cellStyle name="Total 41 8 3" xfId="44362" xr:uid="{1B59BCEA-8CA7-4705-9721-DBE057D7A9B2}"/>
    <cellStyle name="Total 41 9" xfId="23534" xr:uid="{FACD18A3-CE4D-4610-845E-44E7DA737A8A}"/>
    <cellStyle name="Total 41 9 2" xfId="23535" xr:uid="{58C97DC5-C422-4F11-84B5-372512BFDFB0}"/>
    <cellStyle name="Total 41 9 2 2" xfId="44365" xr:uid="{2675BA5C-798E-4427-9B85-F82D6EBEEA40}"/>
    <cellStyle name="Total 41 9 3" xfId="44364" xr:uid="{AF5CC368-7EB1-4B9F-B509-4E6B0238E7B6}"/>
    <cellStyle name="Total 42" xfId="6223" xr:uid="{CB458A92-B6E9-4F10-80DA-A09B87135917}"/>
    <cellStyle name="Total 42 10" xfId="23537" xr:uid="{A6DFB428-A61C-40F0-9CE4-63E61EE0C94B}"/>
    <cellStyle name="Total 42 10 2" xfId="44367" xr:uid="{0AD8FB6B-95DF-48DF-8707-29F74453FF3B}"/>
    <cellStyle name="Total 42 11" xfId="23538" xr:uid="{CC557A3F-3904-457D-ACB6-1E106BEE66F4}"/>
    <cellStyle name="Total 42 11 2" xfId="44368" xr:uid="{EDA93712-CDB7-4D11-AD22-749F22E57569}"/>
    <cellStyle name="Total 42 12" xfId="23536" xr:uid="{66F6387D-B124-4913-88FE-E66C98831E6A}"/>
    <cellStyle name="Total 42 12 2" xfId="44366" xr:uid="{CB2E6298-CD1B-4C1B-9977-63077B3329AA}"/>
    <cellStyle name="Total 42 13" xfId="8028" xr:uid="{B1568464-D485-4209-A3A2-399492905701}"/>
    <cellStyle name="Total 42 14" xfId="28837" xr:uid="{CF425F5C-E626-4747-ABD4-F35677F48A56}"/>
    <cellStyle name="Total 42 2" xfId="23539" xr:uid="{FA8EBBFB-A280-486E-B97B-52431557643F}"/>
    <cellStyle name="Total 42 2 2" xfId="23540" xr:uid="{6E12DDBF-8F18-425B-ADD3-0CB8029B15D5}"/>
    <cellStyle name="Total 42 2 2 2" xfId="23541" xr:uid="{DB2999C7-C3D5-4E8D-8FFD-71E495813BFD}"/>
    <cellStyle name="Total 42 2 2 2 2" xfId="44371" xr:uid="{A2A76D05-8FE9-4962-9CA8-E7F38D9F9EED}"/>
    <cellStyle name="Total 42 2 2 3" xfId="44370" xr:uid="{8283A036-4A38-4E0C-8B6D-A4BABFCCFBB8}"/>
    <cellStyle name="Total 42 2 3" xfId="23542" xr:uid="{9A19F46C-D4A6-4AA1-93A8-9059FA71C52A}"/>
    <cellStyle name="Total 42 2 3 2" xfId="23543" xr:uid="{6583C8F2-F768-4A75-826F-E9326FF1E66E}"/>
    <cellStyle name="Total 42 2 3 2 2" xfId="44373" xr:uid="{5E23106F-41F7-44A2-8183-37278D7C1FE2}"/>
    <cellStyle name="Total 42 2 3 3" xfId="44372" xr:uid="{A7188CE9-BFD3-476F-980A-B9C528D5E1FC}"/>
    <cellStyle name="Total 42 2 4" xfId="23544" xr:uid="{2B9A014F-FE12-4B7B-9A4E-9705F130654E}"/>
    <cellStyle name="Total 42 2 4 2" xfId="44374" xr:uid="{F7DC90C5-0654-4066-983A-0931670C4742}"/>
    <cellStyle name="Total 42 2 5" xfId="23545" xr:uid="{7AA17E94-75C2-4A19-BE6B-47788BEBDDA6}"/>
    <cellStyle name="Total 42 2 5 2" xfId="44375" xr:uid="{1944D992-7B0E-4D0C-868A-3775600E3B80}"/>
    <cellStyle name="Total 42 2 6" xfId="44369" xr:uid="{7293B60A-4574-499C-8736-635E044FC684}"/>
    <cellStyle name="Total 42 3" xfId="23546" xr:uid="{490F2174-9042-4960-89B9-5E26082B44B2}"/>
    <cellStyle name="Total 42 3 2" xfId="23547" xr:uid="{67FFBA88-311A-4957-8988-4190C8D52BD9}"/>
    <cellStyle name="Total 42 3 2 2" xfId="23548" xr:uid="{D2A50CAD-D703-48E1-A57F-FE9BC4094B99}"/>
    <cellStyle name="Total 42 3 2 2 2" xfId="44378" xr:uid="{9C56E124-460E-4B76-ADED-8C0C648F8466}"/>
    <cellStyle name="Total 42 3 2 3" xfId="44377" xr:uid="{2F28A75D-338B-402F-B237-963177164DBB}"/>
    <cellStyle name="Total 42 3 3" xfId="23549" xr:uid="{7F8AB7A7-15AC-4E9B-BE0D-D7CAD95ABB28}"/>
    <cellStyle name="Total 42 3 3 2" xfId="23550" xr:uid="{B92BEE55-2D49-40D0-81DD-6E42D6CEAA26}"/>
    <cellStyle name="Total 42 3 3 2 2" xfId="44380" xr:uid="{FA2FE5EE-8CB0-4BC9-8572-CCE141F2C21F}"/>
    <cellStyle name="Total 42 3 3 3" xfId="44379" xr:uid="{88BA01A9-6078-438A-AAF5-66DFEC75F4CB}"/>
    <cellStyle name="Total 42 3 4" xfId="23551" xr:uid="{DC22025A-E1E3-4CC1-9AB1-4D04648886AD}"/>
    <cellStyle name="Total 42 3 4 2" xfId="44381" xr:uid="{931B9C54-DFB7-40B1-B286-2525066F3C88}"/>
    <cellStyle name="Total 42 3 5" xfId="44376" xr:uid="{ED9703D7-3F90-4471-B5A0-BE6701BF4FD3}"/>
    <cellStyle name="Total 42 4" xfId="23552" xr:uid="{E81A9070-3E4C-4786-8D59-C7F66F034DBC}"/>
    <cellStyle name="Total 42 4 2" xfId="23553" xr:uid="{B4F6734E-0FE9-4736-90CF-84F79B488333}"/>
    <cellStyle name="Total 42 4 2 2" xfId="23554" xr:uid="{F4C72754-9A8C-448E-9C6E-5C2EE60E3E55}"/>
    <cellStyle name="Total 42 4 2 2 2" xfId="44384" xr:uid="{CEBA5471-45CC-4653-ADA2-4B8914368461}"/>
    <cellStyle name="Total 42 4 2 3" xfId="44383" xr:uid="{B44DA3E4-5FA8-47A7-BBFA-5CB64A80A6A5}"/>
    <cellStyle name="Total 42 4 3" xfId="23555" xr:uid="{84D45189-3982-4EEE-8566-34E2DAA42606}"/>
    <cellStyle name="Total 42 4 3 2" xfId="23556" xr:uid="{CF2C4F4A-43C3-40E7-A0EC-5D52B1D311B3}"/>
    <cellStyle name="Total 42 4 3 2 2" xfId="44386" xr:uid="{0452E942-D1D8-49A1-BB5B-08B5C6F7A04D}"/>
    <cellStyle name="Total 42 4 3 3" xfId="44385" xr:uid="{15DECF67-9CF1-4088-A004-4DE994EE0157}"/>
    <cellStyle name="Total 42 4 4" xfId="23557" xr:uid="{BA7BFC24-8BE9-479D-A311-262F23FF4194}"/>
    <cellStyle name="Total 42 4 4 2" xfId="44387" xr:uid="{43F427A2-E09D-40A8-AE5A-28E5DAB894F8}"/>
    <cellStyle name="Total 42 4 5" xfId="44382" xr:uid="{3B09444C-E8B3-4FE2-8FA0-4A1837B88E59}"/>
    <cellStyle name="Total 42 5" xfId="23558" xr:uid="{6236F3AF-9732-4587-896B-75C2B5212727}"/>
    <cellStyle name="Total 42 5 2" xfId="23559" xr:uid="{F672BD4F-8956-4E2F-9D8B-9A1559A6892B}"/>
    <cellStyle name="Total 42 5 2 2" xfId="23560" xr:uid="{B930D3AE-ADF4-43CA-9D47-F14DB31FDE41}"/>
    <cellStyle name="Total 42 5 2 2 2" xfId="44390" xr:uid="{A00DE1F3-7E8C-4BD3-996F-66F8334189AF}"/>
    <cellStyle name="Total 42 5 2 3" xfId="44389" xr:uid="{CAB3551F-5F61-4DA5-BFB0-6734D16C0132}"/>
    <cellStyle name="Total 42 5 3" xfId="23561" xr:uid="{9E4095A8-BE32-4074-98FD-74A0FC93910F}"/>
    <cellStyle name="Total 42 5 3 2" xfId="23562" xr:uid="{5D3E83F0-DA2C-4D68-8CCB-49B0DF10BD8E}"/>
    <cellStyle name="Total 42 5 3 2 2" xfId="44392" xr:uid="{7EAEE265-46E0-4BEC-9D72-1656C7B555D1}"/>
    <cellStyle name="Total 42 5 3 3" xfId="44391" xr:uid="{A6DF4346-E4FB-47A5-B913-2A55AE8277F8}"/>
    <cellStyle name="Total 42 5 4" xfId="23563" xr:uid="{64CB8B5B-5D89-4FD0-97E5-D6F386A0AD5C}"/>
    <cellStyle name="Total 42 5 4 2" xfId="23564" xr:uid="{A0F7FA4F-7BB1-4014-B80B-E126B38671F9}"/>
    <cellStyle name="Total 42 5 4 2 2" xfId="44394" xr:uid="{5B9FD4CD-9455-4CE7-A73B-C43A2517533C}"/>
    <cellStyle name="Total 42 5 4 3" xfId="44393" xr:uid="{4D4F05B5-DF1D-472D-B821-D1FBD6A2EA50}"/>
    <cellStyle name="Total 42 5 5" xfId="23565" xr:uid="{ED087BE8-E220-4300-949D-D5B47C872569}"/>
    <cellStyle name="Total 42 5 5 2" xfId="44395" xr:uid="{8F5CD5D4-3CD2-436E-B657-9D02BAEA8DE8}"/>
    <cellStyle name="Total 42 5 6" xfId="44388" xr:uid="{D7E42ED6-B03F-4251-A988-A9A880DAB6D5}"/>
    <cellStyle name="Total 42 6" xfId="23566" xr:uid="{795F30DB-AB01-459A-90F5-F0290B00DADB}"/>
    <cellStyle name="Total 42 6 2" xfId="23567" xr:uid="{86F2C5E0-072D-4C22-8515-D35128DCE44A}"/>
    <cellStyle name="Total 42 6 2 2" xfId="23568" xr:uid="{CE9419D3-12E7-4286-BE43-D4FC07C79476}"/>
    <cellStyle name="Total 42 6 2 2 2" xfId="44398" xr:uid="{2A16B954-9ACD-47E8-AFF6-2754860E3065}"/>
    <cellStyle name="Total 42 6 2 3" xfId="44397" xr:uid="{B27759E3-2DC0-4554-8A1C-355D2C6F8768}"/>
    <cellStyle name="Total 42 6 3" xfId="23569" xr:uid="{B164B6F5-EF46-413A-B0D4-1F542D95C5ED}"/>
    <cellStyle name="Total 42 6 3 2" xfId="23570" xr:uid="{8EBB7EE5-A8EF-4085-93EB-849933E28DF8}"/>
    <cellStyle name="Total 42 6 3 2 2" xfId="44400" xr:uid="{C907D4ED-A769-4C0D-B2B9-49CFF064B5A6}"/>
    <cellStyle name="Total 42 6 3 3" xfId="44399" xr:uid="{A972DA91-7388-449F-8F3D-89B83B0558DC}"/>
    <cellStyle name="Total 42 6 4" xfId="23571" xr:uid="{FDEA0B10-FED6-4CBC-AFA5-6EBBD3B311AC}"/>
    <cellStyle name="Total 42 6 4 2" xfId="44401" xr:uid="{A62E180F-29FB-4D33-9744-78F601CFA4ED}"/>
    <cellStyle name="Total 42 6 5" xfId="44396" xr:uid="{B0BBAEFD-0C42-40CC-9601-FDA579D92BB8}"/>
    <cellStyle name="Total 42 7" xfId="23572" xr:uid="{F30877A6-1D4A-4E2F-8ED1-A691BE9389AC}"/>
    <cellStyle name="Total 42 7 2" xfId="23573" xr:uid="{C4D911A9-CD06-4E2B-B2B4-1A1B0D7EEBEF}"/>
    <cellStyle name="Total 42 7 2 2" xfId="44403" xr:uid="{8D576DA9-2FD6-46EF-8747-E3A3C2AE53C4}"/>
    <cellStyle name="Total 42 7 3" xfId="44402" xr:uid="{9AF753FF-AD35-4347-B0A8-C1EB96EC6932}"/>
    <cellStyle name="Total 42 8" xfId="23574" xr:uid="{E69E6C7B-D5AB-4001-B340-252275166F5B}"/>
    <cellStyle name="Total 42 8 2" xfId="23575" xr:uid="{689188FD-06C8-456C-951F-B76EFABF1D17}"/>
    <cellStyle name="Total 42 8 2 2" xfId="44405" xr:uid="{56EC8B86-5683-4AE3-AF1A-6636A56702C0}"/>
    <cellStyle name="Total 42 8 3" xfId="44404" xr:uid="{04F3D385-30FC-4126-A51E-C45B28B5855F}"/>
    <cellStyle name="Total 42 9" xfId="23576" xr:uid="{FD4A3C7A-A7BA-480E-92C7-44219893842F}"/>
    <cellStyle name="Total 42 9 2" xfId="23577" xr:uid="{3F0EEC91-C8BE-47BE-99A3-98A6E37D4E4D}"/>
    <cellStyle name="Total 42 9 2 2" xfId="44407" xr:uid="{285727BC-C07D-4061-8846-7164BACC57AA}"/>
    <cellStyle name="Total 42 9 3" xfId="44406" xr:uid="{6EB3240B-2E75-4101-A46C-DA900E082A5D}"/>
    <cellStyle name="Total 5" xfId="2245" xr:uid="{766FC198-4BD9-440D-A452-86C1A4AED58C}"/>
    <cellStyle name="Total 5 10" xfId="23579" xr:uid="{95D20487-7F41-4872-B560-E9197CCE388E}"/>
    <cellStyle name="Total 5 10 2" xfId="23580" xr:uid="{AD9851CF-BEE8-4C68-86A3-79CAD0D47380}"/>
    <cellStyle name="Total 5 10 2 2" xfId="44410" xr:uid="{43E38B1C-6223-4919-AAFC-B6890E794209}"/>
    <cellStyle name="Total 5 10 3" xfId="44409" xr:uid="{9A3AD724-0DB5-42F1-A922-F8E2B3B83DEC}"/>
    <cellStyle name="Total 5 11" xfId="23581" xr:uid="{7CE9D879-302A-432E-B480-353FCC1BCBDB}"/>
    <cellStyle name="Total 5 11 2" xfId="44411" xr:uid="{3C012211-287C-4F6A-B0B2-8B95E885FE2D}"/>
    <cellStyle name="Total 5 12" xfId="23582" xr:uid="{8EFCE61C-7368-4848-B35D-900435281EDD}"/>
    <cellStyle name="Total 5 12 2" xfId="44412" xr:uid="{C1476635-82F6-4B0F-A2C7-093CA6DF605A}"/>
    <cellStyle name="Total 5 13" xfId="23578" xr:uid="{06A71E64-348C-4707-B3B2-CC0B15084CD8}"/>
    <cellStyle name="Total 5 13 2" xfId="44408" xr:uid="{03602B93-22F8-4A5F-837C-B6CD72EFA182}"/>
    <cellStyle name="Total 5 14" xfId="8029" xr:uid="{3E7D2F10-999E-45C8-9027-485DB4C2843B}"/>
    <cellStyle name="Total 5 15" xfId="6224" xr:uid="{674A5F51-D00D-4CA1-ADC6-2B4AF078B3A7}"/>
    <cellStyle name="Total 5 15 2" xfId="28838" xr:uid="{C517321D-41AE-4BF8-9589-FF046D56BF45}"/>
    <cellStyle name="Total 5 2" xfId="23583" xr:uid="{6172B82C-EDB3-4F07-A729-92E005A065C7}"/>
    <cellStyle name="Total 5 2 10" xfId="23584" xr:uid="{23D783D3-D1DE-4C4C-ADF8-4E9F168F21C1}"/>
    <cellStyle name="Total 5 2 10 2" xfId="44414" xr:uid="{C910BD8E-E25C-425F-8E0B-8584A1DD7D35}"/>
    <cellStyle name="Total 5 2 11" xfId="44413" xr:uid="{0153B77C-AFF7-4422-8695-B30943163131}"/>
    <cellStyle name="Total 5 2 2" xfId="23585" xr:uid="{C8612D08-8AF9-459B-B780-3AAB9C0F8D66}"/>
    <cellStyle name="Total 5 2 2 2" xfId="23586" xr:uid="{7351CA3C-6B3D-45A1-B45B-0C1B355D81D4}"/>
    <cellStyle name="Total 5 2 2 2 2" xfId="23587" xr:uid="{D1E2C494-C602-4E3A-9907-A6A3B7BEAE6A}"/>
    <cellStyle name="Total 5 2 2 2 2 2" xfId="44417" xr:uid="{620F9BD0-4238-4623-BC8A-9ADC75B03EAD}"/>
    <cellStyle name="Total 5 2 2 2 3" xfId="44416" xr:uid="{218002B3-FE51-4973-8A15-6CA686E06D6D}"/>
    <cellStyle name="Total 5 2 2 3" xfId="23588" xr:uid="{2309B809-9961-41FD-BA37-A46CCF78428F}"/>
    <cellStyle name="Total 5 2 2 3 2" xfId="23589" xr:uid="{1FF7A9E5-06B1-4126-B3C1-56B2CCD58097}"/>
    <cellStyle name="Total 5 2 2 3 2 2" xfId="44419" xr:uid="{0ED09162-7894-4A3C-9C46-DF375B1F42E0}"/>
    <cellStyle name="Total 5 2 2 3 3" xfId="44418" xr:uid="{CA6F5615-2AD2-4BD1-9ED0-63E0DBFE6C98}"/>
    <cellStyle name="Total 5 2 2 4" xfId="23590" xr:uid="{203635F3-2E2E-4ED6-AA40-E8E5D300B1F7}"/>
    <cellStyle name="Total 5 2 2 4 2" xfId="44420" xr:uid="{B8823862-FA53-438E-B11C-AF9AA198C8C1}"/>
    <cellStyle name="Total 5 2 2 5" xfId="44415" xr:uid="{B1D826EC-47E1-46AA-80B8-C6450A971B28}"/>
    <cellStyle name="Total 5 2 3" xfId="23591" xr:uid="{C24A77F3-25DE-4AF8-8F2E-99D32BCDCD9E}"/>
    <cellStyle name="Total 5 2 3 2" xfId="23592" xr:uid="{82C808C1-5AE7-44D6-9814-CE29729E2619}"/>
    <cellStyle name="Total 5 2 3 2 2" xfId="23593" xr:uid="{60D289A7-6F4C-4F06-A001-4300114CA1EA}"/>
    <cellStyle name="Total 5 2 3 2 2 2" xfId="44423" xr:uid="{7DCD5ADF-1C51-4917-BA67-10139CA3DF02}"/>
    <cellStyle name="Total 5 2 3 2 3" xfId="44422" xr:uid="{32DDF7F4-4586-4766-A0C9-13BED442B121}"/>
    <cellStyle name="Total 5 2 3 3" xfId="23594" xr:uid="{7E15C853-2CEA-4D95-A5B5-F5DE6D73AA73}"/>
    <cellStyle name="Total 5 2 3 3 2" xfId="23595" xr:uid="{8990AA65-720C-4670-82EC-D6E07FA3E595}"/>
    <cellStyle name="Total 5 2 3 3 2 2" xfId="44425" xr:uid="{51033C2F-A3D9-4E58-8713-DDC9BCB971E1}"/>
    <cellStyle name="Total 5 2 3 3 3" xfId="44424" xr:uid="{DE8EDB84-11FB-4C7D-83C1-3811BB20C694}"/>
    <cellStyle name="Total 5 2 3 4" xfId="23596" xr:uid="{391B38A4-A456-44E8-97C3-8FD63AC1A31E}"/>
    <cellStyle name="Total 5 2 3 4 2" xfId="44426" xr:uid="{8E1DE740-FEDB-446F-A163-101F77EEAC6B}"/>
    <cellStyle name="Total 5 2 3 5" xfId="44421" xr:uid="{E93B37FD-D5C8-45CF-8AE6-79E167EB8CB8}"/>
    <cellStyle name="Total 5 2 4" xfId="23597" xr:uid="{E767BF71-BD2B-4807-B66F-8EF3BD9B8530}"/>
    <cellStyle name="Total 5 2 4 2" xfId="23598" xr:uid="{1826917E-FEFB-4EA0-B29C-024476E8A723}"/>
    <cellStyle name="Total 5 2 4 2 2" xfId="23599" xr:uid="{72C989F2-5368-4FBA-B3DD-94C3D1B18DAC}"/>
    <cellStyle name="Total 5 2 4 2 2 2" xfId="44429" xr:uid="{856BA673-EE3F-4C97-9708-4741D0E5DCB9}"/>
    <cellStyle name="Total 5 2 4 2 3" xfId="44428" xr:uid="{9EF30817-BCE1-4588-A2B9-A6CFB40F8C5B}"/>
    <cellStyle name="Total 5 2 4 3" xfId="23600" xr:uid="{2BB85A37-2B76-4B07-928E-FB9AA462969C}"/>
    <cellStyle name="Total 5 2 4 3 2" xfId="23601" xr:uid="{FA29463E-3A41-496A-A141-64E7337C8D63}"/>
    <cellStyle name="Total 5 2 4 3 2 2" xfId="44431" xr:uid="{21A4AB26-E8CF-4AB5-81C0-73293EFE6DA3}"/>
    <cellStyle name="Total 5 2 4 3 3" xfId="44430" xr:uid="{2350C4E4-6633-4734-8021-E0979906F404}"/>
    <cellStyle name="Total 5 2 4 4" xfId="23602" xr:uid="{3DC5DD35-1462-478C-85F2-4ED04BEDFD40}"/>
    <cellStyle name="Total 5 2 4 4 2" xfId="23603" xr:uid="{0085D9EE-C87F-4ECC-A85F-1695A3B889CB}"/>
    <cellStyle name="Total 5 2 4 4 2 2" xfId="44433" xr:uid="{38EE3EED-DCFB-4E39-B5A1-4A730EF3BA4A}"/>
    <cellStyle name="Total 5 2 4 4 3" xfId="44432" xr:uid="{59CD476E-5610-4014-9517-CE80308F2505}"/>
    <cellStyle name="Total 5 2 4 5" xfId="23604" xr:uid="{46156FC5-80BC-4C9F-BE8A-33A37F820E6B}"/>
    <cellStyle name="Total 5 2 4 5 2" xfId="44434" xr:uid="{D330CAEF-A24D-4127-AE5A-A167E745347C}"/>
    <cellStyle name="Total 5 2 4 6" xfId="44427" xr:uid="{8E2DE2D1-41DB-465E-8D80-48DF1400B168}"/>
    <cellStyle name="Total 5 2 5" xfId="23605" xr:uid="{CFE928E1-9146-49ED-9378-2228E1A128BC}"/>
    <cellStyle name="Total 5 2 5 2" xfId="23606" xr:uid="{8A7FB31B-0CD7-47FD-8661-31F9CAB2D904}"/>
    <cellStyle name="Total 5 2 5 2 2" xfId="23607" xr:uid="{96DAAF30-E451-4965-BD36-185038EC5F96}"/>
    <cellStyle name="Total 5 2 5 2 2 2" xfId="44437" xr:uid="{B388FF87-0EF9-42A6-86BB-9C340C5685D4}"/>
    <cellStyle name="Total 5 2 5 2 3" xfId="44436" xr:uid="{64D932A0-B25F-4C66-8C63-D11EBA129497}"/>
    <cellStyle name="Total 5 2 5 3" xfId="23608" xr:uid="{B31A855D-C715-4924-A5CD-8130D0075770}"/>
    <cellStyle name="Total 5 2 5 3 2" xfId="23609" xr:uid="{6EBD7DB5-2B08-473B-B92D-922776C16854}"/>
    <cellStyle name="Total 5 2 5 3 2 2" xfId="44439" xr:uid="{806B26D2-3BE2-4975-9F10-3C9EF4C50F27}"/>
    <cellStyle name="Total 5 2 5 3 3" xfId="44438" xr:uid="{AEF6A663-2566-4D5C-BF87-E81F9F867CC3}"/>
    <cellStyle name="Total 5 2 5 4" xfId="23610" xr:uid="{F96EE47A-72DE-48C9-A97C-78FCA88EF673}"/>
    <cellStyle name="Total 5 2 5 4 2" xfId="44440" xr:uid="{6A9AD2A4-2AA0-4B22-8F99-9E5F5DC383F2}"/>
    <cellStyle name="Total 5 2 5 5" xfId="44435" xr:uid="{2F357C8F-DF6C-45DF-890A-A6B027A1DA06}"/>
    <cellStyle name="Total 5 2 6" xfId="23611" xr:uid="{EA8C85ED-F6F0-4D1D-8969-0C0E20EAF503}"/>
    <cellStyle name="Total 5 2 6 2" xfId="23612" xr:uid="{9B3A858C-6C83-446F-A877-938E420DD95C}"/>
    <cellStyle name="Total 5 2 6 2 2" xfId="44442" xr:uid="{224295EB-0604-43A2-B402-E930EA8048A1}"/>
    <cellStyle name="Total 5 2 6 3" xfId="44441" xr:uid="{D7CF2B44-1DBC-4458-B07E-DFE57E1ABE1F}"/>
    <cellStyle name="Total 5 2 7" xfId="23613" xr:uid="{9D94EA83-B4A1-451E-9A01-C8CC3DCEF4D9}"/>
    <cellStyle name="Total 5 2 7 2" xfId="23614" xr:uid="{8BD4D39C-730D-4756-86E3-1FE02EAC512F}"/>
    <cellStyle name="Total 5 2 7 2 2" xfId="44444" xr:uid="{FD9D9FAD-7B8D-4CD5-B74E-DE3ADF8C6A18}"/>
    <cellStyle name="Total 5 2 7 3" xfId="44443" xr:uid="{E11543A7-058E-4649-8645-5AC5D61C6B3B}"/>
    <cellStyle name="Total 5 2 8" xfId="23615" xr:uid="{CA4D2DC4-B00D-4C39-875A-DFCCAFF08BE9}"/>
    <cellStyle name="Total 5 2 8 2" xfId="23616" xr:uid="{73FB3395-14E3-44C9-AEB9-1DAD5118B183}"/>
    <cellStyle name="Total 5 2 8 2 2" xfId="44446" xr:uid="{8082C07D-F22D-4073-A860-2191F3FD631F}"/>
    <cellStyle name="Total 5 2 8 3" xfId="44445" xr:uid="{07423448-6D7A-4906-B0D8-8EB0312051BD}"/>
    <cellStyle name="Total 5 2 9" xfId="23617" xr:uid="{DCF77AB2-65DD-492A-9593-9A664F1D5D55}"/>
    <cellStyle name="Total 5 2 9 2" xfId="44447" xr:uid="{A00CF781-9A56-4E13-9D4E-37F5CE3E94BD}"/>
    <cellStyle name="Total 5 3" xfId="23618" xr:uid="{B3010849-7EE8-489F-A52E-2026A2DC5A4A}"/>
    <cellStyle name="Total 5 3 2" xfId="23619" xr:uid="{D6E47B0E-4648-422E-9171-9E5DD6944F34}"/>
    <cellStyle name="Total 5 3 2 2" xfId="23620" xr:uid="{43BC2543-B8D7-4945-A08F-AC607A8CAEF2}"/>
    <cellStyle name="Total 5 3 2 2 2" xfId="44450" xr:uid="{B07B33B1-C9D3-47FA-BA89-93202C85BBFF}"/>
    <cellStyle name="Total 5 3 2 3" xfId="44449" xr:uid="{80742498-DBC1-42F8-867C-B46A7A9BE639}"/>
    <cellStyle name="Total 5 3 3" xfId="23621" xr:uid="{E4017833-058D-400A-B9AA-CCBF3E46A7B2}"/>
    <cellStyle name="Total 5 3 3 2" xfId="23622" xr:uid="{F1D0C2FB-772C-441F-B2BB-27C19B7A05F0}"/>
    <cellStyle name="Total 5 3 3 2 2" xfId="44452" xr:uid="{8739B69F-8C3A-46B2-8123-5824D5F5BD1E}"/>
    <cellStyle name="Total 5 3 3 3" xfId="44451" xr:uid="{FBD24B0A-F2B7-4053-BCF4-997320234D16}"/>
    <cellStyle name="Total 5 3 4" xfId="23623" xr:uid="{6F5CB8DA-F759-487F-B433-1D3A9A4AEE15}"/>
    <cellStyle name="Total 5 3 4 2" xfId="44453" xr:uid="{0E91D179-8D82-4A83-877D-C6287C3116A3}"/>
    <cellStyle name="Total 5 3 5" xfId="23624" xr:uid="{4F382591-5391-48D1-858A-081451C494CC}"/>
    <cellStyle name="Total 5 3 5 2" xfId="44454" xr:uid="{56F077D4-251A-4770-81AC-41ECFEAA87AE}"/>
    <cellStyle name="Total 5 3 6" xfId="44448" xr:uid="{DF8B16EA-0CC8-4519-AFAE-16B837B1DF0B}"/>
    <cellStyle name="Total 5 4" xfId="23625" xr:uid="{A76F39AD-31E0-4AA3-97B3-B46856C948D9}"/>
    <cellStyle name="Total 5 4 2" xfId="23626" xr:uid="{60C15B5D-5BE2-4623-AE6F-06E75EFDD2EE}"/>
    <cellStyle name="Total 5 4 2 2" xfId="23627" xr:uid="{6BCD4C65-0FC6-4D9B-A12E-6A4730716044}"/>
    <cellStyle name="Total 5 4 2 2 2" xfId="44457" xr:uid="{54695023-B97D-4AA6-8108-51962E04A75A}"/>
    <cellStyle name="Total 5 4 2 3" xfId="44456" xr:uid="{23245E68-13CE-41B1-BB7F-6F2E5AABF701}"/>
    <cellStyle name="Total 5 4 3" xfId="23628" xr:uid="{18093419-A720-4161-A6F9-69086D0D3896}"/>
    <cellStyle name="Total 5 4 3 2" xfId="23629" xr:uid="{62EAE28A-FFF7-418B-9796-1143A2333E01}"/>
    <cellStyle name="Total 5 4 3 2 2" xfId="44459" xr:uid="{17849B9B-2FE2-4A28-BD9C-7C3EC362B909}"/>
    <cellStyle name="Total 5 4 3 3" xfId="44458" xr:uid="{6843AB20-1286-4B20-AF5E-6773F8E3F558}"/>
    <cellStyle name="Total 5 4 4" xfId="23630" xr:uid="{0D1D7151-5649-4937-A742-F475343CE05C}"/>
    <cellStyle name="Total 5 4 4 2" xfId="44460" xr:uid="{D3B7B330-FB0F-47A7-A1C9-B5A311EEF33B}"/>
    <cellStyle name="Total 5 4 5" xfId="44455" xr:uid="{DF531C2D-DE7E-4367-B6B2-668F9D852532}"/>
    <cellStyle name="Total 5 5" xfId="23631" xr:uid="{9989FDAC-76E2-40B6-AFF8-CF40CBD47D4E}"/>
    <cellStyle name="Total 5 5 2" xfId="23632" xr:uid="{A65C3967-7A12-4294-89B9-17356E1444DB}"/>
    <cellStyle name="Total 5 5 2 2" xfId="23633" xr:uid="{80062C6E-B328-41CD-8472-7A1F484E4290}"/>
    <cellStyle name="Total 5 5 2 2 2" xfId="44463" xr:uid="{E090F0EC-BBBC-46DA-ABE3-73FB5B6A1A93}"/>
    <cellStyle name="Total 5 5 2 3" xfId="44462" xr:uid="{53A88C8D-96B3-4402-B02C-EF3F19C4B41D}"/>
    <cellStyle name="Total 5 5 3" xfId="23634" xr:uid="{13816041-85BE-44BF-8977-11C5C5DDEA7E}"/>
    <cellStyle name="Total 5 5 3 2" xfId="23635" xr:uid="{BDE78649-C661-4A35-8DD0-0EC85B691FDA}"/>
    <cellStyle name="Total 5 5 3 2 2" xfId="44465" xr:uid="{B76FE3A4-CC3A-4C24-BD29-A76012EA55B4}"/>
    <cellStyle name="Total 5 5 3 3" xfId="44464" xr:uid="{0D358B82-29B6-4B17-8BAE-9AF2EBF7B365}"/>
    <cellStyle name="Total 5 5 4" xfId="23636" xr:uid="{DFC3849D-3E28-443B-878F-29104DCBDCDF}"/>
    <cellStyle name="Total 5 5 4 2" xfId="44466" xr:uid="{166F9231-3F42-4A85-BEC3-E1E4F2676FA9}"/>
    <cellStyle name="Total 5 5 5" xfId="44461" xr:uid="{D550C104-E7D4-494F-8933-3B7F5D3AFDA8}"/>
    <cellStyle name="Total 5 6" xfId="23637" xr:uid="{2F13B447-6DAF-4CAC-85CF-080FFBE82041}"/>
    <cellStyle name="Total 5 6 2" xfId="23638" xr:uid="{4E38007B-584A-466F-A885-D1D2BAA83FA6}"/>
    <cellStyle name="Total 5 6 2 2" xfId="23639" xr:uid="{37168612-273C-48BE-A246-F30700912444}"/>
    <cellStyle name="Total 5 6 2 2 2" xfId="44469" xr:uid="{F0B48785-CFAC-47F5-ADD9-E26324675A8F}"/>
    <cellStyle name="Total 5 6 2 3" xfId="44468" xr:uid="{C976E0CF-CE96-4835-AE46-B79BD56790DB}"/>
    <cellStyle name="Total 5 6 3" xfId="23640" xr:uid="{1718EC1E-80CE-4C9B-803E-18AEE40C27EF}"/>
    <cellStyle name="Total 5 6 3 2" xfId="23641" xr:uid="{12684447-46ED-42E9-B5FB-42A6F929E11F}"/>
    <cellStyle name="Total 5 6 3 2 2" xfId="44471" xr:uid="{BFC20670-6D18-418F-A083-554C7BBA0CCF}"/>
    <cellStyle name="Total 5 6 3 3" xfId="44470" xr:uid="{37A6A1FF-167B-41A6-A6F6-F2BB30F4D014}"/>
    <cellStyle name="Total 5 6 4" xfId="23642" xr:uid="{F90F49BC-6C30-4CF1-BF8D-76F932FC9A05}"/>
    <cellStyle name="Total 5 6 4 2" xfId="23643" xr:uid="{F34AE2C4-704B-48E4-A3F5-3BF944B70038}"/>
    <cellStyle name="Total 5 6 4 2 2" xfId="44473" xr:uid="{2116AA44-6ABE-471D-8450-C32815146CA2}"/>
    <cellStyle name="Total 5 6 4 3" xfId="44472" xr:uid="{99F3C40B-AA52-41E2-A62D-3D86BD4ED6B1}"/>
    <cellStyle name="Total 5 6 5" xfId="23644" xr:uid="{A5517812-FFE4-4C23-93D6-140A69D4E170}"/>
    <cellStyle name="Total 5 6 5 2" xfId="44474" xr:uid="{B4E57DFC-FAC6-4A5A-B5C0-8B18DA52F311}"/>
    <cellStyle name="Total 5 6 6" xfId="44467" xr:uid="{07F36A0E-504A-46A4-92C7-8EA23F07C938}"/>
    <cellStyle name="Total 5 7" xfId="23645" xr:uid="{73883189-8189-42E8-A0F2-0035B6E30B05}"/>
    <cellStyle name="Total 5 7 2" xfId="23646" xr:uid="{4C276960-8562-498E-B8CF-7ACA2EA2DF6F}"/>
    <cellStyle name="Total 5 7 2 2" xfId="23647" xr:uid="{2F78E91D-EB66-4B38-BBD8-6F73990BEE33}"/>
    <cellStyle name="Total 5 7 2 2 2" xfId="44477" xr:uid="{00244D0B-351C-4578-B6C7-98D642AA0368}"/>
    <cellStyle name="Total 5 7 2 3" xfId="44476" xr:uid="{527956AA-5F96-4E6C-A8E5-AE68A0D991EA}"/>
    <cellStyle name="Total 5 7 3" xfId="23648" xr:uid="{85965535-FB99-470E-ACF6-705F5A8D6160}"/>
    <cellStyle name="Total 5 7 3 2" xfId="23649" xr:uid="{A94994C7-3F42-43FB-8F0B-5CAD07186736}"/>
    <cellStyle name="Total 5 7 3 2 2" xfId="44479" xr:uid="{0DEEB031-692A-4BCE-BDFE-25F224A596A7}"/>
    <cellStyle name="Total 5 7 3 3" xfId="44478" xr:uid="{59ED179B-21E8-4282-880C-6EAE11DA05A7}"/>
    <cellStyle name="Total 5 7 4" xfId="23650" xr:uid="{2456CC5B-62B5-4147-B019-3F337F59E8C1}"/>
    <cellStyle name="Total 5 7 4 2" xfId="44480" xr:uid="{AF0E0FE5-57D8-4752-A208-1BC02FE84C30}"/>
    <cellStyle name="Total 5 7 5" xfId="44475" xr:uid="{87CF61C5-B18A-4636-AC3C-1A5903F27975}"/>
    <cellStyle name="Total 5 8" xfId="23651" xr:uid="{C1D72C6D-D08D-4929-91BB-0D203F141CD4}"/>
    <cellStyle name="Total 5 8 2" xfId="23652" xr:uid="{16621718-1279-436D-BBA7-42346AB32417}"/>
    <cellStyle name="Total 5 8 2 2" xfId="44482" xr:uid="{83800EEF-33F0-4C4C-B18F-4DF7E18BFF74}"/>
    <cellStyle name="Total 5 8 3" xfId="44481" xr:uid="{7F677AED-F2DD-43AC-86DB-CECC5FBB95B0}"/>
    <cellStyle name="Total 5 9" xfId="23653" xr:uid="{8C01EDF5-CFE7-4C52-B593-A1D788FCA3F1}"/>
    <cellStyle name="Total 5 9 2" xfId="23654" xr:uid="{059A32E0-43E9-4C61-9FAB-61B84010B9A7}"/>
    <cellStyle name="Total 5 9 2 2" xfId="44484" xr:uid="{56963DF2-9DCD-4B36-A394-74AF6F990061}"/>
    <cellStyle name="Total 5 9 3" xfId="44483" xr:uid="{F3760D42-C6E5-4B72-A421-E54CD94F44B1}"/>
    <cellStyle name="Total 6" xfId="6225" xr:uid="{26FEA387-3237-480C-B4DB-042EF5279B61}"/>
    <cellStyle name="Total 6 10" xfId="23656" xr:uid="{89DCCE16-B5C9-4B78-843E-A202C75691D4}"/>
    <cellStyle name="Total 6 10 2" xfId="23657" xr:uid="{E6B032E7-C864-4FB0-B91C-B63BEB3F57BB}"/>
    <cellStyle name="Total 6 10 2 2" xfId="44487" xr:uid="{CBEB73BC-D37C-4903-BE4A-5CA1DD876CB8}"/>
    <cellStyle name="Total 6 10 3" xfId="44486" xr:uid="{57ED76E0-1513-4B6E-8736-8D6569431103}"/>
    <cellStyle name="Total 6 11" xfId="23658" xr:uid="{026B635D-A17C-478B-B922-EAA4F21FD5DA}"/>
    <cellStyle name="Total 6 11 2" xfId="44488" xr:uid="{6FF4A4F5-4151-4B2B-89F1-F79DF14BB139}"/>
    <cellStyle name="Total 6 12" xfId="23659" xr:uid="{4332BA70-0D3D-4325-9970-200E247A1E8A}"/>
    <cellStyle name="Total 6 12 2" xfId="44489" xr:uid="{3F9A7DCB-05F6-439F-A380-2EB38BA0726F}"/>
    <cellStyle name="Total 6 13" xfId="23655" xr:uid="{ACC7CD4C-E91D-4120-A572-79E356EFF5F7}"/>
    <cellStyle name="Total 6 13 2" xfId="44485" xr:uid="{854B294B-5121-44BE-875C-33CE0767D406}"/>
    <cellStyle name="Total 6 14" xfId="8030" xr:uid="{63E2EDDD-BE1D-43AC-BC74-165C1C5DA6D8}"/>
    <cellStyle name="Total 6 15" xfId="28839" xr:uid="{2BF250A0-B675-465C-A810-D19D4A7FD35A}"/>
    <cellStyle name="Total 6 2" xfId="23660" xr:uid="{C0E0C661-A57E-400E-B66F-0D31409D0DD4}"/>
    <cellStyle name="Total 6 2 10" xfId="23661" xr:uid="{FD4B566E-E827-4A59-83C0-DB305129E758}"/>
    <cellStyle name="Total 6 2 10 2" xfId="44491" xr:uid="{9BDC81C3-7ADC-4B9F-94A4-06E402005119}"/>
    <cellStyle name="Total 6 2 11" xfId="44490" xr:uid="{1BF4C72E-7911-4C05-9A03-2DAF55479CD2}"/>
    <cellStyle name="Total 6 2 2" xfId="23662" xr:uid="{2A2F8AC1-BA71-4955-9327-5032394BA3EA}"/>
    <cellStyle name="Total 6 2 2 2" xfId="23663" xr:uid="{08BF2E0F-C6AA-4813-9DAB-D6C801DC18DB}"/>
    <cellStyle name="Total 6 2 2 2 2" xfId="23664" xr:uid="{C36521CD-5785-4C7E-A59D-99EC4BED74E5}"/>
    <cellStyle name="Total 6 2 2 2 2 2" xfId="44494" xr:uid="{C641907E-AFE3-496B-A44B-F562562B247A}"/>
    <cellStyle name="Total 6 2 2 2 3" xfId="44493" xr:uid="{25102587-8722-41AA-9CEE-1CD6B75718FF}"/>
    <cellStyle name="Total 6 2 2 3" xfId="23665" xr:uid="{D52B11C0-3925-4E5D-85A2-C3A3B2041C7F}"/>
    <cellStyle name="Total 6 2 2 3 2" xfId="23666" xr:uid="{78A5D269-2900-4D83-B599-4D945BC888B4}"/>
    <cellStyle name="Total 6 2 2 3 2 2" xfId="44496" xr:uid="{6F53ADF0-B246-4DE4-ABFD-032A37E1865F}"/>
    <cellStyle name="Total 6 2 2 3 3" xfId="44495" xr:uid="{5A2A0FC6-FFE5-4BB5-9B57-3FB7D739E5BF}"/>
    <cellStyle name="Total 6 2 2 4" xfId="23667" xr:uid="{E361C9E6-1EDC-4809-9E6A-323AAA54DDC5}"/>
    <cellStyle name="Total 6 2 2 4 2" xfId="44497" xr:uid="{1C52AC5E-71E5-4F98-A862-E3332496066D}"/>
    <cellStyle name="Total 6 2 2 5" xfId="44492" xr:uid="{FDF920EC-806A-4BEB-B3EB-DD46009F0C2D}"/>
    <cellStyle name="Total 6 2 3" xfId="23668" xr:uid="{CEDEDAA0-969A-4C5E-9067-0229C84EFDEE}"/>
    <cellStyle name="Total 6 2 3 2" xfId="23669" xr:uid="{535AA82A-75B8-4864-B751-F564A53FA57F}"/>
    <cellStyle name="Total 6 2 3 2 2" xfId="23670" xr:uid="{2F65F544-0852-4217-B55D-65B2C9890038}"/>
    <cellStyle name="Total 6 2 3 2 2 2" xfId="44500" xr:uid="{62CCB30A-9F00-4DF0-A872-F21E616F9474}"/>
    <cellStyle name="Total 6 2 3 2 3" xfId="44499" xr:uid="{FA9CD960-7ED6-4841-A55F-E40078A0AB84}"/>
    <cellStyle name="Total 6 2 3 3" xfId="23671" xr:uid="{A3D347BF-4146-48C9-BE20-0A8CC54799B5}"/>
    <cellStyle name="Total 6 2 3 3 2" xfId="23672" xr:uid="{12A67DBB-BD2A-4570-A11A-F03D84E1E74D}"/>
    <cellStyle name="Total 6 2 3 3 2 2" xfId="44502" xr:uid="{DD839189-C0B1-4C5E-A0E4-0B97240412D9}"/>
    <cellStyle name="Total 6 2 3 3 3" xfId="44501" xr:uid="{0947F7E5-02F7-415F-82E5-6D099FBE89E2}"/>
    <cellStyle name="Total 6 2 3 4" xfId="23673" xr:uid="{055FC373-A46E-4B4C-B16C-D3019D953354}"/>
    <cellStyle name="Total 6 2 3 4 2" xfId="44503" xr:uid="{BFD2209B-A951-4347-914A-28E48ED61CCE}"/>
    <cellStyle name="Total 6 2 3 5" xfId="44498" xr:uid="{6654B7C3-4E5D-4859-A55D-471A39E0B067}"/>
    <cellStyle name="Total 6 2 4" xfId="23674" xr:uid="{F927D66A-BED4-40FD-97C4-79A6721F473F}"/>
    <cellStyle name="Total 6 2 4 2" xfId="23675" xr:uid="{119D7449-BC8C-4003-BE3C-42A47B8C9515}"/>
    <cellStyle name="Total 6 2 4 2 2" xfId="23676" xr:uid="{B50EA78C-659A-4485-B7D6-AB96EE1E6A23}"/>
    <cellStyle name="Total 6 2 4 2 2 2" xfId="44506" xr:uid="{BC52174B-C252-4FB8-92DA-662816265594}"/>
    <cellStyle name="Total 6 2 4 2 3" xfId="44505" xr:uid="{6698B361-12B7-4D96-856F-13E937CED422}"/>
    <cellStyle name="Total 6 2 4 3" xfId="23677" xr:uid="{54371B05-FB68-424B-8C69-346F02F3329B}"/>
    <cellStyle name="Total 6 2 4 3 2" xfId="23678" xr:uid="{C1828560-981A-4559-A647-A21D65A8678F}"/>
    <cellStyle name="Total 6 2 4 3 2 2" xfId="44508" xr:uid="{54930D3B-E643-4A44-AD76-C0B4154FBE69}"/>
    <cellStyle name="Total 6 2 4 3 3" xfId="44507" xr:uid="{A07B522B-2EA4-42B4-8147-3F1B9D4C5A7D}"/>
    <cellStyle name="Total 6 2 4 4" xfId="23679" xr:uid="{6B449B16-D23D-4C4D-8085-812755EDE3F0}"/>
    <cellStyle name="Total 6 2 4 4 2" xfId="23680" xr:uid="{4D102084-3714-4B39-B743-C945F4900988}"/>
    <cellStyle name="Total 6 2 4 4 2 2" xfId="44510" xr:uid="{4F8CEB87-063B-447F-A8A9-C1005AFCFC47}"/>
    <cellStyle name="Total 6 2 4 4 3" xfId="44509" xr:uid="{63818D98-36BA-4E39-AC6B-FB49768ED66F}"/>
    <cellStyle name="Total 6 2 4 5" xfId="23681" xr:uid="{1FEE76FA-BB02-4BF0-8BB3-A906C1FB31A5}"/>
    <cellStyle name="Total 6 2 4 5 2" xfId="44511" xr:uid="{976A5349-C7B6-4DF6-81CD-03590DD336F1}"/>
    <cellStyle name="Total 6 2 4 6" xfId="44504" xr:uid="{64C964B8-6EBB-4722-8FD6-E1C13F13493C}"/>
    <cellStyle name="Total 6 2 5" xfId="23682" xr:uid="{86720282-BF83-485C-9876-688F26F2EFF7}"/>
    <cellStyle name="Total 6 2 5 2" xfId="23683" xr:uid="{2502B820-E2C9-45A2-98D4-405EA730456B}"/>
    <cellStyle name="Total 6 2 5 2 2" xfId="23684" xr:uid="{1C3EAC83-D217-411A-9D6B-BD5B491A0F10}"/>
    <cellStyle name="Total 6 2 5 2 2 2" xfId="44514" xr:uid="{54833B04-990C-4D3E-96E9-A7EB34277015}"/>
    <cellStyle name="Total 6 2 5 2 3" xfId="44513" xr:uid="{CD65CA0B-52DF-448C-8B06-C50DB871C0D9}"/>
    <cellStyle name="Total 6 2 5 3" xfId="23685" xr:uid="{3AD12B5D-DD4E-4AD7-870D-E5F19B778FBA}"/>
    <cellStyle name="Total 6 2 5 3 2" xfId="23686" xr:uid="{1B4AF2FF-E8BF-4697-BD42-034DDA171F14}"/>
    <cellStyle name="Total 6 2 5 3 2 2" xfId="44516" xr:uid="{56DD1208-8338-427F-91CD-50BA16FBA377}"/>
    <cellStyle name="Total 6 2 5 3 3" xfId="44515" xr:uid="{4CA58368-6161-4486-8656-F9B2C5FDFB78}"/>
    <cellStyle name="Total 6 2 5 4" xfId="23687" xr:uid="{74CDF2E6-C355-43F0-BB19-E8B11586FA30}"/>
    <cellStyle name="Total 6 2 5 4 2" xfId="44517" xr:uid="{EE86E3C2-CFF8-4119-9F4D-6B6BA6824B35}"/>
    <cellStyle name="Total 6 2 5 5" xfId="44512" xr:uid="{84C25912-E164-40B6-B99E-847CEB3FC511}"/>
    <cellStyle name="Total 6 2 6" xfId="23688" xr:uid="{971F76E4-AE45-4DC1-9C3A-DB0F28873FBE}"/>
    <cellStyle name="Total 6 2 6 2" xfId="23689" xr:uid="{89A3601A-3394-4427-8054-FF720979FF8F}"/>
    <cellStyle name="Total 6 2 6 2 2" xfId="44519" xr:uid="{65675F3D-8633-4094-995A-475778147572}"/>
    <cellStyle name="Total 6 2 6 3" xfId="44518" xr:uid="{9CD3A8A1-F3A0-4951-ABBE-DF9FCE079643}"/>
    <cellStyle name="Total 6 2 7" xfId="23690" xr:uid="{CF854930-AEC6-450F-B8BC-E3ACDCD759EB}"/>
    <cellStyle name="Total 6 2 7 2" xfId="23691" xr:uid="{CD0834DD-DA99-4C83-8684-315910E19DE5}"/>
    <cellStyle name="Total 6 2 7 2 2" xfId="44521" xr:uid="{F3C798DF-2A98-4A87-9DA8-EDA641601FCF}"/>
    <cellStyle name="Total 6 2 7 3" xfId="44520" xr:uid="{D74CD4E3-6E6D-4C70-92EA-A3AFB31AC909}"/>
    <cellStyle name="Total 6 2 8" xfId="23692" xr:uid="{B4FD0F66-F8A8-4256-98F4-8CA70674F272}"/>
    <cellStyle name="Total 6 2 8 2" xfId="23693" xr:uid="{828CCD1A-70A2-4876-99E6-AFB2BF85641E}"/>
    <cellStyle name="Total 6 2 8 2 2" xfId="44523" xr:uid="{F3A9454E-6F16-4868-BA70-2DC8622F03B7}"/>
    <cellStyle name="Total 6 2 8 3" xfId="44522" xr:uid="{E1F46799-764F-450D-81C5-1791BC849618}"/>
    <cellStyle name="Total 6 2 9" xfId="23694" xr:uid="{C197FF6C-BA90-4405-9AF2-02194A16C845}"/>
    <cellStyle name="Total 6 2 9 2" xfId="44524" xr:uid="{575F8455-6E89-4BBF-8D4C-4502A388CDB2}"/>
    <cellStyle name="Total 6 3" xfId="23695" xr:uid="{02AD83A2-F03A-4A14-BDFD-C4F99746AC91}"/>
    <cellStyle name="Total 6 3 2" xfId="23696" xr:uid="{B1A07495-401D-4766-B49C-64482CC93134}"/>
    <cellStyle name="Total 6 3 2 2" xfId="23697" xr:uid="{B9665CD2-22D9-403C-BCE8-4BBA72AA3540}"/>
    <cellStyle name="Total 6 3 2 2 2" xfId="44527" xr:uid="{4B6FFCA2-2909-4CFB-BFB5-F0A7DC32B2B8}"/>
    <cellStyle name="Total 6 3 2 3" xfId="44526" xr:uid="{A66C0104-46CE-432F-BDDC-433153EF1926}"/>
    <cellStyle name="Total 6 3 3" xfId="23698" xr:uid="{1E3AA3C3-D087-4BDC-896B-EAE1318C87FF}"/>
    <cellStyle name="Total 6 3 3 2" xfId="23699" xr:uid="{095899BE-771F-40BA-AF2B-157A978FA86D}"/>
    <cellStyle name="Total 6 3 3 2 2" xfId="44529" xr:uid="{3B706259-880A-45C5-927C-2ECF2DA06D56}"/>
    <cellStyle name="Total 6 3 3 3" xfId="44528" xr:uid="{47EAC6BE-4AF2-4BA9-8A31-B7994DFFB0CA}"/>
    <cellStyle name="Total 6 3 4" xfId="23700" xr:uid="{D4A7421E-FE62-4268-95E6-ADCDA0DCE5FB}"/>
    <cellStyle name="Total 6 3 4 2" xfId="44530" xr:uid="{55D3BD16-48FA-49A5-8C8E-E93609E41AAD}"/>
    <cellStyle name="Total 6 3 5" xfId="23701" xr:uid="{B6582F79-C7F1-499F-92CD-BD9A2E791E1D}"/>
    <cellStyle name="Total 6 3 5 2" xfId="44531" xr:uid="{356523E6-C56D-4F72-8D82-34B3FBFCAC9D}"/>
    <cellStyle name="Total 6 3 6" xfId="44525" xr:uid="{8231F647-7F10-458F-B573-9917BCEAB5D6}"/>
    <cellStyle name="Total 6 4" xfId="23702" xr:uid="{3C40BDE4-F610-416A-B975-D3B66795D90F}"/>
    <cellStyle name="Total 6 4 2" xfId="23703" xr:uid="{315FA7F2-502D-4D67-8996-819F81F4936C}"/>
    <cellStyle name="Total 6 4 2 2" xfId="23704" xr:uid="{AD82AADA-22A3-4A47-9759-FD3A461F285C}"/>
    <cellStyle name="Total 6 4 2 2 2" xfId="44534" xr:uid="{5EB86B30-92DF-4563-8255-C1E134D27252}"/>
    <cellStyle name="Total 6 4 2 3" xfId="44533" xr:uid="{01ADFBFB-A987-4E27-8F69-74C01FD2ECCD}"/>
    <cellStyle name="Total 6 4 3" xfId="23705" xr:uid="{5FD5FCF0-BD3C-452B-A0F0-FA9355350E93}"/>
    <cellStyle name="Total 6 4 3 2" xfId="23706" xr:uid="{C540FB57-CF54-4E21-AE92-0E5A7B892239}"/>
    <cellStyle name="Total 6 4 3 2 2" xfId="44536" xr:uid="{65B833A0-B360-48A5-B25E-F94B43B4CC79}"/>
    <cellStyle name="Total 6 4 3 3" xfId="44535" xr:uid="{DFA25C74-82B7-4EE9-9345-31377B3DBED5}"/>
    <cellStyle name="Total 6 4 4" xfId="23707" xr:uid="{E93D3CB4-4DC3-4A20-B704-0FB148745C62}"/>
    <cellStyle name="Total 6 4 4 2" xfId="44537" xr:uid="{D19491B9-D036-40B5-A170-8D77D43D2EC8}"/>
    <cellStyle name="Total 6 4 5" xfId="44532" xr:uid="{99E3FA4F-3903-4F21-BA8D-D493AC363D2B}"/>
    <cellStyle name="Total 6 5" xfId="23708" xr:uid="{6422575D-E4E1-4E72-A506-F58F22AC6BD2}"/>
    <cellStyle name="Total 6 5 2" xfId="23709" xr:uid="{CF0471F7-A9F0-43BA-B6AE-16914A6CBE89}"/>
    <cellStyle name="Total 6 5 2 2" xfId="23710" xr:uid="{FA9F884A-F3AB-411D-B5B8-9BAEA2EC2EB1}"/>
    <cellStyle name="Total 6 5 2 2 2" xfId="44540" xr:uid="{28E84C45-5F0F-4D87-8ECB-B49C55F26735}"/>
    <cellStyle name="Total 6 5 2 3" xfId="44539" xr:uid="{D5E94553-5180-433B-89BA-8FF337667973}"/>
    <cellStyle name="Total 6 5 3" xfId="23711" xr:uid="{E9525A96-3F3D-486C-9286-2A5F7AE0E0B5}"/>
    <cellStyle name="Total 6 5 3 2" xfId="23712" xr:uid="{E69D4BE9-DC97-4FF5-B7A4-D0FE750B51F7}"/>
    <cellStyle name="Total 6 5 3 2 2" xfId="44542" xr:uid="{CC277172-8446-495B-862D-9F87DCB937EE}"/>
    <cellStyle name="Total 6 5 3 3" xfId="44541" xr:uid="{D71D9D82-AFE6-4705-AA61-85096999222D}"/>
    <cellStyle name="Total 6 5 4" xfId="23713" xr:uid="{01EA2A6A-B380-4EE8-8841-678C643FBC38}"/>
    <cellStyle name="Total 6 5 4 2" xfId="44543" xr:uid="{1DC7BC9A-0335-4931-A702-16A72DF0A39F}"/>
    <cellStyle name="Total 6 5 5" xfId="44538" xr:uid="{EA07519C-B132-48E9-A9C5-945024BBF696}"/>
    <cellStyle name="Total 6 6" xfId="23714" xr:uid="{D722F21B-ED3F-4166-9562-6DF79EFA89D8}"/>
    <cellStyle name="Total 6 6 2" xfId="23715" xr:uid="{3B4C00CE-96A1-4CB9-93B9-589741D938DF}"/>
    <cellStyle name="Total 6 6 2 2" xfId="23716" xr:uid="{792CF920-DD0B-422B-B80D-FBD96384F4F9}"/>
    <cellStyle name="Total 6 6 2 2 2" xfId="44546" xr:uid="{47662EB4-1264-40FC-9A8B-64E4AC3470BA}"/>
    <cellStyle name="Total 6 6 2 3" xfId="44545" xr:uid="{19B2CD17-47E3-4121-B6F1-8AA814835E34}"/>
    <cellStyle name="Total 6 6 3" xfId="23717" xr:uid="{1DC983F4-288C-4465-956B-827B20F615AD}"/>
    <cellStyle name="Total 6 6 3 2" xfId="23718" xr:uid="{8461FEA1-BB72-4040-816B-277E4E25F821}"/>
    <cellStyle name="Total 6 6 3 2 2" xfId="44548" xr:uid="{95279790-0905-4246-90B9-D1ED33BE22C3}"/>
    <cellStyle name="Total 6 6 3 3" xfId="44547" xr:uid="{C318FF87-1417-411C-9495-17A155209514}"/>
    <cellStyle name="Total 6 6 4" xfId="23719" xr:uid="{5686EB76-3772-4576-BAF4-A62F697B4F8B}"/>
    <cellStyle name="Total 6 6 4 2" xfId="23720" xr:uid="{13677D60-85D7-4E4D-9B19-6FD103D312DD}"/>
    <cellStyle name="Total 6 6 4 2 2" xfId="44550" xr:uid="{7E228DC1-EF03-4C07-A38F-6E3DF771447D}"/>
    <cellStyle name="Total 6 6 4 3" xfId="44549" xr:uid="{44EF514C-321C-4707-B32C-6A281DB8AC83}"/>
    <cellStyle name="Total 6 6 5" xfId="23721" xr:uid="{1971BFF3-B592-4128-98F2-91D8B8D75576}"/>
    <cellStyle name="Total 6 6 5 2" xfId="44551" xr:uid="{145BDF67-FC20-428A-A42E-D83430DED5F6}"/>
    <cellStyle name="Total 6 6 6" xfId="44544" xr:uid="{F44B28BD-317D-4667-922C-988AB77B9DE3}"/>
    <cellStyle name="Total 6 7" xfId="23722" xr:uid="{B624CD34-559A-49F2-86A8-2464BCA57042}"/>
    <cellStyle name="Total 6 7 2" xfId="23723" xr:uid="{027AD7FB-1C6F-4A34-BBAB-687575B16718}"/>
    <cellStyle name="Total 6 7 2 2" xfId="23724" xr:uid="{F38D7B71-0CA7-40EC-A298-50A5DAF9A5C6}"/>
    <cellStyle name="Total 6 7 2 2 2" xfId="44554" xr:uid="{EC5D3DEE-6E6B-4EBB-BC7A-B297D15E185C}"/>
    <cellStyle name="Total 6 7 2 3" xfId="44553" xr:uid="{76CBC65C-BFAA-4965-B68B-C590A23E5AF0}"/>
    <cellStyle name="Total 6 7 3" xfId="23725" xr:uid="{AADF3ABB-6A31-4E7B-A78C-2ADB2CF8AE20}"/>
    <cellStyle name="Total 6 7 3 2" xfId="23726" xr:uid="{ADB37A39-0688-4DD5-BE5D-EFD99EDF25EC}"/>
    <cellStyle name="Total 6 7 3 2 2" xfId="44556" xr:uid="{8308F0A3-8EB7-4A85-923A-99CB10455AA4}"/>
    <cellStyle name="Total 6 7 3 3" xfId="44555" xr:uid="{DF3A4B85-ACC3-4C56-8F71-CF604D80D43E}"/>
    <cellStyle name="Total 6 7 4" xfId="23727" xr:uid="{EFD838FA-91FD-483F-BD22-72DF79731E1F}"/>
    <cellStyle name="Total 6 7 4 2" xfId="44557" xr:uid="{F6E8C6DE-FAE0-4575-8336-CF703360340E}"/>
    <cellStyle name="Total 6 7 5" xfId="44552" xr:uid="{8779FAF2-CE0A-438B-BBA4-23DB901BD578}"/>
    <cellStyle name="Total 6 8" xfId="23728" xr:uid="{063BFC88-9F10-434E-90CD-4567E860BC9E}"/>
    <cellStyle name="Total 6 8 2" xfId="23729" xr:uid="{37D4A3AC-BFF1-4DB8-83FB-E3B42105C496}"/>
    <cellStyle name="Total 6 8 2 2" xfId="44559" xr:uid="{E7C8DDA6-1AFB-496B-B41C-EB2E96D6B3F5}"/>
    <cellStyle name="Total 6 8 3" xfId="44558" xr:uid="{0E400B16-A093-4414-A502-D31257D1E924}"/>
    <cellStyle name="Total 6 9" xfId="23730" xr:uid="{8563B289-71A3-4FDB-8F1F-2684E42B89AF}"/>
    <cellStyle name="Total 6 9 2" xfId="23731" xr:uid="{CFF4BAD1-EA27-48E0-A7D0-7AFD46E4598B}"/>
    <cellStyle name="Total 6 9 2 2" xfId="44561" xr:uid="{E084A5DC-1B78-4849-A066-CF78A33359F3}"/>
    <cellStyle name="Total 6 9 3" xfId="44560" xr:uid="{83030026-1763-4199-923A-76CA67494F69}"/>
    <cellStyle name="Total 7" xfId="6226" xr:uid="{1BF57631-B2BE-4D7A-8443-EEFEFA755677}"/>
    <cellStyle name="Total 7 10" xfId="23733" xr:uid="{197BB3CC-7F43-40F1-B7C5-A2E8EFEC1B59}"/>
    <cellStyle name="Total 7 10 2" xfId="44563" xr:uid="{1AAD0729-C487-450A-B2EF-6D4663D8C460}"/>
    <cellStyle name="Total 7 11" xfId="23734" xr:uid="{75AFF945-AE47-4C6E-AA6F-B578DF034CA7}"/>
    <cellStyle name="Total 7 11 2" xfId="44564" xr:uid="{34C598E1-77EF-4EEB-83DF-AB82626296BA}"/>
    <cellStyle name="Total 7 12" xfId="23732" xr:uid="{3F956419-E2A3-4D33-A215-217D5889EF16}"/>
    <cellStyle name="Total 7 12 2" xfId="44562" xr:uid="{38166B76-3085-4AD6-8918-BD729A1DC14F}"/>
    <cellStyle name="Total 7 13" xfId="8031" xr:uid="{76E0ABB6-4591-4A7C-8512-F64606253972}"/>
    <cellStyle name="Total 7 14" xfId="28840" xr:uid="{EFBE4A9E-D06F-487F-9757-3CABC85B8C50}"/>
    <cellStyle name="Total 7 2" xfId="23735" xr:uid="{11CB7CD8-C0AA-4F75-A238-3C4F3AC4106D}"/>
    <cellStyle name="Total 7 2 2" xfId="23736" xr:uid="{B0523EB1-9665-4F15-AD68-ABEED09C7BC8}"/>
    <cellStyle name="Total 7 2 2 2" xfId="23737" xr:uid="{1784C2AA-309C-48F0-8D02-4067858E886D}"/>
    <cellStyle name="Total 7 2 2 2 2" xfId="44567" xr:uid="{13D9AAEE-A84C-4C56-923E-92EB1C12F8FD}"/>
    <cellStyle name="Total 7 2 2 3" xfId="44566" xr:uid="{B4B4C7B1-CFD6-4230-928E-F544C6E447EB}"/>
    <cellStyle name="Total 7 2 3" xfId="23738" xr:uid="{F5722A2B-07CD-47E2-AAB8-C5E8325879E8}"/>
    <cellStyle name="Total 7 2 3 2" xfId="23739" xr:uid="{2692660C-6126-44F8-94D2-CEBC1359C790}"/>
    <cellStyle name="Total 7 2 3 2 2" xfId="44569" xr:uid="{DBFE46D1-85B9-4FD3-9DA0-29FD353E2F0B}"/>
    <cellStyle name="Total 7 2 3 3" xfId="44568" xr:uid="{C49D1DAF-8DC8-4C15-BFD5-8569F6A3E899}"/>
    <cellStyle name="Total 7 2 4" xfId="23740" xr:uid="{D91660B3-F5D5-4237-95DB-C895BF079578}"/>
    <cellStyle name="Total 7 2 4 2" xfId="44570" xr:uid="{0BB45449-3EAD-4276-9BFD-6D79FDE325C9}"/>
    <cellStyle name="Total 7 2 5" xfId="23741" xr:uid="{17A9CEA9-EBD2-4B91-8A53-E73BFE6AF997}"/>
    <cellStyle name="Total 7 2 5 2" xfId="44571" xr:uid="{7E1E11E8-F558-49C2-B4E6-C801DC5774C5}"/>
    <cellStyle name="Total 7 2 6" xfId="44565" xr:uid="{2454AA0C-257F-4B2E-9AE5-CC65977AECAF}"/>
    <cellStyle name="Total 7 3" xfId="23742" xr:uid="{778EA19E-E7DD-4CF2-996E-7BF65B05F515}"/>
    <cellStyle name="Total 7 3 2" xfId="23743" xr:uid="{BE904914-9B38-4E7A-B413-A625FB86B726}"/>
    <cellStyle name="Total 7 3 2 2" xfId="23744" xr:uid="{9C7D5786-5DAD-42BC-AF6B-00EED68643D3}"/>
    <cellStyle name="Total 7 3 2 2 2" xfId="44574" xr:uid="{475A11DB-62FD-4FA6-838F-2F7715CCC52F}"/>
    <cellStyle name="Total 7 3 2 3" xfId="44573" xr:uid="{7380061C-5A39-4C29-B9FC-6C67F3BFACA1}"/>
    <cellStyle name="Total 7 3 3" xfId="23745" xr:uid="{FEF36416-B98D-46CD-8041-50054018091B}"/>
    <cellStyle name="Total 7 3 3 2" xfId="23746" xr:uid="{1E0CCEEC-22A9-45BD-80DB-B48B7EC1F2EE}"/>
    <cellStyle name="Total 7 3 3 2 2" xfId="44576" xr:uid="{6D38393F-BACE-4621-9342-AA621DDEADEC}"/>
    <cellStyle name="Total 7 3 3 3" xfId="44575" xr:uid="{CABCA85F-0097-4F57-A355-C9CE71574419}"/>
    <cellStyle name="Total 7 3 4" xfId="23747" xr:uid="{EDA3A03D-18C6-4FE7-AE8B-8305770A0FCF}"/>
    <cellStyle name="Total 7 3 4 2" xfId="44577" xr:uid="{BCF3B4FB-AA88-44AA-8020-4DC71025674D}"/>
    <cellStyle name="Total 7 3 5" xfId="44572" xr:uid="{28933090-2A84-49A7-8152-5B0F83B98C9B}"/>
    <cellStyle name="Total 7 4" xfId="23748" xr:uid="{65CBB74D-0AC5-4C7B-9D25-CD55683B9242}"/>
    <cellStyle name="Total 7 4 2" xfId="23749" xr:uid="{3DB039E9-95C3-4E72-8307-1AEF63C2C3DA}"/>
    <cellStyle name="Total 7 4 2 2" xfId="23750" xr:uid="{A7E1FCED-A5DB-4911-A430-CD5A5E29E300}"/>
    <cellStyle name="Total 7 4 2 2 2" xfId="44580" xr:uid="{0DD072CA-EA03-41E4-98BC-1BC9860825A5}"/>
    <cellStyle name="Total 7 4 2 3" xfId="44579" xr:uid="{A93AB66A-AEE4-4697-B621-9F543CE9DF14}"/>
    <cellStyle name="Total 7 4 3" xfId="23751" xr:uid="{F966D263-ED5B-4B82-90E7-5CABBC255CC0}"/>
    <cellStyle name="Total 7 4 3 2" xfId="23752" xr:uid="{9DD42712-E491-4885-9332-28E998DE7561}"/>
    <cellStyle name="Total 7 4 3 2 2" xfId="44582" xr:uid="{30F3B48B-0A70-42E2-BDAF-8F47BA07B6C6}"/>
    <cellStyle name="Total 7 4 3 3" xfId="44581" xr:uid="{71115316-50CC-49A8-9623-87D23790D8D2}"/>
    <cellStyle name="Total 7 4 4" xfId="23753" xr:uid="{BEC71835-10E4-4F80-BA14-386C2062D2BD}"/>
    <cellStyle name="Total 7 4 4 2" xfId="44583" xr:uid="{483FC742-36DE-44E4-BD2E-D59218525257}"/>
    <cellStyle name="Total 7 4 5" xfId="44578" xr:uid="{B1482810-D003-4294-9ACD-98BAED25A100}"/>
    <cellStyle name="Total 7 5" xfId="23754" xr:uid="{DC978818-6931-439F-B73B-3EC1BE4E8E6F}"/>
    <cellStyle name="Total 7 5 2" xfId="23755" xr:uid="{D1A1778B-0FD7-47F6-8129-0806869E0155}"/>
    <cellStyle name="Total 7 5 2 2" xfId="23756" xr:uid="{25690E13-FDAC-4960-AB44-6FBB5DC455F3}"/>
    <cellStyle name="Total 7 5 2 2 2" xfId="44586" xr:uid="{F97940AA-FE64-47A9-9B22-59DC51042E37}"/>
    <cellStyle name="Total 7 5 2 3" xfId="44585" xr:uid="{17354B22-53BB-4358-B31E-0D0A6F7B24F1}"/>
    <cellStyle name="Total 7 5 3" xfId="23757" xr:uid="{17C38CB0-1826-4757-9380-5E36AB2D7733}"/>
    <cellStyle name="Total 7 5 3 2" xfId="23758" xr:uid="{AA837453-34F4-4C0D-B639-4A74B020A938}"/>
    <cellStyle name="Total 7 5 3 2 2" xfId="44588" xr:uid="{C5CE4DB5-BA01-47F6-9C87-A97D4BE3C973}"/>
    <cellStyle name="Total 7 5 3 3" xfId="44587" xr:uid="{990AA3B4-5C91-4C24-B1BA-F37F60AD99FB}"/>
    <cellStyle name="Total 7 5 4" xfId="23759" xr:uid="{2C9B4C6B-B89A-4815-8B3C-89C2DE3C978C}"/>
    <cellStyle name="Total 7 5 4 2" xfId="23760" xr:uid="{4ABC750B-6BBA-4CA1-87B8-B3BF3AE185AF}"/>
    <cellStyle name="Total 7 5 4 2 2" xfId="44590" xr:uid="{CB993230-5670-4D3D-A406-AF5D8BDA85CD}"/>
    <cellStyle name="Total 7 5 4 3" xfId="44589" xr:uid="{E5D52361-AF22-409B-BCC1-6A9238314028}"/>
    <cellStyle name="Total 7 5 5" xfId="23761" xr:uid="{4188BA1F-6CB0-4D0B-86C2-416AEF1E4734}"/>
    <cellStyle name="Total 7 5 5 2" xfId="44591" xr:uid="{B174F4DC-2846-416D-8ABB-15AA35646CF6}"/>
    <cellStyle name="Total 7 5 6" xfId="44584" xr:uid="{902864D4-8156-4BE3-A988-A46501F19FA1}"/>
    <cellStyle name="Total 7 6" xfId="23762" xr:uid="{8D960291-0FFF-42A2-AD82-1DB9BB96532A}"/>
    <cellStyle name="Total 7 6 2" xfId="23763" xr:uid="{A844E050-ADE0-49FC-83F2-EEFDC85CE4E0}"/>
    <cellStyle name="Total 7 6 2 2" xfId="23764" xr:uid="{7CFB79A9-14D6-4A07-A54B-285ED3BD98FB}"/>
    <cellStyle name="Total 7 6 2 2 2" xfId="44594" xr:uid="{CA9A7985-EE01-44A8-8277-D10F78DC4F93}"/>
    <cellStyle name="Total 7 6 2 3" xfId="44593" xr:uid="{7CF754C0-5793-4DEF-BCD3-D745A201B745}"/>
    <cellStyle name="Total 7 6 3" xfId="23765" xr:uid="{927B3258-99F1-40A0-B3A2-AB8A75E2A8AD}"/>
    <cellStyle name="Total 7 6 3 2" xfId="23766" xr:uid="{B69A8E0B-7D27-4740-A415-DB37A9FC4F1B}"/>
    <cellStyle name="Total 7 6 3 2 2" xfId="44596" xr:uid="{0F252339-3936-48A3-ADA7-A6C77D49A852}"/>
    <cellStyle name="Total 7 6 3 3" xfId="44595" xr:uid="{E8B42FAA-1C00-46AC-B985-BC0ECA3456E8}"/>
    <cellStyle name="Total 7 6 4" xfId="23767" xr:uid="{70FF96AC-30E7-4B56-AF9A-26751A2FE331}"/>
    <cellStyle name="Total 7 6 4 2" xfId="44597" xr:uid="{82043697-5191-46AC-A300-106F1B7975E9}"/>
    <cellStyle name="Total 7 6 5" xfId="44592" xr:uid="{6F2118C7-A9C6-45C7-8AAC-F647C6D0049F}"/>
    <cellStyle name="Total 7 7" xfId="23768" xr:uid="{BF5C1901-521D-4E80-83C3-CE45A5E6CA68}"/>
    <cellStyle name="Total 7 7 2" xfId="23769" xr:uid="{28813548-0742-4E32-963B-0553EAA99275}"/>
    <cellStyle name="Total 7 7 2 2" xfId="44599" xr:uid="{8E0ACC37-219D-4612-82E0-3D9C283197E6}"/>
    <cellStyle name="Total 7 7 3" xfId="44598" xr:uid="{CA063EF9-B402-46C8-A1AE-D673971E4453}"/>
    <cellStyle name="Total 7 8" xfId="23770" xr:uid="{B67748FE-7F00-4E49-82F3-69E10C492A65}"/>
    <cellStyle name="Total 7 8 2" xfId="23771" xr:uid="{0130DEEC-3CFC-45E0-9C4F-089845C1351E}"/>
    <cellStyle name="Total 7 8 2 2" xfId="44601" xr:uid="{945084F9-3F74-4134-A3BD-962C65B5A8FD}"/>
    <cellStyle name="Total 7 8 3" xfId="44600" xr:uid="{6C4D5C0E-84B1-4E38-A0E2-091CA7AC1906}"/>
    <cellStyle name="Total 7 9" xfId="23772" xr:uid="{EB240840-23A1-4C7E-8DF7-B82DE7B291B5}"/>
    <cellStyle name="Total 7 9 2" xfId="23773" xr:uid="{26261990-EF29-48A8-999D-25C39089D816}"/>
    <cellStyle name="Total 7 9 2 2" xfId="44603" xr:uid="{0EBDD2B7-E8EE-48BF-BFD8-E2CA24ED8C73}"/>
    <cellStyle name="Total 7 9 3" xfId="44602" xr:uid="{08655B28-C422-4850-BBA5-3AE46A25F19A}"/>
    <cellStyle name="Total 8" xfId="6227" xr:uid="{C480E9B2-EB23-4461-94CB-550E6C4A47BE}"/>
    <cellStyle name="Total 8 10" xfId="23775" xr:uid="{BF0F26C9-55FC-4CE8-8304-9480A51798AE}"/>
    <cellStyle name="Total 8 10 2" xfId="44605" xr:uid="{3D5810BE-73E1-4FCC-AE07-213E1DFD362D}"/>
    <cellStyle name="Total 8 11" xfId="23776" xr:uid="{CD8963F0-ECF0-45DC-B01C-8B74459C424E}"/>
    <cellStyle name="Total 8 11 2" xfId="44606" xr:uid="{6B1D54C4-65F7-4E7C-8F45-909E3446F353}"/>
    <cellStyle name="Total 8 12" xfId="23774" xr:uid="{A0BC2E7B-D98F-4728-9832-2F2048B6552F}"/>
    <cellStyle name="Total 8 12 2" xfId="44604" xr:uid="{8B5CAC9D-1630-49ED-9001-78555EE5DDC8}"/>
    <cellStyle name="Total 8 13" xfId="8032" xr:uid="{1C435D13-B7B0-436B-8015-A5C47099BCED}"/>
    <cellStyle name="Total 8 14" xfId="28841" xr:uid="{30BC0941-46B5-44C6-885E-AF7028ACB2F9}"/>
    <cellStyle name="Total 8 2" xfId="23777" xr:uid="{08A67336-136C-4402-9736-B4A8E981EFC4}"/>
    <cellStyle name="Total 8 2 2" xfId="23778" xr:uid="{127818E7-6CDB-4D96-B8F8-10E5BA305282}"/>
    <cellStyle name="Total 8 2 2 2" xfId="23779" xr:uid="{8734440A-4A70-43D3-90CE-413FAED8DBAE}"/>
    <cellStyle name="Total 8 2 2 2 2" xfId="44609" xr:uid="{09400715-54B2-482E-AF43-4BC0CDFCB1A9}"/>
    <cellStyle name="Total 8 2 2 3" xfId="44608" xr:uid="{9CD4ADA9-F242-4BCB-B4F9-6BD8FBC20EDD}"/>
    <cellStyle name="Total 8 2 3" xfId="23780" xr:uid="{E4782590-48D7-4DDF-86B6-41C430D2D652}"/>
    <cellStyle name="Total 8 2 3 2" xfId="23781" xr:uid="{934A1F3A-9C2C-46E4-A872-C751005F37D3}"/>
    <cellStyle name="Total 8 2 3 2 2" xfId="44611" xr:uid="{4024C81C-8E20-41ED-9473-FA774A97792A}"/>
    <cellStyle name="Total 8 2 3 3" xfId="44610" xr:uid="{65E70E7D-1F6C-4C4D-8706-5F235972580B}"/>
    <cellStyle name="Total 8 2 4" xfId="23782" xr:uid="{01F9D88D-6AEC-44BA-95A8-3A07432245B6}"/>
    <cellStyle name="Total 8 2 4 2" xfId="44612" xr:uid="{F7C1A9EE-FE3C-486C-8603-BB099795646A}"/>
    <cellStyle name="Total 8 2 5" xfId="23783" xr:uid="{31F7C201-49A0-4B76-9FF3-392B3FD30875}"/>
    <cellStyle name="Total 8 2 5 2" xfId="44613" xr:uid="{53C035E1-4F5E-4230-BFF7-141C5386EA93}"/>
    <cellStyle name="Total 8 2 6" xfId="44607" xr:uid="{AC38DAA0-002B-4FAB-8466-B83F91DF414A}"/>
    <cellStyle name="Total 8 3" xfId="23784" xr:uid="{5FF4D4C8-A2ED-4250-9668-B210C520DA15}"/>
    <cellStyle name="Total 8 3 2" xfId="23785" xr:uid="{C160BE4E-C717-486F-8938-03A70705B825}"/>
    <cellStyle name="Total 8 3 2 2" xfId="23786" xr:uid="{85D0D4ED-6153-41EE-9DBE-DD9F086B15A5}"/>
    <cellStyle name="Total 8 3 2 2 2" xfId="44616" xr:uid="{1825BC7B-C50A-4826-B536-03794B39CDAD}"/>
    <cellStyle name="Total 8 3 2 3" xfId="44615" xr:uid="{58D0C433-C5D8-47DC-A00D-0BDEF1E63357}"/>
    <cellStyle name="Total 8 3 3" xfId="23787" xr:uid="{6942431A-65E1-4D52-B355-FB16EFC72BB5}"/>
    <cellStyle name="Total 8 3 3 2" xfId="23788" xr:uid="{6BAB73CF-21D9-4E08-81C0-9736D4DB3BDF}"/>
    <cellStyle name="Total 8 3 3 2 2" xfId="44618" xr:uid="{F717E6E8-3D01-407B-8035-A400AD2A39EC}"/>
    <cellStyle name="Total 8 3 3 3" xfId="44617" xr:uid="{203047F2-3BF1-47CC-8B9B-FD5BCE769BBE}"/>
    <cellStyle name="Total 8 3 4" xfId="23789" xr:uid="{7A44F731-DB79-4172-9E74-5AD7420790A6}"/>
    <cellStyle name="Total 8 3 4 2" xfId="44619" xr:uid="{09F2F867-0557-4680-9605-A8B72C7AD7D3}"/>
    <cellStyle name="Total 8 3 5" xfId="44614" xr:uid="{030B9EE2-75D3-4E49-B9B8-BAC146988FF2}"/>
    <cellStyle name="Total 8 4" xfId="23790" xr:uid="{0D7F99B8-1477-416E-A994-06A01F1270BC}"/>
    <cellStyle name="Total 8 4 2" xfId="23791" xr:uid="{DDFEC4DC-7ECD-4A4A-B75C-92CC197010DA}"/>
    <cellStyle name="Total 8 4 2 2" xfId="23792" xr:uid="{2F91B036-476D-43C1-9AA9-AA112914ECFF}"/>
    <cellStyle name="Total 8 4 2 2 2" xfId="44622" xr:uid="{5A909E56-90BE-4FAB-A71B-58E69B037EA9}"/>
    <cellStyle name="Total 8 4 2 3" xfId="44621" xr:uid="{7786EBC1-82A4-4E1E-ABF3-7E9FEAE84A2C}"/>
    <cellStyle name="Total 8 4 3" xfId="23793" xr:uid="{59D57FE5-74F9-43E0-919E-D2239949E06D}"/>
    <cellStyle name="Total 8 4 3 2" xfId="23794" xr:uid="{A5107C93-8FCC-4598-8D78-03FF7213E4A1}"/>
    <cellStyle name="Total 8 4 3 2 2" xfId="44624" xr:uid="{9C079426-FC6A-4CE4-9D7F-B5BCD40F29D8}"/>
    <cellStyle name="Total 8 4 3 3" xfId="44623" xr:uid="{8B358934-41AA-46C3-98C1-5E24C38FA0D1}"/>
    <cellStyle name="Total 8 4 4" xfId="23795" xr:uid="{6BA695E5-F3F7-420B-AE7D-203E163C4FF7}"/>
    <cellStyle name="Total 8 4 4 2" xfId="44625" xr:uid="{E21DEF99-A555-4C6B-A8A3-3F2A2239E522}"/>
    <cellStyle name="Total 8 4 5" xfId="44620" xr:uid="{73E3BE23-A3AF-499A-802C-BDE58BCF876D}"/>
    <cellStyle name="Total 8 5" xfId="23796" xr:uid="{CD93622C-C2D2-4EBE-A510-4F96D6F90E8C}"/>
    <cellStyle name="Total 8 5 2" xfId="23797" xr:uid="{63A0E366-7DAA-4CE0-80C1-21014DAC9314}"/>
    <cellStyle name="Total 8 5 2 2" xfId="23798" xr:uid="{B17CA825-7D11-4087-ABC7-0D6B04886E35}"/>
    <cellStyle name="Total 8 5 2 2 2" xfId="44628" xr:uid="{31B296C1-8725-43A5-9211-3DB9314E149E}"/>
    <cellStyle name="Total 8 5 2 3" xfId="44627" xr:uid="{A0CB9DF0-F563-4A04-A379-544F1F9FB896}"/>
    <cellStyle name="Total 8 5 3" xfId="23799" xr:uid="{DBDC00DC-067D-46F4-BFF4-B4BC0DF1779D}"/>
    <cellStyle name="Total 8 5 3 2" xfId="23800" xr:uid="{9BD1C028-B170-4D9E-BEBF-4256DE5634E6}"/>
    <cellStyle name="Total 8 5 3 2 2" xfId="44630" xr:uid="{F0B5DE6D-B625-457A-B294-995BF76FA43B}"/>
    <cellStyle name="Total 8 5 3 3" xfId="44629" xr:uid="{8F6B49E8-01EC-4030-ACD1-4F45D57DB159}"/>
    <cellStyle name="Total 8 5 4" xfId="23801" xr:uid="{20335CF9-0C4B-47F0-B119-C372AE31EB08}"/>
    <cellStyle name="Total 8 5 4 2" xfId="23802" xr:uid="{73E4915B-ACFD-42EA-9B12-62278BFD16E8}"/>
    <cellStyle name="Total 8 5 4 2 2" xfId="44632" xr:uid="{3C14EF56-1A08-4304-88F9-DEA9304CD6C7}"/>
    <cellStyle name="Total 8 5 4 3" xfId="44631" xr:uid="{7F3E6FE7-82B5-4552-9BFC-70D9BCA8354E}"/>
    <cellStyle name="Total 8 5 5" xfId="23803" xr:uid="{2737F98A-CDBC-4F79-802C-F72055DA295A}"/>
    <cellStyle name="Total 8 5 5 2" xfId="44633" xr:uid="{289B1DBD-41E2-443C-B42B-57A296E7324D}"/>
    <cellStyle name="Total 8 5 6" xfId="44626" xr:uid="{5BE02DCB-3D8B-4F67-B436-7DE12BB54A49}"/>
    <cellStyle name="Total 8 6" xfId="23804" xr:uid="{44329BB1-BA76-4ADC-B6CB-812C5371E69B}"/>
    <cellStyle name="Total 8 6 2" xfId="23805" xr:uid="{9DC3DB36-9C2D-467B-B8DC-7CDFA4B9A9D1}"/>
    <cellStyle name="Total 8 6 2 2" xfId="23806" xr:uid="{29464309-F22F-401B-ACBB-18DFEF3060F0}"/>
    <cellStyle name="Total 8 6 2 2 2" xfId="44636" xr:uid="{4410529C-1758-48C1-B6DD-8B92FF86464E}"/>
    <cellStyle name="Total 8 6 2 3" xfId="44635" xr:uid="{AA62E106-1454-4EBC-92EC-30CEA9A4394A}"/>
    <cellStyle name="Total 8 6 3" xfId="23807" xr:uid="{764247DF-4F11-47B7-96D2-588C025B7226}"/>
    <cellStyle name="Total 8 6 3 2" xfId="23808" xr:uid="{BEB8DA76-4104-475E-9828-2FC1CA3D3435}"/>
    <cellStyle name="Total 8 6 3 2 2" xfId="44638" xr:uid="{682E17DF-B995-4842-BE01-A40A661C2D21}"/>
    <cellStyle name="Total 8 6 3 3" xfId="44637" xr:uid="{91292CCD-D898-44A8-9C17-C0E7B9DB02E7}"/>
    <cellStyle name="Total 8 6 4" xfId="23809" xr:uid="{B6CE224B-8073-46D8-8CB1-42A47B05B36B}"/>
    <cellStyle name="Total 8 6 4 2" xfId="44639" xr:uid="{C46B36B3-4AC9-4273-85E3-4F9FDC4AB769}"/>
    <cellStyle name="Total 8 6 5" xfId="44634" xr:uid="{27D91D02-9967-4942-884C-FF59D7DEE6C8}"/>
    <cellStyle name="Total 8 7" xfId="23810" xr:uid="{D7FED4BF-8FC6-44E2-9ABD-B1BC7CB68FD6}"/>
    <cellStyle name="Total 8 7 2" xfId="23811" xr:uid="{0192A934-04E5-470A-B0F9-7A813E2ACD65}"/>
    <cellStyle name="Total 8 7 2 2" xfId="44641" xr:uid="{6BCB0E53-7AC7-4F75-9A64-B9A5EF7F6307}"/>
    <cellStyle name="Total 8 7 3" xfId="44640" xr:uid="{69B8499C-F9F7-4E04-BA6A-6B20E990795F}"/>
    <cellStyle name="Total 8 8" xfId="23812" xr:uid="{DD7E719D-5312-4863-A225-89E6565BFABE}"/>
    <cellStyle name="Total 8 8 2" xfId="23813" xr:uid="{653100F8-B90B-47CE-AFF0-A5CA41A2B29C}"/>
    <cellStyle name="Total 8 8 2 2" xfId="44643" xr:uid="{9F53B890-4B51-4279-A477-11B96890700D}"/>
    <cellStyle name="Total 8 8 3" xfId="44642" xr:uid="{5681CD5D-5B10-47E7-9F1C-F1BD71F4E1EF}"/>
    <cellStyle name="Total 8 9" xfId="23814" xr:uid="{E606B0AF-EF44-487B-B756-11B1A8EE84E4}"/>
    <cellStyle name="Total 8 9 2" xfId="23815" xr:uid="{44EE483A-9000-495F-9D0D-82F963699F07}"/>
    <cellStyle name="Total 8 9 2 2" xfId="44645" xr:uid="{A6469264-FAD3-436A-AFFE-B3DB5F436D5B}"/>
    <cellStyle name="Total 8 9 3" xfId="44644" xr:uid="{5431E734-A986-4A3E-8B49-CEEE4FF6056F}"/>
    <cellStyle name="Total 9" xfId="6228" xr:uid="{3552881B-A490-44CD-B491-3851EFAEF652}"/>
    <cellStyle name="Total 9 10" xfId="23817" xr:uid="{B7D0E2BD-340C-4658-A2C6-30961FAD0E4F}"/>
    <cellStyle name="Total 9 10 2" xfId="44647" xr:uid="{00EA4E5D-38E4-476C-A1BE-692A2969F21B}"/>
    <cellStyle name="Total 9 11" xfId="23818" xr:uid="{65B75AFE-B1B2-4914-B3E4-B39E0D29848A}"/>
    <cellStyle name="Total 9 11 2" xfId="44648" xr:uid="{83296340-D392-4FEA-BA5F-2293B84CF756}"/>
    <cellStyle name="Total 9 12" xfId="23816" xr:uid="{600C953A-176C-4FFF-96A2-339D4D6156C1}"/>
    <cellStyle name="Total 9 12 2" xfId="44646" xr:uid="{BB1EDDC4-23F8-44A9-877C-AAA21043587E}"/>
    <cellStyle name="Total 9 13" xfId="8033" xr:uid="{8A8A96C2-8E09-4DEE-A0E9-E44F07DADB71}"/>
    <cellStyle name="Total 9 14" xfId="28842" xr:uid="{339D7B13-B3C0-4082-A4C8-DB2360C52C3D}"/>
    <cellStyle name="Total 9 2" xfId="23819" xr:uid="{911E6250-20A9-4316-91C9-DDCAA663AB7B}"/>
    <cellStyle name="Total 9 2 2" xfId="23820" xr:uid="{F2AE772C-18DB-48A2-A66B-5222B877503A}"/>
    <cellStyle name="Total 9 2 2 2" xfId="23821" xr:uid="{4AC011FF-5E68-43F1-9241-03514E250BA5}"/>
    <cellStyle name="Total 9 2 2 2 2" xfId="44651" xr:uid="{8256ABB5-6884-4A35-8C04-208624EAF130}"/>
    <cellStyle name="Total 9 2 2 3" xfId="44650" xr:uid="{08FFA09B-C0A2-42A7-AD89-F9DD7DFA87DA}"/>
    <cellStyle name="Total 9 2 3" xfId="23822" xr:uid="{3A6A39D6-A5C1-4539-983F-82EA13DD232F}"/>
    <cellStyle name="Total 9 2 3 2" xfId="23823" xr:uid="{4B8B320D-929B-4CC8-A84D-BA5130195123}"/>
    <cellStyle name="Total 9 2 3 2 2" xfId="44653" xr:uid="{37DFB112-153B-43A5-B9BE-793CC7355A86}"/>
    <cellStyle name="Total 9 2 3 3" xfId="44652" xr:uid="{B7E25C42-F9CB-4CC0-A2E9-F4C8AEF8F47C}"/>
    <cellStyle name="Total 9 2 4" xfId="23824" xr:uid="{49908A6E-AB69-442D-B66A-FA47D0066467}"/>
    <cellStyle name="Total 9 2 4 2" xfId="44654" xr:uid="{A65ADBF0-2B77-4F33-879F-640D0743BD90}"/>
    <cellStyle name="Total 9 2 5" xfId="23825" xr:uid="{DA29629D-D228-4BD7-8EBD-E5D1AFB6743C}"/>
    <cellStyle name="Total 9 2 5 2" xfId="44655" xr:uid="{E8093C44-8DC1-4C08-88FE-065D548F2A20}"/>
    <cellStyle name="Total 9 2 6" xfId="44649" xr:uid="{6180D16C-1076-452C-8034-42FF3E293F25}"/>
    <cellStyle name="Total 9 3" xfId="23826" xr:uid="{2F8DD0D7-6A99-45E1-AD79-3B5B231B449C}"/>
    <cellStyle name="Total 9 3 2" xfId="23827" xr:uid="{3C7DC59B-733D-4228-9B98-8C996227A8A4}"/>
    <cellStyle name="Total 9 3 2 2" xfId="23828" xr:uid="{C6608D43-6158-438A-B76A-8FBEC7993F44}"/>
    <cellStyle name="Total 9 3 2 2 2" xfId="44658" xr:uid="{5B0FE04E-A4AF-4018-8C5B-3A842364DC98}"/>
    <cellStyle name="Total 9 3 2 3" xfId="44657" xr:uid="{FBE4DF12-38D3-46DF-801E-C75B0BD895D2}"/>
    <cellStyle name="Total 9 3 3" xfId="23829" xr:uid="{30D93BD8-56D2-4290-A269-A1BF0A2FAA09}"/>
    <cellStyle name="Total 9 3 3 2" xfId="23830" xr:uid="{7BED2D46-89B0-47D8-BC7C-2421BEB11848}"/>
    <cellStyle name="Total 9 3 3 2 2" xfId="44660" xr:uid="{91A2F42D-AE74-4039-BBA3-F5B20100FE78}"/>
    <cellStyle name="Total 9 3 3 3" xfId="44659" xr:uid="{A96E986D-069D-4CA9-B5A9-01E49A38279C}"/>
    <cellStyle name="Total 9 3 4" xfId="23831" xr:uid="{64D68F8E-726D-4010-9D50-FF25B7071DBE}"/>
    <cellStyle name="Total 9 3 4 2" xfId="44661" xr:uid="{CDFF9876-33D9-4C66-81DF-8F159C5D1790}"/>
    <cellStyle name="Total 9 3 5" xfId="44656" xr:uid="{A3618A79-A0D7-4602-A69C-ED736F809994}"/>
    <cellStyle name="Total 9 4" xfId="23832" xr:uid="{67AD89D0-3ED4-4B53-AC8C-52B9942E52F6}"/>
    <cellStyle name="Total 9 4 2" xfId="23833" xr:uid="{C70B5B50-1EF9-41BF-A174-3FBA877EFA9B}"/>
    <cellStyle name="Total 9 4 2 2" xfId="23834" xr:uid="{99564B8C-6DC0-4F81-84B1-A6633DE0C2D6}"/>
    <cellStyle name="Total 9 4 2 2 2" xfId="44664" xr:uid="{7B613E82-E559-4A24-B2E7-D73E1BBC66AD}"/>
    <cellStyle name="Total 9 4 2 3" xfId="44663" xr:uid="{5988B7C1-FB4A-408E-B10B-B726D7B89F19}"/>
    <cellStyle name="Total 9 4 3" xfId="23835" xr:uid="{B395439A-BE46-440B-8E6F-14B4637745D5}"/>
    <cellStyle name="Total 9 4 3 2" xfId="23836" xr:uid="{7497AC6C-2477-435F-AD56-BCBC86CEA254}"/>
    <cellStyle name="Total 9 4 3 2 2" xfId="44666" xr:uid="{D70999D0-E25A-406D-93E8-DC57749B04F4}"/>
    <cellStyle name="Total 9 4 3 3" xfId="44665" xr:uid="{276CE4A3-2407-488E-B22A-70DDA98CCAE8}"/>
    <cellStyle name="Total 9 4 4" xfId="23837" xr:uid="{91734A9E-C2B1-4415-B7FA-F2233FE5117B}"/>
    <cellStyle name="Total 9 4 4 2" xfId="44667" xr:uid="{30F937A4-2173-4F07-8DFF-926DC87432BB}"/>
    <cellStyle name="Total 9 4 5" xfId="44662" xr:uid="{8F73B585-7D6B-4E2D-8D0A-5F9E49544E4D}"/>
    <cellStyle name="Total 9 5" xfId="23838" xr:uid="{3C1CD608-28E5-468C-BFAA-9F7B386540E8}"/>
    <cellStyle name="Total 9 5 2" xfId="23839" xr:uid="{C378E6E8-8056-4406-81AE-7DB8972014B7}"/>
    <cellStyle name="Total 9 5 2 2" xfId="23840" xr:uid="{1F3CC07E-731E-4A1A-984B-BE183B6C9E45}"/>
    <cellStyle name="Total 9 5 2 2 2" xfId="44670" xr:uid="{6EB2B7D9-8115-46D5-BB24-6839D37A905D}"/>
    <cellStyle name="Total 9 5 2 3" xfId="44669" xr:uid="{ADC16758-65D5-4066-9E06-B68E38B257F3}"/>
    <cellStyle name="Total 9 5 3" xfId="23841" xr:uid="{6207FD1A-C930-4E2C-ADAA-6DE7F1A5ACF4}"/>
    <cellStyle name="Total 9 5 3 2" xfId="23842" xr:uid="{6593A85C-FCA8-45DD-9404-094AD5A722D8}"/>
    <cellStyle name="Total 9 5 3 2 2" xfId="44672" xr:uid="{030B3F54-1938-4C22-9B66-B13E7A4588DF}"/>
    <cellStyle name="Total 9 5 3 3" xfId="44671" xr:uid="{E4337D57-A3A7-4A62-87CD-5DA847AE958E}"/>
    <cellStyle name="Total 9 5 4" xfId="23843" xr:uid="{B5D766E5-60D5-44CC-B86C-42EF98166E6F}"/>
    <cellStyle name="Total 9 5 4 2" xfId="23844" xr:uid="{748F89BB-366F-4A27-BF0B-277324EDF94F}"/>
    <cellStyle name="Total 9 5 4 2 2" xfId="44674" xr:uid="{BFB0D152-BBBC-4C85-969B-8FED3880B6AE}"/>
    <cellStyle name="Total 9 5 4 3" xfId="44673" xr:uid="{1E6A6E2F-BFDD-4CB8-B5F1-D219A69DE223}"/>
    <cellStyle name="Total 9 5 5" xfId="23845" xr:uid="{63F2A446-B275-494A-9955-784A4F34406A}"/>
    <cellStyle name="Total 9 5 5 2" xfId="44675" xr:uid="{407B0189-2D44-4036-82DE-BACDE0164A16}"/>
    <cellStyle name="Total 9 5 6" xfId="44668" xr:uid="{C474F748-73CF-4016-8077-B9D2E0A6321D}"/>
    <cellStyle name="Total 9 6" xfId="23846" xr:uid="{03779275-986A-4A92-9DD2-6D7DD49AE740}"/>
    <cellStyle name="Total 9 6 2" xfId="23847" xr:uid="{653C315B-8908-4309-A8B0-66712C280B44}"/>
    <cellStyle name="Total 9 6 2 2" xfId="23848" xr:uid="{A824FE6D-8705-429A-B612-616C944475F3}"/>
    <cellStyle name="Total 9 6 2 2 2" xfId="44678" xr:uid="{0AF895CA-ACF8-41FC-B5FF-8676D3DBFE04}"/>
    <cellStyle name="Total 9 6 2 3" xfId="44677" xr:uid="{7C1BFEF3-ED41-4569-8670-FB6E1B5C031E}"/>
    <cellStyle name="Total 9 6 3" xfId="23849" xr:uid="{5BC6CE49-0AF8-4851-A6D6-CEB4083EC0DC}"/>
    <cellStyle name="Total 9 6 3 2" xfId="23850" xr:uid="{3F381A66-2539-4228-9BCB-9FF22754BB18}"/>
    <cellStyle name="Total 9 6 3 2 2" xfId="44680" xr:uid="{FF3BAA50-239D-4BEC-83A0-752331B5F6F4}"/>
    <cellStyle name="Total 9 6 3 3" xfId="44679" xr:uid="{7D8F92AF-C32D-464F-B614-ABABD062D72F}"/>
    <cellStyle name="Total 9 6 4" xfId="23851" xr:uid="{03118067-1E7D-4B6D-A23D-0B9BCE6073AD}"/>
    <cellStyle name="Total 9 6 4 2" xfId="44681" xr:uid="{0D43A3F7-8C26-4C90-B95F-E9F926D1ABDA}"/>
    <cellStyle name="Total 9 6 5" xfId="44676" xr:uid="{C290784B-55D1-42B5-8CEC-C2999E95DB1F}"/>
    <cellStyle name="Total 9 7" xfId="23852" xr:uid="{1B93B4C4-391E-491B-A170-20F8187C59E8}"/>
    <cellStyle name="Total 9 7 2" xfId="23853" xr:uid="{E727B798-5E9C-4125-9A07-CB21716A0BBC}"/>
    <cellStyle name="Total 9 7 2 2" xfId="44683" xr:uid="{27E898E7-44FA-452C-81DD-F1B3A613DBC7}"/>
    <cellStyle name="Total 9 7 3" xfId="44682" xr:uid="{CEB2AD25-807E-4D38-B0EF-94FE1A153A0C}"/>
    <cellStyle name="Total 9 8" xfId="23854" xr:uid="{0E678A26-CBC6-4C75-B66A-A14AB3FE2951}"/>
    <cellStyle name="Total 9 8 2" xfId="23855" xr:uid="{EB815015-A051-4586-A67C-E4ED611A17F0}"/>
    <cellStyle name="Total 9 8 2 2" xfId="44685" xr:uid="{B5CB70F6-5FB5-41E3-869C-7433F7CE5442}"/>
    <cellStyle name="Total 9 8 3" xfId="44684" xr:uid="{E4C9D205-D717-490C-8D35-F3F0838A4B00}"/>
    <cellStyle name="Total 9 9" xfId="23856" xr:uid="{A536F6E6-A58A-4351-A4F7-9B6974E8768F}"/>
    <cellStyle name="Total 9 9 2" xfId="23857" xr:uid="{BA08B78C-87E4-4765-B4BD-798807328457}"/>
    <cellStyle name="Total 9 9 2 2" xfId="44687" xr:uid="{2AD0DFB5-048A-4015-BC7C-60B5AD1EE60C}"/>
    <cellStyle name="Total 9 9 3" xfId="44686" xr:uid="{800732A0-5B1B-4DBE-B7E8-3B0A1A54909C}"/>
    <cellStyle name="Überschrift" xfId="6229" xr:uid="{91B723E1-1E94-423A-8565-D23BE626CCF0}"/>
    <cellStyle name="Überschrift 1" xfId="6230" xr:uid="{F8B9FF18-47A4-459E-A82C-FC6BC752AD4C}"/>
    <cellStyle name="Überschrift 1 10" xfId="23860" xr:uid="{5CABB8A0-BCBF-42A4-B587-9B7FD1869748}"/>
    <cellStyle name="Überschrift 1 10 2" xfId="44690" xr:uid="{7FCBF888-A5C0-4D77-94D0-34225DBBEE06}"/>
    <cellStyle name="Überschrift 1 11" xfId="23861" xr:uid="{DDFF67F5-296F-418B-B4AD-015B47A98231}"/>
    <cellStyle name="Überschrift 1 11 2" xfId="44691" xr:uid="{C06D3C5B-1CC1-4539-9D1E-B0A7D2D7DF30}"/>
    <cellStyle name="Überschrift 1 12" xfId="23859" xr:uid="{78E68027-525B-4DA1-927D-6315A2A9424F}"/>
    <cellStyle name="Überschrift 1 12 2" xfId="44689" xr:uid="{14366CA8-75B2-4255-872F-74D9599C9053}"/>
    <cellStyle name="Überschrift 1 13" xfId="8035" xr:uid="{E951FBB9-56CF-4838-8B39-AAA0C417CC4D}"/>
    <cellStyle name="Überschrift 1 14" xfId="28844" xr:uid="{2B801F31-17C9-48FC-981F-FD586DCF9532}"/>
    <cellStyle name="Überschrift 1 2" xfId="23862" xr:uid="{1EAB8CF2-0E9C-46AC-A53E-29B88417A91A}"/>
    <cellStyle name="Überschrift 1 2 2" xfId="23863" xr:uid="{07D07669-0A8C-421B-B31F-36F3024FD5A5}"/>
    <cellStyle name="Überschrift 1 2 2 2" xfId="23864" xr:uid="{A824E68F-4FC2-4C12-B8F6-2BADC78AD9BE}"/>
    <cellStyle name="Überschrift 1 2 2 2 2" xfId="44694" xr:uid="{1BB3477B-DA4E-4E1C-9092-ED5E0F162CE9}"/>
    <cellStyle name="Überschrift 1 2 2 3" xfId="44693" xr:uid="{9ED19E0B-B52B-4DD0-A29E-77E6888A8B53}"/>
    <cellStyle name="Überschrift 1 2 3" xfId="23865" xr:uid="{F2F28A62-5B64-45B2-93B6-5BC77002D881}"/>
    <cellStyle name="Überschrift 1 2 3 2" xfId="23866" xr:uid="{7A6021B5-8301-4F5E-977B-029399CED8D7}"/>
    <cellStyle name="Überschrift 1 2 3 2 2" xfId="44696" xr:uid="{BDBBB39B-2776-4017-89E0-97F2FDF729C9}"/>
    <cellStyle name="Überschrift 1 2 3 3" xfId="44695" xr:uid="{6ABCDA45-916E-4963-A036-4A370E4E2372}"/>
    <cellStyle name="Überschrift 1 2 4" xfId="23867" xr:uid="{E0E049FD-BEF2-45BC-B1C6-A257B2E417F8}"/>
    <cellStyle name="Überschrift 1 2 4 2" xfId="44697" xr:uid="{ECFC1A4E-4360-406D-9AD1-E3ECEEC8B8C3}"/>
    <cellStyle name="Überschrift 1 2 5" xfId="23868" xr:uid="{A8FB8E9B-3074-4906-86BD-BAE0DAEC8D0A}"/>
    <cellStyle name="Überschrift 1 2 5 2" xfId="44698" xr:uid="{50514170-7562-4923-B6BA-DBA8A0E10390}"/>
    <cellStyle name="Überschrift 1 2 6" xfId="44692" xr:uid="{CAD8BB06-A900-42A9-AF15-45753E4DCDB4}"/>
    <cellStyle name="Überschrift 1 3" xfId="23869" xr:uid="{D03AEA5C-6376-4225-8323-F896C11A46CF}"/>
    <cellStyle name="Überschrift 1 3 2" xfId="23870" xr:uid="{A520C5C1-B2BC-4949-A700-65FFF088210B}"/>
    <cellStyle name="Überschrift 1 3 2 2" xfId="23871" xr:uid="{92F14886-CB0A-4168-BC54-7537B2F198EE}"/>
    <cellStyle name="Überschrift 1 3 2 2 2" xfId="44701" xr:uid="{485E930C-5162-4F65-9E48-8953D4AA7372}"/>
    <cellStyle name="Überschrift 1 3 2 3" xfId="44700" xr:uid="{E97FB6B6-19CF-4B29-A3E1-35525A9494D8}"/>
    <cellStyle name="Überschrift 1 3 3" xfId="23872" xr:uid="{D74909EE-4B2A-425E-A021-496CDB68AA1C}"/>
    <cellStyle name="Überschrift 1 3 3 2" xfId="23873" xr:uid="{4A90C6DF-6528-41B3-BD27-55EB7BD4C91B}"/>
    <cellStyle name="Überschrift 1 3 3 2 2" xfId="44703" xr:uid="{FFE96B62-2A9E-44A1-9BC1-2342DCC14381}"/>
    <cellStyle name="Überschrift 1 3 3 3" xfId="44702" xr:uid="{9F2E3F5F-8FA4-4645-9F69-7235D3C92958}"/>
    <cellStyle name="Überschrift 1 3 4" xfId="23874" xr:uid="{4B0A03B7-3D9D-4B51-92EE-13AE5C8A27C9}"/>
    <cellStyle name="Überschrift 1 3 4 2" xfId="44704" xr:uid="{2F7D0F92-1748-40DC-A74F-908DAAEBF489}"/>
    <cellStyle name="Überschrift 1 3 5" xfId="44699" xr:uid="{82A87AF4-D0E8-4936-91DB-D4F594B3B32F}"/>
    <cellStyle name="Überschrift 1 4" xfId="23875" xr:uid="{5A09EBFC-AFB5-4B4A-9C5A-6CE58C25FA07}"/>
    <cellStyle name="Überschrift 1 4 2" xfId="23876" xr:uid="{959A9BB5-08B9-419F-AD66-68E710B29A85}"/>
    <cellStyle name="Überschrift 1 4 2 2" xfId="23877" xr:uid="{492DD254-AD45-4852-87A0-349461398D38}"/>
    <cellStyle name="Überschrift 1 4 2 2 2" xfId="44707" xr:uid="{EB422C79-11FE-4028-9522-C5A1352D9D77}"/>
    <cellStyle name="Überschrift 1 4 2 3" xfId="44706" xr:uid="{C057240B-E094-4EB7-9CD1-30C89929B1E6}"/>
    <cellStyle name="Überschrift 1 4 3" xfId="23878" xr:uid="{8A66634A-0023-488E-9A86-3BD307A45CAB}"/>
    <cellStyle name="Überschrift 1 4 3 2" xfId="23879" xr:uid="{297BC0B1-4E6E-41E2-BA9C-74EEAC9401C6}"/>
    <cellStyle name="Überschrift 1 4 3 2 2" xfId="44709" xr:uid="{B184018F-716B-4850-B67F-538333A57202}"/>
    <cellStyle name="Überschrift 1 4 3 3" xfId="44708" xr:uid="{5332AE78-51CF-41DC-A8E1-BABCC3CB0208}"/>
    <cellStyle name="Überschrift 1 4 4" xfId="23880" xr:uid="{265E79E7-AE16-47A2-8DFC-71A4D2785E5A}"/>
    <cellStyle name="Überschrift 1 4 4 2" xfId="44710" xr:uid="{F1ECC009-6CED-4E4F-BC20-8B1AED66B1BA}"/>
    <cellStyle name="Überschrift 1 4 5" xfId="44705" xr:uid="{7EC4A205-DF80-43AC-8701-4B4254B0B8A8}"/>
    <cellStyle name="Überschrift 1 5" xfId="23881" xr:uid="{1FA77192-7C0D-46CA-B7D4-65F0B862D4A4}"/>
    <cellStyle name="Überschrift 1 5 2" xfId="23882" xr:uid="{7B4A4189-A19C-4AE8-B37F-488FE5AA1044}"/>
    <cellStyle name="Überschrift 1 5 2 2" xfId="23883" xr:uid="{577D0EF9-A7FC-40A7-BF48-D66226F1D87B}"/>
    <cellStyle name="Überschrift 1 5 2 2 2" xfId="44713" xr:uid="{E4DEB658-1B62-430D-977E-9595B9701DA3}"/>
    <cellStyle name="Überschrift 1 5 2 3" xfId="44712" xr:uid="{BB044C8F-8FFA-482A-9DE1-98BBB9114898}"/>
    <cellStyle name="Überschrift 1 5 3" xfId="23884" xr:uid="{1D0AE979-E90B-48C9-8DB5-CC354C42287E}"/>
    <cellStyle name="Überschrift 1 5 3 2" xfId="23885" xr:uid="{7AF587EE-7E36-4C1C-BF43-5E4DAF85A5D4}"/>
    <cellStyle name="Überschrift 1 5 3 2 2" xfId="44715" xr:uid="{EA9B97F6-ACD3-40BF-B358-BA75E7C70433}"/>
    <cellStyle name="Überschrift 1 5 3 3" xfId="44714" xr:uid="{75CE72A5-5F68-4B70-B450-23EE70D9BC2B}"/>
    <cellStyle name="Überschrift 1 5 4" xfId="23886" xr:uid="{1FAF9DBB-A6A4-42E4-9538-EE89C79841E4}"/>
    <cellStyle name="Überschrift 1 5 4 2" xfId="23887" xr:uid="{CB095880-A7B3-4545-B082-E1431C231BB8}"/>
    <cellStyle name="Überschrift 1 5 4 2 2" xfId="44717" xr:uid="{58F6B344-B4A2-4891-B316-B31DC7A782B9}"/>
    <cellStyle name="Überschrift 1 5 4 3" xfId="44716" xr:uid="{C325BA0B-AA1E-410F-BEA4-B9E875C5FDB1}"/>
    <cellStyle name="Überschrift 1 5 5" xfId="23888" xr:uid="{68F7D0E9-9FF1-4390-A138-E443A9EE91B7}"/>
    <cellStyle name="Überschrift 1 5 5 2" xfId="44718" xr:uid="{98B0B369-B745-4BA7-954A-E96B785CFC2D}"/>
    <cellStyle name="Überschrift 1 5 6" xfId="44711" xr:uid="{D0DCA5D6-21D6-42BC-A1C7-BB551CFF228A}"/>
    <cellStyle name="Überschrift 1 6" xfId="23889" xr:uid="{4CF553A3-6367-4732-B595-9B920F172B01}"/>
    <cellStyle name="Überschrift 1 6 2" xfId="23890" xr:uid="{E221B6AD-5380-4459-BBDD-B9CBD9DE0805}"/>
    <cellStyle name="Überschrift 1 6 2 2" xfId="23891" xr:uid="{0FF65A5D-DC1F-4CA8-842B-F0A11935497B}"/>
    <cellStyle name="Überschrift 1 6 2 2 2" xfId="44721" xr:uid="{CF09FF4B-12B6-4AE3-AA74-C3EC9E834A54}"/>
    <cellStyle name="Überschrift 1 6 2 3" xfId="44720" xr:uid="{6B545339-0AB2-4482-BEF4-2AC53B1F0456}"/>
    <cellStyle name="Überschrift 1 6 3" xfId="23892" xr:uid="{04BE3693-0F84-4CBD-BE86-324BEC0578F4}"/>
    <cellStyle name="Überschrift 1 6 3 2" xfId="23893" xr:uid="{7F693B1A-B5DC-4D55-8268-45D3F0FA26DF}"/>
    <cellStyle name="Überschrift 1 6 3 2 2" xfId="44723" xr:uid="{BDC1E7CD-15FC-4DB1-8479-0784BF609DBD}"/>
    <cellStyle name="Überschrift 1 6 3 3" xfId="44722" xr:uid="{D125EB05-E959-4A49-9D19-4F225414E15F}"/>
    <cellStyle name="Überschrift 1 6 4" xfId="23894" xr:uid="{73A43BC9-BBDC-4EDB-A4C2-30F15BBBDDF4}"/>
    <cellStyle name="Überschrift 1 6 4 2" xfId="44724" xr:uid="{EF7037C0-9C20-4640-B4CF-D6DA3524CFDC}"/>
    <cellStyle name="Überschrift 1 6 5" xfId="44719" xr:uid="{D81410F2-3129-4A4C-AAB9-8C2E835E356D}"/>
    <cellStyle name="Überschrift 1 7" xfId="23895" xr:uid="{1E7BAA2A-480E-46CD-99AA-03F9D4F98A54}"/>
    <cellStyle name="Überschrift 1 7 2" xfId="23896" xr:uid="{4E6A7574-067C-4A9B-920C-A90C52C8FD14}"/>
    <cellStyle name="Überschrift 1 7 2 2" xfId="44726" xr:uid="{87E78156-2A99-46A1-8189-1B1CB3045B66}"/>
    <cellStyle name="Überschrift 1 7 3" xfId="44725" xr:uid="{9257F734-AE8E-4B89-B184-8692526AFB9D}"/>
    <cellStyle name="Überschrift 1 8" xfId="23897" xr:uid="{D0D33646-057E-4B84-A207-4E4433B150FA}"/>
    <cellStyle name="Überschrift 1 8 2" xfId="23898" xr:uid="{0CC1DD5B-615B-418B-8F11-6E96A8816D77}"/>
    <cellStyle name="Überschrift 1 8 2 2" xfId="44728" xr:uid="{89D34759-A86A-4F8C-8BA9-D374A281C417}"/>
    <cellStyle name="Überschrift 1 8 3" xfId="44727" xr:uid="{6CAFCE00-524C-4256-9FC9-F9A371A63E4A}"/>
    <cellStyle name="Überschrift 1 9" xfId="23899" xr:uid="{341429F4-E5BC-41F9-A62F-395A0BEC781F}"/>
    <cellStyle name="Überschrift 1 9 2" xfId="23900" xr:uid="{69E1ABD7-1F60-410F-A4D5-92A878C6B944}"/>
    <cellStyle name="Überschrift 1 9 2 2" xfId="44730" xr:uid="{F7FF18C6-5A40-42CB-9F0C-531A226386BA}"/>
    <cellStyle name="Überschrift 1 9 3" xfId="44729" xr:uid="{6820A2C0-FB82-496D-922F-C7A673ED22C2}"/>
    <cellStyle name="Überschrift 10" xfId="23901" xr:uid="{AC527918-BAD2-474C-B21B-BD5DB1A0B600}"/>
    <cellStyle name="Überschrift 10 2" xfId="23902" xr:uid="{0DBAF386-3FAA-4F6B-8F9A-89102723B9D8}"/>
    <cellStyle name="Überschrift 10 2 2" xfId="44732" xr:uid="{8A7179E6-4FB7-4DA1-9149-4F2FFB6DE8D8}"/>
    <cellStyle name="Überschrift 10 3" xfId="44731" xr:uid="{EC735137-F238-4BD4-AE4B-970431F27EC1}"/>
    <cellStyle name="Überschrift 11" xfId="23903" xr:uid="{2B80AE31-521D-43E1-8336-53061C86ED1B}"/>
    <cellStyle name="Überschrift 11 2" xfId="23904" xr:uid="{25A12616-151B-4E1F-A308-2EE017ADAB6F}"/>
    <cellStyle name="Überschrift 11 2 2" xfId="44734" xr:uid="{4DA4CAF5-C999-412A-9A1D-E5345BA22489}"/>
    <cellStyle name="Überschrift 11 3" xfId="44733" xr:uid="{8BE698F7-4436-4A07-BC92-3A29151C1B9B}"/>
    <cellStyle name="Überschrift 12" xfId="23905" xr:uid="{9059256C-C540-4B7E-A645-31EED6B7AF88}"/>
    <cellStyle name="Überschrift 12 2" xfId="23906" xr:uid="{EC2B818D-A2DD-4B0A-BD76-085086186894}"/>
    <cellStyle name="Überschrift 12 2 2" xfId="44736" xr:uid="{2E7519C2-1936-4D82-B222-67A58CAC0FA5}"/>
    <cellStyle name="Überschrift 12 3" xfId="44735" xr:uid="{57765A51-611A-4FFB-B564-BE446E267AC6}"/>
    <cellStyle name="Überschrift 13" xfId="23907" xr:uid="{38E79EE3-A22D-4168-A7D4-1FB0B13E9042}"/>
    <cellStyle name="Überschrift 13 2" xfId="44737" xr:uid="{70E68543-0EBE-4A13-9534-7C16E941BA7E}"/>
    <cellStyle name="Überschrift 14" xfId="23908" xr:uid="{D4CDDE32-1863-4ED2-AFF0-48DA83483339}"/>
    <cellStyle name="Überschrift 14 2" xfId="44738" xr:uid="{CFCFCEF1-CC3F-40D0-8FDF-B291FF280EAE}"/>
    <cellStyle name="Überschrift 15" xfId="23858" xr:uid="{4E05749F-6CF5-4BE4-9B7C-986EC93A6B0D}"/>
    <cellStyle name="Überschrift 15 2" xfId="44688" xr:uid="{2A810DCA-F3DB-4D1B-9DB8-A391A2799F18}"/>
    <cellStyle name="Überschrift 16" xfId="8034" xr:uid="{1A2E4968-F97D-4CB5-8290-E66F1D8058C0}"/>
    <cellStyle name="Überschrift 17" xfId="28843" xr:uid="{C738DAAA-0F3C-4471-8060-4AFD9A9CC3A3}"/>
    <cellStyle name="Überschrift 2" xfId="6231" xr:uid="{8451122A-8F43-47AA-A80E-AEA8201FFE8F}"/>
    <cellStyle name="Überschrift 2 10" xfId="23910" xr:uid="{3D912E2C-39C2-49C1-BD03-438692A969D9}"/>
    <cellStyle name="Überschrift 2 10 2" xfId="44740" xr:uid="{662C5464-E4A9-42C2-B2DF-B721B7A22FAF}"/>
    <cellStyle name="Überschrift 2 11" xfId="23911" xr:uid="{C6C845BC-78CA-4511-9658-8478559E9DD5}"/>
    <cellStyle name="Überschrift 2 11 2" xfId="44741" xr:uid="{AC52F5F3-3961-45DC-91FB-99B68263F63D}"/>
    <cellStyle name="Überschrift 2 12" xfId="23909" xr:uid="{C5665C47-1E2F-468B-8AF0-58558DA46582}"/>
    <cellStyle name="Überschrift 2 12 2" xfId="44739" xr:uid="{FAEDFC52-83DD-457C-8687-39E91CB9DD6C}"/>
    <cellStyle name="Überschrift 2 13" xfId="8036" xr:uid="{3396F484-4090-40B4-B9C1-5D5725824747}"/>
    <cellStyle name="Überschrift 2 14" xfId="28845" xr:uid="{0389B999-686E-4901-A662-23E006A40DA5}"/>
    <cellStyle name="Überschrift 2 2" xfId="23912" xr:uid="{99E7ABFD-B292-439F-8333-60E9A5449135}"/>
    <cellStyle name="Überschrift 2 2 2" xfId="23913" xr:uid="{9CD2E3E3-0BBC-45E8-83B6-866842A09AF4}"/>
    <cellStyle name="Überschrift 2 2 2 2" xfId="23914" xr:uid="{D77E7D90-2F90-427F-8DB5-E20CF052A0FF}"/>
    <cellStyle name="Überschrift 2 2 2 2 2" xfId="44744" xr:uid="{5B56DF4C-52BA-411E-94D6-7983E066D64A}"/>
    <cellStyle name="Überschrift 2 2 2 3" xfId="44743" xr:uid="{D15DD1A2-2961-4A9F-B7AA-838337FBAD7D}"/>
    <cellStyle name="Überschrift 2 2 3" xfId="23915" xr:uid="{60A471B0-9B20-4126-80F3-EACFE6256999}"/>
    <cellStyle name="Überschrift 2 2 3 2" xfId="23916" xr:uid="{16454CE5-899F-45E3-AB60-B964ECE06F39}"/>
    <cellStyle name="Überschrift 2 2 3 2 2" xfId="44746" xr:uid="{733635A1-D77F-40D8-8E74-606C195990D2}"/>
    <cellStyle name="Überschrift 2 2 3 3" xfId="44745" xr:uid="{ADD13BB9-96A1-4AEA-9238-DBD7A11846D1}"/>
    <cellStyle name="Überschrift 2 2 4" xfId="23917" xr:uid="{E186E952-2445-4344-B690-5BF35603143E}"/>
    <cellStyle name="Überschrift 2 2 4 2" xfId="44747" xr:uid="{334F388B-0A60-4BB0-AB5E-2426FAFBB0CE}"/>
    <cellStyle name="Überschrift 2 2 5" xfId="23918" xr:uid="{1D7977E3-8121-4A56-9119-39C20A754988}"/>
    <cellStyle name="Überschrift 2 2 5 2" xfId="44748" xr:uid="{5432B07A-2B3F-4931-8AF6-A69A75FFA8C8}"/>
    <cellStyle name="Überschrift 2 2 6" xfId="44742" xr:uid="{83601D27-0024-467C-A185-3B0F9D8765C3}"/>
    <cellStyle name="Überschrift 2 3" xfId="23919" xr:uid="{3ACC3DE3-7D56-4E7B-8EF8-C9E677375BFC}"/>
    <cellStyle name="Überschrift 2 3 2" xfId="23920" xr:uid="{C1099C12-0A5E-493B-9AF6-4D40A306B376}"/>
    <cellStyle name="Überschrift 2 3 2 2" xfId="23921" xr:uid="{8C4DA52A-AC9E-453F-A427-F93ED3859780}"/>
    <cellStyle name="Überschrift 2 3 2 2 2" xfId="44751" xr:uid="{24DAD483-80C2-48A6-A52F-D636747A6B2E}"/>
    <cellStyle name="Überschrift 2 3 2 3" xfId="44750" xr:uid="{A2036293-47B1-459D-BAF6-2747D32E835B}"/>
    <cellStyle name="Überschrift 2 3 3" xfId="23922" xr:uid="{83F42CFC-A5A8-4C49-BCBC-674CA42BD965}"/>
    <cellStyle name="Überschrift 2 3 3 2" xfId="23923" xr:uid="{D1C594C2-4C8D-44A9-B278-9F0A793763C6}"/>
    <cellStyle name="Überschrift 2 3 3 2 2" xfId="44753" xr:uid="{943B5964-3675-409E-8898-B8D2AD2EEC6E}"/>
    <cellStyle name="Überschrift 2 3 3 3" xfId="44752" xr:uid="{C7D1A7AF-9D59-4B7D-B759-C4F67CB210A0}"/>
    <cellStyle name="Überschrift 2 3 4" xfId="23924" xr:uid="{98B8FF25-6633-4AA1-A96C-C146EEDE7F2B}"/>
    <cellStyle name="Überschrift 2 3 4 2" xfId="44754" xr:uid="{BF12C418-F099-4487-BDB6-3C989D49A66E}"/>
    <cellStyle name="Überschrift 2 3 5" xfId="44749" xr:uid="{F6B4F924-BDD9-4523-82AD-1AD660E51EE2}"/>
    <cellStyle name="Überschrift 2 4" xfId="23925" xr:uid="{2917D0B5-8A4D-49E3-B83E-BCEF770D9AD3}"/>
    <cellStyle name="Überschrift 2 4 2" xfId="23926" xr:uid="{B63F9370-067A-4346-ACC2-F72E32F7AD7C}"/>
    <cellStyle name="Überschrift 2 4 2 2" xfId="23927" xr:uid="{D6A4411B-D61E-4534-9172-17642E23497D}"/>
    <cellStyle name="Überschrift 2 4 2 2 2" xfId="44757" xr:uid="{BFA400A4-8A5C-429C-9B51-B26331FEBAE1}"/>
    <cellStyle name="Überschrift 2 4 2 3" xfId="44756" xr:uid="{3DD8C373-164F-497D-999D-96DF410EFF79}"/>
    <cellStyle name="Überschrift 2 4 3" xfId="23928" xr:uid="{0A13999A-2D25-4FAD-BDC1-ADB6DF5816DB}"/>
    <cellStyle name="Überschrift 2 4 3 2" xfId="23929" xr:uid="{D7B856F1-7F4B-4C96-88E1-D563D7E0017A}"/>
    <cellStyle name="Überschrift 2 4 3 2 2" xfId="44759" xr:uid="{F70500A4-6BB1-48BA-8AA3-8D5A39392DEF}"/>
    <cellStyle name="Überschrift 2 4 3 3" xfId="44758" xr:uid="{F7CCA467-0C2E-4B21-A87A-43DA9057AF5A}"/>
    <cellStyle name="Überschrift 2 4 4" xfId="23930" xr:uid="{54058AF4-2D8C-4390-A733-611BD033BA6C}"/>
    <cellStyle name="Überschrift 2 4 4 2" xfId="44760" xr:uid="{19A44EBC-81A1-4C6D-BF03-280BB4840685}"/>
    <cellStyle name="Überschrift 2 4 5" xfId="44755" xr:uid="{97314730-32BE-422E-8179-87F99C1080DD}"/>
    <cellStyle name="Überschrift 2 5" xfId="23931" xr:uid="{BE314B3F-88DA-421F-8AF6-87577BBD660F}"/>
    <cellStyle name="Überschrift 2 5 2" xfId="23932" xr:uid="{AA958D3A-3EE6-4EB9-8240-B3A44FB682FE}"/>
    <cellStyle name="Überschrift 2 5 2 2" xfId="23933" xr:uid="{6CB45B51-E731-40A8-818A-518520E31B9A}"/>
    <cellStyle name="Überschrift 2 5 2 2 2" xfId="44763" xr:uid="{EB87FE28-0945-4453-BC4E-D69B28B4B49F}"/>
    <cellStyle name="Überschrift 2 5 2 3" xfId="44762" xr:uid="{21CA4388-7D0E-467C-A0E4-EE33EE476EF4}"/>
    <cellStyle name="Überschrift 2 5 3" xfId="23934" xr:uid="{16926DF6-703C-423D-B810-47882B0F828C}"/>
    <cellStyle name="Überschrift 2 5 3 2" xfId="23935" xr:uid="{A2D93CDE-35D8-42AF-A828-DA1CCA2B71E9}"/>
    <cellStyle name="Überschrift 2 5 3 2 2" xfId="44765" xr:uid="{068F5ED2-E55A-4DFF-A02B-B4DE65C3B5B7}"/>
    <cellStyle name="Überschrift 2 5 3 3" xfId="44764" xr:uid="{A7AE5C67-C6EC-4926-B942-210E12EE0945}"/>
    <cellStyle name="Überschrift 2 5 4" xfId="23936" xr:uid="{BA60F539-DDDF-4FCC-9953-59CA02BD622F}"/>
    <cellStyle name="Überschrift 2 5 4 2" xfId="23937" xr:uid="{F40D998F-D65E-4AB1-849B-EC087AFE2909}"/>
    <cellStyle name="Überschrift 2 5 4 2 2" xfId="44767" xr:uid="{A6249FC5-9D2D-4720-8797-B621968CFC26}"/>
    <cellStyle name="Überschrift 2 5 4 3" xfId="44766" xr:uid="{6533C705-AC69-4621-9791-1D9B58263612}"/>
    <cellStyle name="Überschrift 2 5 5" xfId="23938" xr:uid="{09C8AC86-65B5-4771-97B8-046487230D56}"/>
    <cellStyle name="Überschrift 2 5 5 2" xfId="44768" xr:uid="{50F6A33B-BA91-4FA1-88CB-58424F893E27}"/>
    <cellStyle name="Überschrift 2 5 6" xfId="44761" xr:uid="{D39E1E70-8DF5-4F6D-96D4-915AA0F7C79F}"/>
    <cellStyle name="Überschrift 2 6" xfId="23939" xr:uid="{93637904-E427-479A-8257-FBBF85C77B6C}"/>
    <cellStyle name="Überschrift 2 6 2" xfId="23940" xr:uid="{8CF9F5B4-9E02-4A88-95CA-3B26C6D42E81}"/>
    <cellStyle name="Überschrift 2 6 2 2" xfId="23941" xr:uid="{099D06D6-5A0B-4BAD-A685-03249A052464}"/>
    <cellStyle name="Überschrift 2 6 2 2 2" xfId="44771" xr:uid="{7B89DDDC-B62A-4612-AEBB-EABF81B6DAB0}"/>
    <cellStyle name="Überschrift 2 6 2 3" xfId="44770" xr:uid="{5504335E-926E-4490-844D-C3F2A11ED8C2}"/>
    <cellStyle name="Überschrift 2 6 3" xfId="23942" xr:uid="{32CA135E-CF8C-4676-A687-FC4C22B64951}"/>
    <cellStyle name="Überschrift 2 6 3 2" xfId="23943" xr:uid="{BA043B5C-197D-4559-8719-1AFA3EA7DD50}"/>
    <cellStyle name="Überschrift 2 6 3 2 2" xfId="44773" xr:uid="{D477D959-CC76-4ABE-821A-1F29E9BD4044}"/>
    <cellStyle name="Überschrift 2 6 3 3" xfId="44772" xr:uid="{535AD88D-3001-4719-B77D-5060B8BEE598}"/>
    <cellStyle name="Überschrift 2 6 4" xfId="23944" xr:uid="{61876B60-9214-4F12-9723-FDFAB8C434BA}"/>
    <cellStyle name="Überschrift 2 6 4 2" xfId="44774" xr:uid="{49FE79FC-252E-4828-82CA-B71F9EA91D73}"/>
    <cellStyle name="Überschrift 2 6 5" xfId="44769" xr:uid="{DC8BF642-2E9C-4F4A-B96A-B9F31825F260}"/>
    <cellStyle name="Überschrift 2 7" xfId="23945" xr:uid="{F5766E57-BF59-486C-B5FF-548924F8E1B2}"/>
    <cellStyle name="Überschrift 2 7 2" xfId="23946" xr:uid="{8398D588-1E4A-4AB0-940E-207B3ACAD44D}"/>
    <cellStyle name="Überschrift 2 7 2 2" xfId="44776" xr:uid="{A207574D-DAB3-4C6C-9947-538027209DE3}"/>
    <cellStyle name="Überschrift 2 7 3" xfId="44775" xr:uid="{DA3D8CFD-162B-41F9-85EE-BC9861733F6E}"/>
    <cellStyle name="Überschrift 2 8" xfId="23947" xr:uid="{910AF8F4-42C5-42AF-B754-89683AC61ACD}"/>
    <cellStyle name="Überschrift 2 8 2" xfId="23948" xr:uid="{615BFDCC-8F0B-4028-9F8A-D2BB2A624661}"/>
    <cellStyle name="Überschrift 2 8 2 2" xfId="44778" xr:uid="{04ABD18E-1EC8-4095-8D13-13305820722F}"/>
    <cellStyle name="Überschrift 2 8 3" xfId="44777" xr:uid="{863C6090-438D-4AAB-A736-E4B03C775572}"/>
    <cellStyle name="Überschrift 2 9" xfId="23949" xr:uid="{C0913554-D218-414A-9291-9D77D7222178}"/>
    <cellStyle name="Überschrift 2 9 2" xfId="23950" xr:uid="{C2CA1688-34B5-4D22-9082-0BF6FFABAB7F}"/>
    <cellStyle name="Überschrift 2 9 2 2" xfId="44780" xr:uid="{CF80DE6F-0C97-46C7-A38A-2C687EFC213B}"/>
    <cellStyle name="Überschrift 2 9 3" xfId="44779" xr:uid="{7BECE1D0-4DF8-496E-9C85-4EBDC7EB4768}"/>
    <cellStyle name="Überschrift 3" xfId="6232" xr:uid="{7B94B7ED-876D-43AE-9DE7-B1B4C85282C8}"/>
    <cellStyle name="Überschrift 3 10" xfId="23952" xr:uid="{DEF95057-AC00-4AB2-890E-FA569B12FE1D}"/>
    <cellStyle name="Überschrift 3 10 2" xfId="44782" xr:uid="{51C7F69C-9D91-4C6C-8EC8-320FA1B16315}"/>
    <cellStyle name="Überschrift 3 11" xfId="23953" xr:uid="{9F951B75-E2C7-4019-A723-AD324693C44A}"/>
    <cellStyle name="Überschrift 3 11 2" xfId="44783" xr:uid="{25861148-789D-4052-850A-A903A02D7498}"/>
    <cellStyle name="Überschrift 3 12" xfId="23951" xr:uid="{D8B21480-91FC-4E0D-8569-6CED619A6115}"/>
    <cellStyle name="Überschrift 3 12 2" xfId="44781" xr:uid="{97AB3F50-13A2-422E-82BE-4FA0CCDB5D61}"/>
    <cellStyle name="Überschrift 3 13" xfId="8037" xr:uid="{E6431102-A3F4-486D-80B9-16A62A0C099D}"/>
    <cellStyle name="Überschrift 3 14" xfId="28846" xr:uid="{9AE30793-A268-4022-89B7-03C57805A970}"/>
    <cellStyle name="Überschrift 3 2" xfId="23954" xr:uid="{49478543-B0E4-46FA-9FC8-2CE73ADD93D1}"/>
    <cellStyle name="Überschrift 3 2 2" xfId="23955" xr:uid="{E80B482C-D805-48E7-8CD8-0E7F4C287675}"/>
    <cellStyle name="Überschrift 3 2 2 2" xfId="23956" xr:uid="{4E94189F-B653-49E0-B5DA-E41680FEEEDB}"/>
    <cellStyle name="Überschrift 3 2 2 2 2" xfId="44786" xr:uid="{8646AE47-6B57-4A4B-826B-44B939AAE806}"/>
    <cellStyle name="Überschrift 3 2 2 3" xfId="44785" xr:uid="{DE0B24B1-79DA-4068-B5D7-C949206BE51D}"/>
    <cellStyle name="Überschrift 3 2 3" xfId="23957" xr:uid="{1A42F409-679C-4372-AD38-DA36174939E1}"/>
    <cellStyle name="Überschrift 3 2 3 2" xfId="23958" xr:uid="{B1F99291-CDA9-449F-B705-815BC26528DF}"/>
    <cellStyle name="Überschrift 3 2 3 2 2" xfId="44788" xr:uid="{2C698F1D-3D68-490B-809F-EF3D8FBC09E1}"/>
    <cellStyle name="Überschrift 3 2 3 3" xfId="44787" xr:uid="{D5AB8E3B-F315-44CF-8BC2-DE75D2AF7056}"/>
    <cellStyle name="Überschrift 3 2 4" xfId="23959" xr:uid="{79DEC289-027D-4389-BDAC-709442315CC2}"/>
    <cellStyle name="Überschrift 3 2 4 2" xfId="44789" xr:uid="{18C79D8B-9A25-4053-A17B-0961C487B5FB}"/>
    <cellStyle name="Überschrift 3 2 5" xfId="23960" xr:uid="{1F0BFF4F-588A-45C8-9DD6-A2374740B505}"/>
    <cellStyle name="Überschrift 3 2 5 2" xfId="44790" xr:uid="{4A05DDAD-45BD-4238-B580-B99027368960}"/>
    <cellStyle name="Überschrift 3 2 6" xfId="44784" xr:uid="{2582223D-5638-4545-B68B-1E2BB6040DBB}"/>
    <cellStyle name="Überschrift 3 3" xfId="23961" xr:uid="{A2E04449-97FC-4466-8ABB-4AE657CD4DCB}"/>
    <cellStyle name="Überschrift 3 3 2" xfId="23962" xr:uid="{5AB3B6D6-42C9-42CE-BA2A-82B65B32293F}"/>
    <cellStyle name="Überschrift 3 3 2 2" xfId="23963" xr:uid="{DFE782F1-1293-4D11-AB7F-C5FA5A0B0DF0}"/>
    <cellStyle name="Überschrift 3 3 2 2 2" xfId="44793" xr:uid="{881253AC-CC7D-4A3B-9687-094CA98AAA2A}"/>
    <cellStyle name="Überschrift 3 3 2 3" xfId="44792" xr:uid="{D65E7545-F89A-4347-80D4-18549CBAAC02}"/>
    <cellStyle name="Überschrift 3 3 3" xfId="23964" xr:uid="{A8F85202-76BA-4441-BB61-A21383B17746}"/>
    <cellStyle name="Überschrift 3 3 3 2" xfId="23965" xr:uid="{133D6DB2-2FA6-4786-BD2A-9D488E9D5A31}"/>
    <cellStyle name="Überschrift 3 3 3 2 2" xfId="44795" xr:uid="{F6B2E3E7-BE1D-4F5B-81A0-F126F7AD0C79}"/>
    <cellStyle name="Überschrift 3 3 3 3" xfId="44794" xr:uid="{91D2E7B2-22AF-433C-A238-2C37D31EA2E2}"/>
    <cellStyle name="Überschrift 3 3 4" xfId="23966" xr:uid="{2B11DD02-D234-441C-A393-CA12950ABF75}"/>
    <cellStyle name="Überschrift 3 3 4 2" xfId="44796" xr:uid="{C2C67CB1-43DC-45AE-B96B-DFBA2CCA5CC7}"/>
    <cellStyle name="Überschrift 3 3 5" xfId="44791" xr:uid="{A4C41D3C-2AF9-4990-A478-B7E235998298}"/>
    <cellStyle name="Überschrift 3 4" xfId="23967" xr:uid="{6FCD6C27-319F-4188-AADC-1BBA61B7583D}"/>
    <cellStyle name="Überschrift 3 4 2" xfId="23968" xr:uid="{852613F8-6244-49BA-AB2A-46C896657627}"/>
    <cellStyle name="Überschrift 3 4 2 2" xfId="23969" xr:uid="{E6DCAEAF-87B3-400C-BFA5-0693A287AECF}"/>
    <cellStyle name="Überschrift 3 4 2 2 2" xfId="44799" xr:uid="{6341FE68-66B2-48D5-9839-0F7523C8E3EF}"/>
    <cellStyle name="Überschrift 3 4 2 3" xfId="44798" xr:uid="{51CF0072-BF43-4AD1-B362-C1FC4CA031E7}"/>
    <cellStyle name="Überschrift 3 4 3" xfId="23970" xr:uid="{924709AE-28B3-4CB6-AEB8-BE9E57160FAD}"/>
    <cellStyle name="Überschrift 3 4 3 2" xfId="23971" xr:uid="{151C7929-BD9A-4F9B-85E8-16C8D61C6C85}"/>
    <cellStyle name="Überschrift 3 4 3 2 2" xfId="44801" xr:uid="{4E853D21-1362-4990-B996-0A3CF48AED25}"/>
    <cellStyle name="Überschrift 3 4 3 3" xfId="44800" xr:uid="{35A987FA-1FDA-4FEE-B38A-966D491F192F}"/>
    <cellStyle name="Überschrift 3 4 4" xfId="23972" xr:uid="{990A4378-BEC4-4A5E-BE3A-0A3D1779B8F4}"/>
    <cellStyle name="Überschrift 3 4 4 2" xfId="44802" xr:uid="{39C91F9F-ECB2-4B81-841E-25336D9432D8}"/>
    <cellStyle name="Überschrift 3 4 5" xfId="44797" xr:uid="{4988A53E-DF9E-4D8A-830D-F63F38736502}"/>
    <cellStyle name="Überschrift 3 5" xfId="23973" xr:uid="{CCDCCCD6-C9DE-40ED-82B9-516753DB5660}"/>
    <cellStyle name="Überschrift 3 5 2" xfId="23974" xr:uid="{009EE188-8171-4783-B3CF-2E4B19F8CDCE}"/>
    <cellStyle name="Überschrift 3 5 2 2" xfId="23975" xr:uid="{95CD77EA-44C5-4C03-BCA4-C283E6DB0207}"/>
    <cellStyle name="Überschrift 3 5 2 2 2" xfId="44805" xr:uid="{A8DB5110-4FA8-423C-B2AA-86BE9082B0D1}"/>
    <cellStyle name="Überschrift 3 5 2 3" xfId="44804" xr:uid="{DBAE1C94-33D5-4214-90FF-EEFE054895E3}"/>
    <cellStyle name="Überschrift 3 5 3" xfId="23976" xr:uid="{204FE30A-D385-48D0-AE93-E67208041282}"/>
    <cellStyle name="Überschrift 3 5 3 2" xfId="23977" xr:uid="{29C3C3A0-58E6-41CA-9F07-4A5065940118}"/>
    <cellStyle name="Überschrift 3 5 3 2 2" xfId="44807" xr:uid="{1A9324AB-5E7B-4A48-B993-0673ACD0B58A}"/>
    <cellStyle name="Überschrift 3 5 3 3" xfId="44806" xr:uid="{C603D094-AB0A-40B1-8496-C2215F6241C4}"/>
    <cellStyle name="Überschrift 3 5 4" xfId="23978" xr:uid="{A20AC77F-820E-481A-87CA-EEE19803E0C6}"/>
    <cellStyle name="Überschrift 3 5 4 2" xfId="23979" xr:uid="{9AB56CFE-7100-495F-90EF-54B770B81F94}"/>
    <cellStyle name="Überschrift 3 5 4 2 2" xfId="44809" xr:uid="{9D850D51-5803-46EE-ADF1-8A549B712F69}"/>
    <cellStyle name="Überschrift 3 5 4 3" xfId="44808" xr:uid="{2E4FEFCC-6B57-4B56-A522-8189A8A28C47}"/>
    <cellStyle name="Überschrift 3 5 5" xfId="23980" xr:uid="{BCA3E119-FDDA-48EF-AB11-5DC1B48CD9E5}"/>
    <cellStyle name="Überschrift 3 5 5 2" xfId="44810" xr:uid="{51998E27-7D17-4FDA-B4D6-9ABE6E55BF96}"/>
    <cellStyle name="Überschrift 3 5 6" xfId="44803" xr:uid="{EB328F5A-65C3-41A0-801C-DD5C154EB432}"/>
    <cellStyle name="Überschrift 3 6" xfId="23981" xr:uid="{14E56C56-E3DF-4AED-B9AD-04E6991BC7FB}"/>
    <cellStyle name="Überschrift 3 6 2" xfId="23982" xr:uid="{28EA8F93-F183-48DB-9344-ADBB009C00DA}"/>
    <cellStyle name="Überschrift 3 6 2 2" xfId="23983" xr:uid="{8BB619BD-3800-44D9-B5DD-B140ADD04D98}"/>
    <cellStyle name="Überschrift 3 6 2 2 2" xfId="44813" xr:uid="{10A4CF64-2F53-4065-B96B-0AC1C237FC7E}"/>
    <cellStyle name="Überschrift 3 6 2 3" xfId="44812" xr:uid="{95D3BA93-178A-43D6-A03D-DF1BB309F3E8}"/>
    <cellStyle name="Überschrift 3 6 3" xfId="23984" xr:uid="{650AB61A-BD9C-4B27-90C8-F28A4557623E}"/>
    <cellStyle name="Überschrift 3 6 3 2" xfId="23985" xr:uid="{CC0C1991-6F44-475D-B8E3-2A8D9B862F58}"/>
    <cellStyle name="Überschrift 3 6 3 2 2" xfId="44815" xr:uid="{5D58A06A-5BC0-4B1E-B43C-167587078739}"/>
    <cellStyle name="Überschrift 3 6 3 3" xfId="44814" xr:uid="{9FB235FE-67A8-4905-8D6A-FA9E306D07C4}"/>
    <cellStyle name="Überschrift 3 6 4" xfId="23986" xr:uid="{F4D5CC0F-3CB6-4A5F-9705-9822D9CB5350}"/>
    <cellStyle name="Überschrift 3 6 4 2" xfId="44816" xr:uid="{4674512F-5AAD-4319-BA5D-3D13D8138523}"/>
    <cellStyle name="Überschrift 3 6 5" xfId="44811" xr:uid="{5803AEE7-2648-4F9B-B3EE-198DFDC1CC58}"/>
    <cellStyle name="Überschrift 3 7" xfId="23987" xr:uid="{67EA1B01-FEAD-4B63-AA06-03F2BE07A8F6}"/>
    <cellStyle name="Überschrift 3 7 2" xfId="23988" xr:uid="{A71F0A27-0993-4159-82A1-7D8A13720FC8}"/>
    <cellStyle name="Überschrift 3 7 2 2" xfId="44818" xr:uid="{0EC6FFD7-8462-4395-B375-621AF841682D}"/>
    <cellStyle name="Überschrift 3 7 3" xfId="44817" xr:uid="{9CEDB946-D9E1-4088-8AE6-B3DD5EA680B6}"/>
    <cellStyle name="Überschrift 3 8" xfId="23989" xr:uid="{8E6934C5-0D14-4CEB-8849-190F371CACFF}"/>
    <cellStyle name="Überschrift 3 8 2" xfId="23990" xr:uid="{92992EDD-CDA8-43FA-AD0F-3EBC4747EB24}"/>
    <cellStyle name="Überschrift 3 8 2 2" xfId="44820" xr:uid="{6511862D-15D1-4CDC-AF99-7B328CCB163B}"/>
    <cellStyle name="Überschrift 3 8 3" xfId="44819" xr:uid="{877DEEAF-9775-46E7-B87F-C40A28D27CB5}"/>
    <cellStyle name="Überschrift 3 9" xfId="23991" xr:uid="{A7EDAD18-5C54-46C5-84F9-393B93470DD2}"/>
    <cellStyle name="Überschrift 3 9 2" xfId="23992" xr:uid="{208C0A49-8D4D-4FA5-9C1F-53D82B954C15}"/>
    <cellStyle name="Überschrift 3 9 2 2" xfId="44822" xr:uid="{0142FDB2-C089-4B1B-9E6B-B961FA1C27A7}"/>
    <cellStyle name="Überschrift 3 9 3" xfId="44821" xr:uid="{22BA37FB-877E-47AD-8A95-EED119D3F378}"/>
    <cellStyle name="Überschrift 4" xfId="6233" xr:uid="{DA23E480-8E1C-4F9C-87C1-2084E3508A91}"/>
    <cellStyle name="Überschrift 4 10" xfId="23994" xr:uid="{A6196DA4-BD19-4063-A26D-02FAC8A8A062}"/>
    <cellStyle name="Überschrift 4 10 2" xfId="44824" xr:uid="{EEC2E720-F432-4D7F-A0B9-1154066DA7B7}"/>
    <cellStyle name="Überschrift 4 11" xfId="23995" xr:uid="{0E39181F-EDB6-4DCE-B6C4-4CB9C15A3B6A}"/>
    <cellStyle name="Überschrift 4 11 2" xfId="44825" xr:uid="{A4A4AF93-4F57-482D-93E9-1E045BE1DDC5}"/>
    <cellStyle name="Überschrift 4 12" xfId="23993" xr:uid="{6CE9683F-0E29-4D72-A33A-8D9CB326E5CF}"/>
    <cellStyle name="Überschrift 4 12 2" xfId="44823" xr:uid="{10D49234-2170-40B8-A6B1-87000E7A06E2}"/>
    <cellStyle name="Überschrift 4 13" xfId="8038" xr:uid="{8E9742A8-4196-428E-8613-751134E050F6}"/>
    <cellStyle name="Überschrift 4 14" xfId="28847" xr:uid="{03C032F9-E2E2-43C8-93A2-9351073D7F23}"/>
    <cellStyle name="Überschrift 4 2" xfId="23996" xr:uid="{413EBF98-CE7E-46FC-BBB1-A2A1F6696AAD}"/>
    <cellStyle name="Überschrift 4 2 2" xfId="23997" xr:uid="{1BDD06BD-4184-4321-A120-2C2C31E3A3AA}"/>
    <cellStyle name="Überschrift 4 2 2 2" xfId="23998" xr:uid="{90753DF5-2E95-4A2B-A97E-7E9BAE363569}"/>
    <cellStyle name="Überschrift 4 2 2 2 2" xfId="44828" xr:uid="{9C0581C8-3742-4BEB-B784-9FC0D13E4FA1}"/>
    <cellStyle name="Überschrift 4 2 2 3" xfId="44827" xr:uid="{69BF873A-FC96-4272-B60E-E5F77C96E271}"/>
    <cellStyle name="Überschrift 4 2 3" xfId="23999" xr:uid="{F63F3193-55C5-4239-8C63-62C99C55DA81}"/>
    <cellStyle name="Überschrift 4 2 3 2" xfId="24000" xr:uid="{1D2780A2-F9A0-458B-9FE3-EB6AA67A48D0}"/>
    <cellStyle name="Überschrift 4 2 3 2 2" xfId="44830" xr:uid="{3F73D063-215A-4552-8ED1-791ABAD176B9}"/>
    <cellStyle name="Überschrift 4 2 3 3" xfId="44829" xr:uid="{F5C117EC-16F0-4085-8101-3B0F290EB9AB}"/>
    <cellStyle name="Überschrift 4 2 4" xfId="24001" xr:uid="{0A790A94-B0F2-43CB-97F3-4AC2E1324EF9}"/>
    <cellStyle name="Überschrift 4 2 4 2" xfId="44831" xr:uid="{43F77C0A-341E-4D57-9F9F-014C36CD8C97}"/>
    <cellStyle name="Überschrift 4 2 5" xfId="24002" xr:uid="{2FBF5FFD-3A98-45C0-A6E2-9F2BD4BCB11A}"/>
    <cellStyle name="Überschrift 4 2 5 2" xfId="44832" xr:uid="{56E6A117-0652-44DA-872C-A7027FEB1233}"/>
    <cellStyle name="Überschrift 4 2 6" xfId="44826" xr:uid="{508F8AE9-DCDF-43FB-9EA4-C0E77A36B07F}"/>
    <cellStyle name="Überschrift 4 3" xfId="24003" xr:uid="{25EF1DBD-C1FE-40D6-86AE-EC1205A6D47B}"/>
    <cellStyle name="Überschrift 4 3 2" xfId="24004" xr:uid="{DF45B18B-6DC9-4DDF-9F25-D52927893F79}"/>
    <cellStyle name="Überschrift 4 3 2 2" xfId="24005" xr:uid="{E817FF12-33EA-46D6-B0CC-C49A6B60457A}"/>
    <cellStyle name="Überschrift 4 3 2 2 2" xfId="44835" xr:uid="{BE0C1F9B-D6A3-49D1-A2D4-F2F73D727977}"/>
    <cellStyle name="Überschrift 4 3 2 3" xfId="44834" xr:uid="{FDEC32F2-CEB0-450A-A735-A8E109D5B499}"/>
    <cellStyle name="Überschrift 4 3 3" xfId="24006" xr:uid="{F5E48AA7-9B4D-4B88-B38B-8C9D2EA597E5}"/>
    <cellStyle name="Überschrift 4 3 3 2" xfId="24007" xr:uid="{115196C4-2A0E-46DA-B5D0-B1615DCBE24B}"/>
    <cellStyle name="Überschrift 4 3 3 2 2" xfId="44837" xr:uid="{607C9C1C-0094-43B0-9BD6-C2BCFF869396}"/>
    <cellStyle name="Überschrift 4 3 3 3" xfId="44836" xr:uid="{A28D32C2-8415-4EC6-9D40-A8BC73F8CB1B}"/>
    <cellStyle name="Überschrift 4 3 4" xfId="24008" xr:uid="{2408FB7E-AB9F-442B-87FD-FF3E4512DC80}"/>
    <cellStyle name="Überschrift 4 3 4 2" xfId="44838" xr:uid="{19A20E7E-D75E-4A58-9DC0-6C1F850B7C38}"/>
    <cellStyle name="Überschrift 4 3 5" xfId="44833" xr:uid="{FB06D6B5-D087-437E-9A81-09179070EC65}"/>
    <cellStyle name="Überschrift 4 4" xfId="24009" xr:uid="{01EBF921-D326-453E-BF5C-CC3D0C032D1B}"/>
    <cellStyle name="Überschrift 4 4 2" xfId="24010" xr:uid="{068B27D9-43E6-44E7-BD49-CF5CC475D7FA}"/>
    <cellStyle name="Überschrift 4 4 2 2" xfId="24011" xr:uid="{099EB716-FEA4-498C-A420-36E219089FCF}"/>
    <cellStyle name="Überschrift 4 4 2 2 2" xfId="44841" xr:uid="{A6D5CE42-4D6B-4F16-B71B-5A230C74FE71}"/>
    <cellStyle name="Überschrift 4 4 2 3" xfId="44840" xr:uid="{955EB46B-1081-4C63-85EE-51206EA8A460}"/>
    <cellStyle name="Überschrift 4 4 3" xfId="24012" xr:uid="{2296E638-9EDC-4946-B71C-C079188B7C0F}"/>
    <cellStyle name="Überschrift 4 4 3 2" xfId="24013" xr:uid="{3D90B927-EC00-402F-9FCD-7128D03D260C}"/>
    <cellStyle name="Überschrift 4 4 3 2 2" xfId="44843" xr:uid="{09553147-F127-4C20-8D21-0E7A6AAEAAC9}"/>
    <cellStyle name="Überschrift 4 4 3 3" xfId="44842" xr:uid="{4D19D5E9-4A52-4314-9BC2-F98EB3B64EE6}"/>
    <cellStyle name="Überschrift 4 4 4" xfId="24014" xr:uid="{5FEC8A16-B163-4A82-8C23-26F84DBBB185}"/>
    <cellStyle name="Überschrift 4 4 4 2" xfId="44844" xr:uid="{B1DCD2DE-3691-4628-97B1-F0EB6161D593}"/>
    <cellStyle name="Überschrift 4 4 5" xfId="44839" xr:uid="{10CAD632-CE9D-4D76-9186-61E831E17D30}"/>
    <cellStyle name="Überschrift 4 5" xfId="24015" xr:uid="{62C5BA64-DC93-47BE-A064-6B5EB58E81A0}"/>
    <cellStyle name="Überschrift 4 5 2" xfId="24016" xr:uid="{D7F385C1-1410-434D-A2F3-AFF138BEA414}"/>
    <cellStyle name="Überschrift 4 5 2 2" xfId="24017" xr:uid="{3BF5DDBA-FE77-467F-B8E5-C11C85846CAC}"/>
    <cellStyle name="Überschrift 4 5 2 2 2" xfId="44847" xr:uid="{A167C112-282A-41D4-944A-9718964F8591}"/>
    <cellStyle name="Überschrift 4 5 2 3" xfId="44846" xr:uid="{215ED937-C141-4828-A426-5F6A18450BFE}"/>
    <cellStyle name="Überschrift 4 5 3" xfId="24018" xr:uid="{7C5430E1-4DCF-4FC4-B5F1-B97F271FD3F7}"/>
    <cellStyle name="Überschrift 4 5 3 2" xfId="24019" xr:uid="{5BB7B10D-9CC3-442D-BD86-3CB5A452EDEB}"/>
    <cellStyle name="Überschrift 4 5 3 2 2" xfId="44849" xr:uid="{19B863BD-A673-4CD1-8653-8CB9DCDB8FEF}"/>
    <cellStyle name="Überschrift 4 5 3 3" xfId="44848" xr:uid="{2E205B20-D79B-4DB5-913B-2FB6F737506E}"/>
    <cellStyle name="Überschrift 4 5 4" xfId="24020" xr:uid="{E6CDB92B-4AFF-4EF6-A570-A1E6A9B2FE24}"/>
    <cellStyle name="Überschrift 4 5 4 2" xfId="24021" xr:uid="{56A7E3AF-A870-45B0-8188-1686A04063D4}"/>
    <cellStyle name="Überschrift 4 5 4 2 2" xfId="44851" xr:uid="{F4A04F2B-62F1-465C-8F18-65C4BEB1BEDB}"/>
    <cellStyle name="Überschrift 4 5 4 3" xfId="44850" xr:uid="{826A0E49-4ECE-4C5C-AAC2-1D764B47676F}"/>
    <cellStyle name="Überschrift 4 5 5" xfId="24022" xr:uid="{1D693B07-346D-48D8-8312-387574653EB1}"/>
    <cellStyle name="Überschrift 4 5 5 2" xfId="44852" xr:uid="{A384C2D6-0988-461F-A65B-1C0879E88822}"/>
    <cellStyle name="Überschrift 4 5 6" xfId="44845" xr:uid="{829A28FE-DD6C-42C7-9B33-55B10DCFC09A}"/>
    <cellStyle name="Überschrift 4 6" xfId="24023" xr:uid="{F8075275-25C1-4549-9198-2A1E2EBD8DFC}"/>
    <cellStyle name="Überschrift 4 6 2" xfId="24024" xr:uid="{C8878A91-69F6-498F-AA22-A62FEAB6043B}"/>
    <cellStyle name="Überschrift 4 6 2 2" xfId="24025" xr:uid="{B40B9B45-9619-4EF2-B44C-E54A7D275A9F}"/>
    <cellStyle name="Überschrift 4 6 2 2 2" xfId="44855" xr:uid="{EF3EC170-92A4-49EC-A641-C903AFEE970C}"/>
    <cellStyle name="Überschrift 4 6 2 3" xfId="44854" xr:uid="{40A75ECB-3CC2-4771-AAFC-F160BFCC47D8}"/>
    <cellStyle name="Überschrift 4 6 3" xfId="24026" xr:uid="{9ED16048-25B7-4EDB-AF7B-CE3BD5812DD9}"/>
    <cellStyle name="Überschrift 4 6 3 2" xfId="24027" xr:uid="{256943B9-C8D7-4210-9CA1-4DFAFBA3F3A8}"/>
    <cellStyle name="Überschrift 4 6 3 2 2" xfId="44857" xr:uid="{B008E059-72C6-41D6-8718-19C805EB68E3}"/>
    <cellStyle name="Überschrift 4 6 3 3" xfId="44856" xr:uid="{A5ECA58B-1A12-4C83-B9FA-18FF3731E2FC}"/>
    <cellStyle name="Überschrift 4 6 4" xfId="24028" xr:uid="{5D039A26-450B-4824-BFCF-9411B3B60BCE}"/>
    <cellStyle name="Überschrift 4 6 4 2" xfId="44858" xr:uid="{1DB63CAC-DF7E-4BC3-9FA3-CB508C33FDD3}"/>
    <cellStyle name="Überschrift 4 6 5" xfId="44853" xr:uid="{A2326BEA-0556-4DE2-8464-5105B7566C5C}"/>
    <cellStyle name="Überschrift 4 7" xfId="24029" xr:uid="{042512F7-0815-442B-9F28-8A308E7A8907}"/>
    <cellStyle name="Überschrift 4 7 2" xfId="24030" xr:uid="{D2766C05-64F1-4A6E-985F-02C79A1C9F3F}"/>
    <cellStyle name="Überschrift 4 7 2 2" xfId="44860" xr:uid="{47E8293D-0122-41AE-B5A8-DE721BAEEBD8}"/>
    <cellStyle name="Überschrift 4 7 3" xfId="44859" xr:uid="{722262B7-2286-4917-9D28-A70E187F9CC8}"/>
    <cellStyle name="Überschrift 4 8" xfId="24031" xr:uid="{49BD172A-85C3-40C6-8423-9A6083E0EE0F}"/>
    <cellStyle name="Überschrift 4 8 2" xfId="24032" xr:uid="{58EBCFEC-B9A0-4EB0-930D-70D188ADA347}"/>
    <cellStyle name="Überschrift 4 8 2 2" xfId="44862" xr:uid="{3B783F5B-772A-47AE-A48A-FBCA0FB5EA6F}"/>
    <cellStyle name="Überschrift 4 8 3" xfId="44861" xr:uid="{0A6C264D-3B49-4765-90D6-062A6E7C7659}"/>
    <cellStyle name="Überschrift 4 9" xfId="24033" xr:uid="{A7D3BA21-57FB-4FC6-A55A-B09A49C215B8}"/>
    <cellStyle name="Überschrift 4 9 2" xfId="24034" xr:uid="{39CA3D61-EAAA-4110-AD02-0BC5008BCF96}"/>
    <cellStyle name="Überschrift 4 9 2 2" xfId="44864" xr:uid="{E2745AF2-2189-49D9-8972-AAE7838301B8}"/>
    <cellStyle name="Überschrift 4 9 3" xfId="44863" xr:uid="{A0E94E12-D703-448B-B9CB-51C6DDEF7D25}"/>
    <cellStyle name="Überschrift 5" xfId="24035" xr:uid="{2020D798-3C2C-43F4-80B3-A7BBAF34DB20}"/>
    <cellStyle name="Überschrift 5 2" xfId="24036" xr:uid="{1D2AF1F5-C6EE-47D2-8377-0F26E495CB71}"/>
    <cellStyle name="Überschrift 5 2 2" xfId="24037" xr:uid="{36EDBCA7-E8DA-479E-894A-2CE41F855E6A}"/>
    <cellStyle name="Überschrift 5 2 2 2" xfId="44867" xr:uid="{8C15AB11-C2D6-4806-AC21-2B2110B4237C}"/>
    <cellStyle name="Überschrift 5 2 3" xfId="44866" xr:uid="{0D705F1A-0982-4C24-92F4-5C168E8FC882}"/>
    <cellStyle name="Überschrift 5 3" xfId="24038" xr:uid="{3C30B6AD-D8C1-468E-83D5-B082593FA744}"/>
    <cellStyle name="Überschrift 5 3 2" xfId="24039" xr:uid="{18446FC4-1111-4B9D-9E58-29DBC3181311}"/>
    <cellStyle name="Überschrift 5 3 2 2" xfId="44869" xr:uid="{5FE05DA5-55E1-445E-B00E-854D816623B8}"/>
    <cellStyle name="Überschrift 5 3 3" xfId="44868" xr:uid="{04FE31D0-08E6-4935-9AD7-61F0A00BB843}"/>
    <cellStyle name="Überschrift 5 4" xfId="24040" xr:uid="{2B715386-BDEA-40F2-A2EC-DAAA4C799ECC}"/>
    <cellStyle name="Überschrift 5 4 2" xfId="44870" xr:uid="{F4D81346-AE8A-4097-BAFA-8F10AC087CCE}"/>
    <cellStyle name="Überschrift 5 5" xfId="24041" xr:uid="{CFD5B3F9-1091-4BBE-82DA-46323B251950}"/>
    <cellStyle name="Überschrift 5 5 2" xfId="44871" xr:uid="{D69D1DEC-42C7-4EB7-99C3-DEC9DB70C244}"/>
    <cellStyle name="Überschrift 5 6" xfId="44865" xr:uid="{6076BF67-3FD9-465D-A3D4-2DF862899FDF}"/>
    <cellStyle name="Überschrift 6" xfId="24042" xr:uid="{BBD9D043-9D2B-4D4C-80B8-415A7DFCCEF4}"/>
    <cellStyle name="Überschrift 6 2" xfId="24043" xr:uid="{6827EF4A-7000-4E86-ABDE-1453E25E4232}"/>
    <cellStyle name="Überschrift 6 2 2" xfId="24044" xr:uid="{C81C211D-4A95-42A0-A255-7082A959C437}"/>
    <cellStyle name="Überschrift 6 2 2 2" xfId="44874" xr:uid="{CFC26F3B-8571-4549-B177-5A93CEC9C220}"/>
    <cellStyle name="Überschrift 6 2 3" xfId="44873" xr:uid="{F0AD9032-ABC8-4CED-8421-70B9E48C5134}"/>
    <cellStyle name="Überschrift 6 3" xfId="24045" xr:uid="{E724B83F-A904-49CE-AC22-6D881355C534}"/>
    <cellStyle name="Überschrift 6 3 2" xfId="24046" xr:uid="{CF0E22F3-7C12-4930-96D1-1882B386A658}"/>
    <cellStyle name="Überschrift 6 3 2 2" xfId="44876" xr:uid="{6CCC810C-13BF-4AAC-89B5-0D8A3C9538BC}"/>
    <cellStyle name="Überschrift 6 3 3" xfId="44875" xr:uid="{CE2FC01B-8DE9-4AC3-B159-543291E7F503}"/>
    <cellStyle name="Überschrift 6 4" xfId="24047" xr:uid="{23BB1430-A913-4C72-807B-6357D9D77BCC}"/>
    <cellStyle name="Überschrift 6 4 2" xfId="44877" xr:uid="{9BD4CAD5-2220-4714-AC51-2ADAD3A0D730}"/>
    <cellStyle name="Überschrift 6 5" xfId="44872" xr:uid="{25B627B0-9751-4F91-AC37-DABA64E83652}"/>
    <cellStyle name="Überschrift 7" xfId="24048" xr:uid="{358326D5-5993-4827-BB12-90C22CDB37AE}"/>
    <cellStyle name="Überschrift 7 2" xfId="24049" xr:uid="{37091560-CBF8-457B-AAE0-75F1F534DC93}"/>
    <cellStyle name="Überschrift 7 2 2" xfId="24050" xr:uid="{7F63A6E8-EA68-4697-B4A6-42EBBC2102C0}"/>
    <cellStyle name="Überschrift 7 2 2 2" xfId="44880" xr:uid="{F2612B4C-8AD6-412F-AE1F-3CA13DB7ECE3}"/>
    <cellStyle name="Überschrift 7 2 3" xfId="44879" xr:uid="{EF3BBF65-26A8-4187-8882-C1F4BCD19D9F}"/>
    <cellStyle name="Überschrift 7 3" xfId="24051" xr:uid="{C26D4428-61C3-43E2-B35B-1F876F355BB2}"/>
    <cellStyle name="Überschrift 7 3 2" xfId="24052" xr:uid="{37E302CF-053B-47E8-9FE6-4071AA96695D}"/>
    <cellStyle name="Überschrift 7 3 2 2" xfId="44882" xr:uid="{72723BB5-063B-4C39-AA77-A0538B303135}"/>
    <cellStyle name="Überschrift 7 3 3" xfId="44881" xr:uid="{C260FBA6-764E-4351-A35B-519DF12AE164}"/>
    <cellStyle name="Überschrift 7 4" xfId="24053" xr:uid="{223DFEA1-D624-47EE-946A-838D6E7435F5}"/>
    <cellStyle name="Überschrift 7 4 2" xfId="44883" xr:uid="{D4E6E043-0658-4F90-9889-359B99444CFA}"/>
    <cellStyle name="Überschrift 7 5" xfId="44878" xr:uid="{D62FD007-D3AD-4BD7-B376-E59892E5C076}"/>
    <cellStyle name="Überschrift 8" xfId="24054" xr:uid="{D0404466-5B3A-444B-B50E-83F95B424DC3}"/>
    <cellStyle name="Überschrift 8 2" xfId="24055" xr:uid="{70DFC807-81D8-4B40-9246-4CE1489E1014}"/>
    <cellStyle name="Überschrift 8 2 2" xfId="24056" xr:uid="{AD889AA2-2AB0-48D6-A7D9-E8DAB60B6BC5}"/>
    <cellStyle name="Überschrift 8 2 2 2" xfId="44886" xr:uid="{DED6A900-0AAE-490C-83C0-9E617491AEBE}"/>
    <cellStyle name="Überschrift 8 2 3" xfId="44885" xr:uid="{EF3C366A-EF18-4231-8961-E98152C32993}"/>
    <cellStyle name="Überschrift 8 3" xfId="24057" xr:uid="{7050869D-E90A-4E94-A00B-89A5DB3BF5DA}"/>
    <cellStyle name="Überschrift 8 3 2" xfId="24058" xr:uid="{4BD39A1F-D173-4D26-958B-0A3D63A9C02E}"/>
    <cellStyle name="Überschrift 8 3 2 2" xfId="44888" xr:uid="{E1172CE9-46CC-466A-85CD-53420D817890}"/>
    <cellStyle name="Überschrift 8 3 3" xfId="44887" xr:uid="{0CF83092-E618-4A82-9D90-2B8F551CD8C0}"/>
    <cellStyle name="Überschrift 8 4" xfId="24059" xr:uid="{9CAE31C0-DDE6-453A-8733-195F5A979160}"/>
    <cellStyle name="Überschrift 8 4 2" xfId="24060" xr:uid="{1BEA2089-1F4D-4AA5-9CFD-FCE68B45D45D}"/>
    <cellStyle name="Überschrift 8 4 2 2" xfId="44890" xr:uid="{48AFC218-3859-412A-944C-322FD86EA8A1}"/>
    <cellStyle name="Überschrift 8 4 3" xfId="44889" xr:uid="{ED63473C-E194-4AD1-A826-F1F80ED3B339}"/>
    <cellStyle name="Überschrift 8 5" xfId="24061" xr:uid="{5CF912DE-DDF8-4AEF-8626-CD9EADD1DC05}"/>
    <cellStyle name="Überschrift 8 5 2" xfId="44891" xr:uid="{62D1B610-1F0E-43F8-A687-B0CAEA36EC46}"/>
    <cellStyle name="Überschrift 8 6" xfId="44884" xr:uid="{5785B6F2-3936-4909-BFC0-E9A5336CE1B9}"/>
    <cellStyle name="Überschrift 9" xfId="24062" xr:uid="{B5EBF42D-C259-43E2-97B5-2BF0A04CABDD}"/>
    <cellStyle name="Überschrift 9 2" xfId="24063" xr:uid="{360D1142-DB42-4889-9D94-8EE4C056046E}"/>
    <cellStyle name="Überschrift 9 2 2" xfId="24064" xr:uid="{AD3C102E-4E92-40EF-9E7D-35282A260669}"/>
    <cellStyle name="Überschrift 9 2 2 2" xfId="44894" xr:uid="{FEEA14F5-B6D0-4503-847A-56C665BD3220}"/>
    <cellStyle name="Überschrift 9 2 3" xfId="44893" xr:uid="{3272DD57-6CEB-47D3-A326-58830F4E1835}"/>
    <cellStyle name="Überschrift 9 3" xfId="24065" xr:uid="{4A37713C-21ED-46BF-95EC-F9B2331B1906}"/>
    <cellStyle name="Überschrift 9 3 2" xfId="24066" xr:uid="{C7718BEC-0D98-447B-9F41-74BD6370E8F1}"/>
    <cellStyle name="Überschrift 9 3 2 2" xfId="44896" xr:uid="{B544AF3A-3D36-4A89-B694-D4A4324B545E}"/>
    <cellStyle name="Überschrift 9 3 3" xfId="44895" xr:uid="{72AA9A40-A205-4686-9DED-6398C424C58F}"/>
    <cellStyle name="Überschrift 9 4" xfId="24067" xr:uid="{2CB6B10E-B1D1-4249-872A-50C207CFC2AB}"/>
    <cellStyle name="Überschrift 9 4 2" xfId="44897" xr:uid="{E6F3202E-5215-4A1F-B58C-B0EAEF15A76C}"/>
    <cellStyle name="Überschrift 9 5" xfId="44892" xr:uid="{E61697C3-9E2F-42CF-A8B5-A2360873B168}"/>
    <cellStyle name="Unit" xfId="6579" xr:uid="{6C08BAE6-10DA-49FD-A43E-539B6881830F}"/>
    <cellStyle name="Unit 2" xfId="6580" xr:uid="{D0B86396-4493-440D-A9DC-9C24E0A6E0E5}"/>
    <cellStyle name="Unit 2 2" xfId="6581" xr:uid="{9882C7D0-B8FD-4A7A-BDBC-860DB23FECCE}"/>
    <cellStyle name="Valuutta_Layo9704" xfId="1769" xr:uid="{00000000-0005-0000-0000-0000EF060000}"/>
    <cellStyle name="Verknüpfte Zelle" xfId="6234" xr:uid="{3A903D6B-A983-40BE-86C4-340D483358C3}"/>
    <cellStyle name="Verknüpfte Zelle 10" xfId="24069" xr:uid="{5AB0F4AE-1D60-4A5A-9A87-FF1C5E7D789E}"/>
    <cellStyle name="Verknüpfte Zelle 10 2" xfId="44899" xr:uid="{2F3E0417-2EEF-4A61-B2E9-FC418DD15667}"/>
    <cellStyle name="Verknüpfte Zelle 11" xfId="24070" xr:uid="{05D1BC35-4B2D-443A-B975-D38DF0F6FDF9}"/>
    <cellStyle name="Verknüpfte Zelle 11 2" xfId="44900" xr:uid="{8279EB61-0D02-4975-A9F1-F06E17492F36}"/>
    <cellStyle name="Verknüpfte Zelle 12" xfId="24068" xr:uid="{A00D9B25-09B7-4334-8F72-7609889BB25F}"/>
    <cellStyle name="Verknüpfte Zelle 12 2" xfId="44898" xr:uid="{79F5D4D0-94C6-468F-9490-43758683E65A}"/>
    <cellStyle name="Verknüpfte Zelle 13" xfId="8039" xr:uid="{E7987B3F-B57B-43F7-8E87-AE3883E4AD77}"/>
    <cellStyle name="Verknüpfte Zelle 14" xfId="28848" xr:uid="{4CCB7DCD-0161-4E23-B059-944D2519842D}"/>
    <cellStyle name="Verknüpfte Zelle 2" xfId="24071" xr:uid="{412E2057-4385-4D35-B2FF-EE959BDC563B}"/>
    <cellStyle name="Verknüpfte Zelle 2 2" xfId="24072" xr:uid="{68F7C221-56B1-4523-A444-C1184626CCD5}"/>
    <cellStyle name="Verknüpfte Zelle 2 2 2" xfId="24073" xr:uid="{E378ED67-35D5-46AD-954F-6A090B8F6A51}"/>
    <cellStyle name="Verknüpfte Zelle 2 2 2 2" xfId="44903" xr:uid="{79C52452-C4A3-4E83-881C-5472A5BD0723}"/>
    <cellStyle name="Verknüpfte Zelle 2 2 3" xfId="44902" xr:uid="{E817BAE7-2C4E-48FE-8DD7-3B7ED5AE391F}"/>
    <cellStyle name="Verknüpfte Zelle 2 3" xfId="24074" xr:uid="{25A4899E-5E29-4F71-AEE6-FB51B416B0DD}"/>
    <cellStyle name="Verknüpfte Zelle 2 3 2" xfId="24075" xr:uid="{37E714CE-6C09-404C-9E31-58549D65286E}"/>
    <cellStyle name="Verknüpfte Zelle 2 3 2 2" xfId="44905" xr:uid="{16FB5935-816F-4CE3-9C9A-557C7D79E9E1}"/>
    <cellStyle name="Verknüpfte Zelle 2 3 3" xfId="44904" xr:uid="{8FC785E5-0E63-42CC-B682-B78360086256}"/>
    <cellStyle name="Verknüpfte Zelle 2 4" xfId="24076" xr:uid="{0727AD5F-D7DE-48E2-BD57-12D7CE05B8F8}"/>
    <cellStyle name="Verknüpfte Zelle 2 4 2" xfId="44906" xr:uid="{BB7093BF-B0D1-49E1-B9B8-E3CA16159403}"/>
    <cellStyle name="Verknüpfte Zelle 2 5" xfId="24077" xr:uid="{31C9409B-3CC8-411F-93F3-EC1587CAADB2}"/>
    <cellStyle name="Verknüpfte Zelle 2 5 2" xfId="44907" xr:uid="{6B8D61F4-7DBC-471E-88EF-1BB12DE48BC4}"/>
    <cellStyle name="Verknüpfte Zelle 2 6" xfId="44901" xr:uid="{A0E84F17-6C07-4A9A-8C15-88A3189FB9AE}"/>
    <cellStyle name="Verknüpfte Zelle 3" xfId="24078" xr:uid="{DA6749A0-67E8-46AF-B0DE-2CC85665B407}"/>
    <cellStyle name="Verknüpfte Zelle 3 2" xfId="24079" xr:uid="{3752E175-4C07-4B42-9636-D780C8A27BA2}"/>
    <cellStyle name="Verknüpfte Zelle 3 2 2" xfId="24080" xr:uid="{DC1A03FF-16F7-4BCA-B4A3-B2D7DE9AF395}"/>
    <cellStyle name="Verknüpfte Zelle 3 2 2 2" xfId="44910" xr:uid="{0EB38AB1-4E88-449A-9B07-9A67D74FFD24}"/>
    <cellStyle name="Verknüpfte Zelle 3 2 3" xfId="44909" xr:uid="{3EB13EB3-2197-41DF-974C-92A34CD0E8C6}"/>
    <cellStyle name="Verknüpfte Zelle 3 3" xfId="24081" xr:uid="{51CD4DF1-66B2-451D-BADC-C5D4EDAB06FE}"/>
    <cellStyle name="Verknüpfte Zelle 3 3 2" xfId="24082" xr:uid="{BDA0576E-1344-46A4-BD46-8063A5391F1D}"/>
    <cellStyle name="Verknüpfte Zelle 3 3 2 2" xfId="44912" xr:uid="{A297E505-5171-4170-A940-A48286DFB69B}"/>
    <cellStyle name="Verknüpfte Zelle 3 3 3" xfId="44911" xr:uid="{CD60C0D3-ADC5-4C46-B27D-9CECD63175A3}"/>
    <cellStyle name="Verknüpfte Zelle 3 4" xfId="24083" xr:uid="{B0317CB9-09E4-4168-A41C-95E2099166D0}"/>
    <cellStyle name="Verknüpfte Zelle 3 4 2" xfId="44913" xr:uid="{E30E790E-0823-405B-A147-64EF59846712}"/>
    <cellStyle name="Verknüpfte Zelle 3 5" xfId="44908" xr:uid="{C89112AA-2109-4B0D-B9B3-C9F246EE78D0}"/>
    <cellStyle name="Verknüpfte Zelle 4" xfId="24084" xr:uid="{FB0AEEE8-BB71-4DE8-B5FD-B180141BF2D7}"/>
    <cellStyle name="Verknüpfte Zelle 4 2" xfId="24085" xr:uid="{CA4848EA-D69E-47FF-B439-F76D50B6B8C3}"/>
    <cellStyle name="Verknüpfte Zelle 4 2 2" xfId="24086" xr:uid="{DB448589-0118-4707-85E9-455FB74747FD}"/>
    <cellStyle name="Verknüpfte Zelle 4 2 2 2" xfId="44916" xr:uid="{9D568BCE-AD88-45B8-B66D-9C7CE9CC5122}"/>
    <cellStyle name="Verknüpfte Zelle 4 2 3" xfId="44915" xr:uid="{747896DE-1FC1-4D0B-B56F-CA94A8DA8CA3}"/>
    <cellStyle name="Verknüpfte Zelle 4 3" xfId="24087" xr:uid="{F1A59421-76E7-4700-8CBD-18D6E4494328}"/>
    <cellStyle name="Verknüpfte Zelle 4 3 2" xfId="24088" xr:uid="{E373390E-EA6A-4A92-AB0C-0D0BB8DFD482}"/>
    <cellStyle name="Verknüpfte Zelle 4 3 2 2" xfId="44918" xr:uid="{A7136F9B-FF9E-4EA1-BD85-CD964A167E99}"/>
    <cellStyle name="Verknüpfte Zelle 4 3 3" xfId="44917" xr:uid="{F0C38008-6707-47A6-AA0F-2316C009E00B}"/>
    <cellStyle name="Verknüpfte Zelle 4 4" xfId="24089" xr:uid="{4777AF25-5699-4FDC-A983-8722EDE65D5A}"/>
    <cellStyle name="Verknüpfte Zelle 4 4 2" xfId="44919" xr:uid="{0F55C9D0-130D-41EE-87BC-C20435D933F4}"/>
    <cellStyle name="Verknüpfte Zelle 4 5" xfId="44914" xr:uid="{B3568907-D49C-473C-9556-0C7BA4C25C8D}"/>
    <cellStyle name="Verknüpfte Zelle 5" xfId="24090" xr:uid="{E5A45934-DCEA-4288-83D6-1441BA102F7E}"/>
    <cellStyle name="Verknüpfte Zelle 5 2" xfId="24091" xr:uid="{E76FF5A4-3B6C-45E7-B5CE-E188CB86B133}"/>
    <cellStyle name="Verknüpfte Zelle 5 2 2" xfId="24092" xr:uid="{D621DC48-EF53-42BD-BBC1-A11BB3897D6C}"/>
    <cellStyle name="Verknüpfte Zelle 5 2 2 2" xfId="44922" xr:uid="{F22340F4-3EFD-4CD6-A34C-4DF1EE5791C0}"/>
    <cellStyle name="Verknüpfte Zelle 5 2 3" xfId="44921" xr:uid="{D2E1BE58-28FE-4DF7-8711-8A010A78368C}"/>
    <cellStyle name="Verknüpfte Zelle 5 3" xfId="24093" xr:uid="{58CBADE0-50A2-452F-9AEC-FEAE7C28BB11}"/>
    <cellStyle name="Verknüpfte Zelle 5 3 2" xfId="24094" xr:uid="{3A83A9E8-589D-49EF-AC67-3004EFD8A135}"/>
    <cellStyle name="Verknüpfte Zelle 5 3 2 2" xfId="44924" xr:uid="{DB682842-BC04-41A3-90A2-88A6B6942DE8}"/>
    <cellStyle name="Verknüpfte Zelle 5 3 3" xfId="44923" xr:uid="{9B8FF492-26E4-4309-B600-441ED85D33DB}"/>
    <cellStyle name="Verknüpfte Zelle 5 4" xfId="24095" xr:uid="{6367A298-3EA5-42CA-8C08-2E92EC4FD924}"/>
    <cellStyle name="Verknüpfte Zelle 5 4 2" xfId="24096" xr:uid="{BC4A6BF1-6C6C-4A8D-A235-897B42AE1A6C}"/>
    <cellStyle name="Verknüpfte Zelle 5 4 2 2" xfId="44926" xr:uid="{C48C9568-5FC1-4EC2-A933-7E8217072A68}"/>
    <cellStyle name="Verknüpfte Zelle 5 4 3" xfId="44925" xr:uid="{E5EBD670-4D5F-46B1-97B6-58676B2A450A}"/>
    <cellStyle name="Verknüpfte Zelle 5 5" xfId="24097" xr:uid="{E8D5002F-4A5A-4797-939D-3391E7AC642C}"/>
    <cellStyle name="Verknüpfte Zelle 5 5 2" xfId="44927" xr:uid="{3F574301-75B2-4AC6-9163-C169C7706E65}"/>
    <cellStyle name="Verknüpfte Zelle 5 6" xfId="44920" xr:uid="{FC672A40-D71B-450D-B093-401BFB23146B}"/>
    <cellStyle name="Verknüpfte Zelle 6" xfId="24098" xr:uid="{840A740E-02D9-4AE8-A5D6-81D3B0315B74}"/>
    <cellStyle name="Verknüpfte Zelle 6 2" xfId="24099" xr:uid="{CA888C5E-C919-47E0-861B-9692708FE3FF}"/>
    <cellStyle name="Verknüpfte Zelle 6 2 2" xfId="24100" xr:uid="{84BFB285-92F4-4A9B-9C72-6515CD5FDC17}"/>
    <cellStyle name="Verknüpfte Zelle 6 2 2 2" xfId="44930" xr:uid="{6832D117-9557-40BC-A4E4-9138AC16EF97}"/>
    <cellStyle name="Verknüpfte Zelle 6 2 3" xfId="44929" xr:uid="{F6FD6055-B5D6-4DFD-8342-7AEF298A044C}"/>
    <cellStyle name="Verknüpfte Zelle 6 3" xfId="24101" xr:uid="{4ECD2CA4-A7FB-44D5-91F1-983208151940}"/>
    <cellStyle name="Verknüpfte Zelle 6 3 2" xfId="24102" xr:uid="{8638F914-B406-4D63-9188-DAD627431B18}"/>
    <cellStyle name="Verknüpfte Zelle 6 3 2 2" xfId="44932" xr:uid="{81AD25C4-E1F7-43F5-8DA0-88263BCBCF07}"/>
    <cellStyle name="Verknüpfte Zelle 6 3 3" xfId="44931" xr:uid="{600BAAB3-28FD-4BB8-ADB5-BBB5E155B35B}"/>
    <cellStyle name="Verknüpfte Zelle 6 4" xfId="24103" xr:uid="{62A49172-4CBA-4284-8CDF-51929C764A20}"/>
    <cellStyle name="Verknüpfte Zelle 6 4 2" xfId="44933" xr:uid="{AFBC3243-D607-4B46-BC81-DA2864CF69A7}"/>
    <cellStyle name="Verknüpfte Zelle 6 5" xfId="44928" xr:uid="{0B5F1FC0-1786-429E-B656-3E3C6D397242}"/>
    <cellStyle name="Verknüpfte Zelle 7" xfId="24104" xr:uid="{EF53603C-7CEC-43CE-94A2-511E3BF76524}"/>
    <cellStyle name="Verknüpfte Zelle 7 2" xfId="24105" xr:uid="{71C89A2D-C158-4D01-8D6D-BEA345A81FFE}"/>
    <cellStyle name="Verknüpfte Zelle 7 2 2" xfId="44935" xr:uid="{EA773C7A-99AD-49BE-AC25-14A88A6DBFDF}"/>
    <cellStyle name="Verknüpfte Zelle 7 3" xfId="44934" xr:uid="{3E374B92-4DD3-47C8-A78D-1C6CF781937B}"/>
    <cellStyle name="Verknüpfte Zelle 8" xfId="24106" xr:uid="{78505EE3-294F-4A34-821B-A69DD4F7EB4C}"/>
    <cellStyle name="Verknüpfte Zelle 8 2" xfId="24107" xr:uid="{F7290C6A-FBC7-4497-8551-F512DE7F104C}"/>
    <cellStyle name="Verknüpfte Zelle 8 2 2" xfId="44937" xr:uid="{A671FC2D-819E-46D9-9770-FCF4EBF128DB}"/>
    <cellStyle name="Verknüpfte Zelle 8 3" xfId="44936" xr:uid="{069621E5-34B9-4F1C-9026-EECEAAAC3A1F}"/>
    <cellStyle name="Verknüpfte Zelle 9" xfId="24108" xr:uid="{D5E3F6F9-776B-4485-9402-E7BD917C41C6}"/>
    <cellStyle name="Verknüpfte Zelle 9 2" xfId="24109" xr:uid="{66297B72-10B9-48E5-A631-AF3A9D782E9E}"/>
    <cellStyle name="Verknüpfte Zelle 9 2 2" xfId="44939" xr:uid="{3AAF9C0F-6A20-4321-9442-B6CCA98B7C1C}"/>
    <cellStyle name="Verknüpfte Zelle 9 3" xfId="44938" xr:uid="{D5AD3833-7491-434C-AA5C-A45DADF5856B}"/>
    <cellStyle name="Warnender Text" xfId="6235" xr:uid="{166686CA-6E4A-405A-BC94-3CAE2E2D7FDA}"/>
    <cellStyle name="Warnender Text 10" xfId="24111" xr:uid="{8801156A-3C5C-479B-BA84-D97BBAF30633}"/>
    <cellStyle name="Warnender Text 10 2" xfId="44941" xr:uid="{7D788368-C46B-4C62-B93B-9876F5626C8F}"/>
    <cellStyle name="Warnender Text 11" xfId="24112" xr:uid="{AF5B1060-79C0-402B-91C0-D4C7A44E7992}"/>
    <cellStyle name="Warnender Text 11 2" xfId="44942" xr:uid="{B584D16A-6BB1-4360-99B2-D3C853C33972}"/>
    <cellStyle name="Warnender Text 12" xfId="24110" xr:uid="{657C46C1-67F7-4131-AE0E-F35CFA25D5E2}"/>
    <cellStyle name="Warnender Text 12 2" xfId="44940" xr:uid="{6862C3A9-3141-41B1-B674-D2CF2712A13C}"/>
    <cellStyle name="Warnender Text 13" xfId="8040" xr:uid="{70F194F0-B1F7-41C1-8811-4B38B069AA3D}"/>
    <cellStyle name="Warnender Text 14" xfId="28849" xr:uid="{EDAA9D9F-2A09-40DD-82F4-C255FC0DF681}"/>
    <cellStyle name="Warnender Text 2" xfId="24113" xr:uid="{10DE2A26-B84B-48D0-ABDF-D0B77169A624}"/>
    <cellStyle name="Warnender Text 2 2" xfId="24114" xr:uid="{C70D64DF-7F1E-480B-AC34-93B4AA3395AF}"/>
    <cellStyle name="Warnender Text 2 2 2" xfId="24115" xr:uid="{9EEA8261-D15B-487A-B7F8-37BB704FF49A}"/>
    <cellStyle name="Warnender Text 2 2 2 2" xfId="44945" xr:uid="{945C8A79-9290-4A4D-9335-9A91138391F0}"/>
    <cellStyle name="Warnender Text 2 2 3" xfId="44944" xr:uid="{15E1B70D-1BA7-489B-9420-89A04E9E5F94}"/>
    <cellStyle name="Warnender Text 2 3" xfId="24116" xr:uid="{3106443D-7F66-460F-81A0-4BBA8906D9B3}"/>
    <cellStyle name="Warnender Text 2 3 2" xfId="24117" xr:uid="{0D7E3DB8-F421-4BB6-98C4-93436FDE9297}"/>
    <cellStyle name="Warnender Text 2 3 2 2" xfId="44947" xr:uid="{A0642CC6-EB8C-4345-9196-F3668DAF230A}"/>
    <cellStyle name="Warnender Text 2 3 3" xfId="44946" xr:uid="{80EF81D6-48B9-4463-98BA-A49EA455333E}"/>
    <cellStyle name="Warnender Text 2 4" xfId="24118" xr:uid="{9412BD88-00ED-4FF6-9C6C-EDDE440F76F0}"/>
    <cellStyle name="Warnender Text 2 4 2" xfId="44948" xr:uid="{7F05EF42-9AE4-4DF3-A983-9CDBAE7A905E}"/>
    <cellStyle name="Warnender Text 2 5" xfId="24119" xr:uid="{F42A6B2D-12B3-4880-B76E-97A78A2D5B8F}"/>
    <cellStyle name="Warnender Text 2 5 2" xfId="44949" xr:uid="{41B2B34B-37EE-4877-9221-3BCAFB82855C}"/>
    <cellStyle name="Warnender Text 2 6" xfId="44943" xr:uid="{3933633D-FB87-4938-9011-FF242DABBBE0}"/>
    <cellStyle name="Warnender Text 3" xfId="24120" xr:uid="{257CF522-07EA-4423-A7D3-F4A05EB2ABA7}"/>
    <cellStyle name="Warnender Text 3 2" xfId="24121" xr:uid="{CB16C0C8-D547-4713-8C3F-2D674B2689AA}"/>
    <cellStyle name="Warnender Text 3 2 2" xfId="24122" xr:uid="{C049BBDD-192E-41B7-89FF-A5D566C2D882}"/>
    <cellStyle name="Warnender Text 3 2 2 2" xfId="44952" xr:uid="{6BAC2083-DF59-435A-9832-59EA66EAD34A}"/>
    <cellStyle name="Warnender Text 3 2 3" xfId="44951" xr:uid="{E4F2B24A-F241-4756-848C-29908C991894}"/>
    <cellStyle name="Warnender Text 3 3" xfId="24123" xr:uid="{E2F2E167-DF58-4F58-8AA9-CC46DA71A152}"/>
    <cellStyle name="Warnender Text 3 3 2" xfId="24124" xr:uid="{07B68491-CC62-42B4-AE1A-F19BB49533CC}"/>
    <cellStyle name="Warnender Text 3 3 2 2" xfId="44954" xr:uid="{796DCA0B-9275-42B2-B7B3-9528221960AB}"/>
    <cellStyle name="Warnender Text 3 3 3" xfId="44953" xr:uid="{62BACD12-25F1-4C86-9748-047E4DBAFA7A}"/>
    <cellStyle name="Warnender Text 3 4" xfId="24125" xr:uid="{220FBB55-9ADE-4669-9FA7-C676B01356CC}"/>
    <cellStyle name="Warnender Text 3 4 2" xfId="44955" xr:uid="{4E4E47D5-E46C-47E9-AB6B-CA34AE4A67C5}"/>
    <cellStyle name="Warnender Text 3 5" xfId="44950" xr:uid="{E8CCB72C-6C9C-4C83-AAF9-9855226B6E40}"/>
    <cellStyle name="Warnender Text 4" xfId="24126" xr:uid="{F3DDCD39-2BC3-46BA-9CB5-346CFCC21EDE}"/>
    <cellStyle name="Warnender Text 4 2" xfId="24127" xr:uid="{3A5C791E-82C7-4F1B-87FE-2E5FA4531D25}"/>
    <cellStyle name="Warnender Text 4 2 2" xfId="24128" xr:uid="{84E7FC4D-F7E1-4339-A74D-468276A71CAC}"/>
    <cellStyle name="Warnender Text 4 2 2 2" xfId="44958" xr:uid="{4FD4B4D0-A540-48D6-95BB-A946BB2D18DD}"/>
    <cellStyle name="Warnender Text 4 2 3" xfId="44957" xr:uid="{E94CD760-09A3-464D-81C1-BCF91955BE65}"/>
    <cellStyle name="Warnender Text 4 3" xfId="24129" xr:uid="{F3D1E267-C219-442C-946C-4649C9A5A449}"/>
    <cellStyle name="Warnender Text 4 3 2" xfId="24130" xr:uid="{CF6E24AE-3B22-4D80-AA97-7FB2777E1715}"/>
    <cellStyle name="Warnender Text 4 3 2 2" xfId="44960" xr:uid="{4105F42C-3B01-42A0-9B86-56A26F056A53}"/>
    <cellStyle name="Warnender Text 4 3 3" xfId="44959" xr:uid="{6D64FED2-173C-4025-8B8C-8654B5905FB3}"/>
    <cellStyle name="Warnender Text 4 4" xfId="24131" xr:uid="{2C81A560-4B0E-43F7-9658-4BC23D026CC0}"/>
    <cellStyle name="Warnender Text 4 4 2" xfId="44961" xr:uid="{1FE0BDB7-5076-4733-A67F-1CE61202700B}"/>
    <cellStyle name="Warnender Text 4 5" xfId="44956" xr:uid="{5E5606C9-BD9E-4A99-982E-38CC9994DD56}"/>
    <cellStyle name="Warnender Text 5" xfId="24132" xr:uid="{A0D74091-BDAE-4A1A-AB61-4FE3C0586431}"/>
    <cellStyle name="Warnender Text 5 2" xfId="24133" xr:uid="{79880D46-3FD3-4AF2-9459-C07B4241C016}"/>
    <cellStyle name="Warnender Text 5 2 2" xfId="24134" xr:uid="{A2C50940-54C5-4F7E-9ECE-50245C874F49}"/>
    <cellStyle name="Warnender Text 5 2 2 2" xfId="44964" xr:uid="{CA47D54F-CF8C-421B-9064-8F2203F06EC5}"/>
    <cellStyle name="Warnender Text 5 2 3" xfId="44963" xr:uid="{C3BC186D-438A-4AB6-B7AB-FE00158F13A6}"/>
    <cellStyle name="Warnender Text 5 3" xfId="24135" xr:uid="{BE24DDEC-D438-4E25-8CA8-A87A19FFC762}"/>
    <cellStyle name="Warnender Text 5 3 2" xfId="24136" xr:uid="{E7EBB3F7-461A-4C60-8DC4-66BFADF0B8BE}"/>
    <cellStyle name="Warnender Text 5 3 2 2" xfId="44966" xr:uid="{ABF3EB51-86F1-4ECC-AFE5-304DAE7BA7B0}"/>
    <cellStyle name="Warnender Text 5 3 3" xfId="44965" xr:uid="{5BBDAA90-4E47-4C7A-828A-8D6BAE2F3394}"/>
    <cellStyle name="Warnender Text 5 4" xfId="24137" xr:uid="{A14E37A5-D038-4818-B9A0-7B78EBC6FCE2}"/>
    <cellStyle name="Warnender Text 5 4 2" xfId="24138" xr:uid="{6A8200C4-F50E-499E-8A63-3E996FCEE34F}"/>
    <cellStyle name="Warnender Text 5 4 2 2" xfId="44968" xr:uid="{0C0B6EDF-60B0-4764-85F9-C3FFB5C74F28}"/>
    <cellStyle name="Warnender Text 5 4 3" xfId="44967" xr:uid="{E48E53F0-5A1B-41FB-B867-4AE4E8CF69D0}"/>
    <cellStyle name="Warnender Text 5 5" xfId="24139" xr:uid="{74555FC9-3BC8-4094-9E39-FB4484505A48}"/>
    <cellStyle name="Warnender Text 5 5 2" xfId="44969" xr:uid="{2DF9FF4A-44A4-4B26-B74B-4CBEE1236FE0}"/>
    <cellStyle name="Warnender Text 5 6" xfId="44962" xr:uid="{44BBF211-D327-4316-A221-AF8160B589E9}"/>
    <cellStyle name="Warnender Text 6" xfId="24140" xr:uid="{DE4BBFBD-BCE6-427E-A951-32688FE03D81}"/>
    <cellStyle name="Warnender Text 6 2" xfId="24141" xr:uid="{D8D1E6F9-86D6-4C32-9082-C0FDF4718D24}"/>
    <cellStyle name="Warnender Text 6 2 2" xfId="24142" xr:uid="{F50216F2-22E2-4951-874D-2B89FBC5409A}"/>
    <cellStyle name="Warnender Text 6 2 2 2" xfId="44972" xr:uid="{D8F6DD24-C0E1-4989-A961-C84508D852C3}"/>
    <cellStyle name="Warnender Text 6 2 3" xfId="44971" xr:uid="{0690668C-A150-4DA8-953D-6CA423C00546}"/>
    <cellStyle name="Warnender Text 6 3" xfId="24143" xr:uid="{58CC6A36-61D2-447D-A75F-BE8ECBC6D978}"/>
    <cellStyle name="Warnender Text 6 3 2" xfId="24144" xr:uid="{29FC3250-EE15-4AE6-94CA-EC5EAADD45A9}"/>
    <cellStyle name="Warnender Text 6 3 2 2" xfId="44974" xr:uid="{9DBF9875-5A90-42BB-912A-3C24C4F89517}"/>
    <cellStyle name="Warnender Text 6 3 3" xfId="44973" xr:uid="{8BA835A7-E99B-4498-BDAB-3E384D9720FF}"/>
    <cellStyle name="Warnender Text 6 4" xfId="24145" xr:uid="{F47851ED-ED8A-4959-AA8A-1F92974EDFE6}"/>
    <cellStyle name="Warnender Text 6 4 2" xfId="44975" xr:uid="{38EF907D-4C7D-4B06-B3C9-3BEE74154684}"/>
    <cellStyle name="Warnender Text 6 5" xfId="44970" xr:uid="{F605B9A1-9EA0-42F4-9E85-91641B199BF7}"/>
    <cellStyle name="Warnender Text 7" xfId="24146" xr:uid="{7071B82E-C7D5-4775-871E-1A6970EEA921}"/>
    <cellStyle name="Warnender Text 7 2" xfId="24147" xr:uid="{A6363486-8EC9-46D0-95E2-53952E1CB2A1}"/>
    <cellStyle name="Warnender Text 7 2 2" xfId="44977" xr:uid="{99DF61B9-D5D4-417E-ADC2-02481CB6D387}"/>
    <cellStyle name="Warnender Text 7 3" xfId="44976" xr:uid="{DBF3E9ED-B64D-4F41-A7DB-A537C236D3AE}"/>
    <cellStyle name="Warnender Text 8" xfId="24148" xr:uid="{4870CE2F-12F7-4E22-A7AC-89657C8B27D0}"/>
    <cellStyle name="Warnender Text 8 2" xfId="24149" xr:uid="{FA8947B1-D66C-4A0E-93CE-0167BA1475A2}"/>
    <cellStyle name="Warnender Text 8 2 2" xfId="44979" xr:uid="{6947C43E-6D32-4622-9006-9857C79F09FA}"/>
    <cellStyle name="Warnender Text 8 3" xfId="44978" xr:uid="{4560CEB2-87A2-4E7B-8497-A4E9B4953A9A}"/>
    <cellStyle name="Warnender Text 9" xfId="24150" xr:uid="{4B6F77A8-BC5F-43D4-B3D5-82017957AC9E}"/>
    <cellStyle name="Warnender Text 9 2" xfId="24151" xr:uid="{2F3F37F2-543F-438B-817B-34BE60E8F998}"/>
    <cellStyle name="Warnender Text 9 2 2" xfId="44981" xr:uid="{A1568281-E526-4012-A782-4FBF5E2B98FF}"/>
    <cellStyle name="Warnender Text 9 3" xfId="44980" xr:uid="{24A7B2E7-841B-4EB7-83BD-B87BC140AFBE}"/>
    <cellStyle name="Warning Text" xfId="1922" builtinId="11" customBuiltin="1"/>
    <cellStyle name="Warning Text 10" xfId="6236" xr:uid="{B7C5419E-2666-4356-A9FA-0DB7C6731681}"/>
    <cellStyle name="Warning Text 10 10" xfId="24153" xr:uid="{1DE9D3D8-F1A9-4EA6-8838-E04C44A9F122}"/>
    <cellStyle name="Warning Text 10 10 2" xfId="44983" xr:uid="{D4417640-1402-410A-BEBA-F51966693B01}"/>
    <cellStyle name="Warning Text 10 11" xfId="24154" xr:uid="{F17FDFF2-9915-4CF2-9640-82872F75A856}"/>
    <cellStyle name="Warning Text 10 11 2" xfId="44984" xr:uid="{BD2B682E-38C7-4355-9908-10920FA76566}"/>
    <cellStyle name="Warning Text 10 12" xfId="24152" xr:uid="{843B114B-7EF7-470D-BD10-983853EE2AEC}"/>
    <cellStyle name="Warning Text 10 12 2" xfId="44982" xr:uid="{A1F4E0E6-5E23-4746-8192-1AA9AF602ADE}"/>
    <cellStyle name="Warning Text 10 13" xfId="8041" xr:uid="{EABB3372-0158-4066-ADB9-2900BE79AB19}"/>
    <cellStyle name="Warning Text 10 14" xfId="28850" xr:uid="{36679AE7-DBAF-4401-83DB-F461C08AE522}"/>
    <cellStyle name="Warning Text 10 2" xfId="24155" xr:uid="{75E3D20E-B320-49F9-AA57-A7E3E2FFAD3D}"/>
    <cellStyle name="Warning Text 10 2 2" xfId="24156" xr:uid="{76CDE451-60F1-4D1D-A8B9-BB14235D7DB7}"/>
    <cellStyle name="Warning Text 10 2 2 2" xfId="24157" xr:uid="{E9DB9BBA-CF79-45F9-89B6-1989B2CF51B9}"/>
    <cellStyle name="Warning Text 10 2 2 2 2" xfId="44987" xr:uid="{77DDA75C-B79C-47C4-B2B3-2BED2B7AE5DF}"/>
    <cellStyle name="Warning Text 10 2 2 3" xfId="44986" xr:uid="{A07A7037-BDAD-44F8-AFDC-A013BDE81C59}"/>
    <cellStyle name="Warning Text 10 2 3" xfId="24158" xr:uid="{C4BD6008-431A-45F7-9FC6-0DB40A014266}"/>
    <cellStyle name="Warning Text 10 2 3 2" xfId="24159" xr:uid="{3B832364-5957-4BD9-A9CA-913C30EE5DA6}"/>
    <cellStyle name="Warning Text 10 2 3 2 2" xfId="44989" xr:uid="{408721B7-4FFE-46DB-B6CE-9D57D35A1B85}"/>
    <cellStyle name="Warning Text 10 2 3 3" xfId="44988" xr:uid="{1020C8E4-097B-4012-82F9-D8F417177EF6}"/>
    <cellStyle name="Warning Text 10 2 4" xfId="24160" xr:uid="{89D4384A-511F-487B-9ACB-A3346B788875}"/>
    <cellStyle name="Warning Text 10 2 4 2" xfId="44990" xr:uid="{59BBA914-6090-4628-A4D9-CA5EB632A217}"/>
    <cellStyle name="Warning Text 10 2 5" xfId="24161" xr:uid="{3C1AEE95-0491-43B2-AD56-8320A3961FC5}"/>
    <cellStyle name="Warning Text 10 2 5 2" xfId="44991" xr:uid="{F072FB95-B7C5-49DB-B938-0A8332FBB013}"/>
    <cellStyle name="Warning Text 10 2 6" xfId="44985" xr:uid="{38B2520E-CC9C-428D-9BD0-93E82A367CB5}"/>
    <cellStyle name="Warning Text 10 3" xfId="24162" xr:uid="{A8FC0647-6E5F-4F4F-9C97-2A879A0F485B}"/>
    <cellStyle name="Warning Text 10 3 2" xfId="24163" xr:uid="{DECBFD3A-86C8-4AD9-BF19-2A0A50ACD2B7}"/>
    <cellStyle name="Warning Text 10 3 2 2" xfId="24164" xr:uid="{3E5E35BB-2731-4A38-AF36-1A593D7B02D2}"/>
    <cellStyle name="Warning Text 10 3 2 2 2" xfId="44994" xr:uid="{DDD9A127-2FBF-4584-A8C6-B238E9D88960}"/>
    <cellStyle name="Warning Text 10 3 2 3" xfId="44993" xr:uid="{6A2B27FB-96C3-4380-9CE1-94001200005F}"/>
    <cellStyle name="Warning Text 10 3 3" xfId="24165" xr:uid="{B0D68716-2819-43A3-BE94-97CEEE0C3807}"/>
    <cellStyle name="Warning Text 10 3 3 2" xfId="24166" xr:uid="{2B513280-CBF7-4694-8E28-B42BAA9249FE}"/>
    <cellStyle name="Warning Text 10 3 3 2 2" xfId="44996" xr:uid="{5DAC74C0-D74D-4085-9BAD-92C8E82FBF0B}"/>
    <cellStyle name="Warning Text 10 3 3 3" xfId="44995" xr:uid="{B3F6EDF3-CA84-4AB3-AEBD-AEA3C2C1C4CB}"/>
    <cellStyle name="Warning Text 10 3 4" xfId="24167" xr:uid="{EAFB0970-5649-488D-8826-7084BCE85628}"/>
    <cellStyle name="Warning Text 10 3 4 2" xfId="44997" xr:uid="{C713F626-E9A3-46C6-A378-B03C8995E943}"/>
    <cellStyle name="Warning Text 10 3 5" xfId="44992" xr:uid="{5E754DED-F5F0-4DD7-AB36-63CC428197CD}"/>
    <cellStyle name="Warning Text 10 4" xfId="24168" xr:uid="{65B8819C-524E-4447-B847-EEF8B3DF286B}"/>
    <cellStyle name="Warning Text 10 4 2" xfId="24169" xr:uid="{E96957E0-893A-4EB6-BCE0-20B2D429C9B8}"/>
    <cellStyle name="Warning Text 10 4 2 2" xfId="24170" xr:uid="{3BDE0788-09F9-4070-8645-E9F780575FA5}"/>
    <cellStyle name="Warning Text 10 4 2 2 2" xfId="45000" xr:uid="{C5538CBF-D307-41D8-999C-783F7E09C4C0}"/>
    <cellStyle name="Warning Text 10 4 2 3" xfId="44999" xr:uid="{DC25FDEF-31A0-4610-B7E0-9EB6414D8E38}"/>
    <cellStyle name="Warning Text 10 4 3" xfId="24171" xr:uid="{65CBF302-AC14-4DC3-8974-03D6B65D8804}"/>
    <cellStyle name="Warning Text 10 4 3 2" xfId="24172" xr:uid="{0A8B4746-89A1-4214-85D4-0C63FD10DE8A}"/>
    <cellStyle name="Warning Text 10 4 3 2 2" xfId="45002" xr:uid="{DFC71F07-5D7E-477C-AB5F-684988D266EE}"/>
    <cellStyle name="Warning Text 10 4 3 3" xfId="45001" xr:uid="{B416A0C0-7AD4-47CE-862E-3D7EDA35974B}"/>
    <cellStyle name="Warning Text 10 4 4" xfId="24173" xr:uid="{DE8AB364-BF38-459E-806C-2085DDDA5068}"/>
    <cellStyle name="Warning Text 10 4 4 2" xfId="45003" xr:uid="{5F0951F3-9BF7-4380-8E58-D59D6CDD6C88}"/>
    <cellStyle name="Warning Text 10 4 5" xfId="44998" xr:uid="{EA45C039-949A-4764-995B-FB3BA3171DD6}"/>
    <cellStyle name="Warning Text 10 5" xfId="24174" xr:uid="{8AAB1FE5-D772-4E1D-9C45-4050CE4B6746}"/>
    <cellStyle name="Warning Text 10 5 2" xfId="24175" xr:uid="{8D3A0D99-E08F-4CE2-9324-B34DFD88C474}"/>
    <cellStyle name="Warning Text 10 5 2 2" xfId="24176" xr:uid="{D9F5EBD9-0783-4474-9B9E-424254E34A1F}"/>
    <cellStyle name="Warning Text 10 5 2 2 2" xfId="45006" xr:uid="{2E6883A0-4040-4C1B-BEBE-6E186F6893AB}"/>
    <cellStyle name="Warning Text 10 5 2 3" xfId="45005" xr:uid="{D649B894-3674-4167-A725-28974485A90E}"/>
    <cellStyle name="Warning Text 10 5 3" xfId="24177" xr:uid="{C4AD482B-E5F3-4928-B8E2-3F02370FB3D4}"/>
    <cellStyle name="Warning Text 10 5 3 2" xfId="24178" xr:uid="{CC88EF8B-F78C-4F64-A2DD-7926AD4CDED3}"/>
    <cellStyle name="Warning Text 10 5 3 2 2" xfId="45008" xr:uid="{0DD535AB-BA06-4C85-97F4-76F989FBC801}"/>
    <cellStyle name="Warning Text 10 5 3 3" xfId="45007" xr:uid="{B17DA81A-DB62-4848-85CC-AB227A465277}"/>
    <cellStyle name="Warning Text 10 5 4" xfId="24179" xr:uid="{BC696E85-EC70-45DA-B3B1-230781E51AD9}"/>
    <cellStyle name="Warning Text 10 5 4 2" xfId="24180" xr:uid="{000046FB-0089-4305-B8C8-EE38DA792792}"/>
    <cellStyle name="Warning Text 10 5 4 2 2" xfId="45010" xr:uid="{A1BA3803-99E2-4A76-A632-A74244BDB948}"/>
    <cellStyle name="Warning Text 10 5 4 3" xfId="45009" xr:uid="{911F2E78-78BB-4E3B-84F6-EA10432DC44C}"/>
    <cellStyle name="Warning Text 10 5 5" xfId="24181" xr:uid="{2D220648-F7E7-40F6-AAE3-E7CB299D45D3}"/>
    <cellStyle name="Warning Text 10 5 5 2" xfId="45011" xr:uid="{BB827EC7-5659-4298-8BB1-FBCAAAD1DDC1}"/>
    <cellStyle name="Warning Text 10 5 6" xfId="45004" xr:uid="{5E9529BE-C15A-4C34-96B0-BEF55D8F400B}"/>
    <cellStyle name="Warning Text 10 6" xfId="24182" xr:uid="{C3FF1792-31E5-4D08-9624-BA8F984519E0}"/>
    <cellStyle name="Warning Text 10 6 2" xfId="24183" xr:uid="{28A09548-3D01-4CB8-816B-BB3D5557C41A}"/>
    <cellStyle name="Warning Text 10 6 2 2" xfId="24184" xr:uid="{3CA5B026-73FC-4824-BF09-E71F45C744F7}"/>
    <cellStyle name="Warning Text 10 6 2 2 2" xfId="45014" xr:uid="{6A3166A4-6214-48C9-880E-D8034B3DD27B}"/>
    <cellStyle name="Warning Text 10 6 2 3" xfId="45013" xr:uid="{6611EBC1-82C6-4E7C-85BC-2B5B65F7C01D}"/>
    <cellStyle name="Warning Text 10 6 3" xfId="24185" xr:uid="{432AA86C-4709-4818-8451-6B90AF531900}"/>
    <cellStyle name="Warning Text 10 6 3 2" xfId="24186" xr:uid="{0D57BB89-3449-4834-8751-D82E3336DB47}"/>
    <cellStyle name="Warning Text 10 6 3 2 2" xfId="45016" xr:uid="{9CBA0E81-05B8-472F-9CD1-0F42F9354B4E}"/>
    <cellStyle name="Warning Text 10 6 3 3" xfId="45015" xr:uid="{8DF7E809-239E-4D92-80C0-3B412457022B}"/>
    <cellStyle name="Warning Text 10 6 4" xfId="24187" xr:uid="{B7676A64-735E-4CCE-BDC6-79E0F52BE0C4}"/>
    <cellStyle name="Warning Text 10 6 4 2" xfId="45017" xr:uid="{EBF76E36-A4C3-41C5-87F9-BFB2490F0BD4}"/>
    <cellStyle name="Warning Text 10 6 5" xfId="45012" xr:uid="{6108756C-3EE6-4021-A121-6ED3A404D56A}"/>
    <cellStyle name="Warning Text 10 7" xfId="24188" xr:uid="{2D070CD6-E579-49A5-B419-71766FF95DC1}"/>
    <cellStyle name="Warning Text 10 7 2" xfId="24189" xr:uid="{0BA537AD-BE0B-468D-81E0-862CA04CB07D}"/>
    <cellStyle name="Warning Text 10 7 2 2" xfId="45019" xr:uid="{F64E0A46-6CAE-418E-B02E-6C0986183556}"/>
    <cellStyle name="Warning Text 10 7 3" xfId="45018" xr:uid="{DBED453D-1BC8-4B38-B0FE-22CC41FA270E}"/>
    <cellStyle name="Warning Text 10 8" xfId="24190" xr:uid="{743A6F1A-5E82-43FC-B8ED-3A11B088CAE5}"/>
    <cellStyle name="Warning Text 10 8 2" xfId="24191" xr:uid="{96339BE2-B7D9-47C9-B112-BA1F4FFDAE41}"/>
    <cellStyle name="Warning Text 10 8 2 2" xfId="45021" xr:uid="{EC3AA0DA-C03E-4213-B3C0-399271FEF162}"/>
    <cellStyle name="Warning Text 10 8 3" xfId="45020" xr:uid="{C889C2C9-09C1-4F06-BA22-7A4726F0C6C2}"/>
    <cellStyle name="Warning Text 10 9" xfId="24192" xr:uid="{D8412DD4-2C53-4D84-B8E4-F5B27363FD20}"/>
    <cellStyle name="Warning Text 10 9 2" xfId="24193" xr:uid="{6075BEE9-112D-4AE8-881C-67DF5FC153E2}"/>
    <cellStyle name="Warning Text 10 9 2 2" xfId="45023" xr:uid="{F4DC8219-D747-4C13-A7FE-2E861F91DDBC}"/>
    <cellStyle name="Warning Text 10 9 3" xfId="45022" xr:uid="{B58BC8D0-1241-4049-8A80-3BB9DD4FB034}"/>
    <cellStyle name="Warning Text 11" xfId="6237" xr:uid="{B8D21D68-2081-4B45-8E68-36F040061485}"/>
    <cellStyle name="Warning Text 11 10" xfId="24195" xr:uid="{AA2B484E-87E9-455B-B149-825A6F4911CA}"/>
    <cellStyle name="Warning Text 11 10 2" xfId="45025" xr:uid="{46A3BA84-0E06-4194-9DC6-2FD8BC790030}"/>
    <cellStyle name="Warning Text 11 11" xfId="24196" xr:uid="{5E4CB57F-9BE4-4D31-9AE3-B65C423F0F10}"/>
    <cellStyle name="Warning Text 11 11 2" xfId="45026" xr:uid="{28373248-ABA5-4183-A3C6-A93B511903EF}"/>
    <cellStyle name="Warning Text 11 12" xfId="24194" xr:uid="{0E675A9C-9CCB-448E-A9A8-696EC4A5A8CE}"/>
    <cellStyle name="Warning Text 11 12 2" xfId="45024" xr:uid="{4109A746-0443-4FF5-9E48-F1CC695B50B7}"/>
    <cellStyle name="Warning Text 11 13" xfId="8042" xr:uid="{607E2569-1823-4B0C-8B84-5385B31D9E4B}"/>
    <cellStyle name="Warning Text 11 14" xfId="28851" xr:uid="{F6A00459-CADD-48E9-9123-3D3E1DE096D3}"/>
    <cellStyle name="Warning Text 11 2" xfId="24197" xr:uid="{27C63D8F-D925-4C67-BB35-09E6FDD11C3E}"/>
    <cellStyle name="Warning Text 11 2 2" xfId="24198" xr:uid="{605929F0-F8E1-4ED9-9BBD-FC7C14509E02}"/>
    <cellStyle name="Warning Text 11 2 2 2" xfId="24199" xr:uid="{56E8EE83-D5DF-4CB2-B451-93F2C4BC55BD}"/>
    <cellStyle name="Warning Text 11 2 2 2 2" xfId="45029" xr:uid="{7E296E01-069E-4E3C-A631-4BFAA1C8BB2F}"/>
    <cellStyle name="Warning Text 11 2 2 3" xfId="45028" xr:uid="{BD18FFE8-0280-4C91-9FCB-C86A0CDF4501}"/>
    <cellStyle name="Warning Text 11 2 3" xfId="24200" xr:uid="{43B3ACF2-6A60-4B61-B766-D9412BC0F9F7}"/>
    <cellStyle name="Warning Text 11 2 3 2" xfId="24201" xr:uid="{FA49E584-73E4-47A6-B21A-CFB42A7B4E4E}"/>
    <cellStyle name="Warning Text 11 2 3 2 2" xfId="45031" xr:uid="{287A440D-4035-446C-90FE-1C7826BA423D}"/>
    <cellStyle name="Warning Text 11 2 3 3" xfId="45030" xr:uid="{F7A0805B-B93F-4751-A503-F1621CD16812}"/>
    <cellStyle name="Warning Text 11 2 4" xfId="24202" xr:uid="{8D4D1721-AEDA-49F1-BD60-FA5211DCC644}"/>
    <cellStyle name="Warning Text 11 2 4 2" xfId="45032" xr:uid="{3EB4CC90-5E1F-48DA-9BCB-1D06CF3B24DE}"/>
    <cellStyle name="Warning Text 11 2 5" xfId="24203" xr:uid="{11737F53-9D31-4E50-B358-AC60821ED167}"/>
    <cellStyle name="Warning Text 11 2 5 2" xfId="45033" xr:uid="{945103D2-DC23-4B64-8359-136D39BF79C8}"/>
    <cellStyle name="Warning Text 11 2 6" xfId="45027" xr:uid="{5A67D53B-0066-4946-A9D1-EAC04FD4EC87}"/>
    <cellStyle name="Warning Text 11 3" xfId="24204" xr:uid="{E0EF1A83-4688-449A-A994-24F2707CC6A5}"/>
    <cellStyle name="Warning Text 11 3 2" xfId="24205" xr:uid="{D17B403A-4885-476F-AD75-8BC494446E11}"/>
    <cellStyle name="Warning Text 11 3 2 2" xfId="24206" xr:uid="{54CE36B5-4970-47DE-AE59-010631DD8637}"/>
    <cellStyle name="Warning Text 11 3 2 2 2" xfId="45036" xr:uid="{85DB8874-1158-4C06-A685-8D5FD9CC047F}"/>
    <cellStyle name="Warning Text 11 3 2 3" xfId="45035" xr:uid="{A2E1BC21-9BE5-47FC-A562-13A06BE15CE6}"/>
    <cellStyle name="Warning Text 11 3 3" xfId="24207" xr:uid="{99F11768-3F91-4702-B896-EB4CC0F197B8}"/>
    <cellStyle name="Warning Text 11 3 3 2" xfId="24208" xr:uid="{4C846CEB-4731-4211-9500-58987F3D197E}"/>
    <cellStyle name="Warning Text 11 3 3 2 2" xfId="45038" xr:uid="{993837E8-B61A-45F2-8378-E89A98149B02}"/>
    <cellStyle name="Warning Text 11 3 3 3" xfId="45037" xr:uid="{B84BCB8E-B8A6-4168-AC12-BDF2A06FC749}"/>
    <cellStyle name="Warning Text 11 3 4" xfId="24209" xr:uid="{8CD1949D-EEF9-428A-991F-B351A0D828DA}"/>
    <cellStyle name="Warning Text 11 3 4 2" xfId="45039" xr:uid="{9753584B-978D-4A4A-90A1-95735B61176A}"/>
    <cellStyle name="Warning Text 11 3 5" xfId="45034" xr:uid="{3BA0AD4C-B123-4EE5-B7C0-1539D4B76B1F}"/>
    <cellStyle name="Warning Text 11 4" xfId="24210" xr:uid="{52450FE6-1D8D-49F5-BAC8-774E679E60A2}"/>
    <cellStyle name="Warning Text 11 4 2" xfId="24211" xr:uid="{F64FDC69-A1A6-49CA-A71D-89F729CD2902}"/>
    <cellStyle name="Warning Text 11 4 2 2" xfId="24212" xr:uid="{725C8257-B05C-410C-A5FD-74014ABE865A}"/>
    <cellStyle name="Warning Text 11 4 2 2 2" xfId="45042" xr:uid="{D43772AC-E0B2-4A93-8BAC-8483122F162D}"/>
    <cellStyle name="Warning Text 11 4 2 3" xfId="45041" xr:uid="{BF591B53-4C0D-4A03-B4C4-7A542CEFE457}"/>
    <cellStyle name="Warning Text 11 4 3" xfId="24213" xr:uid="{F9FBD33B-1D60-4272-B320-421972120E50}"/>
    <cellStyle name="Warning Text 11 4 3 2" xfId="24214" xr:uid="{FF42F8DA-473D-434D-857E-1E9E6AA04A9E}"/>
    <cellStyle name="Warning Text 11 4 3 2 2" xfId="45044" xr:uid="{346CE7C2-DF53-407D-BE0D-9A098F92058A}"/>
    <cellStyle name="Warning Text 11 4 3 3" xfId="45043" xr:uid="{40823A97-183D-42B6-AFBF-BEF87C792E80}"/>
    <cellStyle name="Warning Text 11 4 4" xfId="24215" xr:uid="{AB433A98-DBCD-4D24-8C16-7A0EC8D2C526}"/>
    <cellStyle name="Warning Text 11 4 4 2" xfId="45045" xr:uid="{7E03D551-2DF3-4763-9841-1F58B70AC629}"/>
    <cellStyle name="Warning Text 11 4 5" xfId="45040" xr:uid="{88074013-A21E-46D2-9179-66F8B5C2BD06}"/>
    <cellStyle name="Warning Text 11 5" xfId="24216" xr:uid="{D96BA0B1-2AAD-4896-A733-D5DA76D9C6AE}"/>
    <cellStyle name="Warning Text 11 5 2" xfId="24217" xr:uid="{412BE18C-BB7D-4864-838E-FB2E524A3348}"/>
    <cellStyle name="Warning Text 11 5 2 2" xfId="24218" xr:uid="{E0E0B630-5791-48D8-95E3-6DCCDA91E0F7}"/>
    <cellStyle name="Warning Text 11 5 2 2 2" xfId="45048" xr:uid="{FDF32FC9-DEEA-485B-B0D2-6C5FB65FB00A}"/>
    <cellStyle name="Warning Text 11 5 2 3" xfId="45047" xr:uid="{A09AFC2E-E3FE-433A-B1AD-583B680BBC1C}"/>
    <cellStyle name="Warning Text 11 5 3" xfId="24219" xr:uid="{AD6DC13F-D7EB-439A-980C-1FABBA21B4B4}"/>
    <cellStyle name="Warning Text 11 5 3 2" xfId="24220" xr:uid="{1F7841F7-FFF2-4BA9-B670-9D4E2BE09722}"/>
    <cellStyle name="Warning Text 11 5 3 2 2" xfId="45050" xr:uid="{BA2B51A3-5E37-4D05-9E1C-6EE4F9878E75}"/>
    <cellStyle name="Warning Text 11 5 3 3" xfId="45049" xr:uid="{4041A4AF-6A0E-4A2B-B1C0-074DBB447F58}"/>
    <cellStyle name="Warning Text 11 5 4" xfId="24221" xr:uid="{2AEDFB42-7D2B-446C-9097-BC12A20C8956}"/>
    <cellStyle name="Warning Text 11 5 4 2" xfId="24222" xr:uid="{4C0EC8F1-B694-4FCA-91D3-F499401258B1}"/>
    <cellStyle name="Warning Text 11 5 4 2 2" xfId="45052" xr:uid="{FAFEDB85-7D59-4DE8-8DE7-E882F07C20C2}"/>
    <cellStyle name="Warning Text 11 5 4 3" xfId="45051" xr:uid="{13EC8801-44DC-48FC-A4EF-84845AD33740}"/>
    <cellStyle name="Warning Text 11 5 5" xfId="24223" xr:uid="{C359699A-6F70-4185-A905-2D8E847AB939}"/>
    <cellStyle name="Warning Text 11 5 5 2" xfId="45053" xr:uid="{E3EB4C3A-9B48-490E-A4DE-B69A7ED08E92}"/>
    <cellStyle name="Warning Text 11 5 6" xfId="45046" xr:uid="{2C3FF7DE-E6A7-4435-B6F1-0825943EA7A5}"/>
    <cellStyle name="Warning Text 11 6" xfId="24224" xr:uid="{E1F293EA-2EA6-44DC-BA18-B54683C83A23}"/>
    <cellStyle name="Warning Text 11 6 2" xfId="24225" xr:uid="{65290362-C4F2-4017-BA65-688BE531A9F7}"/>
    <cellStyle name="Warning Text 11 6 2 2" xfId="24226" xr:uid="{8AC8D2A3-8DFD-4FEC-86D4-8DA6CF6DF62C}"/>
    <cellStyle name="Warning Text 11 6 2 2 2" xfId="45056" xr:uid="{3D1FB3E2-5A2E-4155-A3EB-E05E2ED89D47}"/>
    <cellStyle name="Warning Text 11 6 2 3" xfId="45055" xr:uid="{94B12F42-2E17-4607-B1CF-40DBE73D7397}"/>
    <cellStyle name="Warning Text 11 6 3" xfId="24227" xr:uid="{C319E63E-972B-46E2-B325-1E58373C428A}"/>
    <cellStyle name="Warning Text 11 6 3 2" xfId="24228" xr:uid="{12A34A76-5D49-4D7A-A492-10EC1EE4E9AF}"/>
    <cellStyle name="Warning Text 11 6 3 2 2" xfId="45058" xr:uid="{0D08D455-0EC0-4A44-BB6F-373E1EE74B00}"/>
    <cellStyle name="Warning Text 11 6 3 3" xfId="45057" xr:uid="{F79AC08A-558F-44CC-A73F-8905A9018E02}"/>
    <cellStyle name="Warning Text 11 6 4" xfId="24229" xr:uid="{7B1891CF-DB1F-4A37-9CF9-E349F7841BE2}"/>
    <cellStyle name="Warning Text 11 6 4 2" xfId="45059" xr:uid="{5F8AA223-A16C-4A0E-A76C-15EAEACA2481}"/>
    <cellStyle name="Warning Text 11 6 5" xfId="45054" xr:uid="{3862C840-0F1B-44C3-8F48-5B168048B439}"/>
    <cellStyle name="Warning Text 11 7" xfId="24230" xr:uid="{E08ED576-D8FC-484F-8E63-7A950A0D15F8}"/>
    <cellStyle name="Warning Text 11 7 2" xfId="24231" xr:uid="{3CC16AFB-7249-4347-85A1-B14AC74D093E}"/>
    <cellStyle name="Warning Text 11 7 2 2" xfId="45061" xr:uid="{D606436D-C74E-4C7F-91D1-4F47F7D08345}"/>
    <cellStyle name="Warning Text 11 7 3" xfId="45060" xr:uid="{0667753B-786A-470F-B5C4-BEEF286BE8B5}"/>
    <cellStyle name="Warning Text 11 8" xfId="24232" xr:uid="{B3D515DF-A22B-4A37-B83B-E73A8CBF9EEA}"/>
    <cellStyle name="Warning Text 11 8 2" xfId="24233" xr:uid="{68989C92-0156-4DB2-8A75-90DD6B5E144F}"/>
    <cellStyle name="Warning Text 11 8 2 2" xfId="45063" xr:uid="{0628300D-5412-417A-BE8B-7B8CCA143AD0}"/>
    <cellStyle name="Warning Text 11 8 3" xfId="45062" xr:uid="{27F9E76E-02F0-4AF6-94D3-984035D57904}"/>
    <cellStyle name="Warning Text 11 9" xfId="24234" xr:uid="{58E8E6DE-9E5C-4861-9084-7C855C32C5A8}"/>
    <cellStyle name="Warning Text 11 9 2" xfId="24235" xr:uid="{E1985775-19FB-4875-B2E2-CEF378245A97}"/>
    <cellStyle name="Warning Text 11 9 2 2" xfId="45065" xr:uid="{C596328A-CC2C-4D9A-9F83-DE978A209CC1}"/>
    <cellStyle name="Warning Text 11 9 3" xfId="45064" xr:uid="{801CC3A5-3DB9-4397-A948-41C1438BF767}"/>
    <cellStyle name="Warning Text 12" xfId="6238" xr:uid="{8A321A20-B11D-4B9B-A10F-5A59FFBE7FE0}"/>
    <cellStyle name="Warning Text 12 10" xfId="24237" xr:uid="{0B1A7034-99D9-4716-B24B-AC263A23D090}"/>
    <cellStyle name="Warning Text 12 10 2" xfId="45067" xr:uid="{1FFE9301-FC49-4AB5-A922-BC8E85BA3E39}"/>
    <cellStyle name="Warning Text 12 11" xfId="24238" xr:uid="{29F18F91-FD06-4406-A94B-A5DB824EA83F}"/>
    <cellStyle name="Warning Text 12 11 2" xfId="45068" xr:uid="{DCB307C0-C61E-4BEF-A809-C69A476F84EB}"/>
    <cellStyle name="Warning Text 12 12" xfId="24236" xr:uid="{D01E5640-D044-4904-94E3-9492C542C7D6}"/>
    <cellStyle name="Warning Text 12 12 2" xfId="45066" xr:uid="{7BAB84EC-FD74-430B-BB30-A17FFF5CA6C1}"/>
    <cellStyle name="Warning Text 12 13" xfId="8043" xr:uid="{48E619CB-134C-466C-9BE6-31E3592F10AA}"/>
    <cellStyle name="Warning Text 12 14" xfId="28852" xr:uid="{00F3AEE3-DEA2-4346-B519-4A896D7BABFB}"/>
    <cellStyle name="Warning Text 12 2" xfId="24239" xr:uid="{578CA223-3833-4586-AEC5-B35AD1A5E6E6}"/>
    <cellStyle name="Warning Text 12 2 2" xfId="24240" xr:uid="{17243FD0-6EE5-4E88-91E5-81AC931A8630}"/>
    <cellStyle name="Warning Text 12 2 2 2" xfId="24241" xr:uid="{ACD5B8A9-20C9-4BD1-BBF9-60FE9481436C}"/>
    <cellStyle name="Warning Text 12 2 2 2 2" xfId="45071" xr:uid="{4098A45E-D193-40FF-9B47-C700A01ECFBF}"/>
    <cellStyle name="Warning Text 12 2 2 3" xfId="45070" xr:uid="{9725955D-6D49-45C6-AD09-728DB6815126}"/>
    <cellStyle name="Warning Text 12 2 3" xfId="24242" xr:uid="{F88DF52F-C786-4DE0-BB49-7605408D0EE7}"/>
    <cellStyle name="Warning Text 12 2 3 2" xfId="24243" xr:uid="{BF6E2B4A-44C7-4A6E-8FD1-702BB316A8C6}"/>
    <cellStyle name="Warning Text 12 2 3 2 2" xfId="45073" xr:uid="{F09AAD2A-337F-4291-9D7E-4BAF475468B1}"/>
    <cellStyle name="Warning Text 12 2 3 3" xfId="45072" xr:uid="{5074DD70-1176-49D8-B7E7-29284F435578}"/>
    <cellStyle name="Warning Text 12 2 4" xfId="24244" xr:uid="{17735B89-265B-47BA-A2E6-6048AD4ED381}"/>
    <cellStyle name="Warning Text 12 2 4 2" xfId="45074" xr:uid="{39CEBE1D-16A5-44DB-A23D-0CF4B2A6ECBF}"/>
    <cellStyle name="Warning Text 12 2 5" xfId="24245" xr:uid="{3C1DE15A-5F1A-4EDE-B992-5B068B1286FD}"/>
    <cellStyle name="Warning Text 12 2 5 2" xfId="45075" xr:uid="{262758C0-E266-4BEE-A83D-26AC7654B0E2}"/>
    <cellStyle name="Warning Text 12 2 6" xfId="45069" xr:uid="{3162E5F8-0C42-4047-899A-E1A82AB35D42}"/>
    <cellStyle name="Warning Text 12 3" xfId="24246" xr:uid="{3987D892-5422-47A6-AD0F-C025689411F7}"/>
    <cellStyle name="Warning Text 12 3 2" xfId="24247" xr:uid="{50E7DDD8-CC0A-4E85-829B-9183155D364F}"/>
    <cellStyle name="Warning Text 12 3 2 2" xfId="24248" xr:uid="{9F94E4FA-0598-4D5B-8317-72EFD43C0313}"/>
    <cellStyle name="Warning Text 12 3 2 2 2" xfId="45078" xr:uid="{221D1630-1F13-4E6A-8E5A-9B5CABC45A8E}"/>
    <cellStyle name="Warning Text 12 3 2 3" xfId="45077" xr:uid="{FEB7D516-A224-4A65-B439-0AA570053DAE}"/>
    <cellStyle name="Warning Text 12 3 3" xfId="24249" xr:uid="{8C1F4C8C-2D34-4EC6-9EAB-384287B32E2A}"/>
    <cellStyle name="Warning Text 12 3 3 2" xfId="24250" xr:uid="{275C7858-C8E1-45DD-9DCC-6F10F6512CC0}"/>
    <cellStyle name="Warning Text 12 3 3 2 2" xfId="45080" xr:uid="{B9094317-A7A5-4857-9C21-4CEB01400B92}"/>
    <cellStyle name="Warning Text 12 3 3 3" xfId="45079" xr:uid="{B8F2CB41-DBA5-4989-8024-A06880BFF959}"/>
    <cellStyle name="Warning Text 12 3 4" xfId="24251" xr:uid="{16BEB63A-F0AB-4FF6-AC38-3F63AD03EB2F}"/>
    <cellStyle name="Warning Text 12 3 4 2" xfId="45081" xr:uid="{552BEEC0-3D08-4B5E-8A59-4108685A525A}"/>
    <cellStyle name="Warning Text 12 3 5" xfId="45076" xr:uid="{6E87E4E9-7733-4E37-8150-DF8F447F7B73}"/>
    <cellStyle name="Warning Text 12 4" xfId="24252" xr:uid="{4401BB28-0B5F-421D-A8C6-293DDA3B4379}"/>
    <cellStyle name="Warning Text 12 4 2" xfId="24253" xr:uid="{FEBB888D-5E7C-45C5-8702-3B6D60AB3D70}"/>
    <cellStyle name="Warning Text 12 4 2 2" xfId="24254" xr:uid="{30D7BDB2-D666-419B-BB48-C0FFD3BC92F3}"/>
    <cellStyle name="Warning Text 12 4 2 2 2" xfId="45084" xr:uid="{8048EBE6-05D6-435F-BC41-EBCBA430C556}"/>
    <cellStyle name="Warning Text 12 4 2 3" xfId="45083" xr:uid="{7B21B009-CC8F-40CA-B5C3-AB482498A273}"/>
    <cellStyle name="Warning Text 12 4 3" xfId="24255" xr:uid="{BB6BF5B2-A07B-47F2-A570-6B134F6F8E8D}"/>
    <cellStyle name="Warning Text 12 4 3 2" xfId="24256" xr:uid="{89119F07-F8C5-4104-895F-BAB7931DC912}"/>
    <cellStyle name="Warning Text 12 4 3 2 2" xfId="45086" xr:uid="{0BBA423F-B348-49C6-B4EB-2C73F83D3B20}"/>
    <cellStyle name="Warning Text 12 4 3 3" xfId="45085" xr:uid="{118EB770-6842-40BE-97FA-F5DFF3412402}"/>
    <cellStyle name="Warning Text 12 4 4" xfId="24257" xr:uid="{D6E52721-A1A7-4FD1-993D-DF228F7EA944}"/>
    <cellStyle name="Warning Text 12 4 4 2" xfId="45087" xr:uid="{07BE6D97-D001-4892-A3C4-BB30942F352C}"/>
    <cellStyle name="Warning Text 12 4 5" xfId="45082" xr:uid="{E3CA774C-5230-49A4-BB27-426674A2E623}"/>
    <cellStyle name="Warning Text 12 5" xfId="24258" xr:uid="{AD4926DC-26B3-4496-A4B1-2164DB157492}"/>
    <cellStyle name="Warning Text 12 5 2" xfId="24259" xr:uid="{3CBD7146-C10E-4706-84A0-7FD016DEA047}"/>
    <cellStyle name="Warning Text 12 5 2 2" xfId="24260" xr:uid="{9F3CA490-4097-4674-8E7E-9481F497F2B7}"/>
    <cellStyle name="Warning Text 12 5 2 2 2" xfId="45090" xr:uid="{F684D1D2-2739-4453-8102-037BD7FFA513}"/>
    <cellStyle name="Warning Text 12 5 2 3" xfId="45089" xr:uid="{F9751471-0F82-4247-879D-3E6EBBF3CA90}"/>
    <cellStyle name="Warning Text 12 5 3" xfId="24261" xr:uid="{64012205-12C2-4347-B3A2-5F61C866E3D9}"/>
    <cellStyle name="Warning Text 12 5 3 2" xfId="24262" xr:uid="{B37DC961-54A6-44D9-A39F-E2DAEBF63A68}"/>
    <cellStyle name="Warning Text 12 5 3 2 2" xfId="45092" xr:uid="{AE035B7A-6CC3-432B-9A71-B6D66F5E0CB0}"/>
    <cellStyle name="Warning Text 12 5 3 3" xfId="45091" xr:uid="{79549180-D690-4698-B90F-99689992E4F2}"/>
    <cellStyle name="Warning Text 12 5 4" xfId="24263" xr:uid="{D3F2ADCB-B4FC-4AC9-BA1B-0C4EFA52C31D}"/>
    <cellStyle name="Warning Text 12 5 4 2" xfId="24264" xr:uid="{FB51200C-21F1-4CAB-BEF5-DE20F7877FD6}"/>
    <cellStyle name="Warning Text 12 5 4 2 2" xfId="45094" xr:uid="{660E62D3-EC62-40CA-8C75-D83E39E7595D}"/>
    <cellStyle name="Warning Text 12 5 4 3" xfId="45093" xr:uid="{2D5A1070-916A-4D49-BEB3-D3DC1174D66B}"/>
    <cellStyle name="Warning Text 12 5 5" xfId="24265" xr:uid="{99ECC055-0C1E-4726-8BE8-2878FB642994}"/>
    <cellStyle name="Warning Text 12 5 5 2" xfId="45095" xr:uid="{EF4EBA7B-39E1-4738-BADC-21011F8FEC4B}"/>
    <cellStyle name="Warning Text 12 5 6" xfId="45088" xr:uid="{359C62BE-84EC-4BF7-8885-3EF602020C97}"/>
    <cellStyle name="Warning Text 12 6" xfId="24266" xr:uid="{E770A57E-A140-4710-ADCB-2A4AD2C02CB6}"/>
    <cellStyle name="Warning Text 12 6 2" xfId="24267" xr:uid="{65C31FA1-64BB-498F-B827-D8EEDE634669}"/>
    <cellStyle name="Warning Text 12 6 2 2" xfId="24268" xr:uid="{BCD29C24-E8C3-462F-8F83-74B028304B76}"/>
    <cellStyle name="Warning Text 12 6 2 2 2" xfId="45098" xr:uid="{4F7C0177-50CD-4E8C-9778-0AA7A00526B2}"/>
    <cellStyle name="Warning Text 12 6 2 3" xfId="45097" xr:uid="{DF1A21BE-4E0F-4180-A606-994B0D7E99BD}"/>
    <cellStyle name="Warning Text 12 6 3" xfId="24269" xr:uid="{FF52D179-1E25-4527-BE86-4E927384C53F}"/>
    <cellStyle name="Warning Text 12 6 3 2" xfId="24270" xr:uid="{B6B97F3B-AFC5-4B99-9554-1574EF9AE8CE}"/>
    <cellStyle name="Warning Text 12 6 3 2 2" xfId="45100" xr:uid="{2C129989-9B01-496D-BC57-823024792239}"/>
    <cellStyle name="Warning Text 12 6 3 3" xfId="45099" xr:uid="{3EF209AA-D21A-499B-AAFD-87518399DD00}"/>
    <cellStyle name="Warning Text 12 6 4" xfId="24271" xr:uid="{91260199-A0F2-4E76-8432-16CB3B6AD18F}"/>
    <cellStyle name="Warning Text 12 6 4 2" xfId="45101" xr:uid="{D17E4EA1-C863-406D-AD82-8CC48CCB6F5F}"/>
    <cellStyle name="Warning Text 12 6 5" xfId="45096" xr:uid="{60A27F75-62E7-4418-BBEF-C538B20EAF6B}"/>
    <cellStyle name="Warning Text 12 7" xfId="24272" xr:uid="{43E78CF4-9CEF-4461-96A1-62DBB134C90A}"/>
    <cellStyle name="Warning Text 12 7 2" xfId="24273" xr:uid="{C464E9DF-20E7-4327-B5B1-FDFE60444AA6}"/>
    <cellStyle name="Warning Text 12 7 2 2" xfId="45103" xr:uid="{39B45022-B380-4348-BDBE-9CD575852722}"/>
    <cellStyle name="Warning Text 12 7 3" xfId="45102" xr:uid="{BECBEDE1-CC6A-489C-AC8A-B9124C5E6DCD}"/>
    <cellStyle name="Warning Text 12 8" xfId="24274" xr:uid="{FBC3A470-0F8B-4E72-954F-B6B4EB70FB6C}"/>
    <cellStyle name="Warning Text 12 8 2" xfId="24275" xr:uid="{29CF5707-B39C-4BF6-88B2-BEFE3166FD1C}"/>
    <cellStyle name="Warning Text 12 8 2 2" xfId="45105" xr:uid="{26F0B0B6-B35C-46A4-9593-800433686284}"/>
    <cellStyle name="Warning Text 12 8 3" xfId="45104" xr:uid="{4108F189-F93E-4317-ABB1-2F187551C191}"/>
    <cellStyle name="Warning Text 12 9" xfId="24276" xr:uid="{A6E68CB9-8457-467B-952E-0E1D12F02EA8}"/>
    <cellStyle name="Warning Text 12 9 2" xfId="24277" xr:uid="{3C0EDE2C-E49F-4CFD-B50C-35BBED7CD454}"/>
    <cellStyle name="Warning Text 12 9 2 2" xfId="45107" xr:uid="{7AD786F1-6ACE-4967-9A1E-36A422376E63}"/>
    <cellStyle name="Warning Text 12 9 3" xfId="45106" xr:uid="{C7178F08-5F83-4EB1-8844-61DDE4047F54}"/>
    <cellStyle name="Warning Text 13" xfId="6239" xr:uid="{1D720DCE-645A-4A35-A0E3-EF146544EBCA}"/>
    <cellStyle name="Warning Text 13 10" xfId="24279" xr:uid="{AD291CF6-C57A-423D-8DF9-ABABE170632A}"/>
    <cellStyle name="Warning Text 13 10 2" xfId="45109" xr:uid="{95327035-5B4F-489D-B786-B50375586997}"/>
    <cellStyle name="Warning Text 13 11" xfId="24280" xr:uid="{4ED72FC7-8F4E-4B92-8983-8FF6060A2D62}"/>
    <cellStyle name="Warning Text 13 11 2" xfId="45110" xr:uid="{BE417681-D8D9-4DBD-B1B2-F695AD433DA5}"/>
    <cellStyle name="Warning Text 13 12" xfId="24278" xr:uid="{2D2F759C-D2DE-40AC-B56A-8B1A456F7423}"/>
    <cellStyle name="Warning Text 13 12 2" xfId="45108" xr:uid="{5B4782A9-6405-439D-BFD5-3757F3603DE7}"/>
    <cellStyle name="Warning Text 13 13" xfId="8044" xr:uid="{C6F2E9DC-BF31-431C-8D35-E96D599070BA}"/>
    <cellStyle name="Warning Text 13 14" xfId="28853" xr:uid="{9453208C-6870-4D19-A744-28516F66C918}"/>
    <cellStyle name="Warning Text 13 2" xfId="24281" xr:uid="{CD6D9C8E-1AF2-4FFE-944B-EA11AD3B7D42}"/>
    <cellStyle name="Warning Text 13 2 2" xfId="24282" xr:uid="{23DD7891-F42B-48DC-AE92-5506E0239C78}"/>
    <cellStyle name="Warning Text 13 2 2 2" xfId="24283" xr:uid="{64761E60-4D8C-47DC-8098-E6700762867E}"/>
    <cellStyle name="Warning Text 13 2 2 2 2" xfId="45113" xr:uid="{11F1B770-AA95-4898-B323-968D7652578A}"/>
    <cellStyle name="Warning Text 13 2 2 3" xfId="45112" xr:uid="{B1BF9852-5950-4842-84A0-ED0BE67087CD}"/>
    <cellStyle name="Warning Text 13 2 3" xfId="24284" xr:uid="{9084D85C-B63E-4580-A65D-48EF41254339}"/>
    <cellStyle name="Warning Text 13 2 3 2" xfId="24285" xr:uid="{747F2516-A830-4A71-9B85-007BCF4D3D0C}"/>
    <cellStyle name="Warning Text 13 2 3 2 2" xfId="45115" xr:uid="{7C87C340-A3AD-48F1-9361-868486DE3773}"/>
    <cellStyle name="Warning Text 13 2 3 3" xfId="45114" xr:uid="{B41EF46D-A8AE-42F0-9659-C1AD5B548FBA}"/>
    <cellStyle name="Warning Text 13 2 4" xfId="24286" xr:uid="{ADAC80AF-10AA-47DD-9864-6DC0784F3B22}"/>
    <cellStyle name="Warning Text 13 2 4 2" xfId="45116" xr:uid="{C6A22E98-9ABA-4EB4-A09E-A3EC0F172AA2}"/>
    <cellStyle name="Warning Text 13 2 5" xfId="24287" xr:uid="{507B7559-2105-421D-9848-5CEA905892FF}"/>
    <cellStyle name="Warning Text 13 2 5 2" xfId="45117" xr:uid="{2835A324-97B9-4CA4-BFD4-86083D7CD3EE}"/>
    <cellStyle name="Warning Text 13 2 6" xfId="45111" xr:uid="{6415303C-D35D-4963-8174-6868A4B69287}"/>
    <cellStyle name="Warning Text 13 3" xfId="24288" xr:uid="{A93CE6B6-2DF7-4164-909A-069952046D0F}"/>
    <cellStyle name="Warning Text 13 3 2" xfId="24289" xr:uid="{C585FB6A-8CD4-4C8B-A37B-813C7B5190B6}"/>
    <cellStyle name="Warning Text 13 3 2 2" xfId="24290" xr:uid="{7FA9AFD2-E558-4846-93A1-D05C8AE0DCB0}"/>
    <cellStyle name="Warning Text 13 3 2 2 2" xfId="45120" xr:uid="{104B182C-911B-439F-866E-99E16A964885}"/>
    <cellStyle name="Warning Text 13 3 2 3" xfId="45119" xr:uid="{6B6D3727-ECE7-460D-A631-2DD6EBFAAA18}"/>
    <cellStyle name="Warning Text 13 3 3" xfId="24291" xr:uid="{73935175-44CF-4E74-9B45-A6BD16F1DD18}"/>
    <cellStyle name="Warning Text 13 3 3 2" xfId="24292" xr:uid="{C26D0519-DF41-4A6D-A37A-C6B4889F994E}"/>
    <cellStyle name="Warning Text 13 3 3 2 2" xfId="45122" xr:uid="{5B93F9F8-E961-4D51-A354-6327CC527E2F}"/>
    <cellStyle name="Warning Text 13 3 3 3" xfId="45121" xr:uid="{DC36D01C-849C-4AAE-9406-615001B5529D}"/>
    <cellStyle name="Warning Text 13 3 4" xfId="24293" xr:uid="{B01A1E87-CA79-4910-9D2A-E55E83647C48}"/>
    <cellStyle name="Warning Text 13 3 4 2" xfId="45123" xr:uid="{B6A1F459-310E-4592-8789-A5350BD2552D}"/>
    <cellStyle name="Warning Text 13 3 5" xfId="45118" xr:uid="{D112B49D-50DC-45C7-A870-C8DE55F74678}"/>
    <cellStyle name="Warning Text 13 4" xfId="24294" xr:uid="{8F89B2E7-1CE5-42C9-A651-18FAD6655A40}"/>
    <cellStyle name="Warning Text 13 4 2" xfId="24295" xr:uid="{9DEF1305-0954-44BD-8034-6BD10919FD46}"/>
    <cellStyle name="Warning Text 13 4 2 2" xfId="24296" xr:uid="{318C7816-1106-4124-8BE4-9CE9C1E0AAFA}"/>
    <cellStyle name="Warning Text 13 4 2 2 2" xfId="45126" xr:uid="{9924BBA2-138A-46C6-BCBD-367B3F1695B7}"/>
    <cellStyle name="Warning Text 13 4 2 3" xfId="45125" xr:uid="{F8CC7EC5-B117-496E-AE8C-A88D84AB6436}"/>
    <cellStyle name="Warning Text 13 4 3" xfId="24297" xr:uid="{7FA4F726-F6D0-4337-8CDD-0705E77B0C9E}"/>
    <cellStyle name="Warning Text 13 4 3 2" xfId="24298" xr:uid="{807DBD0B-857A-481A-A9F9-78FD71349AA7}"/>
    <cellStyle name="Warning Text 13 4 3 2 2" xfId="45128" xr:uid="{053A7663-EA86-4008-82C4-BFFE32B12AD9}"/>
    <cellStyle name="Warning Text 13 4 3 3" xfId="45127" xr:uid="{50CAAD12-C0BE-4D7D-80D8-4460CCB1756B}"/>
    <cellStyle name="Warning Text 13 4 4" xfId="24299" xr:uid="{F935E71A-4D01-41CA-B725-0EA118934712}"/>
    <cellStyle name="Warning Text 13 4 4 2" xfId="45129" xr:uid="{902EC68A-0401-4163-AF41-B13453AA259E}"/>
    <cellStyle name="Warning Text 13 4 5" xfId="45124" xr:uid="{BDE6A3ED-F57C-4BB4-8EFF-175CAF5EC3F2}"/>
    <cellStyle name="Warning Text 13 5" xfId="24300" xr:uid="{E31CB6A1-45FD-4EF8-9331-9A243769B534}"/>
    <cellStyle name="Warning Text 13 5 2" xfId="24301" xr:uid="{1D914690-8922-409B-B536-123F9CC01423}"/>
    <cellStyle name="Warning Text 13 5 2 2" xfId="24302" xr:uid="{B080DFD8-ACFA-423D-A24D-823CCA3200A2}"/>
    <cellStyle name="Warning Text 13 5 2 2 2" xfId="45132" xr:uid="{CF302040-C50E-4284-9B27-70DC83F05134}"/>
    <cellStyle name="Warning Text 13 5 2 3" xfId="45131" xr:uid="{BC8F1D2B-3C56-4A3C-9CE3-DFF27F10B3CE}"/>
    <cellStyle name="Warning Text 13 5 3" xfId="24303" xr:uid="{20A29620-1111-4488-A5EC-8802D4F3C5A5}"/>
    <cellStyle name="Warning Text 13 5 3 2" xfId="24304" xr:uid="{D98D1CEF-C692-42CC-92B2-FE370C542F02}"/>
    <cellStyle name="Warning Text 13 5 3 2 2" xfId="45134" xr:uid="{29DEA50F-5793-47E8-9800-1A9D7BD3039C}"/>
    <cellStyle name="Warning Text 13 5 3 3" xfId="45133" xr:uid="{EF7562D6-8C17-49B1-8C5C-57A06D168D5E}"/>
    <cellStyle name="Warning Text 13 5 4" xfId="24305" xr:uid="{8E3E3C47-5CC9-4D83-A4A7-09ABB2AA318A}"/>
    <cellStyle name="Warning Text 13 5 4 2" xfId="24306" xr:uid="{8427451A-3BDA-420F-B9B5-630533CDBD2C}"/>
    <cellStyle name="Warning Text 13 5 4 2 2" xfId="45136" xr:uid="{3774D17D-1340-4B2B-87E1-AEE1ECAD9F3D}"/>
    <cellStyle name="Warning Text 13 5 4 3" xfId="45135" xr:uid="{AE1DB0CA-CAAB-4BD0-B8AD-36BA2553C209}"/>
    <cellStyle name="Warning Text 13 5 5" xfId="24307" xr:uid="{DF513EB9-666E-48D9-87A9-6E0ADFDF04D3}"/>
    <cellStyle name="Warning Text 13 5 5 2" xfId="45137" xr:uid="{A6CB5E1C-0561-4390-90A7-96983182247C}"/>
    <cellStyle name="Warning Text 13 5 6" xfId="45130" xr:uid="{DC988DB0-A501-4769-A4D2-A9A28E9992AF}"/>
    <cellStyle name="Warning Text 13 6" xfId="24308" xr:uid="{71D879D4-67BB-4FD3-B84E-D91668A174BD}"/>
    <cellStyle name="Warning Text 13 6 2" xfId="24309" xr:uid="{3360574C-B72B-49C4-A0E4-57D4662C6366}"/>
    <cellStyle name="Warning Text 13 6 2 2" xfId="24310" xr:uid="{482972BD-C746-4684-8893-218674E78517}"/>
    <cellStyle name="Warning Text 13 6 2 2 2" xfId="45140" xr:uid="{9C46BA01-AEBF-4659-B214-648C614CEEE1}"/>
    <cellStyle name="Warning Text 13 6 2 3" xfId="45139" xr:uid="{A9D1FF94-CB36-496E-A05D-6F6E807B9B03}"/>
    <cellStyle name="Warning Text 13 6 3" xfId="24311" xr:uid="{4EEC3DA0-714D-4629-9AB1-B0D89F661BBA}"/>
    <cellStyle name="Warning Text 13 6 3 2" xfId="24312" xr:uid="{9A696F44-A727-401C-800C-8296B7EF9201}"/>
    <cellStyle name="Warning Text 13 6 3 2 2" xfId="45142" xr:uid="{27AE03BD-D804-4ABC-B8A0-095F9C6EA080}"/>
    <cellStyle name="Warning Text 13 6 3 3" xfId="45141" xr:uid="{B9CA3343-A52F-407F-B1D2-35EE1AAFD305}"/>
    <cellStyle name="Warning Text 13 6 4" xfId="24313" xr:uid="{0EBB1DAA-1FAD-4507-BAE1-DC36CBD8D228}"/>
    <cellStyle name="Warning Text 13 6 4 2" xfId="45143" xr:uid="{6DD7F3CC-DE88-4836-B7C1-1AD4A2B97D75}"/>
    <cellStyle name="Warning Text 13 6 5" xfId="45138" xr:uid="{12439678-DBFB-474E-A0C4-17D84309C0D5}"/>
    <cellStyle name="Warning Text 13 7" xfId="24314" xr:uid="{B598A37A-222E-4E68-9FEF-1B28F3EC1322}"/>
    <cellStyle name="Warning Text 13 7 2" xfId="24315" xr:uid="{A73E5CCE-97F7-4479-A819-E8460EA0358D}"/>
    <cellStyle name="Warning Text 13 7 2 2" xfId="45145" xr:uid="{2E674CF0-FBA8-42C9-89D3-84C17570D89F}"/>
    <cellStyle name="Warning Text 13 7 3" xfId="45144" xr:uid="{17D4CAD9-C7E3-489F-BBA1-5F6994C1669B}"/>
    <cellStyle name="Warning Text 13 8" xfId="24316" xr:uid="{48ABAC0D-5BA9-4F6C-B15B-E53A0240232B}"/>
    <cellStyle name="Warning Text 13 8 2" xfId="24317" xr:uid="{A6399819-1ED5-409E-8474-E1D5DC7FF139}"/>
    <cellStyle name="Warning Text 13 8 2 2" xfId="45147" xr:uid="{CD451EC0-F6AA-41FC-B205-F7AE85595056}"/>
    <cellStyle name="Warning Text 13 8 3" xfId="45146" xr:uid="{DE47C751-AD33-4566-BFDB-CD82FBD5DFE5}"/>
    <cellStyle name="Warning Text 13 9" xfId="24318" xr:uid="{89BFFC5D-5713-4E48-B65E-EC1ACE071204}"/>
    <cellStyle name="Warning Text 13 9 2" xfId="24319" xr:uid="{37D2D597-21AA-4A87-B405-5EE490362D7A}"/>
    <cellStyle name="Warning Text 13 9 2 2" xfId="45149" xr:uid="{180100FF-B871-41E2-8737-71192DA7C1B8}"/>
    <cellStyle name="Warning Text 13 9 3" xfId="45148" xr:uid="{B64C6156-2DDF-4F1D-A8A4-DDE48C2354ED}"/>
    <cellStyle name="Warning Text 14" xfId="6240" xr:uid="{6A280477-9C76-47E6-9ED0-8D1F47B28037}"/>
    <cellStyle name="Warning Text 14 10" xfId="24321" xr:uid="{AE56BAE3-B3E2-4A4D-9A4A-82F26C2C7B7E}"/>
    <cellStyle name="Warning Text 14 10 2" xfId="45151" xr:uid="{803C38B4-0F28-4388-AFF7-25C18041AA1D}"/>
    <cellStyle name="Warning Text 14 11" xfId="24322" xr:uid="{3590463E-0164-41F0-A720-4BEA2984E8F6}"/>
    <cellStyle name="Warning Text 14 11 2" xfId="45152" xr:uid="{1C794720-E44E-4924-BF34-9BDE627CBA66}"/>
    <cellStyle name="Warning Text 14 12" xfId="24320" xr:uid="{22C0A710-94B3-439C-B7BB-E9B7096E0D4A}"/>
    <cellStyle name="Warning Text 14 12 2" xfId="45150" xr:uid="{D438C8A0-6B4A-4643-8E89-B55B3382BC43}"/>
    <cellStyle name="Warning Text 14 13" xfId="8045" xr:uid="{CA4AEF45-E630-4E2F-ABA1-239E1C4D795C}"/>
    <cellStyle name="Warning Text 14 14" xfId="28854" xr:uid="{49E67808-9737-4C11-95CD-1B955DC1B172}"/>
    <cellStyle name="Warning Text 14 2" xfId="24323" xr:uid="{006D5038-CE2F-4663-B2BC-DEDC9496B730}"/>
    <cellStyle name="Warning Text 14 2 2" xfId="24324" xr:uid="{E6918F77-03C9-46CA-A15A-94AF227147DA}"/>
    <cellStyle name="Warning Text 14 2 2 2" xfId="24325" xr:uid="{8842C0F2-9635-4FA4-9ECD-A9BDF763B2B1}"/>
    <cellStyle name="Warning Text 14 2 2 2 2" xfId="45155" xr:uid="{1E550586-60F1-444C-B1B0-22F57A0A43CB}"/>
    <cellStyle name="Warning Text 14 2 2 3" xfId="45154" xr:uid="{64F0D301-E406-467E-86C3-58C32200CFA8}"/>
    <cellStyle name="Warning Text 14 2 3" xfId="24326" xr:uid="{435DD048-EAE4-4EA5-88DB-471EB14BDAF7}"/>
    <cellStyle name="Warning Text 14 2 3 2" xfId="24327" xr:uid="{C5B69D0E-D115-43C9-A26B-21D933E9E402}"/>
    <cellStyle name="Warning Text 14 2 3 2 2" xfId="45157" xr:uid="{F29BC0AC-ACA2-4167-BAD8-40BE8CECDCD7}"/>
    <cellStyle name="Warning Text 14 2 3 3" xfId="45156" xr:uid="{6B43A3AF-4BCE-4E9A-BABB-D541F3E857D5}"/>
    <cellStyle name="Warning Text 14 2 4" xfId="24328" xr:uid="{152D32BC-AC45-4380-BA70-8CFDF5FB059F}"/>
    <cellStyle name="Warning Text 14 2 4 2" xfId="45158" xr:uid="{B2A2B82A-EDA9-4179-B058-C6ECA87FD17D}"/>
    <cellStyle name="Warning Text 14 2 5" xfId="24329" xr:uid="{0702544D-82D0-4050-847A-021D2DF9ACE1}"/>
    <cellStyle name="Warning Text 14 2 5 2" xfId="45159" xr:uid="{9C14D670-F3F9-4D68-93EA-12932EFDB37F}"/>
    <cellStyle name="Warning Text 14 2 6" xfId="45153" xr:uid="{94563093-968F-4FC6-B0DB-7BF7B8F837A1}"/>
    <cellStyle name="Warning Text 14 3" xfId="24330" xr:uid="{2BEEE1F2-339A-43F5-A075-8796993DC25A}"/>
    <cellStyle name="Warning Text 14 3 2" xfId="24331" xr:uid="{B82264F4-A551-4ED5-9315-8658E5F004DB}"/>
    <cellStyle name="Warning Text 14 3 2 2" xfId="24332" xr:uid="{AE619DD3-595D-4C76-8526-357F93B1365E}"/>
    <cellStyle name="Warning Text 14 3 2 2 2" xfId="45162" xr:uid="{BFCB9941-4C78-4198-97C7-2660D4B1F1B8}"/>
    <cellStyle name="Warning Text 14 3 2 3" xfId="45161" xr:uid="{F125F630-1AE3-4CB8-B71B-215FAB3813BC}"/>
    <cellStyle name="Warning Text 14 3 3" xfId="24333" xr:uid="{25701F57-6CE1-44FD-804C-AD71AB3DCC93}"/>
    <cellStyle name="Warning Text 14 3 3 2" xfId="24334" xr:uid="{93A92EB6-6343-4152-B0E1-5CE7D515AA17}"/>
    <cellStyle name="Warning Text 14 3 3 2 2" xfId="45164" xr:uid="{607397D1-E75D-445B-802C-1C8C7E47AA78}"/>
    <cellStyle name="Warning Text 14 3 3 3" xfId="45163" xr:uid="{993AE930-AD67-4A12-BDA8-94A644D9809D}"/>
    <cellStyle name="Warning Text 14 3 4" xfId="24335" xr:uid="{3D123447-C003-4263-A1D7-BE29DEEEE063}"/>
    <cellStyle name="Warning Text 14 3 4 2" xfId="45165" xr:uid="{6AF48891-A242-4675-8BD5-E2837249DAF5}"/>
    <cellStyle name="Warning Text 14 3 5" xfId="45160" xr:uid="{3DFDB6D7-69F6-4521-A7BF-6D8E9CF4DDE6}"/>
    <cellStyle name="Warning Text 14 4" xfId="24336" xr:uid="{C5F85854-3FC5-4268-A405-4473F71B373C}"/>
    <cellStyle name="Warning Text 14 4 2" xfId="24337" xr:uid="{B027ABED-7D4C-4959-A364-D30CC723BF5A}"/>
    <cellStyle name="Warning Text 14 4 2 2" xfId="24338" xr:uid="{A8773819-F31A-4C11-8C19-2221D37E15B9}"/>
    <cellStyle name="Warning Text 14 4 2 2 2" xfId="45168" xr:uid="{64972695-6295-49D3-BAC7-EAF16BBDE2F8}"/>
    <cellStyle name="Warning Text 14 4 2 3" xfId="45167" xr:uid="{84A64A53-FF07-4429-BC07-D60592C8A5E2}"/>
    <cellStyle name="Warning Text 14 4 3" xfId="24339" xr:uid="{081F0DC6-35BB-4A02-B5E6-E39816C5F69C}"/>
    <cellStyle name="Warning Text 14 4 3 2" xfId="24340" xr:uid="{7040F470-A77A-419C-90A9-DA59D08D0415}"/>
    <cellStyle name="Warning Text 14 4 3 2 2" xfId="45170" xr:uid="{D923C147-B05C-4767-B31B-06C46159276B}"/>
    <cellStyle name="Warning Text 14 4 3 3" xfId="45169" xr:uid="{3379024F-70CA-400A-A400-C69A45F524DD}"/>
    <cellStyle name="Warning Text 14 4 4" xfId="24341" xr:uid="{3AC5CA1E-4557-4A50-85C9-5B4C177D7E48}"/>
    <cellStyle name="Warning Text 14 4 4 2" xfId="45171" xr:uid="{F400DE2F-0DDF-4B28-86E4-B3D0232F920C}"/>
    <cellStyle name="Warning Text 14 4 5" xfId="45166" xr:uid="{E8DFCA58-CA06-4E86-A008-5D1DE2D7DBC6}"/>
    <cellStyle name="Warning Text 14 5" xfId="24342" xr:uid="{2A565803-9032-4791-95FD-08AB0BFE1600}"/>
    <cellStyle name="Warning Text 14 5 2" xfId="24343" xr:uid="{EC75A30E-B4DB-41E2-B7CB-421B6B0F29B6}"/>
    <cellStyle name="Warning Text 14 5 2 2" xfId="24344" xr:uid="{98B65510-B23F-4C3E-A8EA-5AD73C6BBCDB}"/>
    <cellStyle name="Warning Text 14 5 2 2 2" xfId="45174" xr:uid="{231440A7-613E-4EEF-990B-9C145AFD6D92}"/>
    <cellStyle name="Warning Text 14 5 2 3" xfId="45173" xr:uid="{75C7D054-B39F-4233-96AC-D641BDF367A3}"/>
    <cellStyle name="Warning Text 14 5 3" xfId="24345" xr:uid="{289D41E3-1D4F-4600-B3EC-7F4B26870796}"/>
    <cellStyle name="Warning Text 14 5 3 2" xfId="24346" xr:uid="{5C9DBF0F-AA47-49EE-B949-2D3499EBF71A}"/>
    <cellStyle name="Warning Text 14 5 3 2 2" xfId="45176" xr:uid="{287FE3E9-5861-4351-A0D7-A6581A700F62}"/>
    <cellStyle name="Warning Text 14 5 3 3" xfId="45175" xr:uid="{C384207D-4371-436C-B694-A1CE4124C594}"/>
    <cellStyle name="Warning Text 14 5 4" xfId="24347" xr:uid="{0272E60D-4841-4D23-92E7-2718ABCEAB48}"/>
    <cellStyle name="Warning Text 14 5 4 2" xfId="24348" xr:uid="{51E81CA7-99BC-4F77-9A91-7F5A618603A3}"/>
    <cellStyle name="Warning Text 14 5 4 2 2" xfId="45178" xr:uid="{5EE05D17-03F2-48D2-935D-25D1E20E2DEF}"/>
    <cellStyle name="Warning Text 14 5 4 3" xfId="45177" xr:uid="{812236BB-0E05-4CCF-8870-B932FB5E4F02}"/>
    <cellStyle name="Warning Text 14 5 5" xfId="24349" xr:uid="{62AB8B00-5A28-4395-8189-795EC31567EF}"/>
    <cellStyle name="Warning Text 14 5 5 2" xfId="45179" xr:uid="{2FE16DB7-2672-43A5-BD1A-7A40166EB483}"/>
    <cellStyle name="Warning Text 14 5 6" xfId="45172" xr:uid="{C161DC30-35BF-4E17-8E69-E7765AD1ABAF}"/>
    <cellStyle name="Warning Text 14 6" xfId="24350" xr:uid="{7ACE4367-D6FD-49E4-A31A-7FA5C925311D}"/>
    <cellStyle name="Warning Text 14 6 2" xfId="24351" xr:uid="{F842860A-D5B6-4302-A3C6-4117B21C43A1}"/>
    <cellStyle name="Warning Text 14 6 2 2" xfId="24352" xr:uid="{E2DFC9DA-6CC1-4BAA-B2CC-DBD167F3DD21}"/>
    <cellStyle name="Warning Text 14 6 2 2 2" xfId="45182" xr:uid="{3E7285B9-898A-4480-8125-44E2B0149851}"/>
    <cellStyle name="Warning Text 14 6 2 3" xfId="45181" xr:uid="{26CBCF8A-DF7F-4393-A832-2DE5E7214219}"/>
    <cellStyle name="Warning Text 14 6 3" xfId="24353" xr:uid="{C4B6FE45-B57C-4611-9D23-B0E074E2C536}"/>
    <cellStyle name="Warning Text 14 6 3 2" xfId="24354" xr:uid="{0F9E3F1B-8C26-4087-A769-3CB4B5627D08}"/>
    <cellStyle name="Warning Text 14 6 3 2 2" xfId="45184" xr:uid="{65BAD397-813A-4E4D-BD91-B727333FC916}"/>
    <cellStyle name="Warning Text 14 6 3 3" xfId="45183" xr:uid="{3301D897-FEAD-4F85-84B2-35CAAE412B7A}"/>
    <cellStyle name="Warning Text 14 6 4" xfId="24355" xr:uid="{FB40FC9F-2B05-4B6B-9816-D62417DF4A1F}"/>
    <cellStyle name="Warning Text 14 6 4 2" xfId="45185" xr:uid="{03D36AEF-4EA1-4FD6-8263-D0A698D565C6}"/>
    <cellStyle name="Warning Text 14 6 5" xfId="45180" xr:uid="{CD99BDF9-5CB2-4F87-A7E3-07EEFB98BE4D}"/>
    <cellStyle name="Warning Text 14 7" xfId="24356" xr:uid="{782729B9-67B6-4F97-99DD-6E6EEAA4E688}"/>
    <cellStyle name="Warning Text 14 7 2" xfId="24357" xr:uid="{1B11C074-B1C6-41A4-AFB8-786B952F4DC8}"/>
    <cellStyle name="Warning Text 14 7 2 2" xfId="45187" xr:uid="{7E336128-7583-4478-A506-C5B93CC0FF64}"/>
    <cellStyle name="Warning Text 14 7 3" xfId="45186" xr:uid="{162695EB-DC14-413A-8082-DE9EF2B44DBF}"/>
    <cellStyle name="Warning Text 14 8" xfId="24358" xr:uid="{83E22E96-7BF4-4465-A38F-878129E01AAA}"/>
    <cellStyle name="Warning Text 14 8 2" xfId="24359" xr:uid="{7A687FF8-56EA-4E66-A9CB-2612D3D57204}"/>
    <cellStyle name="Warning Text 14 8 2 2" xfId="45189" xr:uid="{BFDDB82C-B119-4FF0-A669-9A9C2C45891E}"/>
    <cellStyle name="Warning Text 14 8 3" xfId="45188" xr:uid="{5D4493B2-45AF-4BF8-9CB4-34F4FE17CAB4}"/>
    <cellStyle name="Warning Text 14 9" xfId="24360" xr:uid="{60C85807-3FB1-47F3-8588-EA5EF23D8AEC}"/>
    <cellStyle name="Warning Text 14 9 2" xfId="24361" xr:uid="{74E33C06-8672-46AE-A5BF-1DC650A50D80}"/>
    <cellStyle name="Warning Text 14 9 2 2" xfId="45191" xr:uid="{3B459327-328B-4D6A-A8C4-7BFCE7A8B135}"/>
    <cellStyle name="Warning Text 14 9 3" xfId="45190" xr:uid="{F27AFDDB-683C-41C2-9CE6-D36C9645E5D2}"/>
    <cellStyle name="Warning Text 15" xfId="6241" xr:uid="{D327DEA6-8568-4A37-9648-9F6354B1E6EA}"/>
    <cellStyle name="Warning Text 15 10" xfId="24363" xr:uid="{B095B392-8104-475A-9D18-A15D5498C3AD}"/>
    <cellStyle name="Warning Text 15 10 2" xfId="45193" xr:uid="{1ACD42ED-EC7F-41F4-9784-0D1C9F19C1E5}"/>
    <cellStyle name="Warning Text 15 11" xfId="24364" xr:uid="{552B6B5B-AFA3-4C67-8A50-80827C748E56}"/>
    <cellStyle name="Warning Text 15 11 2" xfId="45194" xr:uid="{2B6B2327-5AA5-47DD-A814-B65F572B74E8}"/>
    <cellStyle name="Warning Text 15 12" xfId="24362" xr:uid="{BD69C0AC-E5B4-43F1-9B6F-5032FB399166}"/>
    <cellStyle name="Warning Text 15 12 2" xfId="45192" xr:uid="{A89ED572-F5F6-480B-91C2-7679602242A0}"/>
    <cellStyle name="Warning Text 15 13" xfId="8046" xr:uid="{D91C2FD5-E75A-48F3-B651-74568703D15F}"/>
    <cellStyle name="Warning Text 15 14" xfId="28855" xr:uid="{B3CF0596-B467-415C-B133-AB199FA0F42B}"/>
    <cellStyle name="Warning Text 15 2" xfId="24365" xr:uid="{57B47C89-4B70-469D-8A1E-A6E32585D4A0}"/>
    <cellStyle name="Warning Text 15 2 2" xfId="24366" xr:uid="{1FB1AC73-628B-43C1-A820-286B3EB111C5}"/>
    <cellStyle name="Warning Text 15 2 2 2" xfId="24367" xr:uid="{15E36376-A3D0-4813-9F4B-7BB6DC3992DD}"/>
    <cellStyle name="Warning Text 15 2 2 2 2" xfId="45197" xr:uid="{BE3EBD4A-71F8-431C-B22F-87AA6AB570B4}"/>
    <cellStyle name="Warning Text 15 2 2 3" xfId="45196" xr:uid="{57CBAE52-EEC8-4E09-84E4-4E2559921508}"/>
    <cellStyle name="Warning Text 15 2 3" xfId="24368" xr:uid="{1B18F3CF-AD9A-48BD-A601-62717B2FB7AF}"/>
    <cellStyle name="Warning Text 15 2 3 2" xfId="24369" xr:uid="{3E8153C4-0471-43E4-86AE-6FEE9D0F019A}"/>
    <cellStyle name="Warning Text 15 2 3 2 2" xfId="45199" xr:uid="{44D90606-ECF4-4E31-B7B8-61BA6F4CEE66}"/>
    <cellStyle name="Warning Text 15 2 3 3" xfId="45198" xr:uid="{C90B0A6A-7FB6-40EE-877E-BCF1CDD6D5E9}"/>
    <cellStyle name="Warning Text 15 2 4" xfId="24370" xr:uid="{B545BC41-B619-4EE5-80A0-1E9132A6B418}"/>
    <cellStyle name="Warning Text 15 2 4 2" xfId="45200" xr:uid="{46BF2A4D-2D77-44A1-B146-24BE129E0F1C}"/>
    <cellStyle name="Warning Text 15 2 5" xfId="24371" xr:uid="{25E3C966-3F10-4A53-999D-6B0AE87B7D0E}"/>
    <cellStyle name="Warning Text 15 2 5 2" xfId="45201" xr:uid="{D17EC24E-615E-4771-8501-17B88037DC13}"/>
    <cellStyle name="Warning Text 15 2 6" xfId="45195" xr:uid="{51961623-2E53-4907-9836-DDEF6C20670F}"/>
    <cellStyle name="Warning Text 15 3" xfId="24372" xr:uid="{5E08BB7D-1747-4C96-A981-6A1349037454}"/>
    <cellStyle name="Warning Text 15 3 2" xfId="24373" xr:uid="{D94E6DD1-D37E-43C4-85D8-D695406BCA56}"/>
    <cellStyle name="Warning Text 15 3 2 2" xfId="24374" xr:uid="{5A7ED4F6-4D4A-4A43-ADF6-21971C58CF98}"/>
    <cellStyle name="Warning Text 15 3 2 2 2" xfId="45204" xr:uid="{B8F122C9-FD2A-480C-8145-460E7D2D4FED}"/>
    <cellStyle name="Warning Text 15 3 2 3" xfId="45203" xr:uid="{AFA57CAE-0647-46C2-B5E4-766FF15E5686}"/>
    <cellStyle name="Warning Text 15 3 3" xfId="24375" xr:uid="{A2E3E535-D0CC-4522-A621-F75175F7B49E}"/>
    <cellStyle name="Warning Text 15 3 3 2" xfId="24376" xr:uid="{BD305D6A-4E2F-426B-A0E1-79E678CEE9A6}"/>
    <cellStyle name="Warning Text 15 3 3 2 2" xfId="45206" xr:uid="{596AFDDD-63D4-42E5-8A45-304CA01A863D}"/>
    <cellStyle name="Warning Text 15 3 3 3" xfId="45205" xr:uid="{C2B03056-A5F8-43BD-8465-11DA6D0A3636}"/>
    <cellStyle name="Warning Text 15 3 4" xfId="24377" xr:uid="{E92C73F0-4B0D-4EED-870C-5889B8FCB63F}"/>
    <cellStyle name="Warning Text 15 3 4 2" xfId="45207" xr:uid="{A1FE4355-240F-439D-B399-47959AAA7AD2}"/>
    <cellStyle name="Warning Text 15 3 5" xfId="45202" xr:uid="{64E013B1-6D43-49DA-B02F-C12D5EEE9838}"/>
    <cellStyle name="Warning Text 15 4" xfId="24378" xr:uid="{6B7332E6-F8D7-4A1F-9CF1-F055AFBDAC18}"/>
    <cellStyle name="Warning Text 15 4 2" xfId="24379" xr:uid="{E711CB8A-CE07-4D15-8942-77582628629F}"/>
    <cellStyle name="Warning Text 15 4 2 2" xfId="24380" xr:uid="{364A7B0D-5169-40BF-B90F-1E9FC1864345}"/>
    <cellStyle name="Warning Text 15 4 2 2 2" xfId="45210" xr:uid="{0CEFBD98-57C1-4FAD-9AB2-A9BFB946D2EC}"/>
    <cellStyle name="Warning Text 15 4 2 3" xfId="45209" xr:uid="{7924B781-A8F2-457D-98E7-12E7523F6B8B}"/>
    <cellStyle name="Warning Text 15 4 3" xfId="24381" xr:uid="{B787CCC7-CA43-47E1-864F-11C092482C8E}"/>
    <cellStyle name="Warning Text 15 4 3 2" xfId="24382" xr:uid="{002FA387-8793-4E69-9E22-6D0A2AF805F2}"/>
    <cellStyle name="Warning Text 15 4 3 2 2" xfId="45212" xr:uid="{36027DDA-3F7C-4590-89FF-79C3DF2A0028}"/>
    <cellStyle name="Warning Text 15 4 3 3" xfId="45211" xr:uid="{0CACF541-B1CC-4B32-921A-79401971607B}"/>
    <cellStyle name="Warning Text 15 4 4" xfId="24383" xr:uid="{B506961F-36DD-471C-8B77-97348B5C5011}"/>
    <cellStyle name="Warning Text 15 4 4 2" xfId="45213" xr:uid="{3D90AA2C-76CB-4C37-B1FA-4F2CB8882E41}"/>
    <cellStyle name="Warning Text 15 4 5" xfId="45208" xr:uid="{A37DB748-A6F5-49EE-B40C-35EDA610E8AC}"/>
    <cellStyle name="Warning Text 15 5" xfId="24384" xr:uid="{2124BAB1-5C3F-4B63-AAB4-B10D1300E050}"/>
    <cellStyle name="Warning Text 15 5 2" xfId="24385" xr:uid="{BC72F813-87F7-407A-9E0D-9E22BB1D42C9}"/>
    <cellStyle name="Warning Text 15 5 2 2" xfId="24386" xr:uid="{6E8C56ED-D707-4220-B7E3-597AE372BA23}"/>
    <cellStyle name="Warning Text 15 5 2 2 2" xfId="45216" xr:uid="{DE0806CF-2077-4168-9CAA-D0D8076E02CB}"/>
    <cellStyle name="Warning Text 15 5 2 3" xfId="45215" xr:uid="{F84BDFD9-AA94-494D-84E2-EE43823FE0C4}"/>
    <cellStyle name="Warning Text 15 5 3" xfId="24387" xr:uid="{91E073E6-D266-4182-80E3-1B55C5CB8FED}"/>
    <cellStyle name="Warning Text 15 5 3 2" xfId="24388" xr:uid="{6D47F00E-DD07-4A2E-9BCD-3A25875DF751}"/>
    <cellStyle name="Warning Text 15 5 3 2 2" xfId="45218" xr:uid="{78DB9ED3-904B-46BC-860A-1E67CDCB7B44}"/>
    <cellStyle name="Warning Text 15 5 3 3" xfId="45217" xr:uid="{3427E92E-8E4C-4D5C-A014-31BF78B77E1E}"/>
    <cellStyle name="Warning Text 15 5 4" xfId="24389" xr:uid="{E41D66FD-A4B0-4C39-8E2D-ACD0C4DA2B47}"/>
    <cellStyle name="Warning Text 15 5 4 2" xfId="24390" xr:uid="{BBA54ADD-2392-44AC-A9CB-8DDDE0D6333D}"/>
    <cellStyle name="Warning Text 15 5 4 2 2" xfId="45220" xr:uid="{C1E9CDAD-F1FA-4082-9A3E-9205F48CB690}"/>
    <cellStyle name="Warning Text 15 5 4 3" xfId="45219" xr:uid="{7E7448BE-AE62-495E-A3FD-B66455E28211}"/>
    <cellStyle name="Warning Text 15 5 5" xfId="24391" xr:uid="{44E5F3E0-902E-4003-BE23-5CA88186F408}"/>
    <cellStyle name="Warning Text 15 5 5 2" xfId="45221" xr:uid="{995494FF-D11E-42C4-BAE7-441B87A6FC27}"/>
    <cellStyle name="Warning Text 15 5 6" xfId="45214" xr:uid="{C7E6BE2F-4673-4A62-87BF-6C90E91D5C5E}"/>
    <cellStyle name="Warning Text 15 6" xfId="24392" xr:uid="{D937CB8C-961E-4DDD-9A96-8F2195270080}"/>
    <cellStyle name="Warning Text 15 6 2" xfId="24393" xr:uid="{15C4DA81-D226-43F9-8B28-E0C9A6EA811A}"/>
    <cellStyle name="Warning Text 15 6 2 2" xfId="24394" xr:uid="{0D5CA2FD-B9DB-4BB4-A36A-F73590A06EBF}"/>
    <cellStyle name="Warning Text 15 6 2 2 2" xfId="45224" xr:uid="{CEB842DB-A560-4917-BDCA-79483138D1C7}"/>
    <cellStyle name="Warning Text 15 6 2 3" xfId="45223" xr:uid="{17855455-FDDB-42F9-9C71-3F0A3B36C91B}"/>
    <cellStyle name="Warning Text 15 6 3" xfId="24395" xr:uid="{750FDCF8-100D-4F8F-A7CE-79E0187110AD}"/>
    <cellStyle name="Warning Text 15 6 3 2" xfId="24396" xr:uid="{25164CB6-A8D7-45B4-B26B-710F033A3389}"/>
    <cellStyle name="Warning Text 15 6 3 2 2" xfId="45226" xr:uid="{D716DA34-2EA6-473D-A1EC-B88A27A08E59}"/>
    <cellStyle name="Warning Text 15 6 3 3" xfId="45225" xr:uid="{AC0C7C3F-70EA-4726-B681-0517C5E9DD90}"/>
    <cellStyle name="Warning Text 15 6 4" xfId="24397" xr:uid="{4F20C4F1-A2F9-44B1-BFE0-8C9A91DABF53}"/>
    <cellStyle name="Warning Text 15 6 4 2" xfId="45227" xr:uid="{A4BCA1AE-E19A-4E3F-8E98-CD8E38E1BB74}"/>
    <cellStyle name="Warning Text 15 6 5" xfId="45222" xr:uid="{19B7FB2C-7A1A-40EA-85BE-E298C19352C7}"/>
    <cellStyle name="Warning Text 15 7" xfId="24398" xr:uid="{142FD1B3-4927-4297-ABFE-EB8655E3EE8F}"/>
    <cellStyle name="Warning Text 15 7 2" xfId="24399" xr:uid="{F2DAF957-06F4-438F-89DB-2ECED69F8545}"/>
    <cellStyle name="Warning Text 15 7 2 2" xfId="45229" xr:uid="{7F41C2C0-C261-4CF6-A13F-E58F6230BFAD}"/>
    <cellStyle name="Warning Text 15 7 3" xfId="45228" xr:uid="{876F5A09-89FA-4CB6-BB2A-5CC869F05BE1}"/>
    <cellStyle name="Warning Text 15 8" xfId="24400" xr:uid="{0ED88EE1-8DA2-4563-A0E5-6BD2368C92F5}"/>
    <cellStyle name="Warning Text 15 8 2" xfId="24401" xr:uid="{A9A0475C-7598-4DBB-AB7E-622DE1220278}"/>
    <cellStyle name="Warning Text 15 8 2 2" xfId="45231" xr:uid="{8CE45E83-6F30-4476-93E8-E6CE459CC65F}"/>
    <cellStyle name="Warning Text 15 8 3" xfId="45230" xr:uid="{5057D815-2DA3-44DB-8BB5-115B2286524E}"/>
    <cellStyle name="Warning Text 15 9" xfId="24402" xr:uid="{2667C869-D887-4E7F-846B-A3F45029BF0A}"/>
    <cellStyle name="Warning Text 15 9 2" xfId="24403" xr:uid="{943EA68F-4DB8-4369-B613-F27D86DBD43F}"/>
    <cellStyle name="Warning Text 15 9 2 2" xfId="45233" xr:uid="{21E5FC34-6682-4675-BFCE-43110A031A97}"/>
    <cellStyle name="Warning Text 15 9 3" xfId="45232" xr:uid="{7162C7FF-2937-4BA5-B414-C95A2E8F8861}"/>
    <cellStyle name="Warning Text 16" xfId="6242" xr:uid="{D880DE57-2547-4FF2-9178-E20A75572CAC}"/>
    <cellStyle name="Warning Text 16 10" xfId="24405" xr:uid="{FB751213-9F49-4AFA-BE40-6C9E3AC32E34}"/>
    <cellStyle name="Warning Text 16 10 2" xfId="45235" xr:uid="{8EE773E4-6FDC-47AD-9469-8AFC335F89FB}"/>
    <cellStyle name="Warning Text 16 11" xfId="24406" xr:uid="{3377D615-A0A8-4FB2-802F-8D559FF3A8A7}"/>
    <cellStyle name="Warning Text 16 11 2" xfId="45236" xr:uid="{0B7D38FD-4823-471F-920C-7B5BF29A47D0}"/>
    <cellStyle name="Warning Text 16 12" xfId="24404" xr:uid="{12548C01-AD49-47A6-9666-7DC50A67EE50}"/>
    <cellStyle name="Warning Text 16 12 2" xfId="45234" xr:uid="{604FB6BA-09AE-4A96-AECB-E4175583EC7C}"/>
    <cellStyle name="Warning Text 16 13" xfId="8047" xr:uid="{247A64CB-FA24-4DA7-AF65-3EAC484D3DE0}"/>
    <cellStyle name="Warning Text 16 14" xfId="28856" xr:uid="{C52F6B75-FCDE-49B8-BA4F-89FE3971EBC4}"/>
    <cellStyle name="Warning Text 16 2" xfId="24407" xr:uid="{3A9EE3FF-64AC-4A17-A526-CA7ABA610DFF}"/>
    <cellStyle name="Warning Text 16 2 2" xfId="24408" xr:uid="{2C5BA0C9-0FF5-47C9-A66E-0C9544141849}"/>
    <cellStyle name="Warning Text 16 2 2 2" xfId="24409" xr:uid="{28172DBA-982B-48B4-BBEA-D43C3F61A135}"/>
    <cellStyle name="Warning Text 16 2 2 2 2" xfId="45239" xr:uid="{DBBC40B3-C414-4E69-9658-1AF9C1C042F7}"/>
    <cellStyle name="Warning Text 16 2 2 3" xfId="45238" xr:uid="{57BF0EEF-AC23-4E54-A1C1-EAEBF70311CF}"/>
    <cellStyle name="Warning Text 16 2 3" xfId="24410" xr:uid="{96DCF777-C554-4538-A9B8-17898F2CD784}"/>
    <cellStyle name="Warning Text 16 2 3 2" xfId="24411" xr:uid="{54672B24-0233-47D6-97CF-11EBC6B7F0B0}"/>
    <cellStyle name="Warning Text 16 2 3 2 2" xfId="45241" xr:uid="{E6BB05D6-6CBB-4F30-BB67-807EB5C696E8}"/>
    <cellStyle name="Warning Text 16 2 3 3" xfId="45240" xr:uid="{F8AD4FF5-8771-49E9-ABD1-706E3E0E3E54}"/>
    <cellStyle name="Warning Text 16 2 4" xfId="24412" xr:uid="{8E8CECD9-E75C-4FE7-B109-348790F4D8D8}"/>
    <cellStyle name="Warning Text 16 2 4 2" xfId="45242" xr:uid="{06FDE9AD-30E2-4963-8ACA-0E374030E697}"/>
    <cellStyle name="Warning Text 16 2 5" xfId="24413" xr:uid="{0F1CCEAD-E878-4609-A6FE-BA75A1A70AD1}"/>
    <cellStyle name="Warning Text 16 2 5 2" xfId="45243" xr:uid="{6D09393C-F764-4015-88CF-A73EFC3807E3}"/>
    <cellStyle name="Warning Text 16 2 6" xfId="45237" xr:uid="{4C4DBEA4-4EAE-4DFB-8BA5-52C62E3E1E1B}"/>
    <cellStyle name="Warning Text 16 3" xfId="24414" xr:uid="{59DD68BE-EA78-43CD-B5B0-39539C807671}"/>
    <cellStyle name="Warning Text 16 3 2" xfId="24415" xr:uid="{3127013D-D71A-497B-B8D6-0AA322C49A74}"/>
    <cellStyle name="Warning Text 16 3 2 2" xfId="24416" xr:uid="{6542595D-64F0-48D9-B93B-3C1F54C9CFC5}"/>
    <cellStyle name="Warning Text 16 3 2 2 2" xfId="45246" xr:uid="{C9029B10-1F98-4287-B28A-15C9A2EF4A28}"/>
    <cellStyle name="Warning Text 16 3 2 3" xfId="45245" xr:uid="{16D1825C-A4B5-4C1E-8930-C8DE521266D0}"/>
    <cellStyle name="Warning Text 16 3 3" xfId="24417" xr:uid="{9D703C97-0124-4E4C-8947-425698103F83}"/>
    <cellStyle name="Warning Text 16 3 3 2" xfId="24418" xr:uid="{01372CDD-5A52-4032-8B27-F36B35257B6E}"/>
    <cellStyle name="Warning Text 16 3 3 2 2" xfId="45248" xr:uid="{CB9AEBA2-4210-4D99-AEAA-9E057F2ED211}"/>
    <cellStyle name="Warning Text 16 3 3 3" xfId="45247" xr:uid="{D30F16BC-DF6D-4533-A2B3-2159F1C290DD}"/>
    <cellStyle name="Warning Text 16 3 4" xfId="24419" xr:uid="{9D1CBA90-496E-4292-B1AD-7FB89185797C}"/>
    <cellStyle name="Warning Text 16 3 4 2" xfId="45249" xr:uid="{28B30B07-F7E8-4256-9787-B2610FE31AA4}"/>
    <cellStyle name="Warning Text 16 3 5" xfId="45244" xr:uid="{EFF808FB-E8BC-44BB-8A4C-03764DBB1205}"/>
    <cellStyle name="Warning Text 16 4" xfId="24420" xr:uid="{270D469E-69E7-4A22-9AED-9DA7C9787CB4}"/>
    <cellStyle name="Warning Text 16 4 2" xfId="24421" xr:uid="{0E0FF1C0-55C8-40F0-8AE8-E8EBF972D7A5}"/>
    <cellStyle name="Warning Text 16 4 2 2" xfId="24422" xr:uid="{53381DF3-30E1-437D-866E-255C6B4C1BEF}"/>
    <cellStyle name="Warning Text 16 4 2 2 2" xfId="45252" xr:uid="{3501D01E-1D82-4387-B221-009FCD37E89D}"/>
    <cellStyle name="Warning Text 16 4 2 3" xfId="45251" xr:uid="{869FBFD4-DEE9-4ABE-A22C-BD0DE8D241D2}"/>
    <cellStyle name="Warning Text 16 4 3" xfId="24423" xr:uid="{DE49A878-EF2A-4729-B107-42BB38DF9468}"/>
    <cellStyle name="Warning Text 16 4 3 2" xfId="24424" xr:uid="{BFFB5F76-BEB9-4C22-993C-0BB4D0BF9245}"/>
    <cellStyle name="Warning Text 16 4 3 2 2" xfId="45254" xr:uid="{6ED8642D-C898-422F-8704-9F947CA8DFD2}"/>
    <cellStyle name="Warning Text 16 4 3 3" xfId="45253" xr:uid="{DEE0EDAC-9580-4D6B-AD2F-3BA42FD52590}"/>
    <cellStyle name="Warning Text 16 4 4" xfId="24425" xr:uid="{FC4B2BFD-DF78-4378-9EE4-CBE999365337}"/>
    <cellStyle name="Warning Text 16 4 4 2" xfId="45255" xr:uid="{2A7442BC-72F1-45FE-ADD4-D83D52717226}"/>
    <cellStyle name="Warning Text 16 4 5" xfId="45250" xr:uid="{9549E571-2526-499A-91D9-F92097E415FE}"/>
    <cellStyle name="Warning Text 16 5" xfId="24426" xr:uid="{3AD97A1C-1FB3-4596-9BC2-98E8F4A0E97E}"/>
    <cellStyle name="Warning Text 16 5 2" xfId="24427" xr:uid="{3EE353CA-FB89-4D16-9B9B-F311D896A2EB}"/>
    <cellStyle name="Warning Text 16 5 2 2" xfId="24428" xr:uid="{EE6B03F8-C17F-4E1C-B33E-006E4CB7FF55}"/>
    <cellStyle name="Warning Text 16 5 2 2 2" xfId="45258" xr:uid="{7DFF1937-A44E-456C-A3BD-2F08D672F85F}"/>
    <cellStyle name="Warning Text 16 5 2 3" xfId="45257" xr:uid="{31C68EEF-2327-491E-8D50-D8B4BABA4050}"/>
    <cellStyle name="Warning Text 16 5 3" xfId="24429" xr:uid="{C3214FBC-2B43-4E3D-A75F-03DB641735D9}"/>
    <cellStyle name="Warning Text 16 5 3 2" xfId="24430" xr:uid="{11DC0287-3853-4F34-BA0A-C06665FD1416}"/>
    <cellStyle name="Warning Text 16 5 3 2 2" xfId="45260" xr:uid="{AFAA388E-F11F-40AE-B74E-B103DC153AF5}"/>
    <cellStyle name="Warning Text 16 5 3 3" xfId="45259" xr:uid="{BF81EB20-DB7D-4A2F-96F3-46D307C7271E}"/>
    <cellStyle name="Warning Text 16 5 4" xfId="24431" xr:uid="{2CB586E4-D2B7-4D8B-8F7C-15830B771581}"/>
    <cellStyle name="Warning Text 16 5 4 2" xfId="24432" xr:uid="{1E005AC6-4576-4648-9104-A6FF10AB564A}"/>
    <cellStyle name="Warning Text 16 5 4 2 2" xfId="45262" xr:uid="{8A530F63-4A66-4F9D-8AAD-CFE18E14F126}"/>
    <cellStyle name="Warning Text 16 5 4 3" xfId="45261" xr:uid="{F0560388-4DD5-4E99-8F36-0156329CACB0}"/>
    <cellStyle name="Warning Text 16 5 5" xfId="24433" xr:uid="{224DAE5C-86B0-4524-BAC7-3D5E902312CB}"/>
    <cellStyle name="Warning Text 16 5 5 2" xfId="45263" xr:uid="{5E284F04-926C-4FD8-97E6-0EA544E67791}"/>
    <cellStyle name="Warning Text 16 5 6" xfId="45256" xr:uid="{FB10A73D-CAAA-49C8-A537-DF95CB420EBE}"/>
    <cellStyle name="Warning Text 16 6" xfId="24434" xr:uid="{8C529BFF-BE23-4B32-9CAB-D858AA33877F}"/>
    <cellStyle name="Warning Text 16 6 2" xfId="24435" xr:uid="{5E8DB227-5728-44F8-BEEB-24F451C07EB8}"/>
    <cellStyle name="Warning Text 16 6 2 2" xfId="24436" xr:uid="{1F2A19B2-F076-467C-8F5E-8CAD9A1FD96C}"/>
    <cellStyle name="Warning Text 16 6 2 2 2" xfId="45266" xr:uid="{E6521572-87BE-41A7-8CBB-EFCB11980896}"/>
    <cellStyle name="Warning Text 16 6 2 3" xfId="45265" xr:uid="{2C19FD23-B0C7-4DE2-B628-35CB268E57F9}"/>
    <cellStyle name="Warning Text 16 6 3" xfId="24437" xr:uid="{5E923DF2-0B35-4EB8-A4DC-1CD5EDC88C77}"/>
    <cellStyle name="Warning Text 16 6 3 2" xfId="24438" xr:uid="{79A4180D-4F18-4C14-853F-57B9C3DFDC43}"/>
    <cellStyle name="Warning Text 16 6 3 2 2" xfId="45268" xr:uid="{4BB3DF3E-A848-4A8D-AB43-159A0074657B}"/>
    <cellStyle name="Warning Text 16 6 3 3" xfId="45267" xr:uid="{2CB65CAE-2C76-467A-9E97-ADFBF091F151}"/>
    <cellStyle name="Warning Text 16 6 4" xfId="24439" xr:uid="{C04348AF-DC36-4FCB-93D5-AE337578E82C}"/>
    <cellStyle name="Warning Text 16 6 4 2" xfId="45269" xr:uid="{B979CD1C-8D99-4E68-8D36-507512990A11}"/>
    <cellStyle name="Warning Text 16 6 5" xfId="45264" xr:uid="{034F2BDF-5C7A-4AF2-8401-5C0DF21E6DAB}"/>
    <cellStyle name="Warning Text 16 7" xfId="24440" xr:uid="{7D6265E7-AFC8-4D27-9CF5-1D005E7BD728}"/>
    <cellStyle name="Warning Text 16 7 2" xfId="24441" xr:uid="{F6188378-F9A2-48BE-A99E-9763943D391F}"/>
    <cellStyle name="Warning Text 16 7 2 2" xfId="45271" xr:uid="{F0A71030-F6A0-471F-844D-3277A5805A00}"/>
    <cellStyle name="Warning Text 16 7 3" xfId="45270" xr:uid="{8CA58A1E-9AD8-4ABA-B456-45FEFFA22BC4}"/>
    <cellStyle name="Warning Text 16 8" xfId="24442" xr:uid="{E65851F8-E6AA-44C3-B874-2A85D745EAB8}"/>
    <cellStyle name="Warning Text 16 8 2" xfId="24443" xr:uid="{735FC962-CA76-4903-899F-534FA21E27FA}"/>
    <cellStyle name="Warning Text 16 8 2 2" xfId="45273" xr:uid="{46A542BC-3B16-468E-89C8-DB64CE2A78DB}"/>
    <cellStyle name="Warning Text 16 8 3" xfId="45272" xr:uid="{10BEC34C-DB52-4FB5-AC72-D3B90FC75557}"/>
    <cellStyle name="Warning Text 16 9" xfId="24444" xr:uid="{BF298680-86FB-4954-A61A-B680E286F526}"/>
    <cellStyle name="Warning Text 16 9 2" xfId="24445" xr:uid="{AC2812FF-5D0B-4D00-80DB-1C86A32F3F74}"/>
    <cellStyle name="Warning Text 16 9 2 2" xfId="45275" xr:uid="{A0BD77D1-BF08-47F1-A159-C2A640ADD470}"/>
    <cellStyle name="Warning Text 16 9 3" xfId="45274" xr:uid="{F57F416B-A2BF-4235-8A9B-0D76AC89E096}"/>
    <cellStyle name="Warning Text 17" xfId="6243" xr:uid="{17F9B9F4-98A7-45E0-AB3F-6729B7CA79B2}"/>
    <cellStyle name="Warning Text 17 10" xfId="24447" xr:uid="{B958C85F-F49A-4F33-B4E4-A008FDBCE358}"/>
    <cellStyle name="Warning Text 17 10 2" xfId="45277" xr:uid="{C73811D0-DE61-4A31-B26D-191BC2D82A03}"/>
    <cellStyle name="Warning Text 17 11" xfId="24448" xr:uid="{C842284C-8653-49CD-A644-5850E6808DC0}"/>
    <cellStyle name="Warning Text 17 11 2" xfId="45278" xr:uid="{B1926D96-0F4E-4409-B6E9-1033BC22AB62}"/>
    <cellStyle name="Warning Text 17 12" xfId="24446" xr:uid="{5CD17C22-9DAE-47CF-A6BD-603700B843B1}"/>
    <cellStyle name="Warning Text 17 12 2" xfId="45276" xr:uid="{0F507190-2086-4AF0-BCE0-D7F74E3300A4}"/>
    <cellStyle name="Warning Text 17 13" xfId="8048" xr:uid="{585DC653-E939-4DBC-947B-A3C61B483146}"/>
    <cellStyle name="Warning Text 17 14" xfId="28857" xr:uid="{D46386FB-7CD8-4F30-A0F0-94B2F3545022}"/>
    <cellStyle name="Warning Text 17 2" xfId="24449" xr:uid="{15757829-FEB2-43B8-BABB-0873F1000548}"/>
    <cellStyle name="Warning Text 17 2 2" xfId="24450" xr:uid="{90ED1737-5555-4B8D-B12F-4D7ADA921E2E}"/>
    <cellStyle name="Warning Text 17 2 2 2" xfId="24451" xr:uid="{B17F5108-6DF0-4475-91DD-758042ECAB72}"/>
    <cellStyle name="Warning Text 17 2 2 2 2" xfId="45281" xr:uid="{44FE5539-D940-4A53-BEC6-2B00E0057F63}"/>
    <cellStyle name="Warning Text 17 2 2 3" xfId="45280" xr:uid="{5D354458-1390-4B63-BF2E-9E048D55F1A5}"/>
    <cellStyle name="Warning Text 17 2 3" xfId="24452" xr:uid="{FAC4BDED-D0B2-4CD5-9D61-D59A15B8F6AC}"/>
    <cellStyle name="Warning Text 17 2 3 2" xfId="24453" xr:uid="{8288370C-A828-41B2-B2BB-54BB653973D9}"/>
    <cellStyle name="Warning Text 17 2 3 2 2" xfId="45283" xr:uid="{D4E0323C-7306-4B7E-940B-6C2CF40C9559}"/>
    <cellStyle name="Warning Text 17 2 3 3" xfId="45282" xr:uid="{771FEFA1-9F60-4ABF-9062-81130712659E}"/>
    <cellStyle name="Warning Text 17 2 4" xfId="24454" xr:uid="{23E76AA4-0EF2-46C5-99CA-44ED5C692185}"/>
    <cellStyle name="Warning Text 17 2 4 2" xfId="45284" xr:uid="{C5D1B3CB-5E30-4C1A-B271-4B764D0250DF}"/>
    <cellStyle name="Warning Text 17 2 5" xfId="24455" xr:uid="{FE35AE54-FEEE-42CB-A1B7-4F44E9A516B0}"/>
    <cellStyle name="Warning Text 17 2 5 2" xfId="45285" xr:uid="{13FCE7CC-EAB0-499D-972A-E989AC9CA7D8}"/>
    <cellStyle name="Warning Text 17 2 6" xfId="45279" xr:uid="{515230CE-ABD7-44F4-AC5B-459D03B4A245}"/>
    <cellStyle name="Warning Text 17 3" xfId="24456" xr:uid="{DF8908F2-05AF-4482-8303-F5415551EF60}"/>
    <cellStyle name="Warning Text 17 3 2" xfId="24457" xr:uid="{D2B087C2-1840-48CE-92EC-6E104985111B}"/>
    <cellStyle name="Warning Text 17 3 2 2" xfId="24458" xr:uid="{1E7B819F-4766-4439-A819-C9427E75A50B}"/>
    <cellStyle name="Warning Text 17 3 2 2 2" xfId="45288" xr:uid="{71E5ABF7-6BEC-490C-8E81-336475CBB8EF}"/>
    <cellStyle name="Warning Text 17 3 2 3" xfId="45287" xr:uid="{F87B01C9-C39D-403E-AC85-4DBCC056D53D}"/>
    <cellStyle name="Warning Text 17 3 3" xfId="24459" xr:uid="{707F6F68-EE30-43C9-85B0-8F2970BBBDC1}"/>
    <cellStyle name="Warning Text 17 3 3 2" xfId="24460" xr:uid="{E9ECFC94-CDE3-42BD-8049-4149B0C36F0A}"/>
    <cellStyle name="Warning Text 17 3 3 2 2" xfId="45290" xr:uid="{81AD6501-1B60-4EC9-9599-0A007B281F59}"/>
    <cellStyle name="Warning Text 17 3 3 3" xfId="45289" xr:uid="{BB6BE290-B27B-4F4C-BCD1-EA0B6ED814E9}"/>
    <cellStyle name="Warning Text 17 3 4" xfId="24461" xr:uid="{34CB4C6B-EEEC-44F3-AE64-C38ECA530A30}"/>
    <cellStyle name="Warning Text 17 3 4 2" xfId="45291" xr:uid="{3BA19C7F-B1D8-462F-BF45-CC9F4D50A824}"/>
    <cellStyle name="Warning Text 17 3 5" xfId="45286" xr:uid="{1DA96214-2767-451D-A2D2-2CC753027BFA}"/>
    <cellStyle name="Warning Text 17 4" xfId="24462" xr:uid="{6FC45283-C048-45C4-B6ED-DEFE880354EA}"/>
    <cellStyle name="Warning Text 17 4 2" xfId="24463" xr:uid="{0F0A9B9C-0BAD-4312-98F1-DEDD397E4AF5}"/>
    <cellStyle name="Warning Text 17 4 2 2" xfId="24464" xr:uid="{3CD073BB-D09A-4F9F-BE46-16FCF4262354}"/>
    <cellStyle name="Warning Text 17 4 2 2 2" xfId="45294" xr:uid="{BD8CA85D-E46C-40A0-B3DF-811E79307A1E}"/>
    <cellStyle name="Warning Text 17 4 2 3" xfId="45293" xr:uid="{8688B996-E47D-46C1-98EA-347AE5EBFB07}"/>
    <cellStyle name="Warning Text 17 4 3" xfId="24465" xr:uid="{2FBDCF0B-FC6A-4467-9F75-081203241942}"/>
    <cellStyle name="Warning Text 17 4 3 2" xfId="24466" xr:uid="{E7582301-F923-40DD-B0CF-4B37394456FE}"/>
    <cellStyle name="Warning Text 17 4 3 2 2" xfId="45296" xr:uid="{10F11924-C305-4364-A445-7CFE9F427665}"/>
    <cellStyle name="Warning Text 17 4 3 3" xfId="45295" xr:uid="{09711D2B-4433-4995-8C19-DB010FBCCA07}"/>
    <cellStyle name="Warning Text 17 4 4" xfId="24467" xr:uid="{A6516C9E-BAF6-480E-AB7D-4E47E75F840C}"/>
    <cellStyle name="Warning Text 17 4 4 2" xfId="45297" xr:uid="{4BBFD50B-BD96-4A74-B7AD-B6708DFE2A82}"/>
    <cellStyle name="Warning Text 17 4 5" xfId="45292" xr:uid="{458BBEF5-53BE-48A1-9AF0-D25F7E880F3C}"/>
    <cellStyle name="Warning Text 17 5" xfId="24468" xr:uid="{83661188-FDD2-475D-AB1D-AA15E4F00D84}"/>
    <cellStyle name="Warning Text 17 5 2" xfId="24469" xr:uid="{D2A1ABA2-C13D-4013-ABBD-FC5D0CEED467}"/>
    <cellStyle name="Warning Text 17 5 2 2" xfId="24470" xr:uid="{088CB560-4351-4E85-8892-A1233A0106CC}"/>
    <cellStyle name="Warning Text 17 5 2 2 2" xfId="45300" xr:uid="{2DB5F1A0-1703-4873-BBE0-534F22192F55}"/>
    <cellStyle name="Warning Text 17 5 2 3" xfId="45299" xr:uid="{5C51C013-BDA0-4DEE-B6E2-9B0434A53048}"/>
    <cellStyle name="Warning Text 17 5 3" xfId="24471" xr:uid="{80380D13-BD6C-42F7-B395-A5BAACF58C44}"/>
    <cellStyle name="Warning Text 17 5 3 2" xfId="24472" xr:uid="{943EAE94-C52E-4F41-B5C2-A71A35BDBC49}"/>
    <cellStyle name="Warning Text 17 5 3 2 2" xfId="45302" xr:uid="{D10D7D78-7B7D-47DE-8BBE-C52CFE3D7EF1}"/>
    <cellStyle name="Warning Text 17 5 3 3" xfId="45301" xr:uid="{0BF56C96-0335-451E-8856-2D344BD87AFD}"/>
    <cellStyle name="Warning Text 17 5 4" xfId="24473" xr:uid="{01822DFA-11FF-47A4-92A3-5AE59B8A4538}"/>
    <cellStyle name="Warning Text 17 5 4 2" xfId="24474" xr:uid="{AC8DE204-4312-4F95-9429-C94211CDE3B5}"/>
    <cellStyle name="Warning Text 17 5 4 2 2" xfId="45304" xr:uid="{7CE1F154-631E-4B3D-9922-767FF883FCF9}"/>
    <cellStyle name="Warning Text 17 5 4 3" xfId="45303" xr:uid="{726A29C6-0643-4822-A562-95B20F1C8E4C}"/>
    <cellStyle name="Warning Text 17 5 5" xfId="24475" xr:uid="{450D37C7-F165-400F-9D9A-88D4C83809BC}"/>
    <cellStyle name="Warning Text 17 5 5 2" xfId="45305" xr:uid="{675FE1B1-7DA2-4197-8846-6163B5E4AB97}"/>
    <cellStyle name="Warning Text 17 5 6" xfId="45298" xr:uid="{8D422346-03F4-44DE-B756-BD76291D078F}"/>
    <cellStyle name="Warning Text 17 6" xfId="24476" xr:uid="{3BCA3D5B-2F47-44BA-ABC2-0216408F0D82}"/>
    <cellStyle name="Warning Text 17 6 2" xfId="24477" xr:uid="{C7AA2144-D304-4EBA-9456-3F6E3D79B24C}"/>
    <cellStyle name="Warning Text 17 6 2 2" xfId="24478" xr:uid="{9DD14448-E586-46F9-8D58-0719DD701205}"/>
    <cellStyle name="Warning Text 17 6 2 2 2" xfId="45308" xr:uid="{73E73710-E4F7-46AE-B250-E19D21C60C7B}"/>
    <cellStyle name="Warning Text 17 6 2 3" xfId="45307" xr:uid="{690E3A78-D556-4196-BE42-12ABAB9B15C4}"/>
    <cellStyle name="Warning Text 17 6 3" xfId="24479" xr:uid="{28CCE031-13CF-4BC1-8B0F-4CC696304F49}"/>
    <cellStyle name="Warning Text 17 6 3 2" xfId="24480" xr:uid="{9DCEE2EA-5543-4CE2-B216-22B1E6D0BD39}"/>
    <cellStyle name="Warning Text 17 6 3 2 2" xfId="45310" xr:uid="{FCED0528-78B0-49CB-A8FE-F111D9EC5602}"/>
    <cellStyle name="Warning Text 17 6 3 3" xfId="45309" xr:uid="{37C754FA-9124-4032-9894-4C5725B00DAD}"/>
    <cellStyle name="Warning Text 17 6 4" xfId="24481" xr:uid="{A5188518-7E4D-481B-9D86-13C12E629CD1}"/>
    <cellStyle name="Warning Text 17 6 4 2" xfId="45311" xr:uid="{7B1819AE-24E8-43EB-A308-355BFCF23028}"/>
    <cellStyle name="Warning Text 17 6 5" xfId="45306" xr:uid="{E404F9E5-2A82-405B-90CF-92FE44375474}"/>
    <cellStyle name="Warning Text 17 7" xfId="24482" xr:uid="{C6A10C44-5F18-4296-95B4-1686557C5EFE}"/>
    <cellStyle name="Warning Text 17 7 2" xfId="24483" xr:uid="{59247A43-627B-42DC-BD69-1C3CA66CA3DA}"/>
    <cellStyle name="Warning Text 17 7 2 2" xfId="45313" xr:uid="{30547B93-8E54-4007-8A54-7356598BCBD6}"/>
    <cellStyle name="Warning Text 17 7 3" xfId="45312" xr:uid="{FD7A035B-89BB-4FBF-B1B4-B652AF9DC38E}"/>
    <cellStyle name="Warning Text 17 8" xfId="24484" xr:uid="{21688E8C-BF09-4A05-8A2F-073120394FFE}"/>
    <cellStyle name="Warning Text 17 8 2" xfId="24485" xr:uid="{1B23B9A8-2F8C-4909-B4DC-420C9470A0D2}"/>
    <cellStyle name="Warning Text 17 8 2 2" xfId="45315" xr:uid="{4E3083F2-CDC2-445E-9555-0887DCB82EB2}"/>
    <cellStyle name="Warning Text 17 8 3" xfId="45314" xr:uid="{AD5F9754-E28E-49C5-A444-4397C0C9D4D5}"/>
    <cellStyle name="Warning Text 17 9" xfId="24486" xr:uid="{9F998BE1-E4C1-4504-B7B1-CDC9337EF6F7}"/>
    <cellStyle name="Warning Text 17 9 2" xfId="24487" xr:uid="{705911A5-3AFD-45E4-BD45-C13A7DD52341}"/>
    <cellStyle name="Warning Text 17 9 2 2" xfId="45317" xr:uid="{4612D27A-3045-448E-8C3B-13A2601D3E86}"/>
    <cellStyle name="Warning Text 17 9 3" xfId="45316" xr:uid="{45417985-5664-4CCA-BB2B-65D472D7BD2C}"/>
    <cellStyle name="Warning Text 18" xfId="6244" xr:uid="{858A6C81-6EF8-4591-96EF-C6EC72DD2104}"/>
    <cellStyle name="Warning Text 18 10" xfId="24489" xr:uid="{1D4E7382-BBD0-4D8A-9FFC-A64C17D6942B}"/>
    <cellStyle name="Warning Text 18 10 2" xfId="45319" xr:uid="{43D3225D-F2E9-42B9-AC4D-68CF7CE7647E}"/>
    <cellStyle name="Warning Text 18 11" xfId="24490" xr:uid="{739DABC1-29B3-4A46-9D1E-4472A50AB79D}"/>
    <cellStyle name="Warning Text 18 11 2" xfId="45320" xr:uid="{37067E4D-A0A1-4882-B735-61927465920E}"/>
    <cellStyle name="Warning Text 18 12" xfId="24488" xr:uid="{E198EB12-247F-4C2A-A081-9AE1D729D105}"/>
    <cellStyle name="Warning Text 18 12 2" xfId="45318" xr:uid="{4B542147-62DF-4820-911F-8095E5DAC75E}"/>
    <cellStyle name="Warning Text 18 13" xfId="8049" xr:uid="{D3BBF30C-A2AA-48B5-9F96-6A45BC50B59A}"/>
    <cellStyle name="Warning Text 18 14" xfId="28858" xr:uid="{49F40A16-F591-4D99-BA86-EAD2A2D6E4CE}"/>
    <cellStyle name="Warning Text 18 2" xfId="24491" xr:uid="{6C3F8B2C-1189-4F58-9688-18D5F21F367D}"/>
    <cellStyle name="Warning Text 18 2 2" xfId="24492" xr:uid="{17B263BC-7663-4109-986F-D32C42DA064E}"/>
    <cellStyle name="Warning Text 18 2 2 2" xfId="24493" xr:uid="{C7E4DAA9-BB82-411D-BA8A-70625FE2B74B}"/>
    <cellStyle name="Warning Text 18 2 2 2 2" xfId="45323" xr:uid="{1077C90B-F313-42F1-A1D5-6B4601043E66}"/>
    <cellStyle name="Warning Text 18 2 2 3" xfId="45322" xr:uid="{FB262901-3FAC-4C94-9E0F-7A9D29A4BDE5}"/>
    <cellStyle name="Warning Text 18 2 3" xfId="24494" xr:uid="{B704FD88-23E4-4945-B660-6F3386FC816C}"/>
    <cellStyle name="Warning Text 18 2 3 2" xfId="24495" xr:uid="{22DFADB0-6710-44D3-B373-AB6306BACD44}"/>
    <cellStyle name="Warning Text 18 2 3 2 2" xfId="45325" xr:uid="{FF960231-0BFD-4598-8B10-25F47EB729E4}"/>
    <cellStyle name="Warning Text 18 2 3 3" xfId="45324" xr:uid="{5CB911B7-EDBB-4993-882F-38EAE5FBADA0}"/>
    <cellStyle name="Warning Text 18 2 4" xfId="24496" xr:uid="{AC9B5916-6E76-4471-AA58-F8D47E69B9FB}"/>
    <cellStyle name="Warning Text 18 2 4 2" xfId="45326" xr:uid="{C54ECE0B-CB4F-4799-BA3B-66EB7C5D0FF2}"/>
    <cellStyle name="Warning Text 18 2 5" xfId="24497" xr:uid="{F6E4E1E0-2E91-4C3A-863E-A7191568524F}"/>
    <cellStyle name="Warning Text 18 2 5 2" xfId="45327" xr:uid="{84E701E1-CFA0-4177-9CE6-5067AC3AEB59}"/>
    <cellStyle name="Warning Text 18 2 6" xfId="45321" xr:uid="{89A33951-9EB6-4DE7-8453-22F334B76E46}"/>
    <cellStyle name="Warning Text 18 3" xfId="24498" xr:uid="{1BD12CBB-096C-4D1D-9246-9EA50CF79E7E}"/>
    <cellStyle name="Warning Text 18 3 2" xfId="24499" xr:uid="{C3A9247D-8C26-4256-9B21-7E2CC8FD849F}"/>
    <cellStyle name="Warning Text 18 3 2 2" xfId="24500" xr:uid="{B440C80A-FFEB-47BF-891D-21DCDB18DF5E}"/>
    <cellStyle name="Warning Text 18 3 2 2 2" xfId="45330" xr:uid="{663AF0E0-672D-4B3A-80F4-34C84B879EA1}"/>
    <cellStyle name="Warning Text 18 3 2 3" xfId="45329" xr:uid="{E71364BB-C997-405C-A757-3A40F210013B}"/>
    <cellStyle name="Warning Text 18 3 3" xfId="24501" xr:uid="{0D7E5B8C-C6C5-4102-8A6D-F4D392C18A1A}"/>
    <cellStyle name="Warning Text 18 3 3 2" xfId="24502" xr:uid="{23C6D4C4-4B9F-4497-8FF1-9E392641C9DB}"/>
    <cellStyle name="Warning Text 18 3 3 2 2" xfId="45332" xr:uid="{A3EFC460-877D-49A7-941B-0079E9D868FF}"/>
    <cellStyle name="Warning Text 18 3 3 3" xfId="45331" xr:uid="{B09EB932-6DFD-463B-9404-6C090E0A690D}"/>
    <cellStyle name="Warning Text 18 3 4" xfId="24503" xr:uid="{88CC8B48-F9FA-4A00-88C1-691C6814A2D5}"/>
    <cellStyle name="Warning Text 18 3 4 2" xfId="45333" xr:uid="{759928D8-62EF-492F-B929-B00106D6416B}"/>
    <cellStyle name="Warning Text 18 3 5" xfId="45328" xr:uid="{01580849-3A22-42B0-9C34-AC6FF8E67869}"/>
    <cellStyle name="Warning Text 18 4" xfId="24504" xr:uid="{243DA24B-926D-43FF-A619-04A412715A02}"/>
    <cellStyle name="Warning Text 18 4 2" xfId="24505" xr:uid="{3E9B5619-B782-43EF-83DC-D0DD9C855700}"/>
    <cellStyle name="Warning Text 18 4 2 2" xfId="24506" xr:uid="{B7CA212E-D7BD-4A2C-BA6D-B6D366B80A90}"/>
    <cellStyle name="Warning Text 18 4 2 2 2" xfId="45336" xr:uid="{6E007F88-B422-4E68-B1E1-94EDA7D389BB}"/>
    <cellStyle name="Warning Text 18 4 2 3" xfId="45335" xr:uid="{0A71DB6E-3AB2-45C1-8CB5-B7F1B3D86D14}"/>
    <cellStyle name="Warning Text 18 4 3" xfId="24507" xr:uid="{CD7ED3D0-2EDA-4165-9119-CD2FBFE8950C}"/>
    <cellStyle name="Warning Text 18 4 3 2" xfId="24508" xr:uid="{B2055D0E-FA6B-454A-AACF-252B4F63E344}"/>
    <cellStyle name="Warning Text 18 4 3 2 2" xfId="45338" xr:uid="{0B357B3F-E2D1-4ED2-9A44-523D649B9F6C}"/>
    <cellStyle name="Warning Text 18 4 3 3" xfId="45337" xr:uid="{CEE44840-FBAA-4FA7-B25B-1F33AC84B3EF}"/>
    <cellStyle name="Warning Text 18 4 4" xfId="24509" xr:uid="{DEC2A1C8-C222-4685-9C2F-942592CBEE49}"/>
    <cellStyle name="Warning Text 18 4 4 2" xfId="45339" xr:uid="{A1189E7A-EA7C-4CAE-AFF6-4546D3575788}"/>
    <cellStyle name="Warning Text 18 4 5" xfId="45334" xr:uid="{81067095-CE39-4AA4-98BC-1F585201D5EC}"/>
    <cellStyle name="Warning Text 18 5" xfId="24510" xr:uid="{4CC8ADFB-73D9-4362-A366-C15F894DE0C1}"/>
    <cellStyle name="Warning Text 18 5 2" xfId="24511" xr:uid="{56E10D1D-034A-4109-9EF1-5FD79289CC82}"/>
    <cellStyle name="Warning Text 18 5 2 2" xfId="24512" xr:uid="{E54B7163-D61B-4EAF-B48B-BD2C3C01EDC9}"/>
    <cellStyle name="Warning Text 18 5 2 2 2" xfId="45342" xr:uid="{B928AEB7-DF0C-4AEF-94C4-F1B148584068}"/>
    <cellStyle name="Warning Text 18 5 2 3" xfId="45341" xr:uid="{85218011-4236-44FF-AAD3-CA233190522B}"/>
    <cellStyle name="Warning Text 18 5 3" xfId="24513" xr:uid="{E67321B3-DD19-41D9-A3F8-0EB018FEE7BD}"/>
    <cellStyle name="Warning Text 18 5 3 2" xfId="24514" xr:uid="{3EF778C8-8723-4C76-B69A-D3B1C9DAF976}"/>
    <cellStyle name="Warning Text 18 5 3 2 2" xfId="45344" xr:uid="{D52D3117-B242-4E51-8964-228B0A663360}"/>
    <cellStyle name="Warning Text 18 5 3 3" xfId="45343" xr:uid="{D258C274-0C5B-48A5-986C-253FDB2C3B2C}"/>
    <cellStyle name="Warning Text 18 5 4" xfId="24515" xr:uid="{B546F438-9496-40F3-AEAE-B9236350DECF}"/>
    <cellStyle name="Warning Text 18 5 4 2" xfId="24516" xr:uid="{D72CFD54-98C0-4DFE-A8AF-6F24BEF7C77D}"/>
    <cellStyle name="Warning Text 18 5 4 2 2" xfId="45346" xr:uid="{D17CF8C1-6A9B-4CBC-9348-B8C3214836BB}"/>
    <cellStyle name="Warning Text 18 5 4 3" xfId="45345" xr:uid="{ACB79A79-78F3-407D-8D03-F60CC63E85F0}"/>
    <cellStyle name="Warning Text 18 5 5" xfId="24517" xr:uid="{D8D19B7E-A639-41AB-94BA-319746D37B89}"/>
    <cellStyle name="Warning Text 18 5 5 2" xfId="45347" xr:uid="{4E38B7FD-3233-4A15-98CF-929F813F6483}"/>
    <cellStyle name="Warning Text 18 5 6" xfId="45340" xr:uid="{1170456F-9EDA-42B2-9CF4-7204478F9EF9}"/>
    <cellStyle name="Warning Text 18 6" xfId="24518" xr:uid="{EC47D332-664E-4EF2-95D7-EB59B5D7F643}"/>
    <cellStyle name="Warning Text 18 6 2" xfId="24519" xr:uid="{96B9E848-ABC4-4965-A4AD-DFCF20C78B1A}"/>
    <cellStyle name="Warning Text 18 6 2 2" xfId="24520" xr:uid="{F870F1CB-8D91-495F-86EC-FEFC1F9E6474}"/>
    <cellStyle name="Warning Text 18 6 2 2 2" xfId="45350" xr:uid="{C3436CC1-CACA-4E13-B933-EC2C4FB44664}"/>
    <cellStyle name="Warning Text 18 6 2 3" xfId="45349" xr:uid="{AB3266A8-C79D-428F-BA47-CA153B845298}"/>
    <cellStyle name="Warning Text 18 6 3" xfId="24521" xr:uid="{7D35A17F-4DCA-48D6-8AFA-0FA0AEEFA3A0}"/>
    <cellStyle name="Warning Text 18 6 3 2" xfId="24522" xr:uid="{F0D3B639-11A9-4383-86EC-5F645568DBFD}"/>
    <cellStyle name="Warning Text 18 6 3 2 2" xfId="45352" xr:uid="{594076F1-21C2-4C33-9646-CAE433CDFD2C}"/>
    <cellStyle name="Warning Text 18 6 3 3" xfId="45351" xr:uid="{5FDE8B8E-8171-486F-A72C-A6D546BB37A2}"/>
    <cellStyle name="Warning Text 18 6 4" xfId="24523" xr:uid="{6472F036-A5DD-4735-92EE-AA9F489090FD}"/>
    <cellStyle name="Warning Text 18 6 4 2" xfId="45353" xr:uid="{E0F358B7-D602-4425-9C90-77DCEAC98FAA}"/>
    <cellStyle name="Warning Text 18 6 5" xfId="45348" xr:uid="{D5A2F78D-AA66-4883-B2D3-2EBAB5FD3D32}"/>
    <cellStyle name="Warning Text 18 7" xfId="24524" xr:uid="{8516E75C-1EF0-4F37-B921-75BBD5852FC0}"/>
    <cellStyle name="Warning Text 18 7 2" xfId="24525" xr:uid="{0318859F-1B16-4560-B0E1-3D25F9881C29}"/>
    <cellStyle name="Warning Text 18 7 2 2" xfId="45355" xr:uid="{25217BBD-31B0-4E0D-AD90-9DC53539DB17}"/>
    <cellStyle name="Warning Text 18 7 3" xfId="45354" xr:uid="{CDE80CFC-4755-43AD-B2A6-8CA9B5EA90E6}"/>
    <cellStyle name="Warning Text 18 8" xfId="24526" xr:uid="{72FA1801-586D-49F1-9D0A-A0C6E06EC8C0}"/>
    <cellStyle name="Warning Text 18 8 2" xfId="24527" xr:uid="{997B9D86-A942-4803-AE21-F62294D06E6B}"/>
    <cellStyle name="Warning Text 18 8 2 2" xfId="45357" xr:uid="{2EE26C80-BAB0-4D26-8392-CAD1AED80DBD}"/>
    <cellStyle name="Warning Text 18 8 3" xfId="45356" xr:uid="{E708D683-BA16-48CC-B363-74202494B2F0}"/>
    <cellStyle name="Warning Text 18 9" xfId="24528" xr:uid="{F8A6B4CF-367B-4487-93C2-0F5BF4B19774}"/>
    <cellStyle name="Warning Text 18 9 2" xfId="24529" xr:uid="{16D02E05-94BB-4E86-B80D-913445E63181}"/>
    <cellStyle name="Warning Text 18 9 2 2" xfId="45359" xr:uid="{89B1DCE5-4E57-4BAA-9405-5F423547D4F1}"/>
    <cellStyle name="Warning Text 18 9 3" xfId="45358" xr:uid="{11FB3ECE-CC34-4491-9DE4-1D1AE936A890}"/>
    <cellStyle name="Warning Text 19" xfId="6245" xr:uid="{EDCA8838-0C63-4DBB-A4A1-2889ED86A9BB}"/>
    <cellStyle name="Warning Text 19 10" xfId="24531" xr:uid="{EE67B403-8A2E-443A-9E8D-A4579D381066}"/>
    <cellStyle name="Warning Text 19 10 2" xfId="45361" xr:uid="{E2D227FB-62BD-476B-9DF1-B3732C98CF1E}"/>
    <cellStyle name="Warning Text 19 11" xfId="24532" xr:uid="{61ADE85F-F769-4060-A466-5E44214E0A86}"/>
    <cellStyle name="Warning Text 19 11 2" xfId="45362" xr:uid="{6D74B94D-3E49-44A9-BBB9-575ADA1E9F6A}"/>
    <cellStyle name="Warning Text 19 12" xfId="24530" xr:uid="{E08E75C7-7892-4F1F-A40A-6CA66A6D1851}"/>
    <cellStyle name="Warning Text 19 12 2" xfId="45360" xr:uid="{9D7C1382-9FF1-48DE-9F39-BA9B479DB3B4}"/>
    <cellStyle name="Warning Text 19 13" xfId="8050" xr:uid="{E21AB017-87DD-424F-8852-0BBCCBC5A987}"/>
    <cellStyle name="Warning Text 19 14" xfId="28859" xr:uid="{45935482-934D-4984-B463-F1F4049FCD76}"/>
    <cellStyle name="Warning Text 19 2" xfId="24533" xr:uid="{96A8AE11-7921-466E-B7BB-74862C3CC706}"/>
    <cellStyle name="Warning Text 19 2 2" xfId="24534" xr:uid="{A5C91F4F-572F-4779-92E8-8C655FF3AC95}"/>
    <cellStyle name="Warning Text 19 2 2 2" xfId="24535" xr:uid="{5A64E240-8B16-471F-86E2-E831D9F16FE4}"/>
    <cellStyle name="Warning Text 19 2 2 2 2" xfId="45365" xr:uid="{77F8A7BA-51FD-4F53-8B67-13144775C720}"/>
    <cellStyle name="Warning Text 19 2 2 3" xfId="45364" xr:uid="{9FB95A34-C92B-49F4-8C00-F34D22052258}"/>
    <cellStyle name="Warning Text 19 2 3" xfId="24536" xr:uid="{DAECA5B6-ED20-4E9A-882C-121EE1414AAF}"/>
    <cellStyle name="Warning Text 19 2 3 2" xfId="24537" xr:uid="{570A2AF2-119B-4128-ABDE-5CCE0516867E}"/>
    <cellStyle name="Warning Text 19 2 3 2 2" xfId="45367" xr:uid="{7056D5DC-519A-4ADF-BC18-63A1F97049F9}"/>
    <cellStyle name="Warning Text 19 2 3 3" xfId="45366" xr:uid="{29E6FFAF-FA81-49FC-A31D-AD0F481E6F94}"/>
    <cellStyle name="Warning Text 19 2 4" xfId="24538" xr:uid="{B8907D90-DD7B-414E-84CC-239FC5C167FE}"/>
    <cellStyle name="Warning Text 19 2 4 2" xfId="45368" xr:uid="{BD14447E-4544-4DAD-8C88-C638F5439BE0}"/>
    <cellStyle name="Warning Text 19 2 5" xfId="24539" xr:uid="{449D7CEC-B812-4AB5-AEC8-5F3D5B9436AF}"/>
    <cellStyle name="Warning Text 19 2 5 2" xfId="45369" xr:uid="{FD190CD7-532D-4FA8-A272-FBAC24FE77E7}"/>
    <cellStyle name="Warning Text 19 2 6" xfId="45363" xr:uid="{7968594C-B6CC-43F1-A305-D5E83DE03B68}"/>
    <cellStyle name="Warning Text 19 3" xfId="24540" xr:uid="{44F9CC2E-2E0F-4789-9239-122F1D19FA54}"/>
    <cellStyle name="Warning Text 19 3 2" xfId="24541" xr:uid="{B64506E8-DF72-4979-98B7-03CEE5214B62}"/>
    <cellStyle name="Warning Text 19 3 2 2" xfId="24542" xr:uid="{CE24A6B2-E887-4878-AA3E-08F90347EC37}"/>
    <cellStyle name="Warning Text 19 3 2 2 2" xfId="45372" xr:uid="{0D3C0A55-2AA0-4B16-8E81-8FE8F199DA5D}"/>
    <cellStyle name="Warning Text 19 3 2 3" xfId="45371" xr:uid="{7773F979-E458-484A-BF7B-501ADD71FB03}"/>
    <cellStyle name="Warning Text 19 3 3" xfId="24543" xr:uid="{DE16600E-1E20-4BE7-9726-93E2ED0E4DFD}"/>
    <cellStyle name="Warning Text 19 3 3 2" xfId="24544" xr:uid="{485B60C9-C2ED-478A-B7DD-00D2897F5652}"/>
    <cellStyle name="Warning Text 19 3 3 2 2" xfId="45374" xr:uid="{64BA4502-F411-457B-BC47-410CA8799126}"/>
    <cellStyle name="Warning Text 19 3 3 3" xfId="45373" xr:uid="{239CEAC4-2CAF-4E31-8D85-F3AFC39863F3}"/>
    <cellStyle name="Warning Text 19 3 4" xfId="24545" xr:uid="{61551341-B085-4620-8773-9C86A5EB52FA}"/>
    <cellStyle name="Warning Text 19 3 4 2" xfId="45375" xr:uid="{C2562625-8F6E-4DDE-9663-AD2ECFB221CF}"/>
    <cellStyle name="Warning Text 19 3 5" xfId="45370" xr:uid="{F0617E13-FC01-483D-B7B8-EBBC0AF4E8AB}"/>
    <cellStyle name="Warning Text 19 4" xfId="24546" xr:uid="{1EC68859-1AD4-4404-BF6E-1AC91870477B}"/>
    <cellStyle name="Warning Text 19 4 2" xfId="24547" xr:uid="{11FD2C05-AFF9-41B1-B8E4-2E991CF070AA}"/>
    <cellStyle name="Warning Text 19 4 2 2" xfId="24548" xr:uid="{662C908C-AE99-4704-8E54-5BE747345906}"/>
    <cellStyle name="Warning Text 19 4 2 2 2" xfId="45378" xr:uid="{1CA2B0DA-CCC1-407F-A9C7-CD91550BC8E3}"/>
    <cellStyle name="Warning Text 19 4 2 3" xfId="45377" xr:uid="{23D173B9-FF68-4BF3-84DF-348C67C2EB95}"/>
    <cellStyle name="Warning Text 19 4 3" xfId="24549" xr:uid="{330CC6C3-1934-4B82-AD49-585F5EA7B4EF}"/>
    <cellStyle name="Warning Text 19 4 3 2" xfId="24550" xr:uid="{AA834A41-04E1-48FB-B5CC-559CBC762157}"/>
    <cellStyle name="Warning Text 19 4 3 2 2" xfId="45380" xr:uid="{7767C7F5-DD4C-4DE8-A1A8-04B348516C7F}"/>
    <cellStyle name="Warning Text 19 4 3 3" xfId="45379" xr:uid="{F81D6CBF-55AE-41A1-B175-852A7E6762ED}"/>
    <cellStyle name="Warning Text 19 4 4" xfId="24551" xr:uid="{D237F4D9-D8A7-4C2A-BE6E-D305B16229D0}"/>
    <cellStyle name="Warning Text 19 4 4 2" xfId="45381" xr:uid="{8639C20F-F177-487B-9603-A49D6FD32FB7}"/>
    <cellStyle name="Warning Text 19 4 5" xfId="45376" xr:uid="{81D78184-7AFD-4936-AA39-A61C4B736221}"/>
    <cellStyle name="Warning Text 19 5" xfId="24552" xr:uid="{06E0731A-1B3A-4B9C-A39D-9162CE7FEBE2}"/>
    <cellStyle name="Warning Text 19 5 2" xfId="24553" xr:uid="{FF532238-F7DC-4FE4-9BFC-B75C8673AC37}"/>
    <cellStyle name="Warning Text 19 5 2 2" xfId="24554" xr:uid="{BDA4EF3A-AB84-484B-8E6E-E34FBBC88D5F}"/>
    <cellStyle name="Warning Text 19 5 2 2 2" xfId="45384" xr:uid="{3A47658D-343F-4C94-A7A3-3D68F44F2E3A}"/>
    <cellStyle name="Warning Text 19 5 2 3" xfId="45383" xr:uid="{A1EA22A6-7EAB-4835-ABD2-30D450CF7E47}"/>
    <cellStyle name="Warning Text 19 5 3" xfId="24555" xr:uid="{3820B2AB-2D86-4AD6-B908-F5B35EDE56CC}"/>
    <cellStyle name="Warning Text 19 5 3 2" xfId="24556" xr:uid="{7DA163C8-D38B-4BEC-BE4B-04FEA2508EEC}"/>
    <cellStyle name="Warning Text 19 5 3 2 2" xfId="45386" xr:uid="{19EFFDF7-AE0B-4A0D-9AC4-49DE3CB7524A}"/>
    <cellStyle name="Warning Text 19 5 3 3" xfId="45385" xr:uid="{3345B946-B28C-4898-9547-4F0237BBCCAC}"/>
    <cellStyle name="Warning Text 19 5 4" xfId="24557" xr:uid="{9673E52D-179D-4E0C-A279-7C2B82D49DBA}"/>
    <cellStyle name="Warning Text 19 5 4 2" xfId="24558" xr:uid="{EE8C9344-EB1C-4B43-BF13-12FD87DBA95C}"/>
    <cellStyle name="Warning Text 19 5 4 2 2" xfId="45388" xr:uid="{ABA958E4-89AE-400C-B478-28B0D48FBF6B}"/>
    <cellStyle name="Warning Text 19 5 4 3" xfId="45387" xr:uid="{4AE756F2-FD49-4D6C-84A2-70EE074AA3DB}"/>
    <cellStyle name="Warning Text 19 5 5" xfId="24559" xr:uid="{C1FF3477-5874-49AB-834D-F72EA8497C9E}"/>
    <cellStyle name="Warning Text 19 5 5 2" xfId="45389" xr:uid="{06DABD0B-0B7D-4526-8DF2-954F2C09CDA4}"/>
    <cellStyle name="Warning Text 19 5 6" xfId="45382" xr:uid="{37EADA5F-D8BF-4ED4-A014-39695856296B}"/>
    <cellStyle name="Warning Text 19 6" xfId="24560" xr:uid="{8552364A-5897-43EB-9F39-4021A9555277}"/>
    <cellStyle name="Warning Text 19 6 2" xfId="24561" xr:uid="{BED63957-8C56-44BC-B85E-448C4BEDFEE7}"/>
    <cellStyle name="Warning Text 19 6 2 2" xfId="24562" xr:uid="{CC3B79C9-BB06-495C-9E0B-9E114482E064}"/>
    <cellStyle name="Warning Text 19 6 2 2 2" xfId="45392" xr:uid="{E21342E5-8C4A-48ED-85A6-FE8411F6B76B}"/>
    <cellStyle name="Warning Text 19 6 2 3" xfId="45391" xr:uid="{F9CC650D-7D79-4F4D-ADD8-655F8540EF04}"/>
    <cellStyle name="Warning Text 19 6 3" xfId="24563" xr:uid="{48E0CD56-A96D-472F-8E70-F77D2DFA5BE6}"/>
    <cellStyle name="Warning Text 19 6 3 2" xfId="24564" xr:uid="{139524DC-169D-4B95-A9E9-7277415654CD}"/>
    <cellStyle name="Warning Text 19 6 3 2 2" xfId="45394" xr:uid="{29A8C119-518A-4294-B049-3A73FF13FE39}"/>
    <cellStyle name="Warning Text 19 6 3 3" xfId="45393" xr:uid="{9D65E8AF-884E-4130-BD8C-9A9907DF95AC}"/>
    <cellStyle name="Warning Text 19 6 4" xfId="24565" xr:uid="{E0B59B20-AA23-49E1-8A79-DFC1C73DF30D}"/>
    <cellStyle name="Warning Text 19 6 4 2" xfId="45395" xr:uid="{68D3C29F-B6B8-4205-B055-0BB2CD13F05F}"/>
    <cellStyle name="Warning Text 19 6 5" xfId="45390" xr:uid="{EFEC91B8-F5EA-45E4-B74E-9BF24F5AD6DA}"/>
    <cellStyle name="Warning Text 19 7" xfId="24566" xr:uid="{3BE245C3-9F53-48D4-9A98-D1C575E58558}"/>
    <cellStyle name="Warning Text 19 7 2" xfId="24567" xr:uid="{2005BC89-39C1-432D-881B-4EA328689082}"/>
    <cellStyle name="Warning Text 19 7 2 2" xfId="45397" xr:uid="{6DB8FF73-671F-4C68-8D28-F2B275B296E2}"/>
    <cellStyle name="Warning Text 19 7 3" xfId="45396" xr:uid="{DF33DEF1-7263-4CC3-BCBB-ED2835834E9B}"/>
    <cellStyle name="Warning Text 19 8" xfId="24568" xr:uid="{2A566411-F09E-4C60-AEBE-6AE8B4603021}"/>
    <cellStyle name="Warning Text 19 8 2" xfId="24569" xr:uid="{242EFFF6-B562-4349-B38A-AD7A68953C8B}"/>
    <cellStyle name="Warning Text 19 8 2 2" xfId="45399" xr:uid="{897BE2A0-3619-43F6-92CE-0DB62505B5B7}"/>
    <cellStyle name="Warning Text 19 8 3" xfId="45398" xr:uid="{1BD2C47A-7A39-4DB1-90AF-0AC1A4F46997}"/>
    <cellStyle name="Warning Text 19 9" xfId="24570" xr:uid="{DCC1CEA5-5B2C-4C42-9754-9C2F81577BF5}"/>
    <cellStyle name="Warning Text 19 9 2" xfId="24571" xr:uid="{8E033A01-D816-4F1F-A486-F92591457805}"/>
    <cellStyle name="Warning Text 19 9 2 2" xfId="45401" xr:uid="{6C72563B-6286-41BF-9CDA-79B2D2F88C2E}"/>
    <cellStyle name="Warning Text 19 9 3" xfId="45400" xr:uid="{012F53C0-218E-451D-A6B6-82A8CB523F22}"/>
    <cellStyle name="Warning Text 2" xfId="1770" xr:uid="{00000000-0005-0000-0000-0000F0060000}"/>
    <cellStyle name="Warning Text 2 10" xfId="1771" xr:uid="{00000000-0005-0000-0000-0000F1060000}"/>
    <cellStyle name="Warning Text 2 10 10" xfId="24574" xr:uid="{EBFD715C-1933-468A-B70E-EBD07CC0E1AD}"/>
    <cellStyle name="Warning Text 2 10 10 2" xfId="45404" xr:uid="{E2EC162F-CFAE-4D4D-888F-9AF10DCC9D2F}"/>
    <cellStyle name="Warning Text 2 10 11" xfId="24573" xr:uid="{5E4E17E2-2316-4711-BAC5-46FA521950DD}"/>
    <cellStyle name="Warning Text 2 10 11 2" xfId="45403" xr:uid="{890CD2FE-C0F6-43BD-8707-30E3960CAB33}"/>
    <cellStyle name="Warning Text 2 10 12" xfId="8720" xr:uid="{18BC3477-E990-419A-88E4-FFDEAACCDCD4}"/>
    <cellStyle name="Warning Text 2 10 13" xfId="6247" xr:uid="{B39BE63F-8B66-412F-BBF9-C5BD1EB5CC82}"/>
    <cellStyle name="Warning Text 2 10 13 2" xfId="28861" xr:uid="{2851493C-D4E4-40ED-B1DF-9C7B261479B4}"/>
    <cellStyle name="Warning Text 2 10 2" xfId="24575" xr:uid="{7951C0FD-8001-430F-8E2D-F9E323BFAA0B}"/>
    <cellStyle name="Warning Text 2 10 2 2" xfId="24576" xr:uid="{5AA2D9AA-4091-4EA8-8543-6D229546641F}"/>
    <cellStyle name="Warning Text 2 10 2 2 2" xfId="24577" xr:uid="{C2EB441B-0EB2-4DD5-836B-7C073F5223DD}"/>
    <cellStyle name="Warning Text 2 10 2 2 2 2" xfId="45407" xr:uid="{35CEB6AF-1A95-45F8-9C64-CA51AFB19828}"/>
    <cellStyle name="Warning Text 2 10 2 2 3" xfId="45406" xr:uid="{11AE5E9B-C850-4DC2-BF1A-B71D3CB44CEE}"/>
    <cellStyle name="Warning Text 2 10 2 3" xfId="24578" xr:uid="{E1DAF4A5-8EE7-4E65-8EAB-C40F9D65DF23}"/>
    <cellStyle name="Warning Text 2 10 2 3 2" xfId="24579" xr:uid="{A8DC57DC-00A2-436A-830C-C00A041537E8}"/>
    <cellStyle name="Warning Text 2 10 2 3 2 2" xfId="45409" xr:uid="{855028D5-80D4-4427-9DE4-971A47CFE952}"/>
    <cellStyle name="Warning Text 2 10 2 3 3" xfId="45408" xr:uid="{DCE2F385-BF42-4B45-A114-45E3E9A821F1}"/>
    <cellStyle name="Warning Text 2 10 2 4" xfId="24580" xr:uid="{BC0FF48E-3BCC-45CC-AC8D-DDA3B08E741D}"/>
    <cellStyle name="Warning Text 2 10 2 4 2" xfId="45410" xr:uid="{435CD8B7-70BC-4681-99AC-06BA9E3EADD3}"/>
    <cellStyle name="Warning Text 2 10 2 5" xfId="45405" xr:uid="{ECB30D43-5286-470B-B195-25BE275A40F6}"/>
    <cellStyle name="Warning Text 2 10 3" xfId="24581" xr:uid="{EBE2CF8E-1DCD-4B85-B0E2-F9ACC46945F1}"/>
    <cellStyle name="Warning Text 2 10 3 2" xfId="24582" xr:uid="{D53C63E9-933A-48B1-8ABB-1A8C85868AD3}"/>
    <cellStyle name="Warning Text 2 10 3 2 2" xfId="24583" xr:uid="{CFA381EE-EE19-4FC3-A6AC-2C628CB3A818}"/>
    <cellStyle name="Warning Text 2 10 3 2 2 2" xfId="45413" xr:uid="{CB66CE7D-C937-4A1E-9415-A56E76E8CA8E}"/>
    <cellStyle name="Warning Text 2 10 3 2 3" xfId="45412" xr:uid="{41CB7DC9-426E-46AA-8D6D-8C49D5A046DF}"/>
    <cellStyle name="Warning Text 2 10 3 3" xfId="24584" xr:uid="{A665D7B4-C389-4EA6-959B-4006C163F18D}"/>
    <cellStyle name="Warning Text 2 10 3 3 2" xfId="24585" xr:uid="{5489BC72-9899-451F-BE52-0418A60EB3CC}"/>
    <cellStyle name="Warning Text 2 10 3 3 2 2" xfId="45415" xr:uid="{07438149-1EAE-49C9-9211-252410126CF6}"/>
    <cellStyle name="Warning Text 2 10 3 3 3" xfId="45414" xr:uid="{1B7FC757-A175-4E2A-A8FE-BE4AAB7EDD6A}"/>
    <cellStyle name="Warning Text 2 10 3 4" xfId="24586" xr:uid="{674E2775-8C69-4F2C-9C11-FF818282FC4B}"/>
    <cellStyle name="Warning Text 2 10 3 4 2" xfId="45416" xr:uid="{347631E7-0BE0-4320-B125-64DCF7844FA2}"/>
    <cellStyle name="Warning Text 2 10 3 5" xfId="45411" xr:uid="{C6D8FE7B-F40E-4D60-B65C-9908A9C8B637}"/>
    <cellStyle name="Warning Text 2 10 4" xfId="24587" xr:uid="{3C159A75-54B3-41B4-AF15-370FADE715D8}"/>
    <cellStyle name="Warning Text 2 10 4 2" xfId="24588" xr:uid="{0FD7DB1F-1C50-49AF-86F3-18EC9C3ABFFF}"/>
    <cellStyle name="Warning Text 2 10 4 2 2" xfId="24589" xr:uid="{A01CEC1D-EDD0-4762-927B-DD1366613D05}"/>
    <cellStyle name="Warning Text 2 10 4 2 2 2" xfId="45419" xr:uid="{5363B58E-9CB6-492C-9A31-0E9DC8F550E5}"/>
    <cellStyle name="Warning Text 2 10 4 2 3" xfId="45418" xr:uid="{4D3A4BD8-9DEC-41E7-A804-F4B11ACD8CB1}"/>
    <cellStyle name="Warning Text 2 10 4 3" xfId="24590" xr:uid="{7EE3061F-09E6-461B-B39B-FEEC5D8B9E8B}"/>
    <cellStyle name="Warning Text 2 10 4 3 2" xfId="24591" xr:uid="{174A589C-3BC9-4912-BEC4-6E8D47810D14}"/>
    <cellStyle name="Warning Text 2 10 4 3 2 2" xfId="45421" xr:uid="{E7141EB9-67E6-4493-B3AA-265F5C74407E}"/>
    <cellStyle name="Warning Text 2 10 4 3 3" xfId="45420" xr:uid="{86D9C416-F7F2-474E-8FCD-9480AB194678}"/>
    <cellStyle name="Warning Text 2 10 4 4" xfId="24592" xr:uid="{DCC746D7-2006-4B28-BE24-AD8ACA764073}"/>
    <cellStyle name="Warning Text 2 10 4 4 2" xfId="24593" xr:uid="{07E8B556-9013-459F-88DF-B4CFA6E40B55}"/>
    <cellStyle name="Warning Text 2 10 4 4 2 2" xfId="45423" xr:uid="{A98E9D7E-9152-4B55-B34A-C413ACFD71F4}"/>
    <cellStyle name="Warning Text 2 10 4 4 3" xfId="45422" xr:uid="{6EA1F8F4-483D-4260-A4EE-2385F3D24D6D}"/>
    <cellStyle name="Warning Text 2 10 4 5" xfId="24594" xr:uid="{442A23FE-308A-42D3-A082-A2353FDCE04C}"/>
    <cellStyle name="Warning Text 2 10 4 5 2" xfId="45424" xr:uid="{DA94F479-6761-4435-9C63-5598770B8002}"/>
    <cellStyle name="Warning Text 2 10 4 6" xfId="45417" xr:uid="{2BD3A908-574F-46CD-A74A-CB33E233CA33}"/>
    <cellStyle name="Warning Text 2 10 5" xfId="24595" xr:uid="{5EC9C15C-3953-4A90-8A5C-150A5019A36C}"/>
    <cellStyle name="Warning Text 2 10 5 2" xfId="24596" xr:uid="{1EA649B0-99B3-4CF4-A693-1F9391B89A0F}"/>
    <cellStyle name="Warning Text 2 10 5 2 2" xfId="24597" xr:uid="{E8DB0624-B985-4559-A159-2C79A855DEA7}"/>
    <cellStyle name="Warning Text 2 10 5 2 2 2" xfId="45427" xr:uid="{0A41C871-9133-48B4-945F-826EA3BDA9EC}"/>
    <cellStyle name="Warning Text 2 10 5 2 3" xfId="45426" xr:uid="{5A5754C7-AD9D-4C48-853B-E3BB98847784}"/>
    <cellStyle name="Warning Text 2 10 5 3" xfId="24598" xr:uid="{6447CCD5-8A51-4CB0-9608-D19586A42214}"/>
    <cellStyle name="Warning Text 2 10 5 3 2" xfId="24599" xr:uid="{41A932F1-C4AE-4421-8434-101819E11B00}"/>
    <cellStyle name="Warning Text 2 10 5 3 2 2" xfId="45429" xr:uid="{2E45A7F4-13B1-44F8-97F3-27599553E5D2}"/>
    <cellStyle name="Warning Text 2 10 5 3 3" xfId="45428" xr:uid="{BF1B1A81-11B8-4176-A680-196606D47744}"/>
    <cellStyle name="Warning Text 2 10 5 4" xfId="24600" xr:uid="{7D3CE0F5-6E25-4A23-9175-458F13F72AB8}"/>
    <cellStyle name="Warning Text 2 10 5 4 2" xfId="45430" xr:uid="{8AA7216D-CA11-4BF6-9FE9-F608C05D2F4F}"/>
    <cellStyle name="Warning Text 2 10 5 5" xfId="45425" xr:uid="{1D09AF59-31DD-4D29-BABE-E145FA08DE3E}"/>
    <cellStyle name="Warning Text 2 10 6" xfId="24601" xr:uid="{16077D28-D311-4481-BF13-51692A6B1FAA}"/>
    <cellStyle name="Warning Text 2 10 6 2" xfId="24602" xr:uid="{629435B0-A40E-4F25-B324-474A3A6C81D5}"/>
    <cellStyle name="Warning Text 2 10 6 2 2" xfId="45432" xr:uid="{C9930F2A-F51A-4512-963A-F6DB060F5C4E}"/>
    <cellStyle name="Warning Text 2 10 6 3" xfId="45431" xr:uid="{8DC0B0F3-AB24-4D9F-A95C-DEBCB5BEDD1C}"/>
    <cellStyle name="Warning Text 2 10 7" xfId="24603" xr:uid="{436AA9B6-C41D-4EDD-B9B3-1C8B0C47A360}"/>
    <cellStyle name="Warning Text 2 10 7 2" xfId="24604" xr:uid="{5996552F-90EA-4152-824B-15587F7813A3}"/>
    <cellStyle name="Warning Text 2 10 7 2 2" xfId="45434" xr:uid="{52F6D79D-2A81-4B5F-8C10-63B2EED98C8A}"/>
    <cellStyle name="Warning Text 2 10 7 3" xfId="45433" xr:uid="{B84CD07D-C204-4789-A596-77F7AD08BFC0}"/>
    <cellStyle name="Warning Text 2 10 8" xfId="24605" xr:uid="{9EEEE052-0E52-457C-8801-1D7B01838DDB}"/>
    <cellStyle name="Warning Text 2 10 8 2" xfId="24606" xr:uid="{14BD31B9-91DC-4172-9C06-C4E43BED9AB6}"/>
    <cellStyle name="Warning Text 2 10 8 2 2" xfId="45436" xr:uid="{457927B0-F06B-4A95-9974-D70847454A66}"/>
    <cellStyle name="Warning Text 2 10 8 3" xfId="45435" xr:uid="{6DF38D02-483B-4128-81B9-3AAFEC0EC8D5}"/>
    <cellStyle name="Warning Text 2 10 9" xfId="24607" xr:uid="{5AB6937E-AA79-4552-A44D-93B98193E974}"/>
    <cellStyle name="Warning Text 2 10 9 2" xfId="45437" xr:uid="{FBAF4E5B-B2C0-4379-B514-81F18ED532D8}"/>
    <cellStyle name="Warning Text 2 11" xfId="6582" xr:uid="{062E5E87-CD41-4043-B728-BA9A657079B4}"/>
    <cellStyle name="Warning Text 2 11 2" xfId="24609" xr:uid="{03DD9F91-1224-43CA-A0DF-4DEAFF475471}"/>
    <cellStyle name="Warning Text 2 11 2 2" xfId="24610" xr:uid="{9B5869F6-4818-453F-9A3D-F7BC3E8BE595}"/>
    <cellStyle name="Warning Text 2 11 2 2 2" xfId="45440" xr:uid="{A500B256-2729-4826-9BDB-C5EBA2E9417F}"/>
    <cellStyle name="Warning Text 2 11 2 3" xfId="45439" xr:uid="{98880DB2-C4E0-46ED-B0F9-17C0051E109A}"/>
    <cellStyle name="Warning Text 2 11 3" xfId="24611" xr:uid="{ED4FC8A9-450C-482B-8C26-60DDFDE9FF08}"/>
    <cellStyle name="Warning Text 2 11 3 2" xfId="24612" xr:uid="{8A26CAB2-5A04-440A-8868-C92AA38D3F9A}"/>
    <cellStyle name="Warning Text 2 11 3 2 2" xfId="45442" xr:uid="{2BB512F6-E31E-43F3-90D6-D6ABAE467105}"/>
    <cellStyle name="Warning Text 2 11 3 3" xfId="45441" xr:uid="{3E09BBA7-9A40-4147-BDB6-B4181801176B}"/>
    <cellStyle name="Warning Text 2 11 4" xfId="24613" xr:uid="{B810F336-04B0-4BAD-8DD1-29FCDB584C75}"/>
    <cellStyle name="Warning Text 2 11 4 2" xfId="45443" xr:uid="{5244EC29-3585-4F7C-B84B-B842C04AC5C3}"/>
    <cellStyle name="Warning Text 2 11 5" xfId="24614" xr:uid="{0F29B569-C36D-4A66-B235-07ECD6C925C3}"/>
    <cellStyle name="Warning Text 2 11 5 2" xfId="45444" xr:uid="{9FF64DEA-755B-4A4B-BCCB-24E5C32BC3D2}"/>
    <cellStyle name="Warning Text 2 11 6" xfId="24608" xr:uid="{7449D5A6-2AAD-4778-9E2E-1DB4B6E81083}"/>
    <cellStyle name="Warning Text 2 11 6 2" xfId="45438" xr:uid="{9BA976F3-CE76-4017-8CD1-F4559329FAE1}"/>
    <cellStyle name="Warning Text 2 12" xfId="24615" xr:uid="{C700DA18-274C-4505-BA85-73A65E841871}"/>
    <cellStyle name="Warning Text 2 12 2" xfId="24616" xr:uid="{07B48801-3E77-4303-BD87-496CB4FCCD30}"/>
    <cellStyle name="Warning Text 2 12 2 2" xfId="24617" xr:uid="{1527F85A-49DA-41F6-86ED-D7939D75868D}"/>
    <cellStyle name="Warning Text 2 12 2 2 2" xfId="45447" xr:uid="{C68ACB8A-DA35-4B0C-90A8-E90CD1842D0A}"/>
    <cellStyle name="Warning Text 2 12 2 3" xfId="45446" xr:uid="{7D53C79A-4E75-41FB-B3D2-BCEBE58D0185}"/>
    <cellStyle name="Warning Text 2 12 3" xfId="24618" xr:uid="{9AA1542F-29F8-4AFE-9C76-782E50743999}"/>
    <cellStyle name="Warning Text 2 12 3 2" xfId="24619" xr:uid="{74A9188B-2465-4D9E-8454-A0A4D1F40F5D}"/>
    <cellStyle name="Warning Text 2 12 3 2 2" xfId="45449" xr:uid="{BD26D9F1-B5D9-4EF1-822F-F038D9B0A059}"/>
    <cellStyle name="Warning Text 2 12 3 3" xfId="45448" xr:uid="{D2EFA754-522F-4E5D-BB01-3D62EF0DDDB6}"/>
    <cellStyle name="Warning Text 2 12 4" xfId="24620" xr:uid="{3E6D1248-FCFD-4110-8201-EEE0EA1F5F95}"/>
    <cellStyle name="Warning Text 2 12 4 2" xfId="45450" xr:uid="{7334C9BA-80AA-4D59-86B8-7FA2FD3EEB64}"/>
    <cellStyle name="Warning Text 2 12 5" xfId="45445" xr:uid="{8C1C5326-96BD-4F25-8723-24FF6C401B85}"/>
    <cellStyle name="Warning Text 2 13" xfId="24621" xr:uid="{9B634672-F135-459C-8936-67C680CF075B}"/>
    <cellStyle name="Warning Text 2 13 2" xfId="24622" xr:uid="{2F1356F9-7387-4329-8E64-3E022CA29F59}"/>
    <cellStyle name="Warning Text 2 13 2 2" xfId="24623" xr:uid="{0A311224-667E-4772-B431-EB61DEA35666}"/>
    <cellStyle name="Warning Text 2 13 2 2 2" xfId="45453" xr:uid="{D9AB82C1-7EF7-4ADD-820C-39AAF41343B9}"/>
    <cellStyle name="Warning Text 2 13 2 3" xfId="45452" xr:uid="{486C2A61-2DB5-4C81-93B4-8B78A43E6562}"/>
    <cellStyle name="Warning Text 2 13 3" xfId="24624" xr:uid="{25A472B7-283C-4381-A74B-D08F01963051}"/>
    <cellStyle name="Warning Text 2 13 3 2" xfId="24625" xr:uid="{E2A5BB01-7906-4068-AC87-6871CFAEB838}"/>
    <cellStyle name="Warning Text 2 13 3 2 2" xfId="45455" xr:uid="{3C7D78F3-D9C2-4A4F-B1B8-BB4A2E7EB00E}"/>
    <cellStyle name="Warning Text 2 13 3 3" xfId="45454" xr:uid="{E50CB54F-89E0-4D18-92C2-ECEBC99A91E6}"/>
    <cellStyle name="Warning Text 2 13 4" xfId="24626" xr:uid="{85EEEBF7-D3B2-4895-8759-260CF9FE7C97}"/>
    <cellStyle name="Warning Text 2 13 4 2" xfId="45456" xr:uid="{FC13FAF2-EE8E-4B34-B7E9-9237AB419A84}"/>
    <cellStyle name="Warning Text 2 13 5" xfId="45451" xr:uid="{2B989469-CE86-4CA1-B9B4-A0DA8FC18C82}"/>
    <cellStyle name="Warning Text 2 14" xfId="24627" xr:uid="{EC710939-CBFB-4DDC-8EE9-F411240E5284}"/>
    <cellStyle name="Warning Text 2 14 2" xfId="24628" xr:uid="{C4A9AE81-1856-4BB7-8582-F60FFA330B00}"/>
    <cellStyle name="Warning Text 2 14 2 2" xfId="24629" xr:uid="{1432ADAB-2F56-4020-A74B-8C131CC073B2}"/>
    <cellStyle name="Warning Text 2 14 2 2 2" xfId="45459" xr:uid="{31A25CFB-0C66-426C-A103-B72DE38C34E9}"/>
    <cellStyle name="Warning Text 2 14 2 3" xfId="45458" xr:uid="{72205F5B-5E1A-40A6-9C3A-5592ED3694E9}"/>
    <cellStyle name="Warning Text 2 14 3" xfId="24630" xr:uid="{237FB101-FA37-4778-8D4E-47D2F9A70A4B}"/>
    <cellStyle name="Warning Text 2 14 3 2" xfId="24631" xr:uid="{5DA055F2-54AA-4A43-A51F-766CBC85EF7B}"/>
    <cellStyle name="Warning Text 2 14 3 2 2" xfId="45461" xr:uid="{916A6EDF-A02A-4FF6-B331-C5DD50C30CFD}"/>
    <cellStyle name="Warning Text 2 14 3 3" xfId="45460" xr:uid="{D587E9A1-2788-45B4-AFBA-61E7F1DC11D5}"/>
    <cellStyle name="Warning Text 2 14 4" xfId="24632" xr:uid="{B66D8405-998D-439C-86DF-4419251C7D00}"/>
    <cellStyle name="Warning Text 2 14 4 2" xfId="24633" xr:uid="{79EA5584-D19F-4179-A1F7-5DF3034F88A7}"/>
    <cellStyle name="Warning Text 2 14 4 2 2" xfId="45463" xr:uid="{D4F1B369-152A-4FB1-976F-EE13D6AA25A0}"/>
    <cellStyle name="Warning Text 2 14 4 3" xfId="45462" xr:uid="{3166F181-0D68-49EE-A261-6CF8369CCEF8}"/>
    <cellStyle name="Warning Text 2 14 5" xfId="24634" xr:uid="{4A524FD4-CC3C-483A-8E55-9A9D26DC50D9}"/>
    <cellStyle name="Warning Text 2 14 5 2" xfId="45464" xr:uid="{C1A44056-C8C0-43DE-B7FC-E3D3DDA803C5}"/>
    <cellStyle name="Warning Text 2 14 6" xfId="45457" xr:uid="{422E6C27-A368-489C-A605-3E5DE9655C67}"/>
    <cellStyle name="Warning Text 2 15" xfId="24635" xr:uid="{9C9B992A-D642-426B-9C9F-7474414E1D39}"/>
    <cellStyle name="Warning Text 2 15 2" xfId="24636" xr:uid="{41ECB9D7-E4DA-41F3-89DD-5F79919C9A4D}"/>
    <cellStyle name="Warning Text 2 15 2 2" xfId="24637" xr:uid="{06C6F612-35F8-4A1C-BA7D-7B7EE0A53C8F}"/>
    <cellStyle name="Warning Text 2 15 2 2 2" xfId="45467" xr:uid="{D8E9147A-9523-4E3B-A832-A8977705E47C}"/>
    <cellStyle name="Warning Text 2 15 2 3" xfId="45466" xr:uid="{6A493996-03C6-4398-8C8F-19137BA2ACA2}"/>
    <cellStyle name="Warning Text 2 15 3" xfId="24638" xr:uid="{F867E5EB-DACC-4919-8EA7-9A825E2CC2DE}"/>
    <cellStyle name="Warning Text 2 15 3 2" xfId="24639" xr:uid="{6FF1B6D8-8890-4BA7-8FBD-2DA74B7D1A1E}"/>
    <cellStyle name="Warning Text 2 15 3 2 2" xfId="45469" xr:uid="{3F917613-C285-4F76-BC44-C013A7D235AD}"/>
    <cellStyle name="Warning Text 2 15 3 3" xfId="45468" xr:uid="{7F173BE0-0B58-4C25-834A-5261C82E16CF}"/>
    <cellStyle name="Warning Text 2 15 4" xfId="24640" xr:uid="{86DA30EC-42E4-4A9A-B8A1-3947E9478124}"/>
    <cellStyle name="Warning Text 2 15 4 2" xfId="45470" xr:uid="{F55E1D00-5097-4FB6-8A38-11DC393C1881}"/>
    <cellStyle name="Warning Text 2 15 5" xfId="45465" xr:uid="{C5C596A9-6ED7-46BE-A9ED-590064F41633}"/>
    <cellStyle name="Warning Text 2 16" xfId="24641" xr:uid="{0A0FB75C-9F88-432C-8357-799D07BE9049}"/>
    <cellStyle name="Warning Text 2 16 2" xfId="24642" xr:uid="{89B734D7-B9A1-42A5-8ED5-8B23AC92FB55}"/>
    <cellStyle name="Warning Text 2 16 2 2" xfId="45472" xr:uid="{B7EF6783-1A1A-4CAD-8F15-2E7B2DC12B7F}"/>
    <cellStyle name="Warning Text 2 16 3" xfId="45471" xr:uid="{B83AEB95-8CD3-484E-8F6E-187BC3633C33}"/>
    <cellStyle name="Warning Text 2 17" xfId="24643" xr:uid="{648BBC55-6016-4272-9864-E54C5F09F407}"/>
    <cellStyle name="Warning Text 2 17 2" xfId="24644" xr:uid="{5C24FAE6-32EF-4877-AA16-C1D79406F068}"/>
    <cellStyle name="Warning Text 2 17 2 2" xfId="45474" xr:uid="{97D52BDB-6BC6-4FAD-AEFB-88B4D3B452C1}"/>
    <cellStyle name="Warning Text 2 17 3" xfId="45473" xr:uid="{FFBB7CC2-1C43-458E-AEF4-E85B3DCAB46E}"/>
    <cellStyle name="Warning Text 2 18" xfId="24645" xr:uid="{F8809561-347B-4D76-8B21-6EC0D914E204}"/>
    <cellStyle name="Warning Text 2 18 2" xfId="24646" xr:uid="{B4D1987E-94FC-44EF-9B3E-591968858194}"/>
    <cellStyle name="Warning Text 2 18 2 2" xfId="45476" xr:uid="{CF466911-E9BB-4443-89E2-90F0DA2F9672}"/>
    <cellStyle name="Warning Text 2 18 3" xfId="45475" xr:uid="{A82BC7C6-0FC1-43D0-8149-1B305DE2CA79}"/>
    <cellStyle name="Warning Text 2 19" xfId="24647" xr:uid="{C63983F7-8F13-4DA3-9448-D43558A2F3D9}"/>
    <cellStyle name="Warning Text 2 19 2" xfId="45477" xr:uid="{F22DAC34-F510-46C9-850C-3BE4D556B85A}"/>
    <cellStyle name="Warning Text 2 2" xfId="1772" xr:uid="{00000000-0005-0000-0000-0000F2060000}"/>
    <cellStyle name="Warning Text 2 2 10" xfId="24649" xr:uid="{043DF08B-9C86-46B7-BF61-DEF967B3124B}"/>
    <cellStyle name="Warning Text 2 2 10 2" xfId="45479" xr:uid="{A62FC188-F361-48CE-971B-6A52F1A58EA2}"/>
    <cellStyle name="Warning Text 2 2 11" xfId="24648" xr:uid="{90EC7B8F-77CC-4ABB-97F1-DA67E8B3CD00}"/>
    <cellStyle name="Warning Text 2 2 11 2" xfId="45478" xr:uid="{C97CB66D-AFE1-495B-9E04-4D2051752B69}"/>
    <cellStyle name="Warning Text 2 2 12" xfId="8721" xr:uid="{7F29A722-BEF4-48BB-A22A-9FEB14AEA6D4}"/>
    <cellStyle name="Warning Text 2 2 13" xfId="6248" xr:uid="{6BB8C5C4-C7F5-4ED4-AE58-3A19377D7C15}"/>
    <cellStyle name="Warning Text 2 2 13 2" xfId="28862" xr:uid="{24691EA1-70F1-4B45-A1A2-60B9F19DD190}"/>
    <cellStyle name="Warning Text 2 2 2" xfId="24650" xr:uid="{7649F339-2363-4193-9CB6-E49B681C3173}"/>
    <cellStyle name="Warning Text 2 2 2 2" xfId="24651" xr:uid="{0B86A5AD-4769-44C8-B501-01B979433A25}"/>
    <cellStyle name="Warning Text 2 2 2 2 2" xfId="24652" xr:uid="{568B34B1-A014-4484-AA40-E1E907E5ADD3}"/>
    <cellStyle name="Warning Text 2 2 2 2 2 2" xfId="45482" xr:uid="{E0241F47-2C3E-4B4B-9642-DA1DA4B6C2E7}"/>
    <cellStyle name="Warning Text 2 2 2 2 3" xfId="45481" xr:uid="{E120D21A-65D6-416C-B47A-1EEFDECE39A6}"/>
    <cellStyle name="Warning Text 2 2 2 3" xfId="24653" xr:uid="{6EB9E0BC-4C75-483A-832F-ADAB0DBE96B5}"/>
    <cellStyle name="Warning Text 2 2 2 3 2" xfId="24654" xr:uid="{3CEAAECD-73AB-4408-A9A3-7FED8C2634E5}"/>
    <cellStyle name="Warning Text 2 2 2 3 2 2" xfId="45484" xr:uid="{8B189773-B179-4D14-B407-602823EA311F}"/>
    <cellStyle name="Warning Text 2 2 2 3 3" xfId="45483" xr:uid="{945930A6-E44E-4E88-A4AF-2535421457B9}"/>
    <cellStyle name="Warning Text 2 2 2 4" xfId="24655" xr:uid="{81E79BEB-4ADC-4E1B-A16E-B58836C1D86E}"/>
    <cellStyle name="Warning Text 2 2 2 4 2" xfId="45485" xr:uid="{29E0070A-81A8-4BF3-B9B3-E31F20E76DF9}"/>
    <cellStyle name="Warning Text 2 2 2 5" xfId="45480" xr:uid="{C06EBA88-AC60-44B3-8716-9A4C7474B460}"/>
    <cellStyle name="Warning Text 2 2 3" xfId="24656" xr:uid="{CC0F801D-F771-42D1-916C-9691903AC0D2}"/>
    <cellStyle name="Warning Text 2 2 3 2" xfId="24657" xr:uid="{48DB5F45-030C-42BD-BC98-34DC08333890}"/>
    <cellStyle name="Warning Text 2 2 3 2 2" xfId="24658" xr:uid="{3CD7AC1E-BDF1-480C-80E7-7C6A233EF029}"/>
    <cellStyle name="Warning Text 2 2 3 2 2 2" xfId="45488" xr:uid="{96092136-660A-474B-ADFB-FE9D764D1F47}"/>
    <cellStyle name="Warning Text 2 2 3 2 3" xfId="45487" xr:uid="{A032FAA3-57C8-464F-8195-D3FCBC6F6FB5}"/>
    <cellStyle name="Warning Text 2 2 3 3" xfId="24659" xr:uid="{8D0FD7D9-4934-40C2-AEE1-6997FF26BBC6}"/>
    <cellStyle name="Warning Text 2 2 3 3 2" xfId="24660" xr:uid="{3DBB84BF-EBED-41D6-A65B-0DC966E87BE8}"/>
    <cellStyle name="Warning Text 2 2 3 3 2 2" xfId="45490" xr:uid="{A9C5D5BA-06A6-41DD-981F-890DBAC98190}"/>
    <cellStyle name="Warning Text 2 2 3 3 3" xfId="45489" xr:uid="{45803E4A-2FE2-4748-9C6A-E81B4136FF4E}"/>
    <cellStyle name="Warning Text 2 2 3 4" xfId="24661" xr:uid="{FFF1E620-DA0F-469F-B42F-9780738DAD34}"/>
    <cellStyle name="Warning Text 2 2 3 4 2" xfId="45491" xr:uid="{7B7D2DEA-936B-45E8-B707-67BBF9B63886}"/>
    <cellStyle name="Warning Text 2 2 3 5" xfId="45486" xr:uid="{834BEF35-58B9-47FB-9A1B-5640A74761DF}"/>
    <cellStyle name="Warning Text 2 2 4" xfId="24662" xr:uid="{698AC4CE-D6F8-46B0-A566-1217961AB84A}"/>
    <cellStyle name="Warning Text 2 2 4 2" xfId="24663" xr:uid="{50C56DE7-B73A-4166-AA32-614F62238B58}"/>
    <cellStyle name="Warning Text 2 2 4 2 2" xfId="24664" xr:uid="{134F6C0B-8EC8-4268-B616-E83F90AF082A}"/>
    <cellStyle name="Warning Text 2 2 4 2 2 2" xfId="45494" xr:uid="{4B96CC84-8A4D-4E37-B318-01EF2A23E8BF}"/>
    <cellStyle name="Warning Text 2 2 4 2 3" xfId="45493" xr:uid="{3D3602C6-881B-44D9-B406-F08973B0F1A1}"/>
    <cellStyle name="Warning Text 2 2 4 3" xfId="24665" xr:uid="{FEA7A45E-3F53-4F74-999D-063D70CF7A60}"/>
    <cellStyle name="Warning Text 2 2 4 3 2" xfId="24666" xr:uid="{709F5D2F-7603-4822-B692-993244BC52F1}"/>
    <cellStyle name="Warning Text 2 2 4 3 2 2" xfId="45496" xr:uid="{4190048A-CB92-43CA-A814-933C375E6AC0}"/>
    <cellStyle name="Warning Text 2 2 4 3 3" xfId="45495" xr:uid="{3CDF967C-453E-4111-A4F9-8F76ABEE4BBF}"/>
    <cellStyle name="Warning Text 2 2 4 4" xfId="24667" xr:uid="{3FC1C1EF-D02F-481C-9F53-17138F309562}"/>
    <cellStyle name="Warning Text 2 2 4 4 2" xfId="24668" xr:uid="{BB0A5858-5865-4A8F-90FB-54330584CBF4}"/>
    <cellStyle name="Warning Text 2 2 4 4 2 2" xfId="45498" xr:uid="{570FE59D-D3C5-4F84-9F3E-5A47760A58E9}"/>
    <cellStyle name="Warning Text 2 2 4 4 3" xfId="45497" xr:uid="{3F5C48A5-B813-4F4E-9CD9-B25F3DC34E97}"/>
    <cellStyle name="Warning Text 2 2 4 5" xfId="24669" xr:uid="{1B7DC284-F632-45E8-9D56-EB0D1FC99E17}"/>
    <cellStyle name="Warning Text 2 2 4 5 2" xfId="45499" xr:uid="{3AF4E99D-4818-4F74-9BA7-DF4CEF607EEB}"/>
    <cellStyle name="Warning Text 2 2 4 6" xfId="45492" xr:uid="{D158DC87-EEAF-41FC-9217-8AA3FECB9288}"/>
    <cellStyle name="Warning Text 2 2 5" xfId="24670" xr:uid="{7D425097-A8D7-4D8E-B4F0-0EB0DC778855}"/>
    <cellStyle name="Warning Text 2 2 5 2" xfId="24671" xr:uid="{CE4C89A4-D639-4352-AC59-09A3BDBB3FA1}"/>
    <cellStyle name="Warning Text 2 2 5 2 2" xfId="24672" xr:uid="{9F9D13C4-3EB2-4B44-A454-7D759DA93112}"/>
    <cellStyle name="Warning Text 2 2 5 2 2 2" xfId="45502" xr:uid="{5E95DAC8-DB2F-42EC-8FF9-7942F173A4E9}"/>
    <cellStyle name="Warning Text 2 2 5 2 3" xfId="45501" xr:uid="{02AF321A-DBA3-498D-A28C-CFE2D5840D2F}"/>
    <cellStyle name="Warning Text 2 2 5 3" xfId="24673" xr:uid="{80532D76-4B1F-4343-A653-C75004DFC4DA}"/>
    <cellStyle name="Warning Text 2 2 5 3 2" xfId="24674" xr:uid="{F051B060-2943-4F42-A70B-6818BB6089B0}"/>
    <cellStyle name="Warning Text 2 2 5 3 2 2" xfId="45504" xr:uid="{FD42CDD4-4448-4DD7-838F-3881DAD54EA2}"/>
    <cellStyle name="Warning Text 2 2 5 3 3" xfId="45503" xr:uid="{2F321E33-C91C-4E90-AF43-366D7240973A}"/>
    <cellStyle name="Warning Text 2 2 5 4" xfId="24675" xr:uid="{D0CD2316-711F-45A4-84F6-D0D96014DEF3}"/>
    <cellStyle name="Warning Text 2 2 5 4 2" xfId="45505" xr:uid="{8C672AFD-EDB3-4C94-8C6E-57221B0AA9E5}"/>
    <cellStyle name="Warning Text 2 2 5 5" xfId="45500" xr:uid="{5A16A81C-DB2D-4582-90E8-20252D277849}"/>
    <cellStyle name="Warning Text 2 2 6" xfId="24676" xr:uid="{22B43735-F025-4130-A300-E50F23B43189}"/>
    <cellStyle name="Warning Text 2 2 6 2" xfId="24677" xr:uid="{042286CD-DE3E-404A-AEDB-2497A5724C3F}"/>
    <cellStyle name="Warning Text 2 2 6 2 2" xfId="45507" xr:uid="{CDCCC97E-D2A0-4AD9-9E15-EDAD29B8CABE}"/>
    <cellStyle name="Warning Text 2 2 6 3" xfId="45506" xr:uid="{DE3136C4-7281-4F48-8305-9477122D1667}"/>
    <cellStyle name="Warning Text 2 2 7" xfId="24678" xr:uid="{1A671166-52BD-4318-95EC-6AFC25A00567}"/>
    <cellStyle name="Warning Text 2 2 7 2" xfId="24679" xr:uid="{9889E485-CC6B-4E11-8A6F-409519E4DB37}"/>
    <cellStyle name="Warning Text 2 2 7 2 2" xfId="45509" xr:uid="{0BBDB219-6AD2-4D1D-94D2-933176D39B88}"/>
    <cellStyle name="Warning Text 2 2 7 3" xfId="45508" xr:uid="{7FB8374F-BCF3-40D6-99E4-22FF68BB8894}"/>
    <cellStyle name="Warning Text 2 2 8" xfId="24680" xr:uid="{7F5BF094-4D30-46C8-9076-1A96AAA95647}"/>
    <cellStyle name="Warning Text 2 2 8 2" xfId="24681" xr:uid="{15145251-6DF9-4A60-A37F-A11F8CA28321}"/>
    <cellStyle name="Warning Text 2 2 8 2 2" xfId="45511" xr:uid="{B38B1A73-D3D1-4FE0-9456-82CFFE7C1275}"/>
    <cellStyle name="Warning Text 2 2 8 3" xfId="45510" xr:uid="{DCBA5ADF-FE18-4394-8D10-D33BBB823C00}"/>
    <cellStyle name="Warning Text 2 2 9" xfId="24682" xr:uid="{90337F87-3991-4CB0-820A-582F43506BE9}"/>
    <cellStyle name="Warning Text 2 2 9 2" xfId="45512" xr:uid="{B284A209-D8A4-4EAE-B82D-71EB91B30C29}"/>
    <cellStyle name="Warning Text 2 20" xfId="24683" xr:uid="{2CC95C9A-A603-48A0-8CB6-FB2AABE7DB14}"/>
    <cellStyle name="Warning Text 2 20 2" xfId="45513" xr:uid="{A8A7F865-D38C-4AF6-89CA-046493AB7ACF}"/>
    <cellStyle name="Warning Text 2 21" xfId="24572" xr:uid="{6B819F89-A6BF-43A7-BECB-D520B829AD64}"/>
    <cellStyle name="Warning Text 2 21 2" xfId="45402" xr:uid="{C71E587C-BBD0-473E-BE1F-6DF4BAEDDAA9}"/>
    <cellStyle name="Warning Text 2 22" xfId="7114" xr:uid="{B8A39B8C-AA2B-4290-9585-235567465292}"/>
    <cellStyle name="Warning Text 2 23" xfId="6246" xr:uid="{8B801FE6-04F4-45A5-A4EB-CB7140DB1A18}"/>
    <cellStyle name="Warning Text 2 23 2" xfId="28860" xr:uid="{7A5BBE24-AF59-4A3F-AA9B-952E5DB2B30D}"/>
    <cellStyle name="Warning Text 2 3" xfId="1773" xr:uid="{00000000-0005-0000-0000-0000F3060000}"/>
    <cellStyle name="Warning Text 2 3 10" xfId="24685" xr:uid="{EC9D1A27-3CC1-4492-9153-4D0E61D1F197}"/>
    <cellStyle name="Warning Text 2 3 10 2" xfId="45515" xr:uid="{9B077B63-CE8B-4ABA-AEC3-0C598F87654D}"/>
    <cellStyle name="Warning Text 2 3 11" xfId="24684" xr:uid="{5B24C962-2574-454D-81BB-45DCFF8C624A}"/>
    <cellStyle name="Warning Text 2 3 11 2" xfId="45514" xr:uid="{B930F67C-5572-4A76-93BE-0D904BD889C2}"/>
    <cellStyle name="Warning Text 2 3 12" xfId="8722" xr:uid="{357757B7-6EB3-46CB-A5B2-5C15F9378E82}"/>
    <cellStyle name="Warning Text 2 3 13" xfId="6249" xr:uid="{FBD79F38-9C28-47CB-A308-CC886AAA21E5}"/>
    <cellStyle name="Warning Text 2 3 13 2" xfId="28863" xr:uid="{14AF7B3F-3DF5-4855-B819-28034045599C}"/>
    <cellStyle name="Warning Text 2 3 2" xfId="24686" xr:uid="{26313CFF-2E08-47EA-B6F8-97BA1C137489}"/>
    <cellStyle name="Warning Text 2 3 2 2" xfId="24687" xr:uid="{B3B65364-EDBA-4469-82F9-8C2B4B285FC2}"/>
    <cellStyle name="Warning Text 2 3 2 2 2" xfId="24688" xr:uid="{2107A19C-73AB-4CB0-91B8-3A06C3579B6D}"/>
    <cellStyle name="Warning Text 2 3 2 2 2 2" xfId="45518" xr:uid="{0FA9CFE8-5BA6-4D75-B964-F05871B96BF7}"/>
    <cellStyle name="Warning Text 2 3 2 2 3" xfId="45517" xr:uid="{4CB88A3D-53F5-4D90-9A48-23801B3234FB}"/>
    <cellStyle name="Warning Text 2 3 2 3" xfId="24689" xr:uid="{E12D53C7-09B2-41D4-9DE9-920CAFCF9195}"/>
    <cellStyle name="Warning Text 2 3 2 3 2" xfId="24690" xr:uid="{178AAD09-8116-4F46-939D-FD1F5B9759A1}"/>
    <cellStyle name="Warning Text 2 3 2 3 2 2" xfId="45520" xr:uid="{3F58611A-77F0-4ABC-A556-C67E14D5C0DF}"/>
    <cellStyle name="Warning Text 2 3 2 3 3" xfId="45519" xr:uid="{A2046E63-5938-4583-8D48-CBB2BF89DC34}"/>
    <cellStyle name="Warning Text 2 3 2 4" xfId="24691" xr:uid="{E27B6D54-D8D8-4BFF-BC23-1138BC0D122F}"/>
    <cellStyle name="Warning Text 2 3 2 4 2" xfId="45521" xr:uid="{C8367439-AE9F-4359-A995-C60DA1071AD1}"/>
    <cellStyle name="Warning Text 2 3 2 5" xfId="45516" xr:uid="{6787E1F3-EDC0-472F-B43E-E516FABC3F52}"/>
    <cellStyle name="Warning Text 2 3 3" xfId="24692" xr:uid="{DAB8B461-AC82-45AE-9A57-2CF7975EBC86}"/>
    <cellStyle name="Warning Text 2 3 3 2" xfId="24693" xr:uid="{C6314EBC-BA6D-4D32-B765-D2B4CE936864}"/>
    <cellStyle name="Warning Text 2 3 3 2 2" xfId="24694" xr:uid="{0378BE1C-11EF-4F4C-896C-05EBFAB7C024}"/>
    <cellStyle name="Warning Text 2 3 3 2 2 2" xfId="45524" xr:uid="{0438D213-A55D-4CBA-853C-F5E7DBEF511A}"/>
    <cellStyle name="Warning Text 2 3 3 2 3" xfId="45523" xr:uid="{FD05CA71-72CB-4707-98E5-969EB8143521}"/>
    <cellStyle name="Warning Text 2 3 3 3" xfId="24695" xr:uid="{32C29192-6928-43E5-A61D-B4FB95B8D207}"/>
    <cellStyle name="Warning Text 2 3 3 3 2" xfId="24696" xr:uid="{36921CF7-2F56-4E3F-B616-C85749968864}"/>
    <cellStyle name="Warning Text 2 3 3 3 2 2" xfId="45526" xr:uid="{45BAD7B0-8E47-45FB-86A8-F9D86541EFAF}"/>
    <cellStyle name="Warning Text 2 3 3 3 3" xfId="45525" xr:uid="{BE0EF256-380F-4B22-AFD4-F10F7FED50B2}"/>
    <cellStyle name="Warning Text 2 3 3 4" xfId="24697" xr:uid="{3F556FB5-78EE-4DF0-A692-B565FBCA2075}"/>
    <cellStyle name="Warning Text 2 3 3 4 2" xfId="45527" xr:uid="{92B44416-B760-467C-96DC-316241366CF0}"/>
    <cellStyle name="Warning Text 2 3 3 5" xfId="45522" xr:uid="{B2F966E7-DEA4-4405-8B7D-EA4DD3FC051F}"/>
    <cellStyle name="Warning Text 2 3 4" xfId="24698" xr:uid="{ADFE5AFE-BB01-45E1-B290-E083A7E3538F}"/>
    <cellStyle name="Warning Text 2 3 4 2" xfId="24699" xr:uid="{4772A14F-F16E-4916-8ABD-895FD24F1B97}"/>
    <cellStyle name="Warning Text 2 3 4 2 2" xfId="24700" xr:uid="{11F50E4A-5D51-4211-9C27-87ADEB89C559}"/>
    <cellStyle name="Warning Text 2 3 4 2 2 2" xfId="45530" xr:uid="{7FB5B062-28E6-42B0-9B3B-45DBB6D13834}"/>
    <cellStyle name="Warning Text 2 3 4 2 3" xfId="45529" xr:uid="{22364ADE-7FA8-43CF-8034-8FFBD63E116F}"/>
    <cellStyle name="Warning Text 2 3 4 3" xfId="24701" xr:uid="{285A106B-8664-4661-B137-79C37442F5F2}"/>
    <cellStyle name="Warning Text 2 3 4 3 2" xfId="24702" xr:uid="{781E5A42-11CE-40AF-B40D-BDF954A68F7D}"/>
    <cellStyle name="Warning Text 2 3 4 3 2 2" xfId="45532" xr:uid="{D05A3E5C-A6B3-4640-8CC0-091F77362C23}"/>
    <cellStyle name="Warning Text 2 3 4 3 3" xfId="45531" xr:uid="{19409678-11ED-4D22-8899-471AE7AA1B0A}"/>
    <cellStyle name="Warning Text 2 3 4 4" xfId="24703" xr:uid="{908E08EA-6588-42F9-9907-9865469E2ECF}"/>
    <cellStyle name="Warning Text 2 3 4 4 2" xfId="24704" xr:uid="{15DF898F-AAE1-46DD-8BE3-9B0CA8FF12C5}"/>
    <cellStyle name="Warning Text 2 3 4 4 2 2" xfId="45534" xr:uid="{2D23D6D7-7C32-4FFE-A451-40D2769F783E}"/>
    <cellStyle name="Warning Text 2 3 4 4 3" xfId="45533" xr:uid="{96706454-7BDD-437C-9DED-0AC149143957}"/>
    <cellStyle name="Warning Text 2 3 4 5" xfId="24705" xr:uid="{0B936EE5-8154-4101-BFD4-A3CF19FEC572}"/>
    <cellStyle name="Warning Text 2 3 4 5 2" xfId="45535" xr:uid="{49F89B56-EF8D-43DE-92CD-80D307EA4540}"/>
    <cellStyle name="Warning Text 2 3 4 6" xfId="45528" xr:uid="{C62BC830-03D4-44A6-B079-702A88735A9C}"/>
    <cellStyle name="Warning Text 2 3 5" xfId="24706" xr:uid="{E25B0040-57F0-4268-9F2E-EFAE79B6A783}"/>
    <cellStyle name="Warning Text 2 3 5 2" xfId="24707" xr:uid="{27ECC682-A24B-44F4-BC00-2379C595A4CC}"/>
    <cellStyle name="Warning Text 2 3 5 2 2" xfId="24708" xr:uid="{95A846EC-91F2-4FB7-A2C4-EAFC3911D1BC}"/>
    <cellStyle name="Warning Text 2 3 5 2 2 2" xfId="45538" xr:uid="{9F7FA1E5-1717-46AB-BCB1-920484C424A9}"/>
    <cellStyle name="Warning Text 2 3 5 2 3" xfId="45537" xr:uid="{6BD441C3-2345-4601-9C65-3380805D1877}"/>
    <cellStyle name="Warning Text 2 3 5 3" xfId="24709" xr:uid="{59DDA68A-5800-4D4B-827A-10BC31CBBB7E}"/>
    <cellStyle name="Warning Text 2 3 5 3 2" xfId="24710" xr:uid="{A2F2978A-EE57-4A18-963A-5D241EF450F1}"/>
    <cellStyle name="Warning Text 2 3 5 3 2 2" xfId="45540" xr:uid="{C346A6A0-EDE9-4A35-B348-975562D963ED}"/>
    <cellStyle name="Warning Text 2 3 5 3 3" xfId="45539" xr:uid="{CA9BAA21-9EC9-40A7-8CF6-1A936CA1CC18}"/>
    <cellStyle name="Warning Text 2 3 5 4" xfId="24711" xr:uid="{38A333F2-3EB9-44F0-854E-979AA09A7375}"/>
    <cellStyle name="Warning Text 2 3 5 4 2" xfId="45541" xr:uid="{5A632C36-EF98-4141-B179-55BEC608288B}"/>
    <cellStyle name="Warning Text 2 3 5 5" xfId="45536" xr:uid="{A09BBADB-50E2-4800-981C-72A1B7A44403}"/>
    <cellStyle name="Warning Text 2 3 6" xfId="24712" xr:uid="{068A66DC-62D1-475E-8460-4BDD75DC71FA}"/>
    <cellStyle name="Warning Text 2 3 6 2" xfId="24713" xr:uid="{935ED0C7-698E-478A-8AA5-5DF069799C30}"/>
    <cellStyle name="Warning Text 2 3 6 2 2" xfId="45543" xr:uid="{8CA9397F-4482-4D1B-9422-BDA3E5234E75}"/>
    <cellStyle name="Warning Text 2 3 6 3" xfId="45542" xr:uid="{AE789553-F6D2-4920-9094-A76E4625EFC3}"/>
    <cellStyle name="Warning Text 2 3 7" xfId="24714" xr:uid="{5294ECE4-422F-47FF-8A55-8D76157E4494}"/>
    <cellStyle name="Warning Text 2 3 7 2" xfId="24715" xr:uid="{7059DBFA-F3B1-434C-AF06-549695FBDD83}"/>
    <cellStyle name="Warning Text 2 3 7 2 2" xfId="45545" xr:uid="{38BA413C-16C6-4493-B651-E1FF02AC457F}"/>
    <cellStyle name="Warning Text 2 3 7 3" xfId="45544" xr:uid="{93C2E51E-E20A-4C0D-95F7-604EBA9B5890}"/>
    <cellStyle name="Warning Text 2 3 8" xfId="24716" xr:uid="{B55BF260-0B87-46DC-8B0F-65907FFF8907}"/>
    <cellStyle name="Warning Text 2 3 8 2" xfId="24717" xr:uid="{0A6B06E5-B7A7-4D6F-BBA9-8837F0BBD157}"/>
    <cellStyle name="Warning Text 2 3 8 2 2" xfId="45547" xr:uid="{FF202B60-4055-40D6-A8F8-068E7282B807}"/>
    <cellStyle name="Warning Text 2 3 8 3" xfId="45546" xr:uid="{1C8D4526-A8AB-420E-8302-CEC251F7C64B}"/>
    <cellStyle name="Warning Text 2 3 9" xfId="24718" xr:uid="{ECFC2DA9-EEA2-4D01-9EF4-324DEB944A01}"/>
    <cellStyle name="Warning Text 2 3 9 2" xfId="45548" xr:uid="{066F7AFB-61FD-478C-90FD-6464A9F261D5}"/>
    <cellStyle name="Warning Text 2 4" xfId="1774" xr:uid="{00000000-0005-0000-0000-0000F4060000}"/>
    <cellStyle name="Warning Text 2 4 10" xfId="24720" xr:uid="{696ED191-D411-4FDC-861F-F6A60A0A68C1}"/>
    <cellStyle name="Warning Text 2 4 10 2" xfId="45550" xr:uid="{2860F48F-10C2-40F1-B303-34D6FCAF47D6}"/>
    <cellStyle name="Warning Text 2 4 11" xfId="24719" xr:uid="{882D8E7C-10B0-4C2E-A47C-DD1BFAF293CB}"/>
    <cellStyle name="Warning Text 2 4 11 2" xfId="45549" xr:uid="{23BD788F-E13B-4021-99E8-248FA153E987}"/>
    <cellStyle name="Warning Text 2 4 12" xfId="8723" xr:uid="{71BF151B-3111-4991-85B5-6864E19ECF9E}"/>
    <cellStyle name="Warning Text 2 4 13" xfId="6250" xr:uid="{81880D1C-362F-4DA7-A159-6D6CDE878882}"/>
    <cellStyle name="Warning Text 2 4 13 2" xfId="28864" xr:uid="{7E47FA5C-4EA9-49AE-B909-C452B03577B7}"/>
    <cellStyle name="Warning Text 2 4 2" xfId="24721" xr:uid="{172534EC-BAB6-4246-9E9F-F626EC42C230}"/>
    <cellStyle name="Warning Text 2 4 2 2" xfId="24722" xr:uid="{C3CDE21D-1140-458F-B772-46D7C0B2E40E}"/>
    <cellStyle name="Warning Text 2 4 2 2 2" xfId="24723" xr:uid="{995939D7-C79F-4A87-BA1E-647B00E8C972}"/>
    <cellStyle name="Warning Text 2 4 2 2 2 2" xfId="45553" xr:uid="{A5D6E32C-89F7-42CF-BE00-878227762B72}"/>
    <cellStyle name="Warning Text 2 4 2 2 3" xfId="45552" xr:uid="{D3D4BAD5-4122-4A62-AEFF-7E8820783D32}"/>
    <cellStyle name="Warning Text 2 4 2 3" xfId="24724" xr:uid="{6DBBAC60-3C04-4CA5-8898-991BCE64D4AD}"/>
    <cellStyle name="Warning Text 2 4 2 3 2" xfId="24725" xr:uid="{55380996-0D5F-44F9-9EFF-851F55AC1F72}"/>
    <cellStyle name="Warning Text 2 4 2 3 2 2" xfId="45555" xr:uid="{1DC1BAD8-489B-4736-AC65-05CC8428A5AF}"/>
    <cellStyle name="Warning Text 2 4 2 3 3" xfId="45554" xr:uid="{C1A0B905-C676-45BE-889B-61F3358628C6}"/>
    <cellStyle name="Warning Text 2 4 2 4" xfId="24726" xr:uid="{81DE7D2A-C424-4FB2-9496-3C16ECFAFB51}"/>
    <cellStyle name="Warning Text 2 4 2 4 2" xfId="45556" xr:uid="{542A1966-A3DD-42DA-B319-3D9028365743}"/>
    <cellStyle name="Warning Text 2 4 2 5" xfId="45551" xr:uid="{FD610B05-5255-4EFC-A9D1-4BF129FFCFF7}"/>
    <cellStyle name="Warning Text 2 4 3" xfId="24727" xr:uid="{B40F5D75-D678-41AF-B6F9-1015E4AE0074}"/>
    <cellStyle name="Warning Text 2 4 3 2" xfId="24728" xr:uid="{C4FFE025-3D08-4B85-99F4-A0114CC95935}"/>
    <cellStyle name="Warning Text 2 4 3 2 2" xfId="24729" xr:uid="{CC7EC137-C0D0-465E-9D99-C2C8E22E88D9}"/>
    <cellStyle name="Warning Text 2 4 3 2 2 2" xfId="45559" xr:uid="{A64CF23D-CF01-4B6B-B185-0D40E3B9D2D0}"/>
    <cellStyle name="Warning Text 2 4 3 2 3" xfId="45558" xr:uid="{5B8CB79F-BA9D-4D82-9899-F0510AB2E361}"/>
    <cellStyle name="Warning Text 2 4 3 3" xfId="24730" xr:uid="{17763E71-765A-48C9-AAC3-0230D147602A}"/>
    <cellStyle name="Warning Text 2 4 3 3 2" xfId="24731" xr:uid="{85B0E1E5-D281-4EC2-8007-0CC53A41BD8D}"/>
    <cellStyle name="Warning Text 2 4 3 3 2 2" xfId="45561" xr:uid="{7F047246-72C0-46DB-8484-7AC188CD5EA4}"/>
    <cellStyle name="Warning Text 2 4 3 3 3" xfId="45560" xr:uid="{7F73697A-D2CA-48EC-AC3D-DCE1EDC470AC}"/>
    <cellStyle name="Warning Text 2 4 3 4" xfId="24732" xr:uid="{F1390961-C05F-426D-A4AC-6B683B9D4DB4}"/>
    <cellStyle name="Warning Text 2 4 3 4 2" xfId="45562" xr:uid="{22E02837-8072-4BE4-BD4E-CE71C3C2CD8A}"/>
    <cellStyle name="Warning Text 2 4 3 5" xfId="45557" xr:uid="{9F2CD0D3-5368-485E-B52D-2BEB4037633D}"/>
    <cellStyle name="Warning Text 2 4 4" xfId="24733" xr:uid="{E63C1958-41B6-4B67-B5BC-A2D8409B300C}"/>
    <cellStyle name="Warning Text 2 4 4 2" xfId="24734" xr:uid="{4EF3450A-980D-453E-9765-5193DF56021D}"/>
    <cellStyle name="Warning Text 2 4 4 2 2" xfId="24735" xr:uid="{C3C2C0D5-D8E0-49A4-A14D-58D8A1EEBD82}"/>
    <cellStyle name="Warning Text 2 4 4 2 2 2" xfId="45565" xr:uid="{F51D0E0E-B9B8-4648-847A-E56A9BA5356F}"/>
    <cellStyle name="Warning Text 2 4 4 2 3" xfId="45564" xr:uid="{47059703-ED03-46BC-8AFC-138AC813A8A5}"/>
    <cellStyle name="Warning Text 2 4 4 3" xfId="24736" xr:uid="{C41EF15C-B66A-4F26-9248-2026815228F7}"/>
    <cellStyle name="Warning Text 2 4 4 3 2" xfId="24737" xr:uid="{2F506771-701E-4A25-8678-22D2278B6455}"/>
    <cellStyle name="Warning Text 2 4 4 3 2 2" xfId="45567" xr:uid="{CB44F132-3EEF-4074-855C-D6DF19AF2625}"/>
    <cellStyle name="Warning Text 2 4 4 3 3" xfId="45566" xr:uid="{5F14159C-DA65-4194-AF63-FAC4FC0FADA3}"/>
    <cellStyle name="Warning Text 2 4 4 4" xfId="24738" xr:uid="{F034D181-EB2F-4ADF-A0E6-DE8D4E416C90}"/>
    <cellStyle name="Warning Text 2 4 4 4 2" xfId="24739" xr:uid="{57920213-9021-4A6A-97CB-FB7C790D39DD}"/>
    <cellStyle name="Warning Text 2 4 4 4 2 2" xfId="45569" xr:uid="{0CC1F66A-8A97-45E1-B0E1-35E77B8541CE}"/>
    <cellStyle name="Warning Text 2 4 4 4 3" xfId="45568" xr:uid="{8DD2CF15-FFF3-4B08-A110-89470BE05604}"/>
    <cellStyle name="Warning Text 2 4 4 5" xfId="24740" xr:uid="{68074160-715A-43B5-BAF5-D27CDFAEC8A3}"/>
    <cellStyle name="Warning Text 2 4 4 5 2" xfId="45570" xr:uid="{63C6BD45-E26E-404F-9938-9C8450570A49}"/>
    <cellStyle name="Warning Text 2 4 4 6" xfId="45563" xr:uid="{5157BF4A-C443-4CB1-8939-2CD7193BE52E}"/>
    <cellStyle name="Warning Text 2 4 5" xfId="24741" xr:uid="{A4146802-5226-4575-931A-32DB0C1C4D24}"/>
    <cellStyle name="Warning Text 2 4 5 2" xfId="24742" xr:uid="{63DB2A0C-67B1-4D3D-8592-80BD4A64C7B2}"/>
    <cellStyle name="Warning Text 2 4 5 2 2" xfId="24743" xr:uid="{F7CF92FB-4830-4897-B6EA-F666F60E4169}"/>
    <cellStyle name="Warning Text 2 4 5 2 2 2" xfId="45573" xr:uid="{FFDF1C22-E402-403F-B89A-FF379843088A}"/>
    <cellStyle name="Warning Text 2 4 5 2 3" xfId="45572" xr:uid="{8DA31539-4AB0-4251-B074-25F735B47DB0}"/>
    <cellStyle name="Warning Text 2 4 5 3" xfId="24744" xr:uid="{CDB1A416-103C-465E-965C-87FB9AEC7849}"/>
    <cellStyle name="Warning Text 2 4 5 3 2" xfId="24745" xr:uid="{80768F56-42C2-4512-B1CD-9302C7F00929}"/>
    <cellStyle name="Warning Text 2 4 5 3 2 2" xfId="45575" xr:uid="{0A84E7E8-D3DB-4047-8100-D4C10B6168AB}"/>
    <cellStyle name="Warning Text 2 4 5 3 3" xfId="45574" xr:uid="{CC841D0F-7F57-413F-92BE-640E9E0ADBA0}"/>
    <cellStyle name="Warning Text 2 4 5 4" xfId="24746" xr:uid="{7FEDF9C2-C17E-4664-A017-5819D1E84CD2}"/>
    <cellStyle name="Warning Text 2 4 5 4 2" xfId="45576" xr:uid="{C5D82109-28D0-4040-8770-74E640E80EDB}"/>
    <cellStyle name="Warning Text 2 4 5 5" xfId="45571" xr:uid="{D8010864-FD84-436E-89A4-7DCE79437481}"/>
    <cellStyle name="Warning Text 2 4 6" xfId="24747" xr:uid="{2BCED43B-E7FB-498A-BFB1-827C986C1CE2}"/>
    <cellStyle name="Warning Text 2 4 6 2" xfId="24748" xr:uid="{96ABDE5F-D584-47BD-8D34-2E1E327711ED}"/>
    <cellStyle name="Warning Text 2 4 6 2 2" xfId="45578" xr:uid="{1112B9AA-1812-4ECA-9774-6734080DA677}"/>
    <cellStyle name="Warning Text 2 4 6 3" xfId="45577" xr:uid="{4C57939C-421E-4D83-8220-940E17F5FEB9}"/>
    <cellStyle name="Warning Text 2 4 7" xfId="24749" xr:uid="{1E9C9C49-2A37-473C-890C-9FC53B739202}"/>
    <cellStyle name="Warning Text 2 4 7 2" xfId="24750" xr:uid="{06651521-45E4-4643-B67D-FDB83A43F66F}"/>
    <cellStyle name="Warning Text 2 4 7 2 2" xfId="45580" xr:uid="{C8D08A5A-2F94-4B54-887F-37B26F4C5429}"/>
    <cellStyle name="Warning Text 2 4 7 3" xfId="45579" xr:uid="{120FC765-28DE-4599-8570-F2FB5BAA307C}"/>
    <cellStyle name="Warning Text 2 4 8" xfId="24751" xr:uid="{7F7AA7C0-475D-4CA5-90EB-32C7DFFE7BB2}"/>
    <cellStyle name="Warning Text 2 4 8 2" xfId="24752" xr:uid="{AD0572A9-F8BC-43D8-AB80-EC2423ACB5E0}"/>
    <cellStyle name="Warning Text 2 4 8 2 2" xfId="45582" xr:uid="{61473E74-1125-4BB5-8296-DF8497600382}"/>
    <cellStyle name="Warning Text 2 4 8 3" xfId="45581" xr:uid="{DDD256E4-7574-4C95-8EA3-934B9A4179DE}"/>
    <cellStyle name="Warning Text 2 4 9" xfId="24753" xr:uid="{12D44A49-6A60-425E-919F-4A89D206BB3A}"/>
    <cellStyle name="Warning Text 2 4 9 2" xfId="45583" xr:uid="{2A2CC5B9-A6F2-440B-8415-A5FB0B0FE76C}"/>
    <cellStyle name="Warning Text 2 5" xfId="1775" xr:uid="{00000000-0005-0000-0000-0000F5060000}"/>
    <cellStyle name="Warning Text 2 5 10" xfId="24755" xr:uid="{8773A81B-1DCE-44D2-A921-03CAAF25729A}"/>
    <cellStyle name="Warning Text 2 5 10 2" xfId="45585" xr:uid="{D0F5EE3C-B4AD-4F2A-BAFD-6ACFB3CFD008}"/>
    <cellStyle name="Warning Text 2 5 11" xfId="24754" xr:uid="{AFBE3DA2-A099-4E9B-9C6B-FBEB7D4E6C1A}"/>
    <cellStyle name="Warning Text 2 5 11 2" xfId="45584" xr:uid="{AE71D387-DFFA-4CBC-9A44-0AA990DBDDD1}"/>
    <cellStyle name="Warning Text 2 5 12" xfId="8724" xr:uid="{A8B068F4-61B3-49A7-A377-2B90356A8D23}"/>
    <cellStyle name="Warning Text 2 5 13" xfId="6251" xr:uid="{2C763B83-2060-4A50-9EF1-EAD5749C3CD3}"/>
    <cellStyle name="Warning Text 2 5 13 2" xfId="28865" xr:uid="{1745110B-DF65-486E-9B00-2B95E124A897}"/>
    <cellStyle name="Warning Text 2 5 2" xfId="24756" xr:uid="{F365342B-3021-4E4F-A96F-2AD5083969EB}"/>
    <cellStyle name="Warning Text 2 5 2 2" xfId="24757" xr:uid="{8D470ABA-8A83-49F0-9C50-898F8A71EAF3}"/>
    <cellStyle name="Warning Text 2 5 2 2 2" xfId="24758" xr:uid="{85794A18-21D4-4642-ACA1-4AFE900A43A9}"/>
    <cellStyle name="Warning Text 2 5 2 2 2 2" xfId="45588" xr:uid="{04A08F75-0252-454E-A3F7-D6A5D69759BD}"/>
    <cellStyle name="Warning Text 2 5 2 2 3" xfId="45587" xr:uid="{C6FA2FF5-2CE5-4971-AFCB-C0F733BEABA4}"/>
    <cellStyle name="Warning Text 2 5 2 3" xfId="24759" xr:uid="{930E61A4-EC92-4769-A664-26AD7BCFE92A}"/>
    <cellStyle name="Warning Text 2 5 2 3 2" xfId="24760" xr:uid="{BDED728A-8420-4CBA-B54D-1A109DA7597F}"/>
    <cellStyle name="Warning Text 2 5 2 3 2 2" xfId="45590" xr:uid="{BF8B954F-4E46-441B-A37D-9624A5AE821C}"/>
    <cellStyle name="Warning Text 2 5 2 3 3" xfId="45589" xr:uid="{E4BE1614-1FE8-4465-BA29-4EF358C2C8A5}"/>
    <cellStyle name="Warning Text 2 5 2 4" xfId="24761" xr:uid="{420E19D5-6050-4BC0-94C5-28E97585E524}"/>
    <cellStyle name="Warning Text 2 5 2 4 2" xfId="45591" xr:uid="{121BBDF5-A76C-4E93-8B63-929A832F22E5}"/>
    <cellStyle name="Warning Text 2 5 2 5" xfId="45586" xr:uid="{A334C321-25A2-4BA7-B034-4F1C48AC9E2E}"/>
    <cellStyle name="Warning Text 2 5 3" xfId="24762" xr:uid="{5A14B031-C618-4617-BBCC-9A932B81EC9E}"/>
    <cellStyle name="Warning Text 2 5 3 2" xfId="24763" xr:uid="{424B5649-A519-4B5E-B43C-F8ADCE5D4607}"/>
    <cellStyle name="Warning Text 2 5 3 2 2" xfId="24764" xr:uid="{9ECA4F22-18AA-4E99-B514-DA4E4EBE2584}"/>
    <cellStyle name="Warning Text 2 5 3 2 2 2" xfId="45594" xr:uid="{0D24C0C2-817C-4723-9FB8-CBBCB1DDA75A}"/>
    <cellStyle name="Warning Text 2 5 3 2 3" xfId="45593" xr:uid="{C7A89AE4-9C7D-4F26-BB75-D6CFB2190ACF}"/>
    <cellStyle name="Warning Text 2 5 3 3" xfId="24765" xr:uid="{6540944C-E19E-463F-8FEF-B94AF9F843B4}"/>
    <cellStyle name="Warning Text 2 5 3 3 2" xfId="24766" xr:uid="{0F2C7096-D81A-4249-ACAD-CCF76A386291}"/>
    <cellStyle name="Warning Text 2 5 3 3 2 2" xfId="45596" xr:uid="{E7922C74-572F-4D44-B686-33438AF605BC}"/>
    <cellStyle name="Warning Text 2 5 3 3 3" xfId="45595" xr:uid="{F2226640-7EAD-4584-BC56-17093EE4684D}"/>
    <cellStyle name="Warning Text 2 5 3 4" xfId="24767" xr:uid="{3AD82DE9-3CC8-4189-8691-4E1F486629F2}"/>
    <cellStyle name="Warning Text 2 5 3 4 2" xfId="45597" xr:uid="{6D9E0799-C2A8-4FF2-A475-B1F89260DEF3}"/>
    <cellStyle name="Warning Text 2 5 3 5" xfId="45592" xr:uid="{FDAED3FC-1BF4-42C0-8A5C-95658101F847}"/>
    <cellStyle name="Warning Text 2 5 4" xfId="24768" xr:uid="{2AC62AB3-D494-4379-ADB9-CC3D864A90E2}"/>
    <cellStyle name="Warning Text 2 5 4 2" xfId="24769" xr:uid="{2AAC8DF3-AF93-4B1A-BA6B-ED173FCA1F08}"/>
    <cellStyle name="Warning Text 2 5 4 2 2" xfId="24770" xr:uid="{0CA81B84-400D-4997-AEE5-C0F776DAEC7E}"/>
    <cellStyle name="Warning Text 2 5 4 2 2 2" xfId="45600" xr:uid="{310D0983-FBA2-4769-A070-BFD32E4E0D59}"/>
    <cellStyle name="Warning Text 2 5 4 2 3" xfId="45599" xr:uid="{0C0E4CB4-19E7-485C-AF55-2F57A3EF40B5}"/>
    <cellStyle name="Warning Text 2 5 4 3" xfId="24771" xr:uid="{68BE199B-CDF4-4A47-A743-5D93BB8DF419}"/>
    <cellStyle name="Warning Text 2 5 4 3 2" xfId="24772" xr:uid="{A1D0F1CC-96A9-4547-B748-A1428F9DBC63}"/>
    <cellStyle name="Warning Text 2 5 4 3 2 2" xfId="45602" xr:uid="{1522E26C-C12B-4976-81C1-D866EE4D71FF}"/>
    <cellStyle name="Warning Text 2 5 4 3 3" xfId="45601" xr:uid="{F7DE67E3-0B7B-484C-82C3-C4B866FBE020}"/>
    <cellStyle name="Warning Text 2 5 4 4" xfId="24773" xr:uid="{F0003BC1-8042-4B5B-B8AE-A7E9233A2576}"/>
    <cellStyle name="Warning Text 2 5 4 4 2" xfId="24774" xr:uid="{0DAD189E-C4A5-4E93-AB0D-AD030FA63F18}"/>
    <cellStyle name="Warning Text 2 5 4 4 2 2" xfId="45604" xr:uid="{00F6A298-4B31-465C-B2BF-B2BA0E9CBC9F}"/>
    <cellStyle name="Warning Text 2 5 4 4 3" xfId="45603" xr:uid="{FDAF32EE-9063-4489-AF49-779FA864BE11}"/>
    <cellStyle name="Warning Text 2 5 4 5" xfId="24775" xr:uid="{9609E583-1526-47ED-9581-98679C996043}"/>
    <cellStyle name="Warning Text 2 5 4 5 2" xfId="45605" xr:uid="{6245BDF9-430C-422C-8EA1-541D4DD8C538}"/>
    <cellStyle name="Warning Text 2 5 4 6" xfId="45598" xr:uid="{B97FABDF-07B2-4DB8-9975-A089ED9B751C}"/>
    <cellStyle name="Warning Text 2 5 5" xfId="24776" xr:uid="{38771B2B-86AE-40A7-BC20-1A8D6B7B7D79}"/>
    <cellStyle name="Warning Text 2 5 5 2" xfId="24777" xr:uid="{904A7D8D-98B8-4626-BAD3-74253EB77F9C}"/>
    <cellStyle name="Warning Text 2 5 5 2 2" xfId="24778" xr:uid="{685A7C75-8992-4F14-A226-308772115862}"/>
    <cellStyle name="Warning Text 2 5 5 2 2 2" xfId="45608" xr:uid="{7E172F1C-A157-49E9-8403-F368D4201D9F}"/>
    <cellStyle name="Warning Text 2 5 5 2 3" xfId="45607" xr:uid="{C80FED14-A57F-43B6-A99C-E1BEA14EE464}"/>
    <cellStyle name="Warning Text 2 5 5 3" xfId="24779" xr:uid="{CDEB287E-91A3-4040-8176-E2712A8948FC}"/>
    <cellStyle name="Warning Text 2 5 5 3 2" xfId="24780" xr:uid="{D46D0CC3-D8FC-4157-A7F4-FCEBBE178A12}"/>
    <cellStyle name="Warning Text 2 5 5 3 2 2" xfId="45610" xr:uid="{EE003C6B-53F5-43FD-843C-47BC0F83F9DA}"/>
    <cellStyle name="Warning Text 2 5 5 3 3" xfId="45609" xr:uid="{75358494-6B74-4684-BB71-C52E122C9F42}"/>
    <cellStyle name="Warning Text 2 5 5 4" xfId="24781" xr:uid="{9267CCF2-8813-4B06-931E-E8A1D73D1BDD}"/>
    <cellStyle name="Warning Text 2 5 5 4 2" xfId="45611" xr:uid="{9E45387B-4532-4902-905C-560EDB35C95A}"/>
    <cellStyle name="Warning Text 2 5 5 5" xfId="45606" xr:uid="{5CDDD30E-7817-47F7-A05C-EFDC2D5B76DC}"/>
    <cellStyle name="Warning Text 2 5 6" xfId="24782" xr:uid="{A5BC8CA0-9239-43FB-9C2E-5710CD835A1B}"/>
    <cellStyle name="Warning Text 2 5 6 2" xfId="24783" xr:uid="{CFFC4B22-DA58-4075-A92E-7C54EB372B2E}"/>
    <cellStyle name="Warning Text 2 5 6 2 2" xfId="45613" xr:uid="{E3981317-6349-4466-B7A3-39BB380CD9AB}"/>
    <cellStyle name="Warning Text 2 5 6 3" xfId="45612" xr:uid="{8194C89A-27A5-47C6-8920-0DD2B58F6EC1}"/>
    <cellStyle name="Warning Text 2 5 7" xfId="24784" xr:uid="{9DF8817D-5A68-40F6-88DF-CC4A6D41E6F7}"/>
    <cellStyle name="Warning Text 2 5 7 2" xfId="24785" xr:uid="{03DD243F-2623-4688-A895-F5B50C01151A}"/>
    <cellStyle name="Warning Text 2 5 7 2 2" xfId="45615" xr:uid="{57572A3A-CB7D-4AB9-B5C6-A4A70E7151BA}"/>
    <cellStyle name="Warning Text 2 5 7 3" xfId="45614" xr:uid="{0F248149-9417-444D-B866-E9D0252CC42D}"/>
    <cellStyle name="Warning Text 2 5 8" xfId="24786" xr:uid="{D11D2B68-E8A8-4D4C-A39B-1086EDE1728B}"/>
    <cellStyle name="Warning Text 2 5 8 2" xfId="24787" xr:uid="{987BC618-B56A-43C7-987F-576AEF0FA547}"/>
    <cellStyle name="Warning Text 2 5 8 2 2" xfId="45617" xr:uid="{E2AA3371-C0BB-42C8-BC15-5965DFB461E7}"/>
    <cellStyle name="Warning Text 2 5 8 3" xfId="45616" xr:uid="{61331C03-A3F9-4F55-80AD-2ABC49C213C9}"/>
    <cellStyle name="Warning Text 2 5 9" xfId="24788" xr:uid="{6D224ED9-A300-4D5F-9185-97A9D7BEEA31}"/>
    <cellStyle name="Warning Text 2 5 9 2" xfId="45618" xr:uid="{F18BF960-380F-4911-9BE1-A9940EE44922}"/>
    <cellStyle name="Warning Text 2 6" xfId="1776" xr:uid="{00000000-0005-0000-0000-0000F6060000}"/>
    <cellStyle name="Warning Text 2 6 10" xfId="24790" xr:uid="{1706465D-CDAD-4FB5-89EF-852DD0664EE5}"/>
    <cellStyle name="Warning Text 2 6 10 2" xfId="45620" xr:uid="{E4D8AFA3-C468-4219-859C-6B29C694787C}"/>
    <cellStyle name="Warning Text 2 6 11" xfId="24789" xr:uid="{977C886D-6928-4EF8-9479-E1C0596893B4}"/>
    <cellStyle name="Warning Text 2 6 11 2" xfId="45619" xr:uid="{CDB71A2A-9C72-449E-AF9B-E5DDB8611087}"/>
    <cellStyle name="Warning Text 2 6 12" xfId="8725" xr:uid="{BBD8BE61-A77B-4F5B-9934-077F4FFE7B29}"/>
    <cellStyle name="Warning Text 2 6 13" xfId="6252" xr:uid="{CE5DE5DD-F48D-4B13-AEBF-7C5FA9031D6F}"/>
    <cellStyle name="Warning Text 2 6 13 2" xfId="28866" xr:uid="{20B92519-0991-4FC2-9646-6F4B8BBACBFA}"/>
    <cellStyle name="Warning Text 2 6 2" xfId="24791" xr:uid="{9CCEBD4F-E26B-43E3-83F6-793268F9C92B}"/>
    <cellStyle name="Warning Text 2 6 2 2" xfId="24792" xr:uid="{056FAC2A-829A-405F-AD2F-C779E4C86D14}"/>
    <cellStyle name="Warning Text 2 6 2 2 2" xfId="24793" xr:uid="{43990091-15BC-4231-97BF-F08172E12F21}"/>
    <cellStyle name="Warning Text 2 6 2 2 2 2" xfId="45623" xr:uid="{9865B8B0-81B3-4AFE-9636-A6599C54FE3A}"/>
    <cellStyle name="Warning Text 2 6 2 2 3" xfId="45622" xr:uid="{0D78562C-1D2B-4865-A994-C2743A5C5B1F}"/>
    <cellStyle name="Warning Text 2 6 2 3" xfId="24794" xr:uid="{5862C114-B3CB-4BD5-B442-67EBB784B82C}"/>
    <cellStyle name="Warning Text 2 6 2 3 2" xfId="24795" xr:uid="{0BFAACCA-02C4-459F-B1BE-08C30671EC33}"/>
    <cellStyle name="Warning Text 2 6 2 3 2 2" xfId="45625" xr:uid="{07C4625C-3C1C-4237-954A-978878ADB26D}"/>
    <cellStyle name="Warning Text 2 6 2 3 3" xfId="45624" xr:uid="{7BC1CEF7-A9C0-4359-B592-4D2FA73C647F}"/>
    <cellStyle name="Warning Text 2 6 2 4" xfId="24796" xr:uid="{5FAB19A6-9CCA-4521-9034-89E2AFB806CA}"/>
    <cellStyle name="Warning Text 2 6 2 4 2" xfId="45626" xr:uid="{0005F279-ED87-4297-BB32-9E536AEC7318}"/>
    <cellStyle name="Warning Text 2 6 2 5" xfId="45621" xr:uid="{E1DF4DB5-3D3F-44C7-B5D1-C423768F31DA}"/>
    <cellStyle name="Warning Text 2 6 3" xfId="24797" xr:uid="{6FB42F69-0D23-48CF-ABD8-DDEBC9CEB61D}"/>
    <cellStyle name="Warning Text 2 6 3 2" xfId="24798" xr:uid="{7895D439-0B6C-4433-A08C-FBD7F7090452}"/>
    <cellStyle name="Warning Text 2 6 3 2 2" xfId="24799" xr:uid="{3D1702F6-1435-409F-85BE-4BF64B322AC6}"/>
    <cellStyle name="Warning Text 2 6 3 2 2 2" xfId="45629" xr:uid="{E7559B01-705D-48E7-876F-5DEDC25F5F9B}"/>
    <cellStyle name="Warning Text 2 6 3 2 3" xfId="45628" xr:uid="{1479B480-42FE-4DE4-AD9C-785EB90240BA}"/>
    <cellStyle name="Warning Text 2 6 3 3" xfId="24800" xr:uid="{AD6F6C26-892A-47F0-90F1-6FD4C04DCBF3}"/>
    <cellStyle name="Warning Text 2 6 3 3 2" xfId="24801" xr:uid="{283D1DC3-2602-43CC-83E2-A8A5DF7917C6}"/>
    <cellStyle name="Warning Text 2 6 3 3 2 2" xfId="45631" xr:uid="{2EFC0E56-894E-41AD-8912-CA9534CD5770}"/>
    <cellStyle name="Warning Text 2 6 3 3 3" xfId="45630" xr:uid="{9A9278CC-99A3-4AA0-8324-49A9ECEC07BF}"/>
    <cellStyle name="Warning Text 2 6 3 4" xfId="24802" xr:uid="{B245E0B5-2169-4D3C-9A21-E77BBADA043F}"/>
    <cellStyle name="Warning Text 2 6 3 4 2" xfId="45632" xr:uid="{2748F098-5F69-4BD6-9892-2D9E0A0DDF4A}"/>
    <cellStyle name="Warning Text 2 6 3 5" xfId="45627" xr:uid="{93B6EB6B-F2CB-4B29-8154-8C82D95E1525}"/>
    <cellStyle name="Warning Text 2 6 4" xfId="24803" xr:uid="{3EE9F8CF-CA4C-4B7F-AB46-7B83C7C52E54}"/>
    <cellStyle name="Warning Text 2 6 4 2" xfId="24804" xr:uid="{AEE8D266-4FB2-4185-9A69-5AB32A0D34A1}"/>
    <cellStyle name="Warning Text 2 6 4 2 2" xfId="24805" xr:uid="{754044E3-C96B-4C0C-B575-99D08D43C9E5}"/>
    <cellStyle name="Warning Text 2 6 4 2 2 2" xfId="45635" xr:uid="{EE4DDA15-E48C-43C7-996E-1AFD36424A1F}"/>
    <cellStyle name="Warning Text 2 6 4 2 3" xfId="45634" xr:uid="{625E92E5-94E0-4A27-8B9F-AAB1B95C6D33}"/>
    <cellStyle name="Warning Text 2 6 4 3" xfId="24806" xr:uid="{D817461C-ACCD-4CCA-89BA-73031761307D}"/>
    <cellStyle name="Warning Text 2 6 4 3 2" xfId="24807" xr:uid="{EE41A452-BEB7-4E17-B95A-803B00168ED3}"/>
    <cellStyle name="Warning Text 2 6 4 3 2 2" xfId="45637" xr:uid="{CE832B13-74C6-4342-AFDB-79946BB58FAD}"/>
    <cellStyle name="Warning Text 2 6 4 3 3" xfId="45636" xr:uid="{54BC79F2-F139-4868-A592-C0B0F942CB1E}"/>
    <cellStyle name="Warning Text 2 6 4 4" xfId="24808" xr:uid="{93DDE8DB-010A-46FB-9F59-8B976BA38898}"/>
    <cellStyle name="Warning Text 2 6 4 4 2" xfId="24809" xr:uid="{266B9B5F-29FC-448B-99A4-728DD59F7D01}"/>
    <cellStyle name="Warning Text 2 6 4 4 2 2" xfId="45639" xr:uid="{996A1068-3F75-49B9-B3DC-BD85EE563259}"/>
    <cellStyle name="Warning Text 2 6 4 4 3" xfId="45638" xr:uid="{8CCB80BD-ABDF-4DEC-8E65-2394452D1B0B}"/>
    <cellStyle name="Warning Text 2 6 4 5" xfId="24810" xr:uid="{9F5C2203-61B3-468E-A9CD-13DF79AF5BC5}"/>
    <cellStyle name="Warning Text 2 6 4 5 2" xfId="45640" xr:uid="{0B049811-AB7A-4EDE-A901-78F0FBE5FAB0}"/>
    <cellStyle name="Warning Text 2 6 4 6" xfId="45633" xr:uid="{F7C49008-E169-431A-9C1C-73C8C9ECD84F}"/>
    <cellStyle name="Warning Text 2 6 5" xfId="24811" xr:uid="{A7F5CAB0-C010-4D68-9742-1A7896D0D267}"/>
    <cellStyle name="Warning Text 2 6 5 2" xfId="24812" xr:uid="{3434D465-6374-4DF9-A9FD-3B6C5F25D3AA}"/>
    <cellStyle name="Warning Text 2 6 5 2 2" xfId="24813" xr:uid="{C1CB64BC-A801-481C-99A7-81A2F5C7E7D6}"/>
    <cellStyle name="Warning Text 2 6 5 2 2 2" xfId="45643" xr:uid="{8D583E5A-F052-4B68-A18B-83AEFD17387D}"/>
    <cellStyle name="Warning Text 2 6 5 2 3" xfId="45642" xr:uid="{F5427F52-C8AE-45D9-8FFF-476456D25786}"/>
    <cellStyle name="Warning Text 2 6 5 3" xfId="24814" xr:uid="{BD8A59DD-2269-4DE6-9512-DE0242DAEC33}"/>
    <cellStyle name="Warning Text 2 6 5 3 2" xfId="24815" xr:uid="{050B95E3-73C4-4D36-9862-4A373CAFCDFA}"/>
    <cellStyle name="Warning Text 2 6 5 3 2 2" xfId="45645" xr:uid="{2C1316BA-AA75-41B1-880C-B62EB4EC2922}"/>
    <cellStyle name="Warning Text 2 6 5 3 3" xfId="45644" xr:uid="{0D3DD8A4-09EB-4139-A422-6E84D207E91C}"/>
    <cellStyle name="Warning Text 2 6 5 4" xfId="24816" xr:uid="{36CC0F23-E96C-4EB0-AEC4-5184DCCF667B}"/>
    <cellStyle name="Warning Text 2 6 5 4 2" xfId="45646" xr:uid="{F4422367-645A-4357-9F80-D650528F154D}"/>
    <cellStyle name="Warning Text 2 6 5 5" xfId="45641" xr:uid="{8941053A-4814-4BF1-B99D-BAF889ED9001}"/>
    <cellStyle name="Warning Text 2 6 6" xfId="24817" xr:uid="{54B5F376-0CC7-43C6-93B8-38E1DE847D4F}"/>
    <cellStyle name="Warning Text 2 6 6 2" xfId="24818" xr:uid="{69DE3816-CB2A-4FC9-B93A-D99DB50D8133}"/>
    <cellStyle name="Warning Text 2 6 6 2 2" xfId="45648" xr:uid="{4DEEB9C6-9B90-4423-9FD3-AB7ACF3489D3}"/>
    <cellStyle name="Warning Text 2 6 6 3" xfId="45647" xr:uid="{9E20B103-6BE7-40F6-8782-3D0B12B954B0}"/>
    <cellStyle name="Warning Text 2 6 7" xfId="24819" xr:uid="{94473CAD-BA74-4CA4-A6FC-B97253E40271}"/>
    <cellStyle name="Warning Text 2 6 7 2" xfId="24820" xr:uid="{B1ADFAA9-D4C2-4D46-831F-4B49904AD02F}"/>
    <cellStyle name="Warning Text 2 6 7 2 2" xfId="45650" xr:uid="{F4DFC7E4-1CD0-4E97-92DD-A844C941600A}"/>
    <cellStyle name="Warning Text 2 6 7 3" xfId="45649" xr:uid="{65BF055B-0643-494F-BD3D-3554DBA8C95E}"/>
    <cellStyle name="Warning Text 2 6 8" xfId="24821" xr:uid="{E869016F-6CBE-40CB-8816-191F758D916F}"/>
    <cellStyle name="Warning Text 2 6 8 2" xfId="24822" xr:uid="{ACBEED9B-F381-4553-9495-9E7C45663E0B}"/>
    <cellStyle name="Warning Text 2 6 8 2 2" xfId="45652" xr:uid="{CA7C9071-0F24-4A3E-8C5B-946EF3DB04B8}"/>
    <cellStyle name="Warning Text 2 6 8 3" xfId="45651" xr:uid="{25F09CA2-B99D-4C96-8935-63F89526A18F}"/>
    <cellStyle name="Warning Text 2 6 9" xfId="24823" xr:uid="{0C9D1381-490B-4016-B5FB-2E7C192FB886}"/>
    <cellStyle name="Warning Text 2 6 9 2" xfId="45653" xr:uid="{4DA0ED3E-CC40-456A-915F-5D48AA344002}"/>
    <cellStyle name="Warning Text 2 7" xfId="1777" xr:uid="{00000000-0005-0000-0000-0000F7060000}"/>
    <cellStyle name="Warning Text 2 7 10" xfId="24825" xr:uid="{006C03C9-BC40-41E2-9C1C-8C5C394DF0FB}"/>
    <cellStyle name="Warning Text 2 7 10 2" xfId="45655" xr:uid="{1AB63D0C-B914-4989-AC59-8E5B91EC82C6}"/>
    <cellStyle name="Warning Text 2 7 11" xfId="24824" xr:uid="{0E838429-1142-4519-BB48-5C7EC913A0BB}"/>
    <cellStyle name="Warning Text 2 7 11 2" xfId="45654" xr:uid="{B0C18085-9ECE-4FD9-B66E-CB4E7F4087BB}"/>
    <cellStyle name="Warning Text 2 7 12" xfId="8726" xr:uid="{18988C19-C9C8-45C3-BB65-A60F163BC55D}"/>
    <cellStyle name="Warning Text 2 7 13" xfId="6253" xr:uid="{40909804-2AF8-4A68-96D5-0FCF5507AAD3}"/>
    <cellStyle name="Warning Text 2 7 13 2" xfId="28867" xr:uid="{9C1AADB1-4ED8-4E9F-A3C4-AD44436AFF58}"/>
    <cellStyle name="Warning Text 2 7 2" xfId="24826" xr:uid="{5515FE15-EEB9-42EC-97A6-562425FC1229}"/>
    <cellStyle name="Warning Text 2 7 2 2" xfId="24827" xr:uid="{960ED54A-4A75-47ED-9073-FBEFEDE5F808}"/>
    <cellStyle name="Warning Text 2 7 2 2 2" xfId="24828" xr:uid="{3B9230BD-A4EB-4BA0-A383-6F55A4C2AE1C}"/>
    <cellStyle name="Warning Text 2 7 2 2 2 2" xfId="45658" xr:uid="{09ACDC9A-0195-4CC5-BB2C-5B644863944D}"/>
    <cellStyle name="Warning Text 2 7 2 2 3" xfId="45657" xr:uid="{7CA67800-EC00-465F-993D-EEBBBAAB56A4}"/>
    <cellStyle name="Warning Text 2 7 2 3" xfId="24829" xr:uid="{8F0C347A-A3E8-4E9E-8EA3-029DF3559D52}"/>
    <cellStyle name="Warning Text 2 7 2 3 2" xfId="24830" xr:uid="{042913F0-275F-4AF4-A4A6-E537E3566235}"/>
    <cellStyle name="Warning Text 2 7 2 3 2 2" xfId="45660" xr:uid="{814402E8-0124-43DE-89D6-EE9074972ECB}"/>
    <cellStyle name="Warning Text 2 7 2 3 3" xfId="45659" xr:uid="{B658DEA2-8DD0-4407-B0F8-8FDB2CDD706D}"/>
    <cellStyle name="Warning Text 2 7 2 4" xfId="24831" xr:uid="{C18C0E28-8F68-4278-9D58-E00878A2711F}"/>
    <cellStyle name="Warning Text 2 7 2 4 2" xfId="45661" xr:uid="{282BF608-11F1-4A95-A7D1-1A57913F8D64}"/>
    <cellStyle name="Warning Text 2 7 2 5" xfId="45656" xr:uid="{EF1776F1-B537-42F3-B6C7-FA14FC7207C6}"/>
    <cellStyle name="Warning Text 2 7 3" xfId="24832" xr:uid="{9CE1CCB9-91DF-4E9F-AB2C-42A379DC3330}"/>
    <cellStyle name="Warning Text 2 7 3 2" xfId="24833" xr:uid="{A4358441-C01B-4B8F-AF3D-08BAE76A3D8A}"/>
    <cellStyle name="Warning Text 2 7 3 2 2" xfId="24834" xr:uid="{43644B85-872E-41BB-B09B-9439AB45FE7F}"/>
    <cellStyle name="Warning Text 2 7 3 2 2 2" xfId="45664" xr:uid="{C2EC9907-79EC-4672-87C2-B23A64700460}"/>
    <cellStyle name="Warning Text 2 7 3 2 3" xfId="45663" xr:uid="{B7DF6843-CAB8-4D1F-8B58-FFFEA9496D63}"/>
    <cellStyle name="Warning Text 2 7 3 3" xfId="24835" xr:uid="{AD972C2F-9937-496A-A047-F0103F895C47}"/>
    <cellStyle name="Warning Text 2 7 3 3 2" xfId="24836" xr:uid="{FDCC00A1-8C07-4300-B277-A5F7ACB54801}"/>
    <cellStyle name="Warning Text 2 7 3 3 2 2" xfId="45666" xr:uid="{9A462E86-76E3-44C9-938F-CFF6FAD28017}"/>
    <cellStyle name="Warning Text 2 7 3 3 3" xfId="45665" xr:uid="{63A08476-5F0B-45B3-ADD6-AFEF665DD2E1}"/>
    <cellStyle name="Warning Text 2 7 3 4" xfId="24837" xr:uid="{45DEB187-0F12-4D30-80DF-7FC4BFCD865C}"/>
    <cellStyle name="Warning Text 2 7 3 4 2" xfId="45667" xr:uid="{1F156B82-02B1-4C5F-A12A-5146A8001E99}"/>
    <cellStyle name="Warning Text 2 7 3 5" xfId="45662" xr:uid="{4643F849-82D7-4398-9020-1F63E51EA3D9}"/>
    <cellStyle name="Warning Text 2 7 4" xfId="24838" xr:uid="{D76F937F-5D6B-4AFC-AEBD-9E9F7407621B}"/>
    <cellStyle name="Warning Text 2 7 4 2" xfId="24839" xr:uid="{033F9C99-3345-4A35-8CA1-814D161BB182}"/>
    <cellStyle name="Warning Text 2 7 4 2 2" xfId="24840" xr:uid="{1CC8ABFC-A118-4F12-9C0B-1BC3A00F11B7}"/>
    <cellStyle name="Warning Text 2 7 4 2 2 2" xfId="45670" xr:uid="{9B505195-E901-4D5E-8DAA-B33A643A7E61}"/>
    <cellStyle name="Warning Text 2 7 4 2 3" xfId="45669" xr:uid="{2AB775CC-46C7-46E3-BB36-BA0F0C5ED5F9}"/>
    <cellStyle name="Warning Text 2 7 4 3" xfId="24841" xr:uid="{2CEAE1F8-1E8D-4296-96DF-43302D7487E2}"/>
    <cellStyle name="Warning Text 2 7 4 3 2" xfId="24842" xr:uid="{B2239DF6-485F-443F-81C0-CBCDA0006F0A}"/>
    <cellStyle name="Warning Text 2 7 4 3 2 2" xfId="45672" xr:uid="{595B314D-34CB-4B63-9FFD-79C44BFA6A68}"/>
    <cellStyle name="Warning Text 2 7 4 3 3" xfId="45671" xr:uid="{D8DCEAD9-86E2-4C3F-BB01-A812E52D9C02}"/>
    <cellStyle name="Warning Text 2 7 4 4" xfId="24843" xr:uid="{C60EEE0C-5B92-47C9-A85C-D909270C3C0D}"/>
    <cellStyle name="Warning Text 2 7 4 4 2" xfId="24844" xr:uid="{56B1C45F-8507-4CA1-A031-B11BF5158B55}"/>
    <cellStyle name="Warning Text 2 7 4 4 2 2" xfId="45674" xr:uid="{38909C53-35AE-4D52-871B-EB0BBF636774}"/>
    <cellStyle name="Warning Text 2 7 4 4 3" xfId="45673" xr:uid="{FCDA801F-F2CE-40C7-805D-E82D7E10A8BA}"/>
    <cellStyle name="Warning Text 2 7 4 5" xfId="24845" xr:uid="{462FB966-E5F0-4F90-B6E9-AF931EAA0D1F}"/>
    <cellStyle name="Warning Text 2 7 4 5 2" xfId="45675" xr:uid="{244DFB4A-0E43-43C3-A590-D8DE872F66AE}"/>
    <cellStyle name="Warning Text 2 7 4 6" xfId="45668" xr:uid="{7B682509-CB0B-4222-8BD2-64965305D295}"/>
    <cellStyle name="Warning Text 2 7 5" xfId="24846" xr:uid="{C6C2C2A4-177D-4F2A-84A0-8D0C716AF6B6}"/>
    <cellStyle name="Warning Text 2 7 5 2" xfId="24847" xr:uid="{3144D917-D1A5-4C00-8DFE-3C01EB8E195B}"/>
    <cellStyle name="Warning Text 2 7 5 2 2" xfId="24848" xr:uid="{D9D4FE41-F04E-4942-AECA-C3C17513EA1A}"/>
    <cellStyle name="Warning Text 2 7 5 2 2 2" xfId="45678" xr:uid="{7935B834-DD8B-43B9-8823-D0D1572EF74D}"/>
    <cellStyle name="Warning Text 2 7 5 2 3" xfId="45677" xr:uid="{7E38BAE4-76DD-441B-AE42-5FA1D9A71784}"/>
    <cellStyle name="Warning Text 2 7 5 3" xfId="24849" xr:uid="{AD6B044D-08EF-4CFA-A799-EF266C2C3F59}"/>
    <cellStyle name="Warning Text 2 7 5 3 2" xfId="24850" xr:uid="{FC618865-46BE-4E36-8F0A-F29B10B559A5}"/>
    <cellStyle name="Warning Text 2 7 5 3 2 2" xfId="45680" xr:uid="{E3B847EF-9685-4771-9345-D0BAA20A0BBA}"/>
    <cellStyle name="Warning Text 2 7 5 3 3" xfId="45679" xr:uid="{BE357331-3989-4244-9600-8343DBD3078B}"/>
    <cellStyle name="Warning Text 2 7 5 4" xfId="24851" xr:uid="{E64922EE-76E8-4219-82F8-E87323AD87C8}"/>
    <cellStyle name="Warning Text 2 7 5 4 2" xfId="45681" xr:uid="{D47453AE-B99B-4F3F-8D47-C44E75C03073}"/>
    <cellStyle name="Warning Text 2 7 5 5" xfId="45676" xr:uid="{F0A39581-6A87-4C0B-BB2D-C4464B82024A}"/>
    <cellStyle name="Warning Text 2 7 6" xfId="24852" xr:uid="{4F72E8AA-31A3-420D-AEAF-A126BD60BB59}"/>
    <cellStyle name="Warning Text 2 7 6 2" xfId="24853" xr:uid="{C91AC53B-55C6-45C3-842E-73ABA750E146}"/>
    <cellStyle name="Warning Text 2 7 6 2 2" xfId="45683" xr:uid="{EB1ADD54-84CB-420E-84B9-0AC10A6A27AD}"/>
    <cellStyle name="Warning Text 2 7 6 3" xfId="45682" xr:uid="{77E6A767-29B6-40A9-87A7-EF42F28A383D}"/>
    <cellStyle name="Warning Text 2 7 7" xfId="24854" xr:uid="{7314ECC5-79D1-462D-B6C6-DB54F4EDAFC8}"/>
    <cellStyle name="Warning Text 2 7 7 2" xfId="24855" xr:uid="{F945A3AB-CC69-4E5A-96C2-B0CC69161006}"/>
    <cellStyle name="Warning Text 2 7 7 2 2" xfId="45685" xr:uid="{E7A8A848-2E1A-4D0B-B904-AA5D1982C7B2}"/>
    <cellStyle name="Warning Text 2 7 7 3" xfId="45684" xr:uid="{62DBDF7D-F7F9-4776-BBE6-218EB3039E86}"/>
    <cellStyle name="Warning Text 2 7 8" xfId="24856" xr:uid="{62D15F9E-5400-470D-835F-30B29957575A}"/>
    <cellStyle name="Warning Text 2 7 8 2" xfId="24857" xr:uid="{9938BBB3-6669-46C8-8F44-E0AE3AF29366}"/>
    <cellStyle name="Warning Text 2 7 8 2 2" xfId="45687" xr:uid="{9F6D4326-B86F-45B0-B6AC-FFD450D5F052}"/>
    <cellStyle name="Warning Text 2 7 8 3" xfId="45686" xr:uid="{613266D6-61CC-4B8E-B8E7-D5D99E388879}"/>
    <cellStyle name="Warning Text 2 7 9" xfId="24858" xr:uid="{9EC8515C-B6D0-4212-80ED-654E124DB437}"/>
    <cellStyle name="Warning Text 2 7 9 2" xfId="45688" xr:uid="{D19918EC-8192-48C7-941F-0F3E28195FBC}"/>
    <cellStyle name="Warning Text 2 8" xfId="1778" xr:uid="{00000000-0005-0000-0000-0000F8060000}"/>
    <cellStyle name="Warning Text 2 8 10" xfId="24860" xr:uid="{F0D20DCD-12AA-4200-B822-CFED5B8C52E2}"/>
    <cellStyle name="Warning Text 2 8 10 2" xfId="45690" xr:uid="{557D9C4E-B863-4E9C-BB69-D8B920ADE63A}"/>
    <cellStyle name="Warning Text 2 8 11" xfId="24859" xr:uid="{1DD9B284-0824-4E0C-A1AE-DDE8E4DA9941}"/>
    <cellStyle name="Warning Text 2 8 11 2" xfId="45689" xr:uid="{23D1D3FD-E411-44C2-AE95-83D64D8FB69E}"/>
    <cellStyle name="Warning Text 2 8 12" xfId="8727" xr:uid="{C9C9F271-C4EA-4997-BBCD-4D08DA8FA2EF}"/>
    <cellStyle name="Warning Text 2 8 13" xfId="6254" xr:uid="{1DB3C4D1-A4DC-46E0-8BD4-7D0B6DF4D946}"/>
    <cellStyle name="Warning Text 2 8 13 2" xfId="28868" xr:uid="{2DC3AB32-1834-4195-ADB5-EB84F0C09F4C}"/>
    <cellStyle name="Warning Text 2 8 2" xfId="24861" xr:uid="{174C0171-4B7A-42CF-901F-1E8DC15D378A}"/>
    <cellStyle name="Warning Text 2 8 2 2" xfId="24862" xr:uid="{4D664916-DFED-49FF-BE98-DFCB5E63BAD8}"/>
    <cellStyle name="Warning Text 2 8 2 2 2" xfId="24863" xr:uid="{DA60B815-E3B4-4F30-9AC2-6BF0514B661D}"/>
    <cellStyle name="Warning Text 2 8 2 2 2 2" xfId="45693" xr:uid="{A1EE0E70-AB79-4902-910A-FDEAD6401290}"/>
    <cellStyle name="Warning Text 2 8 2 2 3" xfId="45692" xr:uid="{256B30EE-E531-4156-8D46-29CE9150107C}"/>
    <cellStyle name="Warning Text 2 8 2 3" xfId="24864" xr:uid="{E4CF8CD4-A6A8-4F72-8FF4-CCDC906677D7}"/>
    <cellStyle name="Warning Text 2 8 2 3 2" xfId="24865" xr:uid="{73A7CFCC-BF19-4C15-9019-4CA93A560473}"/>
    <cellStyle name="Warning Text 2 8 2 3 2 2" xfId="45695" xr:uid="{3C59CC50-B95A-4FCD-AA37-5AF0C8A199F9}"/>
    <cellStyle name="Warning Text 2 8 2 3 3" xfId="45694" xr:uid="{E8721B2B-244D-4B6E-8697-4158F93272F8}"/>
    <cellStyle name="Warning Text 2 8 2 4" xfId="24866" xr:uid="{0A93BAA7-E1AA-4642-BE9B-DE6ACBB6CBC2}"/>
    <cellStyle name="Warning Text 2 8 2 4 2" xfId="45696" xr:uid="{BE4E1159-2935-4632-ACAA-7D0EB3ECEC1A}"/>
    <cellStyle name="Warning Text 2 8 2 5" xfId="45691" xr:uid="{D33C0BB8-5798-4BD9-8A7E-29860B068836}"/>
    <cellStyle name="Warning Text 2 8 3" xfId="24867" xr:uid="{768282E9-0BDD-407D-AFF4-CD6DB703EFFD}"/>
    <cellStyle name="Warning Text 2 8 3 2" xfId="24868" xr:uid="{F466AA78-8A0C-47BE-9A55-8FC385CC1213}"/>
    <cellStyle name="Warning Text 2 8 3 2 2" xfId="24869" xr:uid="{A9624A55-F7DE-4CA4-9DD1-A8E886859945}"/>
    <cellStyle name="Warning Text 2 8 3 2 2 2" xfId="45699" xr:uid="{180DF14B-3BD3-466D-8FD7-29FC921AC01C}"/>
    <cellStyle name="Warning Text 2 8 3 2 3" xfId="45698" xr:uid="{D38F8B48-A3D2-435A-A9EB-B2A98A1B9BB5}"/>
    <cellStyle name="Warning Text 2 8 3 3" xfId="24870" xr:uid="{7A911A21-260A-48F5-BC69-C52BBD089C1B}"/>
    <cellStyle name="Warning Text 2 8 3 3 2" xfId="24871" xr:uid="{6FA3C3FB-D802-4C70-A3D8-81213C663D55}"/>
    <cellStyle name="Warning Text 2 8 3 3 2 2" xfId="45701" xr:uid="{BDCE05D5-DB8B-4952-80FC-901A10481AD4}"/>
    <cellStyle name="Warning Text 2 8 3 3 3" xfId="45700" xr:uid="{170496E3-AEE7-4793-A37D-7DDA59290C38}"/>
    <cellStyle name="Warning Text 2 8 3 4" xfId="24872" xr:uid="{707B390F-8806-4E4D-8D92-0FD34CEB6BCE}"/>
    <cellStyle name="Warning Text 2 8 3 4 2" xfId="45702" xr:uid="{583D9601-A2FE-4D26-A0D7-2A648E073B59}"/>
    <cellStyle name="Warning Text 2 8 3 5" xfId="45697" xr:uid="{7474C7C8-4584-4C68-BF84-682EE084F0BC}"/>
    <cellStyle name="Warning Text 2 8 4" xfId="24873" xr:uid="{11DBDE8E-28F9-4F13-B587-F37F6338745D}"/>
    <cellStyle name="Warning Text 2 8 4 2" xfId="24874" xr:uid="{C6693DE8-8193-4056-8F9C-1D736065F818}"/>
    <cellStyle name="Warning Text 2 8 4 2 2" xfId="24875" xr:uid="{DC360F1B-E56B-4E21-BAA2-3D4E4E392C5F}"/>
    <cellStyle name="Warning Text 2 8 4 2 2 2" xfId="45705" xr:uid="{A7B5E1F3-B5AA-455E-BE66-242E68DA3976}"/>
    <cellStyle name="Warning Text 2 8 4 2 3" xfId="45704" xr:uid="{07CC62B7-7D31-43E2-A11E-F21EB0C604DE}"/>
    <cellStyle name="Warning Text 2 8 4 3" xfId="24876" xr:uid="{B5A34295-C2F6-4096-B7E4-0382821A536C}"/>
    <cellStyle name="Warning Text 2 8 4 3 2" xfId="24877" xr:uid="{9C388C61-EC23-4319-AE23-68916E93CC53}"/>
    <cellStyle name="Warning Text 2 8 4 3 2 2" xfId="45707" xr:uid="{C63B6167-AB55-4058-8A82-C2B7B6666BEC}"/>
    <cellStyle name="Warning Text 2 8 4 3 3" xfId="45706" xr:uid="{DB03E01F-79D8-426B-A72E-A4A95C63F612}"/>
    <cellStyle name="Warning Text 2 8 4 4" xfId="24878" xr:uid="{9A7CC2B9-DCE8-4B56-BD40-4B3B95C7CE13}"/>
    <cellStyle name="Warning Text 2 8 4 4 2" xfId="24879" xr:uid="{150E21CC-F17E-4204-BB15-E6B6A3B793FE}"/>
    <cellStyle name="Warning Text 2 8 4 4 2 2" xfId="45709" xr:uid="{DDE75D3E-F7CD-4C4E-8EA2-0F40FE52BA80}"/>
    <cellStyle name="Warning Text 2 8 4 4 3" xfId="45708" xr:uid="{6FC66806-4283-4494-84CE-375A02AB2E3E}"/>
    <cellStyle name="Warning Text 2 8 4 5" xfId="24880" xr:uid="{8F8971FE-4628-4546-AB0E-374F03D5D02F}"/>
    <cellStyle name="Warning Text 2 8 4 5 2" xfId="45710" xr:uid="{DC04B989-4B59-4ED4-9765-36266ADF1962}"/>
    <cellStyle name="Warning Text 2 8 4 6" xfId="45703" xr:uid="{648E543E-27CD-4902-ADA0-8E4E8FEBD6CA}"/>
    <cellStyle name="Warning Text 2 8 5" xfId="24881" xr:uid="{5D27C249-AEA6-4AFC-A73D-E51A3CF12395}"/>
    <cellStyle name="Warning Text 2 8 5 2" xfId="24882" xr:uid="{F7B85202-98CB-40AB-8B26-D1AFC034A9E6}"/>
    <cellStyle name="Warning Text 2 8 5 2 2" xfId="24883" xr:uid="{00B063BB-6585-4CE7-B66E-8A98A416AAEB}"/>
    <cellStyle name="Warning Text 2 8 5 2 2 2" xfId="45713" xr:uid="{44954486-F76E-4E3B-9123-7952EFA75982}"/>
    <cellStyle name="Warning Text 2 8 5 2 3" xfId="45712" xr:uid="{5387258F-2B78-49E2-AC92-2D953A1A93A1}"/>
    <cellStyle name="Warning Text 2 8 5 3" xfId="24884" xr:uid="{C1CDFDE8-7DD9-45C8-8545-C1D9F16CADC2}"/>
    <cellStyle name="Warning Text 2 8 5 3 2" xfId="24885" xr:uid="{FA04EBAD-7138-4E34-8005-24867B709AD2}"/>
    <cellStyle name="Warning Text 2 8 5 3 2 2" xfId="45715" xr:uid="{CABFE57B-BB86-4899-AC4E-F77F69B7407F}"/>
    <cellStyle name="Warning Text 2 8 5 3 3" xfId="45714" xr:uid="{6E75F853-A242-4843-A77C-351DCA8F1F13}"/>
    <cellStyle name="Warning Text 2 8 5 4" xfId="24886" xr:uid="{7FAE0E44-4418-4EC6-A179-3E7EA2F202FE}"/>
    <cellStyle name="Warning Text 2 8 5 4 2" xfId="45716" xr:uid="{39A37854-4F37-413E-8F45-2F113682FC30}"/>
    <cellStyle name="Warning Text 2 8 5 5" xfId="45711" xr:uid="{DE7A57A2-D1A6-4C99-9B03-0E6008CF1F54}"/>
    <cellStyle name="Warning Text 2 8 6" xfId="24887" xr:uid="{F78EB503-95E4-49DA-A186-33B92A849CDE}"/>
    <cellStyle name="Warning Text 2 8 6 2" xfId="24888" xr:uid="{A9336EDA-1573-4290-B6B7-E1A17D23FEDE}"/>
    <cellStyle name="Warning Text 2 8 6 2 2" xfId="45718" xr:uid="{2F90EA26-0072-4249-8ECB-AB2155A71246}"/>
    <cellStyle name="Warning Text 2 8 6 3" xfId="45717" xr:uid="{7F036462-5769-431C-817B-9C5E184E9DF7}"/>
    <cellStyle name="Warning Text 2 8 7" xfId="24889" xr:uid="{8F4DAD81-4129-4F87-85EA-9FC93990573D}"/>
    <cellStyle name="Warning Text 2 8 7 2" xfId="24890" xr:uid="{B9242571-5231-4715-841A-2B2DD1250C3A}"/>
    <cellStyle name="Warning Text 2 8 7 2 2" xfId="45720" xr:uid="{39793D4C-D85F-4F73-AE2F-01710D1217E5}"/>
    <cellStyle name="Warning Text 2 8 7 3" xfId="45719" xr:uid="{375037D3-39E8-4ABD-9659-50E40E75B4D7}"/>
    <cellStyle name="Warning Text 2 8 8" xfId="24891" xr:uid="{47D4126A-716F-490B-9F08-E4BB9437E4E8}"/>
    <cellStyle name="Warning Text 2 8 8 2" xfId="24892" xr:uid="{DD571757-6488-4008-9144-312EED720408}"/>
    <cellStyle name="Warning Text 2 8 8 2 2" xfId="45722" xr:uid="{8DCC4986-B3A8-4499-8F45-5B5E7CB5E9CC}"/>
    <cellStyle name="Warning Text 2 8 8 3" xfId="45721" xr:uid="{3D9259B2-BD0A-493F-82E4-722E1B2CD806}"/>
    <cellStyle name="Warning Text 2 8 9" xfId="24893" xr:uid="{C73DB601-44E1-44A1-B2CA-1927096E189C}"/>
    <cellStyle name="Warning Text 2 8 9 2" xfId="45723" xr:uid="{EE7D2D0B-DFB7-40AC-AEFD-7980E427DC82}"/>
    <cellStyle name="Warning Text 2 9" xfId="1779" xr:uid="{00000000-0005-0000-0000-0000F9060000}"/>
    <cellStyle name="Warning Text 2 9 10" xfId="24895" xr:uid="{952D03A3-8E0B-4E46-958A-EC0715CE90A7}"/>
    <cellStyle name="Warning Text 2 9 10 2" xfId="45725" xr:uid="{AF01386C-5C19-468E-8842-D2C538940C63}"/>
    <cellStyle name="Warning Text 2 9 11" xfId="24894" xr:uid="{426E5BA6-9068-4407-9B3F-9AEABB1F204F}"/>
    <cellStyle name="Warning Text 2 9 11 2" xfId="45724" xr:uid="{41126B9E-3CF8-4AEC-91B0-EF68D90E7AD7}"/>
    <cellStyle name="Warning Text 2 9 12" xfId="8728" xr:uid="{F1293A42-8610-4FD8-8A95-8928104B49FA}"/>
    <cellStyle name="Warning Text 2 9 13" xfId="6255" xr:uid="{B875049A-1071-413B-9845-5AED5A963D3A}"/>
    <cellStyle name="Warning Text 2 9 13 2" xfId="28869" xr:uid="{B81C5E3D-D5EF-415E-BD40-F2542BC7C7A5}"/>
    <cellStyle name="Warning Text 2 9 2" xfId="24896" xr:uid="{532F7957-0C1A-4F66-A19E-715C88DEA015}"/>
    <cellStyle name="Warning Text 2 9 2 2" xfId="24897" xr:uid="{E88F499D-65B8-4D20-85C0-1F50E75A9D9A}"/>
    <cellStyle name="Warning Text 2 9 2 2 2" xfId="24898" xr:uid="{80E11E57-6375-4209-A07C-A49CDC958D59}"/>
    <cellStyle name="Warning Text 2 9 2 2 2 2" xfId="45728" xr:uid="{7CDE3BA5-01C3-48C2-9E74-668C1CD0A13A}"/>
    <cellStyle name="Warning Text 2 9 2 2 3" xfId="45727" xr:uid="{8E17BB34-097E-4FFB-9E09-97934837E895}"/>
    <cellStyle name="Warning Text 2 9 2 3" xfId="24899" xr:uid="{25E445EA-5B86-4461-AE45-6E808F530E39}"/>
    <cellStyle name="Warning Text 2 9 2 3 2" xfId="24900" xr:uid="{9A7CCA6E-223C-488C-A77B-CA2BCCE57332}"/>
    <cellStyle name="Warning Text 2 9 2 3 2 2" xfId="45730" xr:uid="{1F7FD33B-2822-42C4-995B-5B38DF191EF5}"/>
    <cellStyle name="Warning Text 2 9 2 3 3" xfId="45729" xr:uid="{D6E82EE0-67BA-45A6-BB65-5E43BF5C8D7D}"/>
    <cellStyle name="Warning Text 2 9 2 4" xfId="24901" xr:uid="{48EA3662-BFB7-4DFB-A807-534977156286}"/>
    <cellStyle name="Warning Text 2 9 2 4 2" xfId="45731" xr:uid="{D1677CA5-517F-4F70-A1AC-3A32707A48D2}"/>
    <cellStyle name="Warning Text 2 9 2 5" xfId="45726" xr:uid="{E43918AC-5D75-4231-9CAB-B2BD1F7E7988}"/>
    <cellStyle name="Warning Text 2 9 3" xfId="24902" xr:uid="{845D6C2D-C016-4E7D-BDDD-8CB96F1BF6B8}"/>
    <cellStyle name="Warning Text 2 9 3 2" xfId="24903" xr:uid="{D6379EEB-4924-410E-A6FD-0C42763A1FAB}"/>
    <cellStyle name="Warning Text 2 9 3 2 2" xfId="24904" xr:uid="{594BB728-9057-45DD-9F40-0FD1FCDC1526}"/>
    <cellStyle name="Warning Text 2 9 3 2 2 2" xfId="45734" xr:uid="{A6EF928F-15A7-4E2B-A442-DC316A431DA0}"/>
    <cellStyle name="Warning Text 2 9 3 2 3" xfId="45733" xr:uid="{FAFE55F7-6F25-4C2B-BD29-EC827AA598AC}"/>
    <cellStyle name="Warning Text 2 9 3 3" xfId="24905" xr:uid="{15A0E00D-766E-4B89-84F5-87D94E25BA04}"/>
    <cellStyle name="Warning Text 2 9 3 3 2" xfId="24906" xr:uid="{68724E63-9601-4F97-8686-A41ED2855EE7}"/>
    <cellStyle name="Warning Text 2 9 3 3 2 2" xfId="45736" xr:uid="{38CDACE8-6851-4EC5-A142-2059F42E5FF8}"/>
    <cellStyle name="Warning Text 2 9 3 3 3" xfId="45735" xr:uid="{38588182-A412-42F3-8154-52CDECCF01F6}"/>
    <cellStyle name="Warning Text 2 9 3 4" xfId="24907" xr:uid="{F1E0BA39-F195-40FC-8269-56E4A2C34880}"/>
    <cellStyle name="Warning Text 2 9 3 4 2" xfId="45737" xr:uid="{CDB7EBD9-13AA-4CDD-95BC-AFF3B2F6EDAC}"/>
    <cellStyle name="Warning Text 2 9 3 5" xfId="45732" xr:uid="{C4F52CC8-1E4E-4114-9BA4-5AC5F1717B99}"/>
    <cellStyle name="Warning Text 2 9 4" xfId="24908" xr:uid="{49FAF310-D33D-4E33-92EE-187E9E67C1CF}"/>
    <cellStyle name="Warning Text 2 9 4 2" xfId="24909" xr:uid="{70E09C6A-67F7-422C-86C8-F822AC47CB3C}"/>
    <cellStyle name="Warning Text 2 9 4 2 2" xfId="24910" xr:uid="{AFEF2961-368E-4362-A3E8-B93A843040FD}"/>
    <cellStyle name="Warning Text 2 9 4 2 2 2" xfId="45740" xr:uid="{26C7CE99-0156-41E9-87E5-C745FC41DDCD}"/>
    <cellStyle name="Warning Text 2 9 4 2 3" xfId="45739" xr:uid="{2E2B3058-538B-4199-B721-0E9C81F470BD}"/>
    <cellStyle name="Warning Text 2 9 4 3" xfId="24911" xr:uid="{C963146A-DBF8-4709-8110-25B1506EB1F4}"/>
    <cellStyle name="Warning Text 2 9 4 3 2" xfId="24912" xr:uid="{7B800BA3-EE10-4D7C-A674-C077BFD73195}"/>
    <cellStyle name="Warning Text 2 9 4 3 2 2" xfId="45742" xr:uid="{AE6A2AAA-B79A-44F2-885F-E4F2A4AAC9EB}"/>
    <cellStyle name="Warning Text 2 9 4 3 3" xfId="45741" xr:uid="{83135F63-5414-4ECA-BA8B-385BDCE36A63}"/>
    <cellStyle name="Warning Text 2 9 4 4" xfId="24913" xr:uid="{7BAE2DC6-F910-4A57-8333-8AB9B16A246A}"/>
    <cellStyle name="Warning Text 2 9 4 4 2" xfId="24914" xr:uid="{A73F0480-375F-4BAF-9946-0462B0B6A3EB}"/>
    <cellStyle name="Warning Text 2 9 4 4 2 2" xfId="45744" xr:uid="{31C19F88-967F-417F-B3FA-C8CDB2A606FD}"/>
    <cellStyle name="Warning Text 2 9 4 4 3" xfId="45743" xr:uid="{E50FD469-847A-4D3B-92E5-C26FA94BD161}"/>
    <cellStyle name="Warning Text 2 9 4 5" xfId="24915" xr:uid="{EB289B60-17C3-4E5A-BF19-9850C58FAB75}"/>
    <cellStyle name="Warning Text 2 9 4 5 2" xfId="45745" xr:uid="{3A09C1FC-D29D-47C7-A7F6-A09EB8F7DB61}"/>
    <cellStyle name="Warning Text 2 9 4 6" xfId="45738" xr:uid="{0EFF3EA3-180A-4C07-8DE4-59F15F5876A6}"/>
    <cellStyle name="Warning Text 2 9 5" xfId="24916" xr:uid="{CEA29F50-79A6-4680-8E32-95AACCBB4FCF}"/>
    <cellStyle name="Warning Text 2 9 5 2" xfId="24917" xr:uid="{8E05755B-58C7-428C-9653-AF67023F9CF7}"/>
    <cellStyle name="Warning Text 2 9 5 2 2" xfId="24918" xr:uid="{7EF596A5-9005-4106-AB27-730DCDF1394F}"/>
    <cellStyle name="Warning Text 2 9 5 2 2 2" xfId="45748" xr:uid="{B1B52C45-A1A6-4C8C-B298-EE33E21DD928}"/>
    <cellStyle name="Warning Text 2 9 5 2 3" xfId="45747" xr:uid="{76084247-40CA-4DB4-96AA-9CAA7E6CBD70}"/>
    <cellStyle name="Warning Text 2 9 5 3" xfId="24919" xr:uid="{BD0DB260-5B4D-4DF9-967C-A20E052C0286}"/>
    <cellStyle name="Warning Text 2 9 5 3 2" xfId="24920" xr:uid="{151653BF-48B9-4213-8D21-565236264C4D}"/>
    <cellStyle name="Warning Text 2 9 5 3 2 2" xfId="45750" xr:uid="{6D83BA70-D479-42D5-B75D-B937CD73C977}"/>
    <cellStyle name="Warning Text 2 9 5 3 3" xfId="45749" xr:uid="{DB76FA5E-99B9-4D69-B14E-6F8E5C7E804E}"/>
    <cellStyle name="Warning Text 2 9 5 4" xfId="24921" xr:uid="{69F7F564-B188-424F-A99C-D2FFC9BA60A9}"/>
    <cellStyle name="Warning Text 2 9 5 4 2" xfId="45751" xr:uid="{28AD30A3-57EC-4C3E-94BB-A5D8013BBA6E}"/>
    <cellStyle name="Warning Text 2 9 5 5" xfId="45746" xr:uid="{596A05BD-465E-4692-A711-6B8DC8170191}"/>
    <cellStyle name="Warning Text 2 9 6" xfId="24922" xr:uid="{2F65BEB6-611F-4FDD-B75F-D3D1D0138039}"/>
    <cellStyle name="Warning Text 2 9 6 2" xfId="24923" xr:uid="{6105BF47-F27F-4C68-94A8-58B76C6237D4}"/>
    <cellStyle name="Warning Text 2 9 6 2 2" xfId="45753" xr:uid="{A7808DD1-11DA-4C22-AF1D-45F42A6D6196}"/>
    <cellStyle name="Warning Text 2 9 6 3" xfId="45752" xr:uid="{5609919B-3604-4719-917B-9AA759076A28}"/>
    <cellStyle name="Warning Text 2 9 7" xfId="24924" xr:uid="{7789FB71-E437-4383-BDE8-B03A8EDAE363}"/>
    <cellStyle name="Warning Text 2 9 7 2" xfId="24925" xr:uid="{071004C5-F98F-4E33-B644-075626FE912A}"/>
    <cellStyle name="Warning Text 2 9 7 2 2" xfId="45755" xr:uid="{74C03F64-4E06-457F-BB90-DC537E12E442}"/>
    <cellStyle name="Warning Text 2 9 7 3" xfId="45754" xr:uid="{D001AAFD-4626-4091-8407-F2754B233F0B}"/>
    <cellStyle name="Warning Text 2 9 8" xfId="24926" xr:uid="{AB03AA49-C289-45C2-A7BB-1D28D425D975}"/>
    <cellStyle name="Warning Text 2 9 8 2" xfId="24927" xr:uid="{48C4E3A4-D239-46C1-B148-7ABC6D66B482}"/>
    <cellStyle name="Warning Text 2 9 8 2 2" xfId="45757" xr:uid="{3D389EA1-ED5B-4C83-8264-10AC255A6800}"/>
    <cellStyle name="Warning Text 2 9 8 3" xfId="45756" xr:uid="{6720E550-F5AC-46BA-8BB2-001F8928B028}"/>
    <cellStyle name="Warning Text 2 9 9" xfId="24928" xr:uid="{25CA6FA2-4361-4A37-BAE7-AA94D79BBD1B}"/>
    <cellStyle name="Warning Text 2 9 9 2" xfId="45758" xr:uid="{F59CCBEF-725D-4E75-9CD0-7B1A4DC8FD5A}"/>
    <cellStyle name="Warning Text 20" xfId="6256" xr:uid="{D1F3982F-1298-446F-9401-FEED82DFFE2E}"/>
    <cellStyle name="Warning Text 20 10" xfId="24930" xr:uid="{7CAC7DE0-1AF6-4129-873C-F3031E6E1484}"/>
    <cellStyle name="Warning Text 20 10 2" xfId="45760" xr:uid="{E9BBE5E4-A7E4-4F0E-A818-1C1FDF29F4F9}"/>
    <cellStyle name="Warning Text 20 11" xfId="24931" xr:uid="{2E985399-B5F0-4894-A6B3-08673B5E7369}"/>
    <cellStyle name="Warning Text 20 11 2" xfId="45761" xr:uid="{E00B7BC8-10D1-461A-A902-9EFC8308F946}"/>
    <cellStyle name="Warning Text 20 12" xfId="24929" xr:uid="{2E066ECB-F2B1-47A6-B836-9F1B3710C1F0}"/>
    <cellStyle name="Warning Text 20 12 2" xfId="45759" xr:uid="{08B4EE99-09F8-4D45-AB39-44699E62E877}"/>
    <cellStyle name="Warning Text 20 13" xfId="8051" xr:uid="{9E6DFA17-7943-4B21-92E7-4CCF4EE9DCD8}"/>
    <cellStyle name="Warning Text 20 14" xfId="28870" xr:uid="{56F8CB46-9333-45E4-B1C6-6C76A8E80F07}"/>
    <cellStyle name="Warning Text 20 2" xfId="24932" xr:uid="{514A333D-4DC5-4A7C-AAA4-132EC30F3337}"/>
    <cellStyle name="Warning Text 20 2 2" xfId="24933" xr:uid="{79635FDE-A62E-437D-B462-8F2666495C14}"/>
    <cellStyle name="Warning Text 20 2 2 2" xfId="24934" xr:uid="{4463F67A-1DFF-4454-A057-A9C5D5E1CFFF}"/>
    <cellStyle name="Warning Text 20 2 2 2 2" xfId="45764" xr:uid="{5DA839A2-3D84-4C1B-BEEF-A12DBA2DAEF2}"/>
    <cellStyle name="Warning Text 20 2 2 3" xfId="45763" xr:uid="{D50C7A96-6C29-42DB-BFAE-8C1245F3BF59}"/>
    <cellStyle name="Warning Text 20 2 3" xfId="24935" xr:uid="{F7AAA713-6D7E-46B5-AA36-A4060BD26126}"/>
    <cellStyle name="Warning Text 20 2 3 2" xfId="24936" xr:uid="{150DF157-52D3-46DC-82E0-AEA630380E7F}"/>
    <cellStyle name="Warning Text 20 2 3 2 2" xfId="45766" xr:uid="{9ED2EB54-B631-4231-9089-50A500581677}"/>
    <cellStyle name="Warning Text 20 2 3 3" xfId="45765" xr:uid="{8AAA6DE6-1FEF-4313-89DD-F33AAB1B02F6}"/>
    <cellStyle name="Warning Text 20 2 4" xfId="24937" xr:uid="{501CB664-6AE5-476F-AEA5-090684CE08D6}"/>
    <cellStyle name="Warning Text 20 2 4 2" xfId="45767" xr:uid="{F7B89602-A39B-4950-AB38-71421A6159AB}"/>
    <cellStyle name="Warning Text 20 2 5" xfId="24938" xr:uid="{BFBB9045-BB7D-4967-A358-586A45B06959}"/>
    <cellStyle name="Warning Text 20 2 5 2" xfId="45768" xr:uid="{1FA3E457-99CC-4AFD-86C7-92DB9F24B313}"/>
    <cellStyle name="Warning Text 20 2 6" xfId="45762" xr:uid="{E92E3292-2513-41E2-AC12-7DBBECB7B604}"/>
    <cellStyle name="Warning Text 20 3" xfId="24939" xr:uid="{0EA21CF2-D450-474C-9364-868F31CBDBE9}"/>
    <cellStyle name="Warning Text 20 3 2" xfId="24940" xr:uid="{D79DCB94-2D18-4DDC-BC6C-F620E3FDBA89}"/>
    <cellStyle name="Warning Text 20 3 2 2" xfId="24941" xr:uid="{29147D30-44E6-4780-B942-563DC6ACC129}"/>
    <cellStyle name="Warning Text 20 3 2 2 2" xfId="45771" xr:uid="{14548280-9F1F-4325-BC92-DFBC2CEC2ADF}"/>
    <cellStyle name="Warning Text 20 3 2 3" xfId="45770" xr:uid="{98FB5008-F19F-4308-A073-9FE8AC390525}"/>
    <cellStyle name="Warning Text 20 3 3" xfId="24942" xr:uid="{AEAB64E5-7AA1-433C-98A6-C9E355919684}"/>
    <cellStyle name="Warning Text 20 3 3 2" xfId="24943" xr:uid="{88BB0B27-DFD6-4C48-B6C7-010A9B55363D}"/>
    <cellStyle name="Warning Text 20 3 3 2 2" xfId="45773" xr:uid="{AD4B39C2-126D-4349-B0CF-511810CF0067}"/>
    <cellStyle name="Warning Text 20 3 3 3" xfId="45772" xr:uid="{97FCBAB8-BF9C-44E1-A05B-6B3C54B600E7}"/>
    <cellStyle name="Warning Text 20 3 4" xfId="24944" xr:uid="{7B3EF4C2-8FFC-4484-BADC-923B82D137B2}"/>
    <cellStyle name="Warning Text 20 3 4 2" xfId="45774" xr:uid="{DE2ACDE9-2570-46A3-92D8-B8374D974CD6}"/>
    <cellStyle name="Warning Text 20 3 5" xfId="45769" xr:uid="{42F10272-ED0A-444C-9087-FCC6248DB843}"/>
    <cellStyle name="Warning Text 20 4" xfId="24945" xr:uid="{6C46F0E1-B746-4575-86DA-136BC77A2A8F}"/>
    <cellStyle name="Warning Text 20 4 2" xfId="24946" xr:uid="{9A208D79-8899-46E7-8C0F-CF22B4E66087}"/>
    <cellStyle name="Warning Text 20 4 2 2" xfId="24947" xr:uid="{EEA8D712-E630-4EBB-A24A-C33E7A1694E6}"/>
    <cellStyle name="Warning Text 20 4 2 2 2" xfId="45777" xr:uid="{A141B887-8F84-4DB9-BE3F-D7C669887F70}"/>
    <cellStyle name="Warning Text 20 4 2 3" xfId="45776" xr:uid="{F36E25A2-B54A-4ABB-AEC0-59EADE00BE38}"/>
    <cellStyle name="Warning Text 20 4 3" xfId="24948" xr:uid="{EA0E0B2D-182C-4E69-BF63-6FD321B8C6F9}"/>
    <cellStyle name="Warning Text 20 4 3 2" xfId="24949" xr:uid="{9B466897-211A-49DC-82AF-9FF3374C6575}"/>
    <cellStyle name="Warning Text 20 4 3 2 2" xfId="45779" xr:uid="{448A2239-853D-404C-9EDF-23333EFB10FD}"/>
    <cellStyle name="Warning Text 20 4 3 3" xfId="45778" xr:uid="{A5DCECC9-1700-4D0B-A719-3F26102CE8E6}"/>
    <cellStyle name="Warning Text 20 4 4" xfId="24950" xr:uid="{1F6F3077-985F-4E84-857B-D55BB839B6CB}"/>
    <cellStyle name="Warning Text 20 4 4 2" xfId="45780" xr:uid="{B0845FE6-3FDB-4109-98A3-425EBE66B7DB}"/>
    <cellStyle name="Warning Text 20 4 5" xfId="45775" xr:uid="{BE3858FD-4CDB-48A0-A882-36C151CD13D9}"/>
    <cellStyle name="Warning Text 20 5" xfId="24951" xr:uid="{FC37D78F-A808-47BE-BD58-97B4FE5DCD8B}"/>
    <cellStyle name="Warning Text 20 5 2" xfId="24952" xr:uid="{AE25CA2A-6472-42CF-9E54-C50E38C8DDB9}"/>
    <cellStyle name="Warning Text 20 5 2 2" xfId="24953" xr:uid="{09024879-D8ED-447D-890A-93C437B87A42}"/>
    <cellStyle name="Warning Text 20 5 2 2 2" xfId="45783" xr:uid="{B1E5A2FA-48EB-47C9-B6CF-BD23FE911231}"/>
    <cellStyle name="Warning Text 20 5 2 3" xfId="45782" xr:uid="{51287522-2D52-4C6B-9672-E8497781142E}"/>
    <cellStyle name="Warning Text 20 5 3" xfId="24954" xr:uid="{9F2AD486-9723-4758-A514-6DF38F1243D1}"/>
    <cellStyle name="Warning Text 20 5 3 2" xfId="24955" xr:uid="{ABBC0516-CF67-45FC-9276-55717CC46D8E}"/>
    <cellStyle name="Warning Text 20 5 3 2 2" xfId="45785" xr:uid="{B89B45EA-0807-4923-9349-37E2C588D9BF}"/>
    <cellStyle name="Warning Text 20 5 3 3" xfId="45784" xr:uid="{92A3B2AE-62DA-4739-A076-9F349A5F4C1E}"/>
    <cellStyle name="Warning Text 20 5 4" xfId="24956" xr:uid="{AB4E8E96-9C1B-48B7-BAD0-03031BD5F01C}"/>
    <cellStyle name="Warning Text 20 5 4 2" xfId="24957" xr:uid="{F762E10B-5E84-4915-90FA-36BD03675473}"/>
    <cellStyle name="Warning Text 20 5 4 2 2" xfId="45787" xr:uid="{38D4806B-9BFC-4517-8F0E-775181CAAF20}"/>
    <cellStyle name="Warning Text 20 5 4 3" xfId="45786" xr:uid="{92853E1D-B46B-4088-8953-80BFF656426E}"/>
    <cellStyle name="Warning Text 20 5 5" xfId="24958" xr:uid="{7DEA962A-8D35-4312-BCFA-F772C07C9B40}"/>
    <cellStyle name="Warning Text 20 5 5 2" xfId="45788" xr:uid="{EBC5CC04-7984-47BC-870D-70FB024AAC6F}"/>
    <cellStyle name="Warning Text 20 5 6" xfId="45781" xr:uid="{B165E348-1C15-4428-9E68-76681913AAFE}"/>
    <cellStyle name="Warning Text 20 6" xfId="24959" xr:uid="{0D852FD7-1266-4E7B-8830-88A006295779}"/>
    <cellStyle name="Warning Text 20 6 2" xfId="24960" xr:uid="{E7004533-CB24-40F9-8310-9AA033D5B776}"/>
    <cellStyle name="Warning Text 20 6 2 2" xfId="24961" xr:uid="{E50A036F-DBB6-4BD1-948B-CE386FE5A50E}"/>
    <cellStyle name="Warning Text 20 6 2 2 2" xfId="45791" xr:uid="{302E5E27-B855-4792-9ED0-329A8E97630A}"/>
    <cellStyle name="Warning Text 20 6 2 3" xfId="45790" xr:uid="{1DFEAD39-E884-47FD-B6E0-53BC840D28D4}"/>
    <cellStyle name="Warning Text 20 6 3" xfId="24962" xr:uid="{8B405FCB-056F-479A-B957-B8E764D21C6D}"/>
    <cellStyle name="Warning Text 20 6 3 2" xfId="24963" xr:uid="{B151E602-61C9-4B12-8D9D-89EFB6B6DD62}"/>
    <cellStyle name="Warning Text 20 6 3 2 2" xfId="45793" xr:uid="{76DB85F8-617B-45C9-9AA2-28C6D67DF101}"/>
    <cellStyle name="Warning Text 20 6 3 3" xfId="45792" xr:uid="{4C0A7181-816E-4FD6-8D01-9A26BF90C173}"/>
    <cellStyle name="Warning Text 20 6 4" xfId="24964" xr:uid="{55067F61-18A2-4075-9C0A-AE15909845F8}"/>
    <cellStyle name="Warning Text 20 6 4 2" xfId="45794" xr:uid="{048E3AB9-E138-4F0C-8BD1-1538DD5AEB54}"/>
    <cellStyle name="Warning Text 20 6 5" xfId="45789" xr:uid="{48154C93-731A-4B11-B27F-1E2ACC7E0E65}"/>
    <cellStyle name="Warning Text 20 7" xfId="24965" xr:uid="{F49D251E-8A8C-4C45-91DC-BB573ED24195}"/>
    <cellStyle name="Warning Text 20 7 2" xfId="24966" xr:uid="{E9320D70-15BA-4460-A372-B1EA11763021}"/>
    <cellStyle name="Warning Text 20 7 2 2" xfId="45796" xr:uid="{174EA639-ABC4-4994-95EC-56FEE627605D}"/>
    <cellStyle name="Warning Text 20 7 3" xfId="45795" xr:uid="{000E8E29-6734-4318-9B55-AF415E1DA4D6}"/>
    <cellStyle name="Warning Text 20 8" xfId="24967" xr:uid="{829E37D7-1983-492F-931D-8319B5018204}"/>
    <cellStyle name="Warning Text 20 8 2" xfId="24968" xr:uid="{055682EE-954B-42B3-8A6E-5A629637B7A7}"/>
    <cellStyle name="Warning Text 20 8 2 2" xfId="45798" xr:uid="{605FCF9E-D774-4D3C-ABE2-100F9D7AC776}"/>
    <cellStyle name="Warning Text 20 8 3" xfId="45797" xr:uid="{DEB90147-19B5-41F8-9764-E1A5771A909F}"/>
    <cellStyle name="Warning Text 20 9" xfId="24969" xr:uid="{A791D12D-1019-46B8-B32F-03D200072506}"/>
    <cellStyle name="Warning Text 20 9 2" xfId="24970" xr:uid="{7B7ECA6E-B562-46AB-A2B9-1E2F40F9AB90}"/>
    <cellStyle name="Warning Text 20 9 2 2" xfId="45800" xr:uid="{718B2751-FDC1-4DE8-9573-CD646D57BA2A}"/>
    <cellStyle name="Warning Text 20 9 3" xfId="45799" xr:uid="{4A9CAF66-F1C4-4382-9E91-E59FB1159DD5}"/>
    <cellStyle name="Warning Text 21" xfId="6257" xr:uid="{857C9BFE-9F05-40CB-BA32-5C39E2F2EAD5}"/>
    <cellStyle name="Warning Text 21 10" xfId="24972" xr:uid="{5CA83216-A377-4531-9338-2D10B1D9DA1D}"/>
    <cellStyle name="Warning Text 21 10 2" xfId="45802" xr:uid="{D423C99F-BBDC-4C4F-A0C5-D5D45512CA2B}"/>
    <cellStyle name="Warning Text 21 11" xfId="24973" xr:uid="{7AD931FB-3194-4920-B66C-CD561E4BA067}"/>
    <cellStyle name="Warning Text 21 11 2" xfId="45803" xr:uid="{64810A4F-25E3-4DD3-B348-0511BEEE72E0}"/>
    <cellStyle name="Warning Text 21 12" xfId="24971" xr:uid="{3B6FA2F5-6C10-4A24-BC61-0954BB687754}"/>
    <cellStyle name="Warning Text 21 12 2" xfId="45801" xr:uid="{29E8BDCB-5712-4D49-AF2C-2F18F2AEB3D5}"/>
    <cellStyle name="Warning Text 21 13" xfId="8052" xr:uid="{9AFD893D-6D69-41E0-8CBB-BAA01E5ED7D4}"/>
    <cellStyle name="Warning Text 21 14" xfId="28871" xr:uid="{271A0FB8-D7D0-460F-8926-51F6F20AEB04}"/>
    <cellStyle name="Warning Text 21 2" xfId="24974" xr:uid="{C6DE0E6B-3B1B-418D-9F3B-79D6CDCC050A}"/>
    <cellStyle name="Warning Text 21 2 2" xfId="24975" xr:uid="{5B8632C2-1319-4FC9-9039-7166AFE906CF}"/>
    <cellStyle name="Warning Text 21 2 2 2" xfId="24976" xr:uid="{B2633DA6-D899-433B-9E07-8617D15D2EF3}"/>
    <cellStyle name="Warning Text 21 2 2 2 2" xfId="45806" xr:uid="{8FE20924-1700-4F0F-ABF3-5338A1CE43A9}"/>
    <cellStyle name="Warning Text 21 2 2 3" xfId="45805" xr:uid="{F2E29BEB-A103-44B8-BE3B-FF29D7B873A5}"/>
    <cellStyle name="Warning Text 21 2 3" xfId="24977" xr:uid="{60131097-BFFF-4B8D-8587-12F6474B4FB4}"/>
    <cellStyle name="Warning Text 21 2 3 2" xfId="24978" xr:uid="{66BE68EA-5D2B-41D3-90E0-3347ECEBCA70}"/>
    <cellStyle name="Warning Text 21 2 3 2 2" xfId="45808" xr:uid="{C0743A00-3FD9-4AD3-84F9-A2FE30F21D4E}"/>
    <cellStyle name="Warning Text 21 2 3 3" xfId="45807" xr:uid="{3A140951-2E3D-480A-B16F-EA138BAFCA4C}"/>
    <cellStyle name="Warning Text 21 2 4" xfId="24979" xr:uid="{850A5735-2003-43C2-9778-569C859CBB7B}"/>
    <cellStyle name="Warning Text 21 2 4 2" xfId="45809" xr:uid="{01FA1C34-4F89-457C-B504-9D6CD8F87B9C}"/>
    <cellStyle name="Warning Text 21 2 5" xfId="24980" xr:uid="{E7827C59-3FD1-49C9-B00F-84A0E0F6F360}"/>
    <cellStyle name="Warning Text 21 2 5 2" xfId="45810" xr:uid="{8B59120A-7FA9-4E3F-B756-2FBBC6F31CEE}"/>
    <cellStyle name="Warning Text 21 2 6" xfId="45804" xr:uid="{CE3851AA-BED8-4875-AEC3-CC44770296A1}"/>
    <cellStyle name="Warning Text 21 3" xfId="24981" xr:uid="{A5F9BB27-EACD-4893-996D-CE86B94BC45A}"/>
    <cellStyle name="Warning Text 21 3 2" xfId="24982" xr:uid="{FF928A73-5859-44AB-A65B-EE277AB9B9BC}"/>
    <cellStyle name="Warning Text 21 3 2 2" xfId="24983" xr:uid="{60D8397E-748A-4CFD-943A-31A4A96F3DE2}"/>
    <cellStyle name="Warning Text 21 3 2 2 2" xfId="45813" xr:uid="{80F0731D-74DC-41D5-83FC-39AFF91451ED}"/>
    <cellStyle name="Warning Text 21 3 2 3" xfId="45812" xr:uid="{A8B5C388-9E2A-46D7-9C7A-BD237293A9FB}"/>
    <cellStyle name="Warning Text 21 3 3" xfId="24984" xr:uid="{6039F89A-B601-4EFB-B209-C07353B930F1}"/>
    <cellStyle name="Warning Text 21 3 3 2" xfId="24985" xr:uid="{D8BA8C45-F38E-42BD-962A-099B7F6B4728}"/>
    <cellStyle name="Warning Text 21 3 3 2 2" xfId="45815" xr:uid="{5CDF98FD-3C90-496A-B52C-5AF6149B58DF}"/>
    <cellStyle name="Warning Text 21 3 3 3" xfId="45814" xr:uid="{DD02FA09-7CB3-4B71-B1B0-425188852D35}"/>
    <cellStyle name="Warning Text 21 3 4" xfId="24986" xr:uid="{D5ABB4B1-74B2-4E7D-B166-BD671A42D9AB}"/>
    <cellStyle name="Warning Text 21 3 4 2" xfId="45816" xr:uid="{9AB9913F-AE56-40FE-B416-58ACE1ECC76E}"/>
    <cellStyle name="Warning Text 21 3 5" xfId="45811" xr:uid="{48A78D5E-2F2F-4E5B-B40E-2A071B012659}"/>
    <cellStyle name="Warning Text 21 4" xfId="24987" xr:uid="{16540D66-9BC5-496D-93BD-E6347D5FF896}"/>
    <cellStyle name="Warning Text 21 4 2" xfId="24988" xr:uid="{6448535C-BFE3-4E54-8AE7-91F6380BCD0D}"/>
    <cellStyle name="Warning Text 21 4 2 2" xfId="24989" xr:uid="{E9B5871D-A493-4B32-A1B2-26D2A95194BC}"/>
    <cellStyle name="Warning Text 21 4 2 2 2" xfId="45819" xr:uid="{0E5CF2DB-FC11-4366-9C4E-FDDE90AD4D9D}"/>
    <cellStyle name="Warning Text 21 4 2 3" xfId="45818" xr:uid="{34AA76F6-2FA7-43CD-B383-CBCA7A6D082C}"/>
    <cellStyle name="Warning Text 21 4 3" xfId="24990" xr:uid="{845B0F55-C690-4C38-8C1D-BC4FE51FFFD0}"/>
    <cellStyle name="Warning Text 21 4 3 2" xfId="24991" xr:uid="{712D9A47-E8F7-480A-BAC9-A10298B170CB}"/>
    <cellStyle name="Warning Text 21 4 3 2 2" xfId="45821" xr:uid="{2816483C-B0DA-42C4-8F83-D3F18A6FA4D1}"/>
    <cellStyle name="Warning Text 21 4 3 3" xfId="45820" xr:uid="{7CB8EE81-DA02-44F0-9D5B-8612AF3B11ED}"/>
    <cellStyle name="Warning Text 21 4 4" xfId="24992" xr:uid="{705FA428-99A7-48C7-8287-0C078BDA6024}"/>
    <cellStyle name="Warning Text 21 4 4 2" xfId="45822" xr:uid="{02CF84C7-F743-4C4A-8B1A-1F9605AC1C23}"/>
    <cellStyle name="Warning Text 21 4 5" xfId="45817" xr:uid="{8E4CF5E0-CCC2-40BD-BA3B-ADB1C80C58E7}"/>
    <cellStyle name="Warning Text 21 5" xfId="24993" xr:uid="{54AE340A-53F2-458A-B767-E4C3951A3B60}"/>
    <cellStyle name="Warning Text 21 5 2" xfId="24994" xr:uid="{03ED7D42-8350-4CC7-ABBF-A64F910EE78F}"/>
    <cellStyle name="Warning Text 21 5 2 2" xfId="24995" xr:uid="{49AF3C81-F8B5-462D-9735-E6705293AAC9}"/>
    <cellStyle name="Warning Text 21 5 2 2 2" xfId="45825" xr:uid="{D9DE5914-EF60-4342-97F6-107C389DCFBB}"/>
    <cellStyle name="Warning Text 21 5 2 3" xfId="45824" xr:uid="{E3E72FDE-B3D6-4379-A864-3342EB249AC9}"/>
    <cellStyle name="Warning Text 21 5 3" xfId="24996" xr:uid="{7C2B3B0E-BAA1-4652-8C1B-F78E1CBC8A02}"/>
    <cellStyle name="Warning Text 21 5 3 2" xfId="24997" xr:uid="{9B60DAF1-6E71-4C9A-9037-31A13C852AA6}"/>
    <cellStyle name="Warning Text 21 5 3 2 2" xfId="45827" xr:uid="{D6C295B8-5C66-4DBC-91F2-F61EDAB080E2}"/>
    <cellStyle name="Warning Text 21 5 3 3" xfId="45826" xr:uid="{4096D275-12D9-4EBE-A6A8-4F6BE1E795CC}"/>
    <cellStyle name="Warning Text 21 5 4" xfId="24998" xr:uid="{C130F9B3-90B1-41E5-9DC0-1D3518C92B0B}"/>
    <cellStyle name="Warning Text 21 5 4 2" xfId="24999" xr:uid="{F5B9CADD-1D9D-4209-9D82-11921E1755D6}"/>
    <cellStyle name="Warning Text 21 5 4 2 2" xfId="45829" xr:uid="{97B38C42-AAE2-460B-B580-0F0A9A20B2C7}"/>
    <cellStyle name="Warning Text 21 5 4 3" xfId="45828" xr:uid="{B44E7EC0-482F-4E2D-8C80-CAACBDB94A49}"/>
    <cellStyle name="Warning Text 21 5 5" xfId="25000" xr:uid="{44CDDC5E-D6CB-414D-B283-4045DEE46673}"/>
    <cellStyle name="Warning Text 21 5 5 2" xfId="45830" xr:uid="{44D9ACC8-E879-4083-A5F9-70D2CBBC7FC3}"/>
    <cellStyle name="Warning Text 21 5 6" xfId="45823" xr:uid="{5C9230B0-DF53-46E9-B40D-E11995EF6B20}"/>
    <cellStyle name="Warning Text 21 6" xfId="25001" xr:uid="{3839CC57-1064-4190-8360-2F5B17D52587}"/>
    <cellStyle name="Warning Text 21 6 2" xfId="25002" xr:uid="{30BEB904-0D4E-4159-98CA-EEF26AACB705}"/>
    <cellStyle name="Warning Text 21 6 2 2" xfId="25003" xr:uid="{1E5E885C-EFAF-4ACD-A215-373F75284F43}"/>
    <cellStyle name="Warning Text 21 6 2 2 2" xfId="45833" xr:uid="{DFF61D7D-79DD-4848-AE0D-2465A1F9AC91}"/>
    <cellStyle name="Warning Text 21 6 2 3" xfId="45832" xr:uid="{A26B0BF1-0B23-4C7E-88E9-688120782074}"/>
    <cellStyle name="Warning Text 21 6 3" xfId="25004" xr:uid="{4FAA3DE3-D079-414C-A873-C7ABD0AAB20A}"/>
    <cellStyle name="Warning Text 21 6 3 2" xfId="25005" xr:uid="{278CA3A6-9EBF-4456-A03F-FA7D00939710}"/>
    <cellStyle name="Warning Text 21 6 3 2 2" xfId="45835" xr:uid="{002F107D-2E6D-450C-B503-A96F44857709}"/>
    <cellStyle name="Warning Text 21 6 3 3" xfId="45834" xr:uid="{6E35EC6F-A0DE-4FC3-A7B0-8D94A6722E30}"/>
    <cellStyle name="Warning Text 21 6 4" xfId="25006" xr:uid="{864BBC0F-E2B9-4D1F-900D-964D14185D74}"/>
    <cellStyle name="Warning Text 21 6 4 2" xfId="45836" xr:uid="{350908A6-28D2-4CF8-95AF-8DB92D5B933A}"/>
    <cellStyle name="Warning Text 21 6 5" xfId="45831" xr:uid="{27A3F690-5A9E-4E21-B204-77B0C19DECB3}"/>
    <cellStyle name="Warning Text 21 7" xfId="25007" xr:uid="{AC69F415-14C9-4D24-94E7-F41B91B2484C}"/>
    <cellStyle name="Warning Text 21 7 2" xfId="25008" xr:uid="{4A08AC06-31F0-44A2-92A0-7EB12185573E}"/>
    <cellStyle name="Warning Text 21 7 2 2" xfId="45838" xr:uid="{E6F122CA-8605-4C02-BB0B-3D2B8403AA8D}"/>
    <cellStyle name="Warning Text 21 7 3" xfId="45837" xr:uid="{5DA6654E-6C3A-4600-AC59-417615EB833E}"/>
    <cellStyle name="Warning Text 21 8" xfId="25009" xr:uid="{945F9B5B-4D06-4039-AB2E-5634E09C59C9}"/>
    <cellStyle name="Warning Text 21 8 2" xfId="25010" xr:uid="{50C5A886-8BFC-4092-BFDB-13AC91077A2F}"/>
    <cellStyle name="Warning Text 21 8 2 2" xfId="45840" xr:uid="{B63E417C-23B6-4811-BCD9-1616CBB38F05}"/>
    <cellStyle name="Warning Text 21 8 3" xfId="45839" xr:uid="{D523D01F-DC38-4F25-89F6-7F90EE42AE60}"/>
    <cellStyle name="Warning Text 21 9" xfId="25011" xr:uid="{5F065CFB-442D-4448-8EC1-7BA77860CF9E}"/>
    <cellStyle name="Warning Text 21 9 2" xfId="25012" xr:uid="{EC7D9BCC-5CC8-470F-93C7-9F6F49E99593}"/>
    <cellStyle name="Warning Text 21 9 2 2" xfId="45842" xr:uid="{1B6F162A-4D25-490C-9F35-CE9C35045AC7}"/>
    <cellStyle name="Warning Text 21 9 3" xfId="45841" xr:uid="{2EF8B4D8-F1A8-47B2-B4D4-68157F378079}"/>
    <cellStyle name="Warning Text 22" xfId="6258" xr:uid="{2258E28A-C495-4234-A388-DE44D89EB878}"/>
    <cellStyle name="Warning Text 22 10" xfId="25014" xr:uid="{C8EB1BB0-806C-49CD-945C-EC50A6137D6F}"/>
    <cellStyle name="Warning Text 22 10 2" xfId="45844" xr:uid="{CA155310-1EEF-45AC-8D7F-1F9707A9FFC9}"/>
    <cellStyle name="Warning Text 22 11" xfId="25015" xr:uid="{C43C2AF2-8B0F-497E-9C51-4FCFEAD1F511}"/>
    <cellStyle name="Warning Text 22 11 2" xfId="45845" xr:uid="{86927E2C-A6D2-4093-8181-4FF42202432D}"/>
    <cellStyle name="Warning Text 22 12" xfId="25013" xr:uid="{3CB41D34-8A9B-420A-BEA5-46AA178C017E}"/>
    <cellStyle name="Warning Text 22 12 2" xfId="45843" xr:uid="{6291014C-0A96-4F09-95D4-65E5957D0B75}"/>
    <cellStyle name="Warning Text 22 13" xfId="8053" xr:uid="{863220B0-9940-479F-A451-0403B474F7D6}"/>
    <cellStyle name="Warning Text 22 14" xfId="28872" xr:uid="{937BF268-B6FD-4EA6-AB0A-C77605FC2872}"/>
    <cellStyle name="Warning Text 22 2" xfId="25016" xr:uid="{FC43D383-89E0-48DB-B58E-D16A54DED73E}"/>
    <cellStyle name="Warning Text 22 2 2" xfId="25017" xr:uid="{971ADEE8-7D02-42FE-9E52-C989D1A7C992}"/>
    <cellStyle name="Warning Text 22 2 2 2" xfId="25018" xr:uid="{A848A695-8983-4928-B0E6-517A1A5465C9}"/>
    <cellStyle name="Warning Text 22 2 2 2 2" xfId="45848" xr:uid="{86A9678A-2B58-4C73-B18F-4AB8A19E9C07}"/>
    <cellStyle name="Warning Text 22 2 2 3" xfId="45847" xr:uid="{4E195284-1A35-49EC-8D28-167641188639}"/>
    <cellStyle name="Warning Text 22 2 3" xfId="25019" xr:uid="{A630567A-0BC6-46D2-A610-9E8279F10D14}"/>
    <cellStyle name="Warning Text 22 2 3 2" xfId="25020" xr:uid="{003FAB6B-32FA-437D-ACCE-D214696DC82E}"/>
    <cellStyle name="Warning Text 22 2 3 2 2" xfId="45850" xr:uid="{6E937331-B894-468E-AB6F-C44686B12DDD}"/>
    <cellStyle name="Warning Text 22 2 3 3" xfId="45849" xr:uid="{ABA8FF92-C741-4121-BB21-A29E5FE4C5E2}"/>
    <cellStyle name="Warning Text 22 2 4" xfId="25021" xr:uid="{85597C05-670C-4F57-86B4-188B1532A757}"/>
    <cellStyle name="Warning Text 22 2 4 2" xfId="45851" xr:uid="{3C3B8511-27E5-4C74-8ECD-EB498469158B}"/>
    <cellStyle name="Warning Text 22 2 5" xfId="25022" xr:uid="{F20FD7E1-7B49-4974-BF7F-C328DF111D35}"/>
    <cellStyle name="Warning Text 22 2 5 2" xfId="45852" xr:uid="{2C8CE669-00DA-4BDC-B254-C269575377D9}"/>
    <cellStyle name="Warning Text 22 2 6" xfId="45846" xr:uid="{EEF3CA65-7531-4D51-B83D-13262CE28CED}"/>
    <cellStyle name="Warning Text 22 3" xfId="25023" xr:uid="{825AE110-12BB-4936-AE31-8D7C4E0BFDA2}"/>
    <cellStyle name="Warning Text 22 3 2" xfId="25024" xr:uid="{033FEA3C-A416-4240-90CA-567FD1A0C56F}"/>
    <cellStyle name="Warning Text 22 3 2 2" xfId="25025" xr:uid="{FC951C44-F8F9-4AB3-95CD-B52477148155}"/>
    <cellStyle name="Warning Text 22 3 2 2 2" xfId="45855" xr:uid="{3853F4B3-14C1-44CF-B2F4-2E2BD239C138}"/>
    <cellStyle name="Warning Text 22 3 2 3" xfId="45854" xr:uid="{35BE3ED6-9611-4EF8-BD57-645095629590}"/>
    <cellStyle name="Warning Text 22 3 3" xfId="25026" xr:uid="{5A548E85-CEC2-4A55-8608-55A9CF753BB9}"/>
    <cellStyle name="Warning Text 22 3 3 2" xfId="25027" xr:uid="{9D190394-7374-43DA-96B2-BD274B0C3ABA}"/>
    <cellStyle name="Warning Text 22 3 3 2 2" xfId="45857" xr:uid="{5A31987A-D63F-43FD-8DEF-A7389401A793}"/>
    <cellStyle name="Warning Text 22 3 3 3" xfId="45856" xr:uid="{4CEC0557-7D10-4414-B634-CFFBFADE1C86}"/>
    <cellStyle name="Warning Text 22 3 4" xfId="25028" xr:uid="{C1A2DA6E-226E-4E11-8BE4-60DAC6812820}"/>
    <cellStyle name="Warning Text 22 3 4 2" xfId="45858" xr:uid="{BFE139E1-3E11-46C7-9280-77D60D3BCA08}"/>
    <cellStyle name="Warning Text 22 3 5" xfId="45853" xr:uid="{C7944E2E-9183-4A34-B298-B6A13D16EB47}"/>
    <cellStyle name="Warning Text 22 4" xfId="25029" xr:uid="{07BB7285-4CD5-43F9-BC0C-B556A1DBEBC3}"/>
    <cellStyle name="Warning Text 22 4 2" xfId="25030" xr:uid="{8035DCD8-60E8-4C49-A909-11F1ECD38B24}"/>
    <cellStyle name="Warning Text 22 4 2 2" xfId="25031" xr:uid="{2DB88285-FC7B-48BF-BCD7-557CB96CDAB8}"/>
    <cellStyle name="Warning Text 22 4 2 2 2" xfId="45861" xr:uid="{94B4AE5F-A0F2-44B8-B9DA-FE8CEFFEDC5D}"/>
    <cellStyle name="Warning Text 22 4 2 3" xfId="45860" xr:uid="{26128580-A93E-49E5-A27C-5957FAF44BA5}"/>
    <cellStyle name="Warning Text 22 4 3" xfId="25032" xr:uid="{1D778BBC-499B-47C1-ACA7-E6999074D366}"/>
    <cellStyle name="Warning Text 22 4 3 2" xfId="25033" xr:uid="{1EBE9B73-7314-46B8-8106-43CBC952DD60}"/>
    <cellStyle name="Warning Text 22 4 3 2 2" xfId="45863" xr:uid="{E82E6C0E-61A3-41E7-9F25-B73D2861B834}"/>
    <cellStyle name="Warning Text 22 4 3 3" xfId="45862" xr:uid="{A522F02E-DF4B-4CBA-93CD-E6AAF3397646}"/>
    <cellStyle name="Warning Text 22 4 4" xfId="25034" xr:uid="{0A105D85-F83A-4E8B-B919-D6E5B25F2D35}"/>
    <cellStyle name="Warning Text 22 4 4 2" xfId="45864" xr:uid="{F0580B0D-498B-4E27-9C27-277AEAF9F753}"/>
    <cellStyle name="Warning Text 22 4 5" xfId="45859" xr:uid="{1E6B3556-324B-4671-BCF0-17DFF46AE5F6}"/>
    <cellStyle name="Warning Text 22 5" xfId="25035" xr:uid="{42D51089-B903-45BB-9F05-3371350B45DB}"/>
    <cellStyle name="Warning Text 22 5 2" xfId="25036" xr:uid="{D313727F-4942-4FD8-90BB-0C08D3E52547}"/>
    <cellStyle name="Warning Text 22 5 2 2" xfId="25037" xr:uid="{195AA8C8-BBB4-45D7-A3C5-26BC7533715A}"/>
    <cellStyle name="Warning Text 22 5 2 2 2" xfId="45867" xr:uid="{818FE16C-203A-4A4E-9A24-A2F3CCFB9612}"/>
    <cellStyle name="Warning Text 22 5 2 3" xfId="45866" xr:uid="{2B42A7FC-AE7B-4F0D-9713-C9B068F260B0}"/>
    <cellStyle name="Warning Text 22 5 3" xfId="25038" xr:uid="{9B13C95E-020F-4570-8C0E-703D1DE4C138}"/>
    <cellStyle name="Warning Text 22 5 3 2" xfId="25039" xr:uid="{A64007C5-EBF4-4843-A82A-05E2BACBBD83}"/>
    <cellStyle name="Warning Text 22 5 3 2 2" xfId="45869" xr:uid="{3C74066B-8EEF-4C2E-AA71-464CCBA8F981}"/>
    <cellStyle name="Warning Text 22 5 3 3" xfId="45868" xr:uid="{46D7B34D-ACBF-4BAF-A389-3BE82837B234}"/>
    <cellStyle name="Warning Text 22 5 4" xfId="25040" xr:uid="{A2EE7DC0-60C9-4439-AB4D-5C001EB03DD6}"/>
    <cellStyle name="Warning Text 22 5 4 2" xfId="25041" xr:uid="{3435AF20-34C7-4424-B0C7-E9CFB48DD2BD}"/>
    <cellStyle name="Warning Text 22 5 4 2 2" xfId="45871" xr:uid="{3FFCFB45-C0BD-4855-BEBA-55CCD3446893}"/>
    <cellStyle name="Warning Text 22 5 4 3" xfId="45870" xr:uid="{E7D94F31-EDD4-4D5F-9897-E4456ED14918}"/>
    <cellStyle name="Warning Text 22 5 5" xfId="25042" xr:uid="{6594E6FE-A406-468F-AADE-824787F08C0D}"/>
    <cellStyle name="Warning Text 22 5 5 2" xfId="45872" xr:uid="{4F2C2134-8B11-4575-932D-630D43CB234C}"/>
    <cellStyle name="Warning Text 22 5 6" xfId="45865" xr:uid="{D628C608-DBB5-4283-89FC-23CB8277AB5E}"/>
    <cellStyle name="Warning Text 22 6" xfId="25043" xr:uid="{DFEEB47B-9FC2-4C6C-AF53-A6C87493A661}"/>
    <cellStyle name="Warning Text 22 6 2" xfId="25044" xr:uid="{FA63F7AB-0BE8-4E0F-BBAC-9000275109A3}"/>
    <cellStyle name="Warning Text 22 6 2 2" xfId="25045" xr:uid="{0D8B9DC0-7DE7-4DC9-95EE-BE8375405FD5}"/>
    <cellStyle name="Warning Text 22 6 2 2 2" xfId="45875" xr:uid="{873253B3-930B-4035-B060-A7E7002C4ECE}"/>
    <cellStyle name="Warning Text 22 6 2 3" xfId="45874" xr:uid="{734E3411-301F-4C37-8EC2-7BD77FC27932}"/>
    <cellStyle name="Warning Text 22 6 3" xfId="25046" xr:uid="{CB794C5E-B7D4-47C7-AB01-5D6C46CEFE58}"/>
    <cellStyle name="Warning Text 22 6 3 2" xfId="25047" xr:uid="{D3E78C36-7BED-44BF-B1B5-7F19BB269115}"/>
    <cellStyle name="Warning Text 22 6 3 2 2" xfId="45877" xr:uid="{E8F7B903-7D7A-4509-954D-3BB59C385C49}"/>
    <cellStyle name="Warning Text 22 6 3 3" xfId="45876" xr:uid="{73EB7C9E-DB57-4DD4-B552-FA1D88C0C772}"/>
    <cellStyle name="Warning Text 22 6 4" xfId="25048" xr:uid="{B2981766-8E97-4DF0-88B7-3B500ABE3FCE}"/>
    <cellStyle name="Warning Text 22 6 4 2" xfId="45878" xr:uid="{F23247DB-592B-440F-AAA5-4FF77A547817}"/>
    <cellStyle name="Warning Text 22 6 5" xfId="45873" xr:uid="{3F023F4A-D075-46C4-8556-49C3E4C2E4BE}"/>
    <cellStyle name="Warning Text 22 7" xfId="25049" xr:uid="{A3766B1C-00AF-4E60-9D9F-652E7716177A}"/>
    <cellStyle name="Warning Text 22 7 2" xfId="25050" xr:uid="{A2F6C401-70AF-40DA-8F88-4218CE4226EE}"/>
    <cellStyle name="Warning Text 22 7 2 2" xfId="45880" xr:uid="{72308A3F-91BD-4A56-AA1B-82AB2BB70B5C}"/>
    <cellStyle name="Warning Text 22 7 3" xfId="45879" xr:uid="{69110DBB-59FD-4CFF-AA0E-80273D4F91D7}"/>
    <cellStyle name="Warning Text 22 8" xfId="25051" xr:uid="{C555976D-53A0-48F3-B22B-0E21F33F35DD}"/>
    <cellStyle name="Warning Text 22 8 2" xfId="25052" xr:uid="{99B25013-BF26-45DB-B28C-07A3D6736F05}"/>
    <cellStyle name="Warning Text 22 8 2 2" xfId="45882" xr:uid="{92ABE65C-1B0F-4E26-8A56-600E464EA871}"/>
    <cellStyle name="Warning Text 22 8 3" xfId="45881" xr:uid="{EA0E5D81-76AC-420E-85FA-F1ACBC585CC2}"/>
    <cellStyle name="Warning Text 22 9" xfId="25053" xr:uid="{295C52CF-F0C5-480D-9BBB-DF4CFE944463}"/>
    <cellStyle name="Warning Text 22 9 2" xfId="25054" xr:uid="{BF5C5780-735D-49F3-AFAF-88FD1B2C1384}"/>
    <cellStyle name="Warning Text 22 9 2 2" xfId="45884" xr:uid="{342BD31F-5841-45AA-8B08-0E85FFA9DA05}"/>
    <cellStyle name="Warning Text 22 9 3" xfId="45883" xr:uid="{36B65405-B6FC-486D-B2C5-D20F0F2499E4}"/>
    <cellStyle name="Warning Text 23" xfId="6259" xr:uid="{C49FE55E-C267-4413-BCE3-56DE6FF6CB83}"/>
    <cellStyle name="Warning Text 23 10" xfId="25056" xr:uid="{4E8E5B21-F5FA-44E3-B279-C41C5565366D}"/>
    <cellStyle name="Warning Text 23 10 2" xfId="45886" xr:uid="{371B3CFB-9036-40B0-9676-41B1DED48BF1}"/>
    <cellStyle name="Warning Text 23 11" xfId="25057" xr:uid="{CCA6F22B-B12F-49AA-958F-9C5BE0DD546C}"/>
    <cellStyle name="Warning Text 23 11 2" xfId="45887" xr:uid="{3AB97AE2-6B3E-47BF-91B9-E9E885C56FCD}"/>
    <cellStyle name="Warning Text 23 12" xfId="25055" xr:uid="{A87AA9DF-58ED-4F13-BFD8-613E985469B3}"/>
    <cellStyle name="Warning Text 23 12 2" xfId="45885" xr:uid="{F1FF79CE-F666-4435-A50D-14212685D3D1}"/>
    <cellStyle name="Warning Text 23 13" xfId="8054" xr:uid="{2B22FDF8-1987-4799-BB58-DAAD4EB1EDB3}"/>
    <cellStyle name="Warning Text 23 14" xfId="28873" xr:uid="{793621AB-0487-46F2-B50B-B30C08FE1422}"/>
    <cellStyle name="Warning Text 23 2" xfId="25058" xr:uid="{02BECD6C-B902-49B7-8BC8-57C2AF70404F}"/>
    <cellStyle name="Warning Text 23 2 2" xfId="25059" xr:uid="{1957046A-AE2E-409A-B459-74D93470DB29}"/>
    <cellStyle name="Warning Text 23 2 2 2" xfId="25060" xr:uid="{2B6D8854-1B38-4331-A857-CE9E7E941C79}"/>
    <cellStyle name="Warning Text 23 2 2 2 2" xfId="45890" xr:uid="{48DEAEBA-93B5-4A26-AA26-5B44950F815D}"/>
    <cellStyle name="Warning Text 23 2 2 3" xfId="45889" xr:uid="{83052BE9-2329-47AB-8D18-BB138310C03C}"/>
    <cellStyle name="Warning Text 23 2 3" xfId="25061" xr:uid="{30750DB1-46CA-49BA-81BC-08C2E89816F8}"/>
    <cellStyle name="Warning Text 23 2 3 2" xfId="25062" xr:uid="{52B286EB-F55A-4F73-B9E5-C8E05B6EBB7D}"/>
    <cellStyle name="Warning Text 23 2 3 2 2" xfId="45892" xr:uid="{B29E27F3-817E-4C2F-9D8A-2B66801BF856}"/>
    <cellStyle name="Warning Text 23 2 3 3" xfId="45891" xr:uid="{5E123B5D-B2AE-49F3-8426-17D702F29FDD}"/>
    <cellStyle name="Warning Text 23 2 4" xfId="25063" xr:uid="{06BF3306-BC16-405D-A0BB-C60B74257513}"/>
    <cellStyle name="Warning Text 23 2 4 2" xfId="45893" xr:uid="{F401A5C3-FB2D-408B-8860-25658916858A}"/>
    <cellStyle name="Warning Text 23 2 5" xfId="25064" xr:uid="{346B5539-2286-43FA-A6E4-D4A67C5159C2}"/>
    <cellStyle name="Warning Text 23 2 5 2" xfId="45894" xr:uid="{DA05F5F7-2A8A-4B86-B4CF-CC50D530148D}"/>
    <cellStyle name="Warning Text 23 2 6" xfId="45888" xr:uid="{5A88738F-EDD3-42DC-98D0-9D697F86A0AF}"/>
    <cellStyle name="Warning Text 23 3" xfId="25065" xr:uid="{D84BA70F-E09A-4DD1-82CF-E736882F4D59}"/>
    <cellStyle name="Warning Text 23 3 2" xfId="25066" xr:uid="{3BD509E9-8B45-4754-A794-BED54D1B2800}"/>
    <cellStyle name="Warning Text 23 3 2 2" xfId="25067" xr:uid="{4F7E5C61-B209-4720-911F-7A92233FD5F0}"/>
    <cellStyle name="Warning Text 23 3 2 2 2" xfId="45897" xr:uid="{1CA435B4-FF98-4CD7-9843-68073AE3647B}"/>
    <cellStyle name="Warning Text 23 3 2 3" xfId="45896" xr:uid="{4C3AEBC8-FEA1-4D34-A541-D6648A4B2F1F}"/>
    <cellStyle name="Warning Text 23 3 3" xfId="25068" xr:uid="{38A6657F-119C-492C-A04B-9A5135380D47}"/>
    <cellStyle name="Warning Text 23 3 3 2" xfId="25069" xr:uid="{D7D5A897-8DF0-48E4-BB80-1DB2BCB82080}"/>
    <cellStyle name="Warning Text 23 3 3 2 2" xfId="45899" xr:uid="{4F5B0109-9EE5-4F91-B92E-24A8BEBFFBDB}"/>
    <cellStyle name="Warning Text 23 3 3 3" xfId="45898" xr:uid="{D5B56060-B9C5-43DA-B392-CEFD7CC08808}"/>
    <cellStyle name="Warning Text 23 3 4" xfId="25070" xr:uid="{33E0B35A-76B9-49B9-872E-92BEE0331B75}"/>
    <cellStyle name="Warning Text 23 3 4 2" xfId="45900" xr:uid="{12BA83BC-4663-4A32-829D-0AB9DFA942DD}"/>
    <cellStyle name="Warning Text 23 3 5" xfId="45895" xr:uid="{246E94C1-D925-4101-A61C-42534B9C8296}"/>
    <cellStyle name="Warning Text 23 4" xfId="25071" xr:uid="{46857965-92E1-4155-9C58-6BED6B980325}"/>
    <cellStyle name="Warning Text 23 4 2" xfId="25072" xr:uid="{C2E1F5C7-EEE2-4AD1-9278-DEE019C6A5CF}"/>
    <cellStyle name="Warning Text 23 4 2 2" xfId="25073" xr:uid="{7D86D4D6-5B36-43F4-AF29-0609B436E78C}"/>
    <cellStyle name="Warning Text 23 4 2 2 2" xfId="45903" xr:uid="{19706313-8D3C-4163-B615-B062E8005077}"/>
    <cellStyle name="Warning Text 23 4 2 3" xfId="45902" xr:uid="{536422DD-5C86-4E59-8450-F38EFD25F041}"/>
    <cellStyle name="Warning Text 23 4 3" xfId="25074" xr:uid="{F20D0214-7374-4557-979C-AF7B2018A45A}"/>
    <cellStyle name="Warning Text 23 4 3 2" xfId="25075" xr:uid="{347C5888-D891-4415-BE03-293DF56DACA0}"/>
    <cellStyle name="Warning Text 23 4 3 2 2" xfId="45905" xr:uid="{C7E5583A-CB2E-4629-BECA-03CD673159C8}"/>
    <cellStyle name="Warning Text 23 4 3 3" xfId="45904" xr:uid="{D454E450-1F0C-4398-9677-078E0E28A85A}"/>
    <cellStyle name="Warning Text 23 4 4" xfId="25076" xr:uid="{F377F504-DC64-43CE-A99D-8026C00E4872}"/>
    <cellStyle name="Warning Text 23 4 4 2" xfId="45906" xr:uid="{4B882973-F072-4E9F-BC0B-ED082B507C0F}"/>
    <cellStyle name="Warning Text 23 4 5" xfId="45901" xr:uid="{A4791D9D-3C5A-4351-B907-9678F7514035}"/>
    <cellStyle name="Warning Text 23 5" xfId="25077" xr:uid="{50A1F214-7E70-4357-9156-BF2CF19F685A}"/>
    <cellStyle name="Warning Text 23 5 2" xfId="25078" xr:uid="{7F3D6CB2-C2BB-4AA1-A637-9A938751537E}"/>
    <cellStyle name="Warning Text 23 5 2 2" xfId="25079" xr:uid="{00EB30AC-14C9-461A-BAB2-E3010E3A0150}"/>
    <cellStyle name="Warning Text 23 5 2 2 2" xfId="45909" xr:uid="{73D0BEF2-842B-4774-B1B1-7E552F564E91}"/>
    <cellStyle name="Warning Text 23 5 2 3" xfId="45908" xr:uid="{98B8B864-049D-4B38-B886-5D27CE8F8B99}"/>
    <cellStyle name="Warning Text 23 5 3" xfId="25080" xr:uid="{7A6A4F2A-3A01-45F4-9CD2-F5E96237FB0F}"/>
    <cellStyle name="Warning Text 23 5 3 2" xfId="25081" xr:uid="{BDAFCD1A-5509-495A-B974-2ACE35DD29B2}"/>
    <cellStyle name="Warning Text 23 5 3 2 2" xfId="45911" xr:uid="{02BAE95E-CF1C-4CD3-80D0-740F3720CA5F}"/>
    <cellStyle name="Warning Text 23 5 3 3" xfId="45910" xr:uid="{BF9C8ADA-E2E3-421E-A82E-2BF1D42261D6}"/>
    <cellStyle name="Warning Text 23 5 4" xfId="25082" xr:uid="{E495E242-8095-48AD-8B04-1659BBDC3AF5}"/>
    <cellStyle name="Warning Text 23 5 4 2" xfId="25083" xr:uid="{C661351E-CE23-450B-A6B0-935F41DDAF14}"/>
    <cellStyle name="Warning Text 23 5 4 2 2" xfId="45913" xr:uid="{91F3AA30-B4E7-44D5-BE87-379CEF17373B}"/>
    <cellStyle name="Warning Text 23 5 4 3" xfId="45912" xr:uid="{828CEE73-F77F-4273-A83E-9019CEA2FC6A}"/>
    <cellStyle name="Warning Text 23 5 5" xfId="25084" xr:uid="{018BB693-4395-41AF-B00D-812C0C303C6F}"/>
    <cellStyle name="Warning Text 23 5 5 2" xfId="45914" xr:uid="{CB74BD1F-8133-4E56-92F3-20351709E8EB}"/>
    <cellStyle name="Warning Text 23 5 6" xfId="45907" xr:uid="{87443B3D-8EFD-4F67-884F-F437619E11C4}"/>
    <cellStyle name="Warning Text 23 6" xfId="25085" xr:uid="{73D82E1D-7038-4036-97B2-71E7BEC82884}"/>
    <cellStyle name="Warning Text 23 6 2" xfId="25086" xr:uid="{9CA55DBA-F08F-40D6-8109-5428A889E2B1}"/>
    <cellStyle name="Warning Text 23 6 2 2" xfId="25087" xr:uid="{92B691BE-721E-4FFD-8712-8919D5B871BB}"/>
    <cellStyle name="Warning Text 23 6 2 2 2" xfId="45917" xr:uid="{64DE48F1-A027-4935-9B33-334C622BE43D}"/>
    <cellStyle name="Warning Text 23 6 2 3" xfId="45916" xr:uid="{89226CBA-2174-4969-B390-5BBBFD4B15C4}"/>
    <cellStyle name="Warning Text 23 6 3" xfId="25088" xr:uid="{B41FA9E4-02D6-41A4-9AD2-F9578F99C2BA}"/>
    <cellStyle name="Warning Text 23 6 3 2" xfId="25089" xr:uid="{886E2913-81E9-458C-AF9D-D305632C66C0}"/>
    <cellStyle name="Warning Text 23 6 3 2 2" xfId="45919" xr:uid="{9106DEA4-4479-4B2F-9AC6-36B33B1B72E4}"/>
    <cellStyle name="Warning Text 23 6 3 3" xfId="45918" xr:uid="{D57CAB34-379A-4A62-B806-0B06E94DCAAD}"/>
    <cellStyle name="Warning Text 23 6 4" xfId="25090" xr:uid="{BA296128-527F-4C3D-AAB8-DAAF791A21BA}"/>
    <cellStyle name="Warning Text 23 6 4 2" xfId="45920" xr:uid="{6FF8E8EB-2A9D-499A-86CE-549136234275}"/>
    <cellStyle name="Warning Text 23 6 5" xfId="45915" xr:uid="{43E63D11-A066-424B-8A32-F154412FD3BE}"/>
    <cellStyle name="Warning Text 23 7" xfId="25091" xr:uid="{4CB4C330-3F3F-43BC-B64E-A83A25146EEE}"/>
    <cellStyle name="Warning Text 23 7 2" xfId="25092" xr:uid="{DAF41AB4-8CB8-45AE-B3AE-5039020A4FDD}"/>
    <cellStyle name="Warning Text 23 7 2 2" xfId="45922" xr:uid="{54050D9F-21EE-42A0-A1F2-BA3DF974B389}"/>
    <cellStyle name="Warning Text 23 7 3" xfId="45921" xr:uid="{2A581228-93C6-43DE-9163-A358C05F38CC}"/>
    <cellStyle name="Warning Text 23 8" xfId="25093" xr:uid="{0486E881-DEED-4CD8-9F55-2971B273962D}"/>
    <cellStyle name="Warning Text 23 8 2" xfId="25094" xr:uid="{B211529E-7354-4CA9-ADB1-C32EF20F6CCB}"/>
    <cellStyle name="Warning Text 23 8 2 2" xfId="45924" xr:uid="{D4EE57E0-6D30-45A0-88F3-ED581123BD3C}"/>
    <cellStyle name="Warning Text 23 8 3" xfId="45923" xr:uid="{D976B86E-969A-4A20-99DB-8846F6C72A3F}"/>
    <cellStyle name="Warning Text 23 9" xfId="25095" xr:uid="{69FAA9F0-AA6B-496C-9046-B6279BCAE242}"/>
    <cellStyle name="Warning Text 23 9 2" xfId="25096" xr:uid="{8F58CC2F-346A-44FA-AAF8-CFACD9471998}"/>
    <cellStyle name="Warning Text 23 9 2 2" xfId="45926" xr:uid="{C5318A01-8779-4A9F-986B-FFFDB5323F0B}"/>
    <cellStyle name="Warning Text 23 9 3" xfId="45925" xr:uid="{B206D991-8CF4-43D5-AF38-979BEF25B6C8}"/>
    <cellStyle name="Warning Text 24" xfId="6260" xr:uid="{A47E3DEF-0468-41F0-A730-58645929F715}"/>
    <cellStyle name="Warning Text 24 10" xfId="25098" xr:uid="{0E30D7E5-80CD-43BD-BFD8-6D0E5748750F}"/>
    <cellStyle name="Warning Text 24 10 2" xfId="45928" xr:uid="{477BC323-9FEF-4BB0-BEB8-54CDB3150317}"/>
    <cellStyle name="Warning Text 24 11" xfId="25099" xr:uid="{D60F87C0-F6B9-42A8-B801-7E02EDDD9F7E}"/>
    <cellStyle name="Warning Text 24 11 2" xfId="45929" xr:uid="{440BB99B-A8B0-4886-8C86-2EF8B27905AD}"/>
    <cellStyle name="Warning Text 24 12" xfId="25097" xr:uid="{2ABE99F6-046B-448A-965F-8C4A1B602FD0}"/>
    <cellStyle name="Warning Text 24 12 2" xfId="45927" xr:uid="{7C3D1B6E-1741-4C12-B9AF-DF6408DDB2AA}"/>
    <cellStyle name="Warning Text 24 13" xfId="8055" xr:uid="{6E4DA069-3C6F-4CA5-8E6F-EA464662572A}"/>
    <cellStyle name="Warning Text 24 14" xfId="28874" xr:uid="{5FCD942A-C6AE-4CE3-8012-D16864C93D2E}"/>
    <cellStyle name="Warning Text 24 2" xfId="25100" xr:uid="{0D97D4C8-7DF8-475E-B5A1-58428BB2A030}"/>
    <cellStyle name="Warning Text 24 2 2" xfId="25101" xr:uid="{984400FC-504F-4E41-AAC0-7A19C0E03664}"/>
    <cellStyle name="Warning Text 24 2 2 2" xfId="25102" xr:uid="{A76DB957-72A4-476B-95A6-CC518050211F}"/>
    <cellStyle name="Warning Text 24 2 2 2 2" xfId="45932" xr:uid="{27B5DECD-5B11-455A-ACE3-607AFA5B48FF}"/>
    <cellStyle name="Warning Text 24 2 2 3" xfId="45931" xr:uid="{3B2B7C12-EDB8-46C8-B99D-DF7B69E9E253}"/>
    <cellStyle name="Warning Text 24 2 3" xfId="25103" xr:uid="{BEBDD337-CA5C-4F66-B4E6-4FD98AB0DA93}"/>
    <cellStyle name="Warning Text 24 2 3 2" xfId="25104" xr:uid="{A35A9B1C-0DC5-4749-B30B-0B1D99D42673}"/>
    <cellStyle name="Warning Text 24 2 3 2 2" xfId="45934" xr:uid="{E5C221B9-AD6E-409D-BEA7-9833EE01F626}"/>
    <cellStyle name="Warning Text 24 2 3 3" xfId="45933" xr:uid="{B75973AE-30B7-4B19-93F5-5A536ABE4A5B}"/>
    <cellStyle name="Warning Text 24 2 4" xfId="25105" xr:uid="{1CA62D06-E4B2-479F-A60B-FD69311F5295}"/>
    <cellStyle name="Warning Text 24 2 4 2" xfId="45935" xr:uid="{EBD98DDC-8145-41A1-AD32-D49E48DAC54B}"/>
    <cellStyle name="Warning Text 24 2 5" xfId="25106" xr:uid="{5B02FDCE-FAE1-4BC0-812D-8DE9C8AB2D47}"/>
    <cellStyle name="Warning Text 24 2 5 2" xfId="45936" xr:uid="{3E31F159-8845-45C6-A3EA-96D116B186E2}"/>
    <cellStyle name="Warning Text 24 2 6" xfId="45930" xr:uid="{8C6BCE26-096D-4CF4-BBC2-6CD93E00B43B}"/>
    <cellStyle name="Warning Text 24 3" xfId="25107" xr:uid="{85E76482-FB77-4453-9636-65BF93B60F0C}"/>
    <cellStyle name="Warning Text 24 3 2" xfId="25108" xr:uid="{BB761143-92DF-4E37-B06D-101A626E9CE5}"/>
    <cellStyle name="Warning Text 24 3 2 2" xfId="25109" xr:uid="{373549EA-F32C-41A2-8343-4664319BEAC7}"/>
    <cellStyle name="Warning Text 24 3 2 2 2" xfId="45939" xr:uid="{579EE3AC-11D4-47CB-8B55-D6828D7E8A81}"/>
    <cellStyle name="Warning Text 24 3 2 3" xfId="45938" xr:uid="{79C66EC0-9B60-4F3C-B848-35D071465704}"/>
    <cellStyle name="Warning Text 24 3 3" xfId="25110" xr:uid="{214A6CEF-6ADF-4AE0-B1CA-00E7950589F0}"/>
    <cellStyle name="Warning Text 24 3 3 2" xfId="25111" xr:uid="{0AB944F8-D2AB-4388-814E-22383AB893A5}"/>
    <cellStyle name="Warning Text 24 3 3 2 2" xfId="45941" xr:uid="{C7425926-B370-48FD-8D5D-CF5BD4EA78AA}"/>
    <cellStyle name="Warning Text 24 3 3 3" xfId="45940" xr:uid="{BD7D8968-91E1-4EB6-843E-C888AC790946}"/>
    <cellStyle name="Warning Text 24 3 4" xfId="25112" xr:uid="{8B188039-83E1-483E-A3F7-3C2CED22CCD5}"/>
    <cellStyle name="Warning Text 24 3 4 2" xfId="45942" xr:uid="{24F292BF-BE47-4E43-ABDD-FFE12FD4D183}"/>
    <cellStyle name="Warning Text 24 3 5" xfId="45937" xr:uid="{8C4D90FC-A75C-4DDE-BAFF-6D68673FEE98}"/>
    <cellStyle name="Warning Text 24 4" xfId="25113" xr:uid="{D46B1586-912D-491B-8F80-56A5CDDB629A}"/>
    <cellStyle name="Warning Text 24 4 2" xfId="25114" xr:uid="{6ADE3F57-2101-4742-B3D8-A027A21C4FF0}"/>
    <cellStyle name="Warning Text 24 4 2 2" xfId="25115" xr:uid="{213E6A3A-B92B-465C-8D3D-D94007A73856}"/>
    <cellStyle name="Warning Text 24 4 2 2 2" xfId="45945" xr:uid="{6AA2C3E5-F17D-4DB0-9F6D-D09A706749D6}"/>
    <cellStyle name="Warning Text 24 4 2 3" xfId="45944" xr:uid="{A58B75D8-6763-4ECF-A3DB-6E0485BBB4B5}"/>
    <cellStyle name="Warning Text 24 4 3" xfId="25116" xr:uid="{59C64FC5-1B17-42EC-901D-E280308B018C}"/>
    <cellStyle name="Warning Text 24 4 3 2" xfId="25117" xr:uid="{FFF8D8E3-D4AD-47CF-A75A-3DF59AC6610B}"/>
    <cellStyle name="Warning Text 24 4 3 2 2" xfId="45947" xr:uid="{69F087E4-D5C3-449C-B94D-43282CDF74C6}"/>
    <cellStyle name="Warning Text 24 4 3 3" xfId="45946" xr:uid="{99620BC6-1347-4637-AC58-7E9B9230748B}"/>
    <cellStyle name="Warning Text 24 4 4" xfId="25118" xr:uid="{B0CAF149-DFAB-406A-B7F4-DF456542EA0D}"/>
    <cellStyle name="Warning Text 24 4 4 2" xfId="45948" xr:uid="{7A06DF3A-0C7A-42FE-ABEC-1323C33E388B}"/>
    <cellStyle name="Warning Text 24 4 5" xfId="45943" xr:uid="{97835FCE-8E9E-4ACE-B767-E46A0B724A94}"/>
    <cellStyle name="Warning Text 24 5" xfId="25119" xr:uid="{C874D607-0A20-4FAF-BA0F-BCF0A0AFFA64}"/>
    <cellStyle name="Warning Text 24 5 2" xfId="25120" xr:uid="{546C5A66-80FF-4415-A3F3-CBE6685F2B12}"/>
    <cellStyle name="Warning Text 24 5 2 2" xfId="25121" xr:uid="{2B4F915A-D37F-4DD5-8DDD-EBE2D8242089}"/>
    <cellStyle name="Warning Text 24 5 2 2 2" xfId="45951" xr:uid="{E1985CE4-0E2C-40FC-83AB-AB87F81D4121}"/>
    <cellStyle name="Warning Text 24 5 2 3" xfId="45950" xr:uid="{ACD87A97-8002-4E0B-87BF-E2748D2E4E68}"/>
    <cellStyle name="Warning Text 24 5 3" xfId="25122" xr:uid="{F30B507C-FFF2-486D-9906-37E0FDEC7586}"/>
    <cellStyle name="Warning Text 24 5 3 2" xfId="25123" xr:uid="{D75408F7-6F11-43AA-B6A8-F62899F7FF91}"/>
    <cellStyle name="Warning Text 24 5 3 2 2" xfId="45953" xr:uid="{9A5DACDF-8723-4B6D-BD4D-6FF76681E587}"/>
    <cellStyle name="Warning Text 24 5 3 3" xfId="45952" xr:uid="{A690893A-5F0A-4C07-9BA7-BEFB35295D2A}"/>
    <cellStyle name="Warning Text 24 5 4" xfId="25124" xr:uid="{BE004FA3-412E-4BDF-AEA4-A5FB2DDAA9E6}"/>
    <cellStyle name="Warning Text 24 5 4 2" xfId="25125" xr:uid="{F7131E4A-EC05-4CEE-A3F5-5988A7186868}"/>
    <cellStyle name="Warning Text 24 5 4 2 2" xfId="45955" xr:uid="{5BFBDCE6-0D59-49E6-AF87-D446FEC60140}"/>
    <cellStyle name="Warning Text 24 5 4 3" xfId="45954" xr:uid="{1850F82B-575C-4996-BD02-3756BD310221}"/>
    <cellStyle name="Warning Text 24 5 5" xfId="25126" xr:uid="{BF913704-AC1F-443A-A71D-DCC8267B60C6}"/>
    <cellStyle name="Warning Text 24 5 5 2" xfId="45956" xr:uid="{A4963CF1-0AA0-4D8E-94FD-118F3D9CD35F}"/>
    <cellStyle name="Warning Text 24 5 6" xfId="45949" xr:uid="{35D9B262-E56D-4168-916D-697AD418CB25}"/>
    <cellStyle name="Warning Text 24 6" xfId="25127" xr:uid="{81E18FBF-4E39-4720-A646-A3399E93EB05}"/>
    <cellStyle name="Warning Text 24 6 2" xfId="25128" xr:uid="{4E8CC2E1-1FA3-49A7-8BE0-EF0ADF500EE8}"/>
    <cellStyle name="Warning Text 24 6 2 2" xfId="25129" xr:uid="{CF68DD57-E81D-4F4F-A804-65489B02A834}"/>
    <cellStyle name="Warning Text 24 6 2 2 2" xfId="45959" xr:uid="{6400ABCE-4195-45FC-87FF-4DC4F22C185A}"/>
    <cellStyle name="Warning Text 24 6 2 3" xfId="45958" xr:uid="{209D4D64-B666-4C63-A011-A49D8390286A}"/>
    <cellStyle name="Warning Text 24 6 3" xfId="25130" xr:uid="{833F2701-D042-4C9F-9181-61F8B4D04733}"/>
    <cellStyle name="Warning Text 24 6 3 2" xfId="25131" xr:uid="{0940C1D3-DFCA-4113-8370-16FE287F3E9C}"/>
    <cellStyle name="Warning Text 24 6 3 2 2" xfId="45961" xr:uid="{3CD623D1-87C9-4D79-88AE-5CD8306407B8}"/>
    <cellStyle name="Warning Text 24 6 3 3" xfId="45960" xr:uid="{A937554F-6008-4EAF-AC34-B743C2ACA483}"/>
    <cellStyle name="Warning Text 24 6 4" xfId="25132" xr:uid="{0D319D26-708C-4493-AF3C-B48DA4F182F5}"/>
    <cellStyle name="Warning Text 24 6 4 2" xfId="45962" xr:uid="{BCAB1136-7037-4DF6-895E-D4635744168A}"/>
    <cellStyle name="Warning Text 24 6 5" xfId="45957" xr:uid="{662C1877-ADA3-4C77-AB9F-6D06FF773598}"/>
    <cellStyle name="Warning Text 24 7" xfId="25133" xr:uid="{E5DD3B73-9519-4159-913E-7CB3EB67D484}"/>
    <cellStyle name="Warning Text 24 7 2" xfId="25134" xr:uid="{E65C8F85-ABB8-4FBE-BD08-6347EC02B842}"/>
    <cellStyle name="Warning Text 24 7 2 2" xfId="45964" xr:uid="{C8FFB126-AC11-422A-A135-B0D65D86040E}"/>
    <cellStyle name="Warning Text 24 7 3" xfId="45963" xr:uid="{F9145A04-9DE4-4E80-8F65-6C2986FCAD89}"/>
    <cellStyle name="Warning Text 24 8" xfId="25135" xr:uid="{C83322BA-7A63-47B8-B8E0-2E7E7A953E2C}"/>
    <cellStyle name="Warning Text 24 8 2" xfId="25136" xr:uid="{B7B4BDA2-2CCC-41C3-9593-248EACBF50E6}"/>
    <cellStyle name="Warning Text 24 8 2 2" xfId="45966" xr:uid="{9785786B-C9AD-4A6F-A873-18D584180701}"/>
    <cellStyle name="Warning Text 24 8 3" xfId="45965" xr:uid="{AA0C26EF-F103-4E7B-A314-EECFD52FC6E4}"/>
    <cellStyle name="Warning Text 24 9" xfId="25137" xr:uid="{D218FF50-2C12-4941-B79C-A5037B17A9C1}"/>
    <cellStyle name="Warning Text 24 9 2" xfId="25138" xr:uid="{09311CC0-5A90-4D12-BCB8-161296A3E154}"/>
    <cellStyle name="Warning Text 24 9 2 2" xfId="45968" xr:uid="{14EB896D-11DC-43C7-B14F-2761FCAAD9FD}"/>
    <cellStyle name="Warning Text 24 9 3" xfId="45967" xr:uid="{A9BF4432-1D1B-418A-AE9F-D504D6876CDB}"/>
    <cellStyle name="Warning Text 25" xfId="6261" xr:uid="{3FF641E9-C423-4098-ACE2-21FAA7DB2A1B}"/>
    <cellStyle name="Warning Text 25 10" xfId="25140" xr:uid="{7DC77836-1D58-4BEF-8554-EE84DA5778A7}"/>
    <cellStyle name="Warning Text 25 10 2" xfId="45970" xr:uid="{A039E967-8EEC-43F3-B958-1934166DD014}"/>
    <cellStyle name="Warning Text 25 11" xfId="25141" xr:uid="{4B83FD13-DD9E-4805-A563-EE452A35EC38}"/>
    <cellStyle name="Warning Text 25 11 2" xfId="45971" xr:uid="{087FD107-A720-4F85-A617-F9486F659190}"/>
    <cellStyle name="Warning Text 25 12" xfId="25139" xr:uid="{10DFE9FD-4F18-4003-92D3-460981B11CAE}"/>
    <cellStyle name="Warning Text 25 12 2" xfId="45969" xr:uid="{4931B374-BCD4-4EED-A8E4-BFEE5D333B6F}"/>
    <cellStyle name="Warning Text 25 13" xfId="8056" xr:uid="{F0A3BDF6-2DE7-4055-A638-037877288EAF}"/>
    <cellStyle name="Warning Text 25 14" xfId="28875" xr:uid="{B9935287-A2CF-4FC4-BBD9-C84B5DA6CABC}"/>
    <cellStyle name="Warning Text 25 2" xfId="25142" xr:uid="{7C3A2F19-A454-48F2-BE5F-C43420CFB813}"/>
    <cellStyle name="Warning Text 25 2 2" xfId="25143" xr:uid="{78DEDED1-89FA-4C08-9BA4-338C6268690C}"/>
    <cellStyle name="Warning Text 25 2 2 2" xfId="25144" xr:uid="{3446F3FF-30A5-4121-8CAD-08A8C3BC7446}"/>
    <cellStyle name="Warning Text 25 2 2 2 2" xfId="45974" xr:uid="{DE810FEB-E1F1-487E-911B-E9451F650A6A}"/>
    <cellStyle name="Warning Text 25 2 2 3" xfId="45973" xr:uid="{93EC59F8-00C5-4DF1-BD76-7675B231D49C}"/>
    <cellStyle name="Warning Text 25 2 3" xfId="25145" xr:uid="{0CFF95B8-D500-4E3D-9F70-5316A6DF03AE}"/>
    <cellStyle name="Warning Text 25 2 3 2" xfId="25146" xr:uid="{703E197C-8FE5-448E-BE5F-13F0CDEDEBBA}"/>
    <cellStyle name="Warning Text 25 2 3 2 2" xfId="45976" xr:uid="{91F683C6-C939-44DA-ABF2-D7AA89E710A9}"/>
    <cellStyle name="Warning Text 25 2 3 3" xfId="45975" xr:uid="{DFCCD598-9301-486F-B506-0007583CE12A}"/>
    <cellStyle name="Warning Text 25 2 4" xfId="25147" xr:uid="{B6152D52-8550-4C6C-8421-42E49FF5A2DC}"/>
    <cellStyle name="Warning Text 25 2 4 2" xfId="45977" xr:uid="{10D36DC9-F996-4062-BF58-50C331282195}"/>
    <cellStyle name="Warning Text 25 2 5" xfId="25148" xr:uid="{97969A6E-58DC-4F5D-9E22-C54D8154ACD2}"/>
    <cellStyle name="Warning Text 25 2 5 2" xfId="45978" xr:uid="{6DEF93AA-2AA3-40D2-BCFB-8D156D1DCC87}"/>
    <cellStyle name="Warning Text 25 2 6" xfId="45972" xr:uid="{CC9737AA-97BA-4EE5-BF70-648A88F7ED8A}"/>
    <cellStyle name="Warning Text 25 3" xfId="25149" xr:uid="{FA39D17C-4174-4168-8732-83F9A1D8EA2A}"/>
    <cellStyle name="Warning Text 25 3 2" xfId="25150" xr:uid="{B7472A86-4622-454E-A145-EA3E45656EBE}"/>
    <cellStyle name="Warning Text 25 3 2 2" xfId="25151" xr:uid="{066BB2DC-F140-463E-9EE8-A234EA8F7309}"/>
    <cellStyle name="Warning Text 25 3 2 2 2" xfId="45981" xr:uid="{154A4244-CBF0-4CB8-91FB-5788233DBEA5}"/>
    <cellStyle name="Warning Text 25 3 2 3" xfId="45980" xr:uid="{01E43370-596C-4559-9BEA-851FB8DBB404}"/>
    <cellStyle name="Warning Text 25 3 3" xfId="25152" xr:uid="{60FDF50A-23FC-47AB-9918-BAE3D93D5175}"/>
    <cellStyle name="Warning Text 25 3 3 2" xfId="25153" xr:uid="{4CBC5B6A-858D-4256-8888-BDE0516A8CC6}"/>
    <cellStyle name="Warning Text 25 3 3 2 2" xfId="45983" xr:uid="{24E111BC-7753-4539-8376-6226A050AFC0}"/>
    <cellStyle name="Warning Text 25 3 3 3" xfId="45982" xr:uid="{BDF621DD-9278-406D-B41B-C516D87D49AF}"/>
    <cellStyle name="Warning Text 25 3 4" xfId="25154" xr:uid="{ECAB60D8-755F-4A95-A755-1ED2F0D20B87}"/>
    <cellStyle name="Warning Text 25 3 4 2" xfId="45984" xr:uid="{84B90F82-1B32-4E41-BEFC-9C30CC1B36EB}"/>
    <cellStyle name="Warning Text 25 3 5" xfId="45979" xr:uid="{52F65C4D-2BA8-4573-A3F5-AA230BDB043B}"/>
    <cellStyle name="Warning Text 25 4" xfId="25155" xr:uid="{F61ADC1D-D963-4AEA-8C3D-45EC35448BE9}"/>
    <cellStyle name="Warning Text 25 4 2" xfId="25156" xr:uid="{C3BF90D8-A34F-4ABB-A48C-441D529D7CBA}"/>
    <cellStyle name="Warning Text 25 4 2 2" xfId="25157" xr:uid="{315121F3-4B72-463C-9E87-1BBF0C75C899}"/>
    <cellStyle name="Warning Text 25 4 2 2 2" xfId="45987" xr:uid="{5A23B0C7-932F-4A0D-BA0C-94023D870A93}"/>
    <cellStyle name="Warning Text 25 4 2 3" xfId="45986" xr:uid="{875DFCCB-09D5-4DF0-877E-C46E1A24832A}"/>
    <cellStyle name="Warning Text 25 4 3" xfId="25158" xr:uid="{F31DA34F-80D7-4C3C-BD0A-999A4191962A}"/>
    <cellStyle name="Warning Text 25 4 3 2" xfId="25159" xr:uid="{F40521F0-3AFA-454A-9C6B-7CA03FC60327}"/>
    <cellStyle name="Warning Text 25 4 3 2 2" xfId="45989" xr:uid="{73C63935-7A0F-430B-AFA4-AA64D5C3E889}"/>
    <cellStyle name="Warning Text 25 4 3 3" xfId="45988" xr:uid="{00BD6BB2-DD88-404A-83A8-B86F0219346A}"/>
    <cellStyle name="Warning Text 25 4 4" xfId="25160" xr:uid="{BA2BE096-8952-4B2E-98C5-F87AAA3EC751}"/>
    <cellStyle name="Warning Text 25 4 4 2" xfId="45990" xr:uid="{5C4C6F84-BF8B-4F5D-98D3-EB9A96FD744D}"/>
    <cellStyle name="Warning Text 25 4 5" xfId="45985" xr:uid="{D50B9457-4D4F-4BB1-957C-D2C516B9B89F}"/>
    <cellStyle name="Warning Text 25 5" xfId="25161" xr:uid="{BD53073F-0D7A-46FA-AD8D-8B1C87EF3DBA}"/>
    <cellStyle name="Warning Text 25 5 2" xfId="25162" xr:uid="{AFB1B7F2-0D09-4B27-A322-E8F62B74EE7F}"/>
    <cellStyle name="Warning Text 25 5 2 2" xfId="25163" xr:uid="{518B66E5-6210-491A-BDF7-1EC9B3249BEA}"/>
    <cellStyle name="Warning Text 25 5 2 2 2" xfId="45993" xr:uid="{5912415C-B2CD-4E5D-BACF-0DAB07AD4FFE}"/>
    <cellStyle name="Warning Text 25 5 2 3" xfId="45992" xr:uid="{E9F94253-787D-4F1A-A6E3-A7FEF03A61C3}"/>
    <cellStyle name="Warning Text 25 5 3" xfId="25164" xr:uid="{84437832-FE66-4C79-8DC8-F5AF28AEDC35}"/>
    <cellStyle name="Warning Text 25 5 3 2" xfId="25165" xr:uid="{5F2262DB-AFAC-4856-99E0-794598E2E9A8}"/>
    <cellStyle name="Warning Text 25 5 3 2 2" xfId="45995" xr:uid="{8909B23D-05C1-4572-8BB6-9FABEFAA05CF}"/>
    <cellStyle name="Warning Text 25 5 3 3" xfId="45994" xr:uid="{80B6E47D-F94B-4046-A420-90D0DAC4C573}"/>
    <cellStyle name="Warning Text 25 5 4" xfId="25166" xr:uid="{388F2D60-DDC3-420C-A6A8-E131B1364211}"/>
    <cellStyle name="Warning Text 25 5 4 2" xfId="25167" xr:uid="{283AB7FB-5DAF-4D95-8047-37C83A95E2A4}"/>
    <cellStyle name="Warning Text 25 5 4 2 2" xfId="45997" xr:uid="{2E6E73F1-CAAC-41C0-B457-90DDCC3D47C7}"/>
    <cellStyle name="Warning Text 25 5 4 3" xfId="45996" xr:uid="{2F780E9D-39E6-4C0D-BDA3-E196830E3211}"/>
    <cellStyle name="Warning Text 25 5 5" xfId="25168" xr:uid="{6D1E9096-E9AF-4F52-8EE2-DDFA2AF6395D}"/>
    <cellStyle name="Warning Text 25 5 5 2" xfId="45998" xr:uid="{3FBADC77-2FE9-4DBE-B2F5-4066F98F7EE0}"/>
    <cellStyle name="Warning Text 25 5 6" xfId="45991" xr:uid="{2CD38E0E-EB85-46C9-9296-AE76EA490A09}"/>
    <cellStyle name="Warning Text 25 6" xfId="25169" xr:uid="{BEA44EE3-0124-4DF2-8540-6DF3D02FC3CF}"/>
    <cellStyle name="Warning Text 25 6 2" xfId="25170" xr:uid="{74E06F7B-3007-4716-BCD7-13A736BBD2CF}"/>
    <cellStyle name="Warning Text 25 6 2 2" xfId="25171" xr:uid="{3AC525B6-28FB-4830-9760-A89F6AB2F94A}"/>
    <cellStyle name="Warning Text 25 6 2 2 2" xfId="46001" xr:uid="{60ACBAE1-8749-437C-99D1-A457618B0B02}"/>
    <cellStyle name="Warning Text 25 6 2 3" xfId="46000" xr:uid="{8B6D6F14-A3BA-4D14-9FEC-4ADF8061709F}"/>
    <cellStyle name="Warning Text 25 6 3" xfId="25172" xr:uid="{410FDBA3-2CD7-4BE9-B2AA-FE951FAEBBFD}"/>
    <cellStyle name="Warning Text 25 6 3 2" xfId="25173" xr:uid="{7F5A1FC6-67AA-4817-9F6C-673B04F189AD}"/>
    <cellStyle name="Warning Text 25 6 3 2 2" xfId="46003" xr:uid="{77DD5AA7-E59C-4E48-B92D-1CF7BF2238B1}"/>
    <cellStyle name="Warning Text 25 6 3 3" xfId="46002" xr:uid="{9DE6A76C-BE0D-4B06-A354-4EB5810C08DA}"/>
    <cellStyle name="Warning Text 25 6 4" xfId="25174" xr:uid="{87979401-2824-415D-A0E5-B9C216855AA3}"/>
    <cellStyle name="Warning Text 25 6 4 2" xfId="46004" xr:uid="{1AADB56C-60E8-46A1-9B98-FD446473EC31}"/>
    <cellStyle name="Warning Text 25 6 5" xfId="45999" xr:uid="{8BAFC289-512B-4CA9-BD7A-392CE95A8DCF}"/>
    <cellStyle name="Warning Text 25 7" xfId="25175" xr:uid="{7EBB7599-8CF4-45D8-8A59-202F3E90229B}"/>
    <cellStyle name="Warning Text 25 7 2" xfId="25176" xr:uid="{7F71A397-5F64-41B3-AA8D-4D44BDF9F53D}"/>
    <cellStyle name="Warning Text 25 7 2 2" xfId="46006" xr:uid="{4BBFE343-FB18-4967-93E5-CEA4C25A5EA6}"/>
    <cellStyle name="Warning Text 25 7 3" xfId="46005" xr:uid="{EE1EF1EC-139F-4413-AA61-8695BC7A2374}"/>
    <cellStyle name="Warning Text 25 8" xfId="25177" xr:uid="{58A05DB3-EA04-4A89-AA28-20C7E2B395DC}"/>
    <cellStyle name="Warning Text 25 8 2" xfId="25178" xr:uid="{FB57793A-EC35-46CD-9EC9-FD68B28F7B86}"/>
    <cellStyle name="Warning Text 25 8 2 2" xfId="46008" xr:uid="{009B76ED-C8A8-4287-B1DB-95AA21A829E8}"/>
    <cellStyle name="Warning Text 25 8 3" xfId="46007" xr:uid="{2713D839-FC2E-46F8-ABD2-A5AD83381D17}"/>
    <cellStyle name="Warning Text 25 9" xfId="25179" xr:uid="{E1B2429D-6B0B-4CCB-BE39-883C2C34A854}"/>
    <cellStyle name="Warning Text 25 9 2" xfId="25180" xr:uid="{A1AB05BF-27D4-4D15-837C-912B9E7C23F0}"/>
    <cellStyle name="Warning Text 25 9 2 2" xfId="46010" xr:uid="{7609B737-0CE4-4EA2-80A8-C3CE7E60BC66}"/>
    <cellStyle name="Warning Text 25 9 3" xfId="46009" xr:uid="{492F1157-2089-4563-9871-E76D508663D4}"/>
    <cellStyle name="Warning Text 26" xfId="6262" xr:uid="{986EBD5E-5403-4959-AA2A-E64638010BCF}"/>
    <cellStyle name="Warning Text 26 10" xfId="25182" xr:uid="{5AA3192F-8621-4E33-8FE2-E0243766CBEA}"/>
    <cellStyle name="Warning Text 26 10 2" xfId="46012" xr:uid="{6AD6ACAD-E1C0-41DC-B7AF-8DD0595B285C}"/>
    <cellStyle name="Warning Text 26 11" xfId="25183" xr:uid="{425204C1-6948-4892-9FB1-9FD17FAF665C}"/>
    <cellStyle name="Warning Text 26 11 2" xfId="46013" xr:uid="{92A28081-9EAF-4AC5-B73C-D2AAC314F6C6}"/>
    <cellStyle name="Warning Text 26 12" xfId="25181" xr:uid="{D3638CA2-F560-4436-B5A8-AF2F2F29F774}"/>
    <cellStyle name="Warning Text 26 12 2" xfId="46011" xr:uid="{6D5337B3-3A93-4753-BBB3-FAE17F4B374E}"/>
    <cellStyle name="Warning Text 26 13" xfId="8057" xr:uid="{74ABD52C-3D80-4480-A211-D00770E95BB5}"/>
    <cellStyle name="Warning Text 26 14" xfId="28876" xr:uid="{92339BE6-D225-4784-A64B-B4E5EBA885A3}"/>
    <cellStyle name="Warning Text 26 2" xfId="25184" xr:uid="{592C8F98-3E83-4A18-83BB-F4BC886EBFC5}"/>
    <cellStyle name="Warning Text 26 2 2" xfId="25185" xr:uid="{63C84CB4-220C-4DBC-8324-68E45F984A5E}"/>
    <cellStyle name="Warning Text 26 2 2 2" xfId="25186" xr:uid="{8168897A-2F81-4762-87F2-EC127A7659CE}"/>
    <cellStyle name="Warning Text 26 2 2 2 2" xfId="46016" xr:uid="{41BEC1BA-BD90-4806-9194-84A2A955897E}"/>
    <cellStyle name="Warning Text 26 2 2 3" xfId="46015" xr:uid="{5BBD894F-02B2-4CFC-9EEB-2736CEFABAF7}"/>
    <cellStyle name="Warning Text 26 2 3" xfId="25187" xr:uid="{E2F72B48-9E52-4C51-85B6-C3B3F93C703F}"/>
    <cellStyle name="Warning Text 26 2 3 2" xfId="25188" xr:uid="{6C2213A1-F1E9-4265-9969-A81A35BD863C}"/>
    <cellStyle name="Warning Text 26 2 3 2 2" xfId="46018" xr:uid="{E8280836-E42D-413E-8E56-566089394D46}"/>
    <cellStyle name="Warning Text 26 2 3 3" xfId="46017" xr:uid="{80CB155F-887C-4653-8ED1-B9A36275FDD4}"/>
    <cellStyle name="Warning Text 26 2 4" xfId="25189" xr:uid="{C7CA1712-7762-409C-BD14-9D3F9A152D07}"/>
    <cellStyle name="Warning Text 26 2 4 2" xfId="46019" xr:uid="{B1CE1A9D-700E-4E6E-9038-B86E3DBBC82B}"/>
    <cellStyle name="Warning Text 26 2 5" xfId="25190" xr:uid="{B2807376-1645-4FE3-8FF4-94FB0D09C9A4}"/>
    <cellStyle name="Warning Text 26 2 5 2" xfId="46020" xr:uid="{EACD574F-0999-4421-B39F-F57153E37D91}"/>
    <cellStyle name="Warning Text 26 2 6" xfId="46014" xr:uid="{897E71B0-21F1-4844-AC53-57F378AB27DD}"/>
    <cellStyle name="Warning Text 26 3" xfId="25191" xr:uid="{A0517BB8-F2DE-4AED-93C8-D1C47B73DC00}"/>
    <cellStyle name="Warning Text 26 3 2" xfId="25192" xr:uid="{B8A44E86-E5A7-422E-B95F-2C18275A9838}"/>
    <cellStyle name="Warning Text 26 3 2 2" xfId="25193" xr:uid="{682323AB-2DA4-4407-B15B-0F6B838883D4}"/>
    <cellStyle name="Warning Text 26 3 2 2 2" xfId="46023" xr:uid="{E8D38208-13D2-4639-AF29-269CB2416002}"/>
    <cellStyle name="Warning Text 26 3 2 3" xfId="46022" xr:uid="{0F634B88-A00A-4B66-AC8D-EA27B6991089}"/>
    <cellStyle name="Warning Text 26 3 3" xfId="25194" xr:uid="{EAFA3961-2A04-4C9E-8BD4-FF740911D47A}"/>
    <cellStyle name="Warning Text 26 3 3 2" xfId="25195" xr:uid="{FF1F331A-53EF-4699-B7D6-41759B172ACC}"/>
    <cellStyle name="Warning Text 26 3 3 2 2" xfId="46025" xr:uid="{BCB2F606-D600-4D17-924B-A5265B02D221}"/>
    <cellStyle name="Warning Text 26 3 3 3" xfId="46024" xr:uid="{408A7066-008F-4849-BC20-2F9FADFD1B7B}"/>
    <cellStyle name="Warning Text 26 3 4" xfId="25196" xr:uid="{637A61AD-E208-4145-B86B-D50BEB000A37}"/>
    <cellStyle name="Warning Text 26 3 4 2" xfId="46026" xr:uid="{DDFF54E7-FD5A-4850-B868-3E5E437E59E6}"/>
    <cellStyle name="Warning Text 26 3 5" xfId="46021" xr:uid="{A6D4A1D7-BFC4-4731-9380-98D78FFB9085}"/>
    <cellStyle name="Warning Text 26 4" xfId="25197" xr:uid="{FD38A10B-CD15-401F-958E-6AFC328F6AD8}"/>
    <cellStyle name="Warning Text 26 4 2" xfId="25198" xr:uid="{55D722FB-DF3A-4ACE-A3ED-D7BB1F0A7467}"/>
    <cellStyle name="Warning Text 26 4 2 2" xfId="25199" xr:uid="{514FC10B-0606-4460-8084-F4C8F6C4DA0A}"/>
    <cellStyle name="Warning Text 26 4 2 2 2" xfId="46029" xr:uid="{469A1ECC-28E8-49A9-B90A-A419D37A3973}"/>
    <cellStyle name="Warning Text 26 4 2 3" xfId="46028" xr:uid="{96856C03-3183-47AD-A42D-2DAFC5EEC1E8}"/>
    <cellStyle name="Warning Text 26 4 3" xfId="25200" xr:uid="{8A636BD9-F93B-46EA-A01C-36C8B8630FAF}"/>
    <cellStyle name="Warning Text 26 4 3 2" xfId="25201" xr:uid="{B5C9ECEC-3392-4D99-A5A2-E98B7DDC16C6}"/>
    <cellStyle name="Warning Text 26 4 3 2 2" xfId="46031" xr:uid="{6CB51FDE-F2D1-424E-96CB-94582C60424D}"/>
    <cellStyle name="Warning Text 26 4 3 3" xfId="46030" xr:uid="{F2585914-3018-4940-B281-62923E237115}"/>
    <cellStyle name="Warning Text 26 4 4" xfId="25202" xr:uid="{31497CA1-1088-48A0-BDE3-EDA78C165536}"/>
    <cellStyle name="Warning Text 26 4 4 2" xfId="46032" xr:uid="{F3236B2A-5D23-4506-8BE8-2307DABAE217}"/>
    <cellStyle name="Warning Text 26 4 5" xfId="46027" xr:uid="{CE029014-C6EB-4D67-A65E-747C73B44B77}"/>
    <cellStyle name="Warning Text 26 5" xfId="25203" xr:uid="{92E520BC-3F81-49FE-AF55-D8D3DE177F13}"/>
    <cellStyle name="Warning Text 26 5 2" xfId="25204" xr:uid="{DC651712-F44B-4397-A1FE-EA03F423F1FC}"/>
    <cellStyle name="Warning Text 26 5 2 2" xfId="25205" xr:uid="{99B7C50F-F8AE-4018-AB84-A8F8D8028D2F}"/>
    <cellStyle name="Warning Text 26 5 2 2 2" xfId="46035" xr:uid="{03DA5F90-61DF-466E-A606-42DBEC93CBBB}"/>
    <cellStyle name="Warning Text 26 5 2 3" xfId="46034" xr:uid="{3F01CAAF-7099-4E9B-B02F-772DB853423F}"/>
    <cellStyle name="Warning Text 26 5 3" xfId="25206" xr:uid="{8DF1D777-9CFB-4617-AEA9-64516C913F99}"/>
    <cellStyle name="Warning Text 26 5 3 2" xfId="25207" xr:uid="{BB7E128C-9F97-4580-8F60-58A15F2EAEAE}"/>
    <cellStyle name="Warning Text 26 5 3 2 2" xfId="46037" xr:uid="{FACBBC47-8C13-4096-9D16-1980ADB4C024}"/>
    <cellStyle name="Warning Text 26 5 3 3" xfId="46036" xr:uid="{D5D3443E-34C5-4312-BECB-D4CFCBC8C541}"/>
    <cellStyle name="Warning Text 26 5 4" xfId="25208" xr:uid="{FF904C6B-2AE3-4C1F-8708-AEDFCC89220B}"/>
    <cellStyle name="Warning Text 26 5 4 2" xfId="25209" xr:uid="{A4A1C99B-081F-4D92-9F0F-3277C0F54307}"/>
    <cellStyle name="Warning Text 26 5 4 2 2" xfId="46039" xr:uid="{7FAE550D-AAD2-4E58-82AE-CAD4A1DB9ED4}"/>
    <cellStyle name="Warning Text 26 5 4 3" xfId="46038" xr:uid="{664A804A-925B-4048-A062-DC482FEFB1A0}"/>
    <cellStyle name="Warning Text 26 5 5" xfId="25210" xr:uid="{22D826A7-840F-4936-98AB-8ACF95E45EB9}"/>
    <cellStyle name="Warning Text 26 5 5 2" xfId="46040" xr:uid="{C96F1BBD-C316-4A64-B7DC-82C30AAACBBF}"/>
    <cellStyle name="Warning Text 26 5 6" xfId="46033" xr:uid="{F38A2698-D5FD-4C38-8287-C38EB00269EA}"/>
    <cellStyle name="Warning Text 26 6" xfId="25211" xr:uid="{DDBE5681-7107-48D5-AFEF-F17FC4548EA1}"/>
    <cellStyle name="Warning Text 26 6 2" xfId="25212" xr:uid="{B32B0D76-009F-4E73-AA47-2A703F568BB8}"/>
    <cellStyle name="Warning Text 26 6 2 2" xfId="25213" xr:uid="{71716E3F-669D-4C68-9C62-AB495D89F5C2}"/>
    <cellStyle name="Warning Text 26 6 2 2 2" xfId="46043" xr:uid="{9A14390F-897B-4F7C-A72D-B38BB6A155F1}"/>
    <cellStyle name="Warning Text 26 6 2 3" xfId="46042" xr:uid="{7AFD4E4F-2E73-45B0-BCD6-1A6E48469D6F}"/>
    <cellStyle name="Warning Text 26 6 3" xfId="25214" xr:uid="{DE2A2016-0496-4A00-92BE-3A33B298F9F8}"/>
    <cellStyle name="Warning Text 26 6 3 2" xfId="25215" xr:uid="{A6BAF537-F67F-42C8-A05D-BFA1674F168A}"/>
    <cellStyle name="Warning Text 26 6 3 2 2" xfId="46045" xr:uid="{8F3A0997-EF0F-40CA-B6EB-635B7D43085E}"/>
    <cellStyle name="Warning Text 26 6 3 3" xfId="46044" xr:uid="{B592E766-B112-45FC-B64E-72EB64CB878D}"/>
    <cellStyle name="Warning Text 26 6 4" xfId="25216" xr:uid="{469D7530-AC75-442E-934E-22C741D88979}"/>
    <cellStyle name="Warning Text 26 6 4 2" xfId="46046" xr:uid="{4B5C8092-D140-4F8D-A7A9-E57573CB26CC}"/>
    <cellStyle name="Warning Text 26 6 5" xfId="46041" xr:uid="{3EE81777-CEC6-4666-AD9E-4948E26ED8EE}"/>
    <cellStyle name="Warning Text 26 7" xfId="25217" xr:uid="{D204D49A-5A03-4A86-B32B-FBF781BFD04A}"/>
    <cellStyle name="Warning Text 26 7 2" xfId="25218" xr:uid="{4E5106AC-44C6-4BA4-9ED5-FE92A8470895}"/>
    <cellStyle name="Warning Text 26 7 2 2" xfId="46048" xr:uid="{A19FA0DF-CDB9-41BF-B675-0725C7B2558F}"/>
    <cellStyle name="Warning Text 26 7 3" xfId="46047" xr:uid="{FF5FEF21-D9F9-4F7E-B262-B2709E92E53B}"/>
    <cellStyle name="Warning Text 26 8" xfId="25219" xr:uid="{C0919646-6002-4199-905D-5654DD606F19}"/>
    <cellStyle name="Warning Text 26 8 2" xfId="25220" xr:uid="{59ED8766-A387-4A17-96EC-F32B55C6AA56}"/>
    <cellStyle name="Warning Text 26 8 2 2" xfId="46050" xr:uid="{6841612D-5EED-4731-AE5D-B017199BB330}"/>
    <cellStyle name="Warning Text 26 8 3" xfId="46049" xr:uid="{6FB9A52A-0847-477B-A9EF-8923406DD6FB}"/>
    <cellStyle name="Warning Text 26 9" xfId="25221" xr:uid="{5BF30949-0BBF-4DE4-A984-EBEC70585DC0}"/>
    <cellStyle name="Warning Text 26 9 2" xfId="25222" xr:uid="{54B02DC9-37BB-42D2-8183-24520005ADF7}"/>
    <cellStyle name="Warning Text 26 9 2 2" xfId="46052" xr:uid="{5E7F6F2C-C096-4833-9F13-2B7E29AA0199}"/>
    <cellStyle name="Warning Text 26 9 3" xfId="46051" xr:uid="{C422D071-0226-4EC9-91FC-395184E3877F}"/>
    <cellStyle name="Warning Text 27" xfId="6263" xr:uid="{86E0A8AB-513B-46CF-B572-EBB41CC0EB9C}"/>
    <cellStyle name="Warning Text 27 10" xfId="25224" xr:uid="{05C81D0B-9712-4AE1-BBB0-69828E894EB7}"/>
    <cellStyle name="Warning Text 27 10 2" xfId="46054" xr:uid="{082E3FCD-F08E-4702-8FED-67BE30952F6D}"/>
    <cellStyle name="Warning Text 27 11" xfId="25225" xr:uid="{06691E3E-FC81-4CB0-BEEF-F5B7C88977AE}"/>
    <cellStyle name="Warning Text 27 11 2" xfId="46055" xr:uid="{54482A51-B645-4048-952C-87757FF5AE50}"/>
    <cellStyle name="Warning Text 27 12" xfId="25223" xr:uid="{0DC85DD0-7050-4F96-B7B5-8DA744E73BF9}"/>
    <cellStyle name="Warning Text 27 12 2" xfId="46053" xr:uid="{2618EEC1-460D-4562-9699-C21E912006C5}"/>
    <cellStyle name="Warning Text 27 13" xfId="8058" xr:uid="{4603E09D-42CE-4999-A62C-F738002431C9}"/>
    <cellStyle name="Warning Text 27 14" xfId="28877" xr:uid="{0649A196-CB92-47F6-B5D4-6888D2C52893}"/>
    <cellStyle name="Warning Text 27 2" xfId="25226" xr:uid="{450A0FFE-F3F4-4D40-A166-57CCD317CFDE}"/>
    <cellStyle name="Warning Text 27 2 2" xfId="25227" xr:uid="{06D04F1C-770B-4E88-8259-4E34A3602FA9}"/>
    <cellStyle name="Warning Text 27 2 2 2" xfId="25228" xr:uid="{C6056155-5A9D-471A-9F99-BA126CC5CD02}"/>
    <cellStyle name="Warning Text 27 2 2 2 2" xfId="46058" xr:uid="{ACD057A5-2224-4E91-B120-F6AD106EB669}"/>
    <cellStyle name="Warning Text 27 2 2 3" xfId="46057" xr:uid="{B48D86B9-00C4-4292-BF6D-3AF6DD0A8AE4}"/>
    <cellStyle name="Warning Text 27 2 3" xfId="25229" xr:uid="{63425D48-2595-4C28-BAF4-D08EFA72F566}"/>
    <cellStyle name="Warning Text 27 2 3 2" xfId="25230" xr:uid="{74936681-F605-4EEA-82EF-937B64782D83}"/>
    <cellStyle name="Warning Text 27 2 3 2 2" xfId="46060" xr:uid="{9511CB72-20FD-4FB4-8FDB-CA2C34B6AD46}"/>
    <cellStyle name="Warning Text 27 2 3 3" xfId="46059" xr:uid="{64C32FC1-8C14-499F-92BB-FEF225040919}"/>
    <cellStyle name="Warning Text 27 2 4" xfId="25231" xr:uid="{B7C4FBA6-9583-4159-9DBC-9BD2F582239D}"/>
    <cellStyle name="Warning Text 27 2 4 2" xfId="46061" xr:uid="{6065C6C5-1497-496A-8562-5D1931C45D0B}"/>
    <cellStyle name="Warning Text 27 2 5" xfId="25232" xr:uid="{D2D3C9CB-473F-400F-9C69-E1DD245D7F80}"/>
    <cellStyle name="Warning Text 27 2 5 2" xfId="46062" xr:uid="{B1901310-59B1-499F-97E7-0FA95B5D4FCE}"/>
    <cellStyle name="Warning Text 27 2 6" xfId="46056" xr:uid="{B26B047C-6539-456C-BBE1-46F1C39EDC48}"/>
    <cellStyle name="Warning Text 27 3" xfId="25233" xr:uid="{8BD2861F-8248-46A5-9BC9-C7E5EFDAEACE}"/>
    <cellStyle name="Warning Text 27 3 2" xfId="25234" xr:uid="{DD96F11E-CA88-49DE-861F-9E94B29F3D44}"/>
    <cellStyle name="Warning Text 27 3 2 2" xfId="25235" xr:uid="{C53CD664-36A1-41D8-A8EE-A84E1F7467A5}"/>
    <cellStyle name="Warning Text 27 3 2 2 2" xfId="46065" xr:uid="{DA8B7379-28CC-4B3B-B760-27420313826E}"/>
    <cellStyle name="Warning Text 27 3 2 3" xfId="46064" xr:uid="{CFEC6225-0E38-4651-9186-1371234B28D3}"/>
    <cellStyle name="Warning Text 27 3 3" xfId="25236" xr:uid="{223AD335-911F-42BF-8E93-2123D6DECBC3}"/>
    <cellStyle name="Warning Text 27 3 3 2" xfId="25237" xr:uid="{3E901BA9-75BF-4670-A7DE-B61625F56EEB}"/>
    <cellStyle name="Warning Text 27 3 3 2 2" xfId="46067" xr:uid="{B3A2FED3-53A3-4A5B-855B-DE92D06DC350}"/>
    <cellStyle name="Warning Text 27 3 3 3" xfId="46066" xr:uid="{73964D04-17D4-4EE8-A759-1663D4A672F8}"/>
    <cellStyle name="Warning Text 27 3 4" xfId="25238" xr:uid="{157144CA-7313-406D-A040-B7C2C4823974}"/>
    <cellStyle name="Warning Text 27 3 4 2" xfId="46068" xr:uid="{12E42D2B-DFB6-4E9F-BD7F-763DC386BC74}"/>
    <cellStyle name="Warning Text 27 3 5" xfId="46063" xr:uid="{6A4DEA0E-D9E7-4737-B6E6-83BA02844A97}"/>
    <cellStyle name="Warning Text 27 4" xfId="25239" xr:uid="{248CD2F0-B264-4F3F-91F9-498DFA44CFC2}"/>
    <cellStyle name="Warning Text 27 4 2" xfId="25240" xr:uid="{A7B30C2C-662F-4AD6-9779-5D80DFFFF8FA}"/>
    <cellStyle name="Warning Text 27 4 2 2" xfId="25241" xr:uid="{AE287977-A9A1-4C5A-B06E-779E5B27F4A3}"/>
    <cellStyle name="Warning Text 27 4 2 2 2" xfId="46071" xr:uid="{828A6E8B-9499-49FB-A19F-31B521189F50}"/>
    <cellStyle name="Warning Text 27 4 2 3" xfId="46070" xr:uid="{AD551207-B606-4124-B8E9-C0F34E41256B}"/>
    <cellStyle name="Warning Text 27 4 3" xfId="25242" xr:uid="{27ABCC65-AA11-440C-A11F-30F4E4956165}"/>
    <cellStyle name="Warning Text 27 4 3 2" xfId="25243" xr:uid="{8F7CD128-A157-464B-B7BA-71BC9A2B3ED9}"/>
    <cellStyle name="Warning Text 27 4 3 2 2" xfId="46073" xr:uid="{D5EEB605-B753-4F6F-8755-C668B1F24BAB}"/>
    <cellStyle name="Warning Text 27 4 3 3" xfId="46072" xr:uid="{69AE425E-C2D2-4993-9E75-69CB77014ECE}"/>
    <cellStyle name="Warning Text 27 4 4" xfId="25244" xr:uid="{B99C9FF7-8AD7-424B-818C-5DF33716CE6D}"/>
    <cellStyle name="Warning Text 27 4 4 2" xfId="46074" xr:uid="{980D0A81-2F94-43F1-8DB2-F13676BAC469}"/>
    <cellStyle name="Warning Text 27 4 5" xfId="46069" xr:uid="{FEFC1E3D-FE6D-4C38-84BC-63C2712A3B5C}"/>
    <cellStyle name="Warning Text 27 5" xfId="25245" xr:uid="{9AD067C7-6AF3-48F3-832B-1C25DEAB3AE1}"/>
    <cellStyle name="Warning Text 27 5 2" xfId="25246" xr:uid="{41307C05-CF0E-4391-8C1F-1876848DABCE}"/>
    <cellStyle name="Warning Text 27 5 2 2" xfId="25247" xr:uid="{4FE4E09B-B167-4C06-8E31-45B12BDBEAF4}"/>
    <cellStyle name="Warning Text 27 5 2 2 2" xfId="46077" xr:uid="{CA43E9C8-4202-4661-ACF4-5EFA41466548}"/>
    <cellStyle name="Warning Text 27 5 2 3" xfId="46076" xr:uid="{6DE8213E-B814-4EFD-BDE4-889C26F895BA}"/>
    <cellStyle name="Warning Text 27 5 3" xfId="25248" xr:uid="{DB60C21A-5AA9-4500-8A58-49D63B8E4380}"/>
    <cellStyle name="Warning Text 27 5 3 2" xfId="25249" xr:uid="{8AB8DFC1-CEA8-4110-87A3-968AD57BC3FD}"/>
    <cellStyle name="Warning Text 27 5 3 2 2" xfId="46079" xr:uid="{6855A36C-EC3D-41C9-81C4-39C2457F7DEC}"/>
    <cellStyle name="Warning Text 27 5 3 3" xfId="46078" xr:uid="{961CDBF7-D311-4BC7-97F3-3C97907F4411}"/>
    <cellStyle name="Warning Text 27 5 4" xfId="25250" xr:uid="{A5B16049-5E84-468B-A3D1-DE914A0BE069}"/>
    <cellStyle name="Warning Text 27 5 4 2" xfId="25251" xr:uid="{4679120B-8021-4A5E-B837-31CE2DC210C6}"/>
    <cellStyle name="Warning Text 27 5 4 2 2" xfId="46081" xr:uid="{A3654F46-056F-41EE-9CD3-859F9C67F0F1}"/>
    <cellStyle name="Warning Text 27 5 4 3" xfId="46080" xr:uid="{29832B9A-3748-420B-87BE-81473DF069D1}"/>
    <cellStyle name="Warning Text 27 5 5" xfId="25252" xr:uid="{D550A894-4080-479F-9E1E-BBC6531C44F5}"/>
    <cellStyle name="Warning Text 27 5 5 2" xfId="46082" xr:uid="{098A5CB2-792C-431F-8D78-C633C6EBF9FF}"/>
    <cellStyle name="Warning Text 27 5 6" xfId="46075" xr:uid="{B206B514-23BF-4913-B507-36BB759DC839}"/>
    <cellStyle name="Warning Text 27 6" xfId="25253" xr:uid="{FE8464D2-8262-4BCC-8CC7-4DB5C59E15B9}"/>
    <cellStyle name="Warning Text 27 6 2" xfId="25254" xr:uid="{00BA390A-B9A3-4373-888B-C9DE548E967B}"/>
    <cellStyle name="Warning Text 27 6 2 2" xfId="25255" xr:uid="{21D74D4B-2C72-4705-AE9E-0EAD7D74D94C}"/>
    <cellStyle name="Warning Text 27 6 2 2 2" xfId="46085" xr:uid="{6C9FDE01-F4FB-4B3F-BAFB-23429FDBC58B}"/>
    <cellStyle name="Warning Text 27 6 2 3" xfId="46084" xr:uid="{6232E4AD-D1F1-4370-A9CA-0F7C0EF952CA}"/>
    <cellStyle name="Warning Text 27 6 3" xfId="25256" xr:uid="{55472FC6-3F7C-4920-9F10-DDB42FAB9913}"/>
    <cellStyle name="Warning Text 27 6 3 2" xfId="25257" xr:uid="{82751B5E-605F-4CC4-9119-97AE1D572D10}"/>
    <cellStyle name="Warning Text 27 6 3 2 2" xfId="46087" xr:uid="{70AFF3F0-473C-4DA9-B65E-9663FF0D9E9A}"/>
    <cellStyle name="Warning Text 27 6 3 3" xfId="46086" xr:uid="{93D4B14C-4621-45C5-88EF-49DC0F0E3667}"/>
    <cellStyle name="Warning Text 27 6 4" xfId="25258" xr:uid="{9AEC9F82-32F2-4A46-842E-E80F9807078F}"/>
    <cellStyle name="Warning Text 27 6 4 2" xfId="46088" xr:uid="{E0C2588F-F945-4B4A-892E-9F958F9A00FC}"/>
    <cellStyle name="Warning Text 27 6 5" xfId="46083" xr:uid="{49C38F0A-E99A-4252-8C6E-3ED59E37CBA3}"/>
    <cellStyle name="Warning Text 27 7" xfId="25259" xr:uid="{5A237280-B8B3-4D14-82B0-A826D4D81BE9}"/>
    <cellStyle name="Warning Text 27 7 2" xfId="25260" xr:uid="{6B87D987-2DEA-4B91-BD78-E3175F285BE7}"/>
    <cellStyle name="Warning Text 27 7 2 2" xfId="46090" xr:uid="{6F9C8F0D-3C99-4670-B448-6A89C12448EC}"/>
    <cellStyle name="Warning Text 27 7 3" xfId="46089" xr:uid="{CCA50ED9-E566-4495-B78C-DB187660A898}"/>
    <cellStyle name="Warning Text 27 8" xfId="25261" xr:uid="{60A423E7-036D-4FBC-BA30-EF660BD3E5F7}"/>
    <cellStyle name="Warning Text 27 8 2" xfId="25262" xr:uid="{14669FAB-919A-440F-8AA9-5120E178E221}"/>
    <cellStyle name="Warning Text 27 8 2 2" xfId="46092" xr:uid="{D763250A-30B4-426C-9E55-05150ABD3058}"/>
    <cellStyle name="Warning Text 27 8 3" xfId="46091" xr:uid="{4BF3679E-9350-4899-A2EF-8057141F8B01}"/>
    <cellStyle name="Warning Text 27 9" xfId="25263" xr:uid="{9F8EE26E-7800-43D8-B569-754A38452310}"/>
    <cellStyle name="Warning Text 27 9 2" xfId="25264" xr:uid="{2F141113-9C49-4158-9F77-AF2C08648A1C}"/>
    <cellStyle name="Warning Text 27 9 2 2" xfId="46094" xr:uid="{F04C0FDC-D067-47D2-8892-3FB9D640B914}"/>
    <cellStyle name="Warning Text 27 9 3" xfId="46093" xr:uid="{2CFCE9E1-B083-48C2-BF13-B077A676D6B4}"/>
    <cellStyle name="Warning Text 28" xfId="6264" xr:uid="{F35360C1-7D3D-4905-8FE2-86B08CE246E5}"/>
    <cellStyle name="Warning Text 28 10" xfId="25266" xr:uid="{B41EC207-5BB8-4F9F-A873-0A8F4A160FB8}"/>
    <cellStyle name="Warning Text 28 10 2" xfId="46096" xr:uid="{64695F68-9CB4-4999-B465-2EF757FA2165}"/>
    <cellStyle name="Warning Text 28 11" xfId="25267" xr:uid="{3F29D407-B884-4EBD-974E-2F249D8FB74E}"/>
    <cellStyle name="Warning Text 28 11 2" xfId="46097" xr:uid="{A471E85D-337B-40ED-A9ED-F72CEC45823E}"/>
    <cellStyle name="Warning Text 28 12" xfId="25265" xr:uid="{00CF2050-D5B6-4166-901F-5612A4E1A6F7}"/>
    <cellStyle name="Warning Text 28 12 2" xfId="46095" xr:uid="{498D4879-BB27-431E-A577-0F2E32732F09}"/>
    <cellStyle name="Warning Text 28 13" xfId="8059" xr:uid="{659930D3-6B57-40AA-B410-579D1B120999}"/>
    <cellStyle name="Warning Text 28 14" xfId="28878" xr:uid="{86C83622-4B93-4542-98BF-5CA13B286F09}"/>
    <cellStyle name="Warning Text 28 2" xfId="25268" xr:uid="{A6B2243D-94A9-4A3E-BCAA-D16662369B33}"/>
    <cellStyle name="Warning Text 28 2 2" xfId="25269" xr:uid="{2C8AD051-F9E7-434D-9102-E3F59EDB6765}"/>
    <cellStyle name="Warning Text 28 2 2 2" xfId="25270" xr:uid="{B3E6060B-6730-4DA4-B1D5-F2342DE73448}"/>
    <cellStyle name="Warning Text 28 2 2 2 2" xfId="46100" xr:uid="{9C15C82F-1946-44A0-9743-5C7519B78457}"/>
    <cellStyle name="Warning Text 28 2 2 3" xfId="46099" xr:uid="{85766932-C9BA-43E4-8F4A-C73041F138DA}"/>
    <cellStyle name="Warning Text 28 2 3" xfId="25271" xr:uid="{639B6399-EFBA-459C-BF36-6EE6A31B99DE}"/>
    <cellStyle name="Warning Text 28 2 3 2" xfId="25272" xr:uid="{4D460041-1298-474F-B6B6-6AF4907C110A}"/>
    <cellStyle name="Warning Text 28 2 3 2 2" xfId="46102" xr:uid="{6D636995-989C-4FF8-9D58-6310DCB69B18}"/>
    <cellStyle name="Warning Text 28 2 3 3" xfId="46101" xr:uid="{1AEAB028-8A03-40C9-85A9-07327405073A}"/>
    <cellStyle name="Warning Text 28 2 4" xfId="25273" xr:uid="{211B58B9-E95F-411B-9E02-4AFD73DC69FA}"/>
    <cellStyle name="Warning Text 28 2 4 2" xfId="46103" xr:uid="{0F6D9B53-3D5B-4669-8FBE-033A55DCB86A}"/>
    <cellStyle name="Warning Text 28 2 5" xfId="25274" xr:uid="{92552B0F-8B54-4595-9861-80B5FBBB2219}"/>
    <cellStyle name="Warning Text 28 2 5 2" xfId="46104" xr:uid="{5CDF24C6-1BA7-4C2F-8E57-BC5195D48AE3}"/>
    <cellStyle name="Warning Text 28 2 6" xfId="46098" xr:uid="{C7A04A99-B522-476A-AAAC-CDAF5243DFE9}"/>
    <cellStyle name="Warning Text 28 3" xfId="25275" xr:uid="{A51991F3-69FB-4769-8FB6-52451C68098A}"/>
    <cellStyle name="Warning Text 28 3 2" xfId="25276" xr:uid="{FFC44FA5-5E82-4427-8222-9E5CDCF05B39}"/>
    <cellStyle name="Warning Text 28 3 2 2" xfId="25277" xr:uid="{90943BFE-0817-4183-84A3-4287459F77FD}"/>
    <cellStyle name="Warning Text 28 3 2 2 2" xfId="46107" xr:uid="{8DC5A708-0381-4001-9C46-C2CE1E4DFAC3}"/>
    <cellStyle name="Warning Text 28 3 2 3" xfId="46106" xr:uid="{3A6DEC1A-142F-4315-9584-08EC56E1E6A2}"/>
    <cellStyle name="Warning Text 28 3 3" xfId="25278" xr:uid="{47336B2C-8B5A-407B-BD6D-A4DAEA3445B7}"/>
    <cellStyle name="Warning Text 28 3 3 2" xfId="25279" xr:uid="{E302527C-3D83-45D6-A65D-2A33A1310951}"/>
    <cellStyle name="Warning Text 28 3 3 2 2" xfId="46109" xr:uid="{39AEF7F0-608D-4B4B-A408-DF504780B4DA}"/>
    <cellStyle name="Warning Text 28 3 3 3" xfId="46108" xr:uid="{07A3E88C-7A3C-4235-AE56-DEF8CA7E4668}"/>
    <cellStyle name="Warning Text 28 3 4" xfId="25280" xr:uid="{1117FA85-B73F-4A42-AE02-6A923C165D08}"/>
    <cellStyle name="Warning Text 28 3 4 2" xfId="46110" xr:uid="{18709D2D-D2AA-4DB3-B424-F07B445CC05D}"/>
    <cellStyle name="Warning Text 28 3 5" xfId="46105" xr:uid="{EB96C003-0CF9-4122-A7BA-76A18A231581}"/>
    <cellStyle name="Warning Text 28 4" xfId="25281" xr:uid="{1904816D-C572-473D-B183-4D9A20365A24}"/>
    <cellStyle name="Warning Text 28 4 2" xfId="25282" xr:uid="{BE9DD253-8E26-43CF-ABF5-152F34B8D822}"/>
    <cellStyle name="Warning Text 28 4 2 2" xfId="25283" xr:uid="{5A5AA35F-B742-40C1-9E32-B407B1687958}"/>
    <cellStyle name="Warning Text 28 4 2 2 2" xfId="46113" xr:uid="{2D637E42-8DDD-4BDA-BB1D-DC68B038C24B}"/>
    <cellStyle name="Warning Text 28 4 2 3" xfId="46112" xr:uid="{B4D4C0BF-8C7B-4E75-AB51-E277EA8BE30E}"/>
    <cellStyle name="Warning Text 28 4 3" xfId="25284" xr:uid="{C1E73AFD-032A-4827-8CA4-9E1DD62804EB}"/>
    <cellStyle name="Warning Text 28 4 3 2" xfId="25285" xr:uid="{F062BF6B-895E-4C49-BAAC-7DE1DBCE5B41}"/>
    <cellStyle name="Warning Text 28 4 3 2 2" xfId="46115" xr:uid="{1D003797-FC50-4113-8B93-B674B3AED516}"/>
    <cellStyle name="Warning Text 28 4 3 3" xfId="46114" xr:uid="{653B6ED2-A78C-42CF-84F7-0BF635B9E1DC}"/>
    <cellStyle name="Warning Text 28 4 4" xfId="25286" xr:uid="{4AB8A083-704D-4F4E-8EAC-4C2265A3AB08}"/>
    <cellStyle name="Warning Text 28 4 4 2" xfId="46116" xr:uid="{38D8A3FE-FD7D-4E0C-A557-E867E0DE75C7}"/>
    <cellStyle name="Warning Text 28 4 5" xfId="46111" xr:uid="{413BDEF0-6E2C-42FC-BA33-18D555A544F0}"/>
    <cellStyle name="Warning Text 28 5" xfId="25287" xr:uid="{441F3D38-5550-49F7-9A74-29F05B841797}"/>
    <cellStyle name="Warning Text 28 5 2" xfId="25288" xr:uid="{97C3E1EA-3849-4CE4-BE1C-D23657606525}"/>
    <cellStyle name="Warning Text 28 5 2 2" xfId="25289" xr:uid="{A7E4E5A0-D0B0-439D-BBE7-0B99BE1F4811}"/>
    <cellStyle name="Warning Text 28 5 2 2 2" xfId="46119" xr:uid="{D52046B9-6ED9-41CF-B757-15765110660E}"/>
    <cellStyle name="Warning Text 28 5 2 3" xfId="46118" xr:uid="{FC2DCEF9-8A1E-4FD7-A50A-3A8F6D6D0377}"/>
    <cellStyle name="Warning Text 28 5 3" xfId="25290" xr:uid="{9F667636-B057-46C3-9CF7-C73341BF1C4E}"/>
    <cellStyle name="Warning Text 28 5 3 2" xfId="25291" xr:uid="{831BDA7B-0FCC-44A9-AF56-DAA82F594F81}"/>
    <cellStyle name="Warning Text 28 5 3 2 2" xfId="46121" xr:uid="{07BDEFDF-537E-46B2-AD00-0B86F73F24D0}"/>
    <cellStyle name="Warning Text 28 5 3 3" xfId="46120" xr:uid="{F5DF5C2B-8C2A-46ED-A553-879D428E1B6D}"/>
    <cellStyle name="Warning Text 28 5 4" xfId="25292" xr:uid="{1F0786CC-1D77-4D87-827D-1EAD457DDA48}"/>
    <cellStyle name="Warning Text 28 5 4 2" xfId="25293" xr:uid="{84E62966-DEAC-477A-99FA-C74654BE5516}"/>
    <cellStyle name="Warning Text 28 5 4 2 2" xfId="46123" xr:uid="{2B1B9AEA-29CB-40C4-A720-19D4F1FA9EC1}"/>
    <cellStyle name="Warning Text 28 5 4 3" xfId="46122" xr:uid="{FFDB23AC-B548-430A-9795-3827CE94FCE4}"/>
    <cellStyle name="Warning Text 28 5 5" xfId="25294" xr:uid="{5259F30B-BABF-49A1-86F6-B12A29EEE102}"/>
    <cellStyle name="Warning Text 28 5 5 2" xfId="46124" xr:uid="{30EF33D2-5BFD-493B-AB0D-40F74B46E75F}"/>
    <cellStyle name="Warning Text 28 5 6" xfId="46117" xr:uid="{EB15DEA5-19A6-429A-B94B-4B679A7947F8}"/>
    <cellStyle name="Warning Text 28 6" xfId="25295" xr:uid="{E5D96D17-EC68-4CDB-AAB7-80E9C95F9E18}"/>
    <cellStyle name="Warning Text 28 6 2" xfId="25296" xr:uid="{E976F562-1D33-4324-9903-20800EFE2A2A}"/>
    <cellStyle name="Warning Text 28 6 2 2" xfId="25297" xr:uid="{E4F5648E-5289-41AC-BF4E-CF9EDC86FC9A}"/>
    <cellStyle name="Warning Text 28 6 2 2 2" xfId="46127" xr:uid="{CB592962-B3AA-4F04-8D76-EFB8F59558EE}"/>
    <cellStyle name="Warning Text 28 6 2 3" xfId="46126" xr:uid="{E11026C3-5151-46C7-A582-261673139B99}"/>
    <cellStyle name="Warning Text 28 6 3" xfId="25298" xr:uid="{991E4751-D1A8-45BA-85A0-37C11698D890}"/>
    <cellStyle name="Warning Text 28 6 3 2" xfId="25299" xr:uid="{448AF781-3E9D-477E-89DC-370189D41BBA}"/>
    <cellStyle name="Warning Text 28 6 3 2 2" xfId="46129" xr:uid="{A0CA4680-91C1-435C-9FEF-4C475C7C464B}"/>
    <cellStyle name="Warning Text 28 6 3 3" xfId="46128" xr:uid="{4ECB21A3-BDB7-4BB1-9153-EA10B89AD422}"/>
    <cellStyle name="Warning Text 28 6 4" xfId="25300" xr:uid="{C13F1564-5FBF-4244-94E8-81D2DC868898}"/>
    <cellStyle name="Warning Text 28 6 4 2" xfId="46130" xr:uid="{DF7ED482-0F19-4CFB-A6DD-09DA83F329A0}"/>
    <cellStyle name="Warning Text 28 6 5" xfId="46125" xr:uid="{83A823C8-491B-4AF8-935C-28AFACD729B5}"/>
    <cellStyle name="Warning Text 28 7" xfId="25301" xr:uid="{74B240C5-8939-40DA-846A-CB9F43A920CE}"/>
    <cellStyle name="Warning Text 28 7 2" xfId="25302" xr:uid="{FCF90395-2C3A-45A4-ADE2-3E08AA0FD7BB}"/>
    <cellStyle name="Warning Text 28 7 2 2" xfId="46132" xr:uid="{D8311CC1-EEAC-4EE0-AC5A-C3111885CF88}"/>
    <cellStyle name="Warning Text 28 7 3" xfId="46131" xr:uid="{9C955903-70CE-4603-83AE-7CED22375F7A}"/>
    <cellStyle name="Warning Text 28 8" xfId="25303" xr:uid="{4B1DDF20-D567-4AAE-9871-20EF6786A46D}"/>
    <cellStyle name="Warning Text 28 8 2" xfId="25304" xr:uid="{EAEAD731-7C42-4D50-96EF-5CA1E6140422}"/>
    <cellStyle name="Warning Text 28 8 2 2" xfId="46134" xr:uid="{E3C03BF8-35C4-41AE-8C17-2FC1C2FDA5CD}"/>
    <cellStyle name="Warning Text 28 8 3" xfId="46133" xr:uid="{41F7860E-F679-43AC-B0E7-A834281D21A7}"/>
    <cellStyle name="Warning Text 28 9" xfId="25305" xr:uid="{71DE4FC7-3B4E-4A84-8D82-304C73C78333}"/>
    <cellStyle name="Warning Text 28 9 2" xfId="25306" xr:uid="{7B093412-6182-4A57-88E7-8949F71D3751}"/>
    <cellStyle name="Warning Text 28 9 2 2" xfId="46136" xr:uid="{15120CCD-7499-43F7-8929-7D59AC75E9FA}"/>
    <cellStyle name="Warning Text 28 9 3" xfId="46135" xr:uid="{C18F47CE-831B-40DC-915B-CFB4A0FBCEB0}"/>
    <cellStyle name="Warning Text 29" xfId="6265" xr:uid="{70159724-9C38-46B9-B88B-12B67E156614}"/>
    <cellStyle name="Warning Text 29 10" xfId="25308" xr:uid="{8A54AAD5-3C30-4074-8956-BA8B78FE8F0C}"/>
    <cellStyle name="Warning Text 29 10 2" xfId="46138" xr:uid="{074B360E-6437-409F-8A3D-D6E25F58E151}"/>
    <cellStyle name="Warning Text 29 11" xfId="25309" xr:uid="{6B62C23D-57DC-4298-8771-393A5B78F2ED}"/>
    <cellStyle name="Warning Text 29 11 2" xfId="46139" xr:uid="{A9C9CC0D-11E6-4EEA-8AD4-DC8F3E1A20D2}"/>
    <cellStyle name="Warning Text 29 12" xfId="25307" xr:uid="{CF185E40-10E7-4417-AE94-A6FC365ACC39}"/>
    <cellStyle name="Warning Text 29 12 2" xfId="46137" xr:uid="{7DC57773-6F4E-4A7B-B67C-71F676ECEF76}"/>
    <cellStyle name="Warning Text 29 13" xfId="8060" xr:uid="{84824D8B-FAF7-4C14-88AE-C219B718DDD4}"/>
    <cellStyle name="Warning Text 29 14" xfId="28879" xr:uid="{FE8CBFFE-0807-488B-B588-4E4FC17CB38C}"/>
    <cellStyle name="Warning Text 29 2" xfId="25310" xr:uid="{14EA86E8-2D27-4BF1-8C17-D91420A49F3C}"/>
    <cellStyle name="Warning Text 29 2 2" xfId="25311" xr:uid="{844A5608-25FC-47C5-AA98-785E17150FAB}"/>
    <cellStyle name="Warning Text 29 2 2 2" xfId="25312" xr:uid="{B10FAA16-4281-4207-A313-856721F98027}"/>
    <cellStyle name="Warning Text 29 2 2 2 2" xfId="46142" xr:uid="{3367A256-4DDA-427A-8A40-1BD04210F0F9}"/>
    <cellStyle name="Warning Text 29 2 2 3" xfId="46141" xr:uid="{9521B4EF-C91F-4313-8871-220632D82E12}"/>
    <cellStyle name="Warning Text 29 2 3" xfId="25313" xr:uid="{8379799A-5A77-4AC5-9F2E-7C3A56431FD6}"/>
    <cellStyle name="Warning Text 29 2 3 2" xfId="25314" xr:uid="{FFE5CEC1-7907-4165-9209-0F1286B0832F}"/>
    <cellStyle name="Warning Text 29 2 3 2 2" xfId="46144" xr:uid="{BB2480C8-BE6B-4A4F-B8D7-9357D9CDC81E}"/>
    <cellStyle name="Warning Text 29 2 3 3" xfId="46143" xr:uid="{04EDA399-3759-4A63-B761-4A73BD094E41}"/>
    <cellStyle name="Warning Text 29 2 4" xfId="25315" xr:uid="{F8696FA7-07AB-42E6-BA00-DCB54F755A24}"/>
    <cellStyle name="Warning Text 29 2 4 2" xfId="46145" xr:uid="{F16112A7-5B81-4BC1-B352-3BDEDD8FBD43}"/>
    <cellStyle name="Warning Text 29 2 5" xfId="25316" xr:uid="{EEED9C2D-F6F3-4715-B105-F652B74EFF24}"/>
    <cellStyle name="Warning Text 29 2 5 2" xfId="46146" xr:uid="{033B101A-1CD5-4E69-B3DC-AB24D0129807}"/>
    <cellStyle name="Warning Text 29 2 6" xfId="46140" xr:uid="{2EFEC240-7E38-4EFB-87D7-6E452FC237D7}"/>
    <cellStyle name="Warning Text 29 3" xfId="25317" xr:uid="{D484F2A3-5F9A-400F-9366-2796D0B42F52}"/>
    <cellStyle name="Warning Text 29 3 2" xfId="25318" xr:uid="{D4AD481E-622B-447A-AD0C-27038C50C6F9}"/>
    <cellStyle name="Warning Text 29 3 2 2" xfId="25319" xr:uid="{61A7C7C2-8CD2-4A70-82C0-7DD730BBBEA0}"/>
    <cellStyle name="Warning Text 29 3 2 2 2" xfId="46149" xr:uid="{C22AAAC2-FB3D-4C03-B092-D8FAFB6EDFA0}"/>
    <cellStyle name="Warning Text 29 3 2 3" xfId="46148" xr:uid="{113BCB12-3A77-4738-9B7A-30D6BA7D5E81}"/>
    <cellStyle name="Warning Text 29 3 3" xfId="25320" xr:uid="{779A760D-EC4E-47E5-91AD-0D84750B29EC}"/>
    <cellStyle name="Warning Text 29 3 3 2" xfId="25321" xr:uid="{22DA3E70-12D4-4E24-ADBB-9C4E3F7148E8}"/>
    <cellStyle name="Warning Text 29 3 3 2 2" xfId="46151" xr:uid="{C8ACB356-8BFD-4337-8761-A85248BD8D5B}"/>
    <cellStyle name="Warning Text 29 3 3 3" xfId="46150" xr:uid="{08469AF6-D3B2-47AD-89F1-DF3DFC251AA3}"/>
    <cellStyle name="Warning Text 29 3 4" xfId="25322" xr:uid="{DD4B8B33-631B-4DD6-BD93-7E7BECF05456}"/>
    <cellStyle name="Warning Text 29 3 4 2" xfId="46152" xr:uid="{8361CF81-C761-481F-8CE6-EB111CB9F64B}"/>
    <cellStyle name="Warning Text 29 3 5" xfId="46147" xr:uid="{028D96D3-6EAC-4E87-BBB3-AFB1397D51BE}"/>
    <cellStyle name="Warning Text 29 4" xfId="25323" xr:uid="{D7779AF0-F684-48C4-A2A0-7765E7CE428F}"/>
    <cellStyle name="Warning Text 29 4 2" xfId="25324" xr:uid="{C3DBEEAF-E561-4994-88CE-099A73CA7505}"/>
    <cellStyle name="Warning Text 29 4 2 2" xfId="25325" xr:uid="{50810862-1B76-4E30-A1AC-4B8ECDABB6A2}"/>
    <cellStyle name="Warning Text 29 4 2 2 2" xfId="46155" xr:uid="{3560186B-2D62-4848-8785-DAB2A1254932}"/>
    <cellStyle name="Warning Text 29 4 2 3" xfId="46154" xr:uid="{DED534ED-E0C1-4801-9B12-3C64A50D4EC3}"/>
    <cellStyle name="Warning Text 29 4 3" xfId="25326" xr:uid="{22EBDBAF-6196-4808-AB58-F002EA994288}"/>
    <cellStyle name="Warning Text 29 4 3 2" xfId="25327" xr:uid="{5E8E1C49-6DE2-44E8-85CF-888EAFCE2E43}"/>
    <cellStyle name="Warning Text 29 4 3 2 2" xfId="46157" xr:uid="{25CE10D0-9427-48FD-9A51-2A8279785963}"/>
    <cellStyle name="Warning Text 29 4 3 3" xfId="46156" xr:uid="{ECAD243E-721D-4E34-BC52-927D083C16AC}"/>
    <cellStyle name="Warning Text 29 4 4" xfId="25328" xr:uid="{170FE507-F038-4997-84ED-C3D272878D84}"/>
    <cellStyle name="Warning Text 29 4 4 2" xfId="46158" xr:uid="{1D634585-3596-412B-9C45-94BCAF1C4B50}"/>
    <cellStyle name="Warning Text 29 4 5" xfId="46153" xr:uid="{FAB0241C-0329-4D16-BCBC-94A2DE322F50}"/>
    <cellStyle name="Warning Text 29 5" xfId="25329" xr:uid="{5A02AAA7-D3E5-4C96-A26D-3F84079134B9}"/>
    <cellStyle name="Warning Text 29 5 2" xfId="25330" xr:uid="{1A630C74-22B7-46ED-947C-34F31A169D54}"/>
    <cellStyle name="Warning Text 29 5 2 2" xfId="25331" xr:uid="{B0CB0606-C92E-45E0-B59B-A594BA4DCFF0}"/>
    <cellStyle name="Warning Text 29 5 2 2 2" xfId="46161" xr:uid="{2B82D6A6-EC84-464B-882E-046DF9D8F4B5}"/>
    <cellStyle name="Warning Text 29 5 2 3" xfId="46160" xr:uid="{7F83361A-C0DD-4D97-BA68-87C3FA1EA0A3}"/>
    <cellStyle name="Warning Text 29 5 3" xfId="25332" xr:uid="{1B8D8E6D-35A4-40A5-A5E3-42F0AFDCE7B4}"/>
    <cellStyle name="Warning Text 29 5 3 2" xfId="25333" xr:uid="{7A9615A9-D271-41FF-85E4-7B8D081EF96C}"/>
    <cellStyle name="Warning Text 29 5 3 2 2" xfId="46163" xr:uid="{82D2F860-B853-4390-9D18-6FB6DCA994D5}"/>
    <cellStyle name="Warning Text 29 5 3 3" xfId="46162" xr:uid="{234D1AAF-7F1C-423D-A9A9-04CD8278B4B1}"/>
    <cellStyle name="Warning Text 29 5 4" xfId="25334" xr:uid="{9CBB6E2A-3123-4FCF-96C6-499486B89AAA}"/>
    <cellStyle name="Warning Text 29 5 4 2" xfId="25335" xr:uid="{DBA27CFE-9D43-44C5-B14F-BA559E4C8B41}"/>
    <cellStyle name="Warning Text 29 5 4 2 2" xfId="46165" xr:uid="{9C2F9375-FBD0-4F28-8A4D-F0DCFDEFBB00}"/>
    <cellStyle name="Warning Text 29 5 4 3" xfId="46164" xr:uid="{50D2C8B1-3C42-458C-995C-76F2B7A88BAF}"/>
    <cellStyle name="Warning Text 29 5 5" xfId="25336" xr:uid="{82AB84B7-03C0-478F-A584-9FFAC0E6D727}"/>
    <cellStyle name="Warning Text 29 5 5 2" xfId="46166" xr:uid="{C62ED3AE-23D4-490C-B525-1B2B0407F68E}"/>
    <cellStyle name="Warning Text 29 5 6" xfId="46159" xr:uid="{8AC18C92-9503-4F21-BA06-343A1494BFCB}"/>
    <cellStyle name="Warning Text 29 6" xfId="25337" xr:uid="{607FFD76-3145-4949-B2B7-D7798EF87355}"/>
    <cellStyle name="Warning Text 29 6 2" xfId="25338" xr:uid="{906A1FD8-56E1-4E9D-927A-FD767BCF4718}"/>
    <cellStyle name="Warning Text 29 6 2 2" xfId="25339" xr:uid="{9A069E82-560F-4F4D-AA5A-28A219AC818B}"/>
    <cellStyle name="Warning Text 29 6 2 2 2" xfId="46169" xr:uid="{2630902A-B154-4CBE-BE0E-04EABFC4F7D7}"/>
    <cellStyle name="Warning Text 29 6 2 3" xfId="46168" xr:uid="{B68629D9-3313-4F83-8591-0307A834EE17}"/>
    <cellStyle name="Warning Text 29 6 3" xfId="25340" xr:uid="{A737DA2E-7A27-4748-B294-3305A7FBB1D1}"/>
    <cellStyle name="Warning Text 29 6 3 2" xfId="25341" xr:uid="{C4E8E776-F476-4158-8169-20D683B47A71}"/>
    <cellStyle name="Warning Text 29 6 3 2 2" xfId="46171" xr:uid="{B58972CD-5B60-4D5F-992E-D94F4D57ED92}"/>
    <cellStyle name="Warning Text 29 6 3 3" xfId="46170" xr:uid="{385BF6D9-B531-418B-9B69-64B84F18EEC6}"/>
    <cellStyle name="Warning Text 29 6 4" xfId="25342" xr:uid="{41ABE3C2-6469-478A-A689-D9BA435B4972}"/>
    <cellStyle name="Warning Text 29 6 4 2" xfId="46172" xr:uid="{3CD6758B-CCC3-4E0C-BAAE-EC9475B48361}"/>
    <cellStyle name="Warning Text 29 6 5" xfId="46167" xr:uid="{D5510978-F060-4340-BF59-7E53B55A6D13}"/>
    <cellStyle name="Warning Text 29 7" xfId="25343" xr:uid="{5E43F6CE-37E2-4FED-8D15-2F001A757FAC}"/>
    <cellStyle name="Warning Text 29 7 2" xfId="25344" xr:uid="{51A5DE77-7EC5-4003-AD82-EB2611C604D1}"/>
    <cellStyle name="Warning Text 29 7 2 2" xfId="46174" xr:uid="{BD55CB0A-3F05-44D5-B398-B14FEFECAC08}"/>
    <cellStyle name="Warning Text 29 7 3" xfId="46173" xr:uid="{EAA61E07-729A-4749-B6D8-A4A2C95F9ED6}"/>
    <cellStyle name="Warning Text 29 8" xfId="25345" xr:uid="{1BDD2125-221D-40C4-B33A-E220A52F911C}"/>
    <cellStyle name="Warning Text 29 8 2" xfId="25346" xr:uid="{02DC1517-F49F-4C17-AFF0-0B60672536C6}"/>
    <cellStyle name="Warning Text 29 8 2 2" xfId="46176" xr:uid="{25F8569E-1110-4CA3-A67E-DC596F5E247A}"/>
    <cellStyle name="Warning Text 29 8 3" xfId="46175" xr:uid="{4D3ADEC2-BDE8-4958-B2C5-4092682E5B76}"/>
    <cellStyle name="Warning Text 29 9" xfId="25347" xr:uid="{28CA1373-219F-46DA-BC4E-43AA33E61CB4}"/>
    <cellStyle name="Warning Text 29 9 2" xfId="25348" xr:uid="{7F0ADD9E-1B49-4D80-A2BD-779A5AEC2CF2}"/>
    <cellStyle name="Warning Text 29 9 2 2" xfId="46178" xr:uid="{D75E07DF-46F9-4114-AE44-13D6C8960CCB}"/>
    <cellStyle name="Warning Text 29 9 3" xfId="46177" xr:uid="{333EDD86-BC92-4EEA-891E-CD0E7F208AC3}"/>
    <cellStyle name="Warning Text 3" xfId="1780" xr:uid="{00000000-0005-0000-0000-0000FA060000}"/>
    <cellStyle name="Warning Text 3 10" xfId="25350" xr:uid="{C43A3E49-5636-48DE-820A-E8FE880C8293}"/>
    <cellStyle name="Warning Text 3 10 2" xfId="46180" xr:uid="{7614A74A-669C-4B33-836D-973E7149DFEB}"/>
    <cellStyle name="Warning Text 3 11" xfId="25351" xr:uid="{A26D330E-866C-4F55-8814-3814859417C2}"/>
    <cellStyle name="Warning Text 3 11 2" xfId="46181" xr:uid="{C5EF0090-3F1C-46B5-8F29-388B7A2784AF}"/>
    <cellStyle name="Warning Text 3 12" xfId="25349" xr:uid="{E0738FDA-34F4-4FBB-A345-B1B829038B4F}"/>
    <cellStyle name="Warning Text 3 12 2" xfId="46179" xr:uid="{E5ABDBE3-6F44-4379-A58F-1B70C48BE1BF}"/>
    <cellStyle name="Warning Text 3 13" xfId="7115" xr:uid="{55152843-E429-4527-AF18-0E31625587C4}"/>
    <cellStyle name="Warning Text 3 14" xfId="6266" xr:uid="{73A3A7EC-91C9-4ADD-B7DC-42748FDBE648}"/>
    <cellStyle name="Warning Text 3 14 2" xfId="28880" xr:uid="{06A8FF20-DB1B-4B5B-BE0E-44A1ADB54865}"/>
    <cellStyle name="Warning Text 3 2" xfId="6267" xr:uid="{EB7ABE09-5D76-4C4B-A9EB-C85006B4C72F}"/>
    <cellStyle name="Warning Text 3 2 2" xfId="25353" xr:uid="{0E748CD1-F460-4577-88FD-1A2F98667A9C}"/>
    <cellStyle name="Warning Text 3 2 2 2" xfId="25354" xr:uid="{5615E041-9BB4-4681-B74A-8E2D38B1872E}"/>
    <cellStyle name="Warning Text 3 2 2 2 2" xfId="46184" xr:uid="{1CBDC2CA-C58F-48CC-83CB-CDF17D05A589}"/>
    <cellStyle name="Warning Text 3 2 2 3" xfId="46183" xr:uid="{AD5633F7-F649-4DE2-95AD-DF46FF4FEBA3}"/>
    <cellStyle name="Warning Text 3 2 3" xfId="25355" xr:uid="{0B65286C-19A4-42AC-9F23-D35AD1259C59}"/>
    <cellStyle name="Warning Text 3 2 3 2" xfId="25356" xr:uid="{7753946E-F46B-4E21-B5A4-D82DE6508E2D}"/>
    <cellStyle name="Warning Text 3 2 3 2 2" xfId="46186" xr:uid="{709D9BB4-181C-47E5-ADEC-7E671CCC4B7D}"/>
    <cellStyle name="Warning Text 3 2 3 3" xfId="46185" xr:uid="{2868A642-5488-4C67-9FEE-40CF11149790}"/>
    <cellStyle name="Warning Text 3 2 4" xfId="25357" xr:uid="{A108697D-D27A-4B2A-872F-8B4E964184F9}"/>
    <cellStyle name="Warning Text 3 2 4 2" xfId="46187" xr:uid="{7FDCD7A4-B9A1-45B8-9404-9856262488C0}"/>
    <cellStyle name="Warning Text 3 2 5" xfId="25358" xr:uid="{BD0A13FB-6753-437B-BACA-5D3CE6C7BCF6}"/>
    <cellStyle name="Warning Text 3 2 5 2" xfId="46188" xr:uid="{105A1717-91CD-4C26-B997-5F189B45B9D3}"/>
    <cellStyle name="Warning Text 3 2 6" xfId="25352" xr:uid="{CD733396-DCF9-48DB-A1A4-67DFCE73CB3B}"/>
    <cellStyle name="Warning Text 3 2 6 2" xfId="46182" xr:uid="{F138A785-7FF7-426C-BC91-3F82DD4F30B9}"/>
    <cellStyle name="Warning Text 3 2 7" xfId="8061" xr:uid="{D68A7F50-E25C-4325-A27E-FF4F9D47B98E}"/>
    <cellStyle name="Warning Text 3 2 8" xfId="28881" xr:uid="{D6123369-05DD-4CA4-864D-8D97E8A482F8}"/>
    <cellStyle name="Warning Text 3 3" xfId="25359" xr:uid="{FCA6C6DA-527F-4F85-AB48-394A66375472}"/>
    <cellStyle name="Warning Text 3 3 2" xfId="25360" xr:uid="{BBD6EE10-D21C-4073-BD42-F29BE743BF97}"/>
    <cellStyle name="Warning Text 3 3 2 2" xfId="25361" xr:uid="{2D4AA58B-6168-4CD8-8077-696A2FF7B992}"/>
    <cellStyle name="Warning Text 3 3 2 2 2" xfId="46191" xr:uid="{6069BFC3-4DAE-4937-8082-FFC7A64A68AA}"/>
    <cellStyle name="Warning Text 3 3 2 3" xfId="46190" xr:uid="{BB70F8E0-5BF5-4F90-8B1A-8ED157C7A8E1}"/>
    <cellStyle name="Warning Text 3 3 3" xfId="25362" xr:uid="{66B15884-5EA8-4AF4-A913-C069A5569399}"/>
    <cellStyle name="Warning Text 3 3 3 2" xfId="25363" xr:uid="{DA73D53E-BD7E-48F4-AFCD-9B1A1C76F483}"/>
    <cellStyle name="Warning Text 3 3 3 2 2" xfId="46193" xr:uid="{7DD11590-3685-491D-8062-C4ABC8206278}"/>
    <cellStyle name="Warning Text 3 3 3 3" xfId="46192" xr:uid="{4849FA3A-246C-4BE0-8138-E2035A4FD981}"/>
    <cellStyle name="Warning Text 3 3 4" xfId="25364" xr:uid="{4D63C84B-0B88-44FD-A974-1A8D8379FA02}"/>
    <cellStyle name="Warning Text 3 3 4 2" xfId="46194" xr:uid="{119B7B5A-74F5-4D10-8D8D-F9CE30AD859F}"/>
    <cellStyle name="Warning Text 3 3 5" xfId="46189" xr:uid="{6D73DAB0-210D-4744-BD8E-A352D02B5FA8}"/>
    <cellStyle name="Warning Text 3 4" xfId="25365" xr:uid="{68917D2B-CA0E-4291-9F06-6C740FA628CC}"/>
    <cellStyle name="Warning Text 3 4 2" xfId="25366" xr:uid="{85D0E935-19AF-40D7-83A4-56BA124BA8BB}"/>
    <cellStyle name="Warning Text 3 4 2 2" xfId="25367" xr:uid="{FBACEAA3-A9C2-4576-9B42-B1EB672E0201}"/>
    <cellStyle name="Warning Text 3 4 2 2 2" xfId="46197" xr:uid="{FCA3AE8E-0E9D-459F-8FC9-589D3BE7849F}"/>
    <cellStyle name="Warning Text 3 4 2 3" xfId="46196" xr:uid="{ACD6B4D4-F0C3-429C-BF40-5C1DC260C879}"/>
    <cellStyle name="Warning Text 3 4 3" xfId="25368" xr:uid="{AB213E95-EE7D-4565-BD58-A29570021A85}"/>
    <cellStyle name="Warning Text 3 4 3 2" xfId="25369" xr:uid="{2B3A483A-0E36-45F6-B638-FD42953F5F61}"/>
    <cellStyle name="Warning Text 3 4 3 2 2" xfId="46199" xr:uid="{5868CBBA-13A1-472D-9435-521549184309}"/>
    <cellStyle name="Warning Text 3 4 3 3" xfId="46198" xr:uid="{E0454A45-19E6-47D7-B5B9-FE39FE07CAD4}"/>
    <cellStyle name="Warning Text 3 4 4" xfId="25370" xr:uid="{4A5968F4-A22D-468C-ABB3-B8D3DA9CCED4}"/>
    <cellStyle name="Warning Text 3 4 4 2" xfId="46200" xr:uid="{D1AB6139-04EB-498D-B734-86F47B340A83}"/>
    <cellStyle name="Warning Text 3 4 5" xfId="46195" xr:uid="{6AFA45F5-F218-4300-A995-A769EC2DA9A8}"/>
    <cellStyle name="Warning Text 3 5" xfId="25371" xr:uid="{FFCF726E-5666-4FC5-BD70-AF01D25A5C9D}"/>
    <cellStyle name="Warning Text 3 5 2" xfId="25372" xr:uid="{87A9FCDC-9783-492C-B3B4-5779D2F67BF3}"/>
    <cellStyle name="Warning Text 3 5 2 2" xfId="25373" xr:uid="{5B8E9F84-4072-44E9-8989-8B0AA847B2FA}"/>
    <cellStyle name="Warning Text 3 5 2 2 2" xfId="46203" xr:uid="{43B48464-77BD-4B75-A7AE-C9958E734EF2}"/>
    <cellStyle name="Warning Text 3 5 2 3" xfId="46202" xr:uid="{7AEF3217-3754-4077-92E4-5723D7D82718}"/>
    <cellStyle name="Warning Text 3 5 3" xfId="25374" xr:uid="{083BB3F7-48B9-4E2F-87D0-C5866381D8BA}"/>
    <cellStyle name="Warning Text 3 5 3 2" xfId="25375" xr:uid="{780946D7-C8F0-4D87-8BFB-7792EF9DE3D0}"/>
    <cellStyle name="Warning Text 3 5 3 2 2" xfId="46205" xr:uid="{9F53E0BC-0733-4DC2-8D48-35F967DF8714}"/>
    <cellStyle name="Warning Text 3 5 3 3" xfId="46204" xr:uid="{5DB0AD35-5091-4BEA-B45C-299C874B2BA7}"/>
    <cellStyle name="Warning Text 3 5 4" xfId="25376" xr:uid="{DC9C8AD0-D39B-4FB2-9C86-75FBF9FC64E9}"/>
    <cellStyle name="Warning Text 3 5 4 2" xfId="25377" xr:uid="{A4235A92-E263-49AE-B2C8-E585A3A708FB}"/>
    <cellStyle name="Warning Text 3 5 4 2 2" xfId="46207" xr:uid="{5B1B3E54-DA0A-4893-9D65-F96C427BF8C4}"/>
    <cellStyle name="Warning Text 3 5 4 3" xfId="46206" xr:uid="{F981889E-E421-4268-AFE4-328B39BA92D4}"/>
    <cellStyle name="Warning Text 3 5 5" xfId="25378" xr:uid="{92B2F61A-8F0D-4AAB-89B0-2A84977C3C99}"/>
    <cellStyle name="Warning Text 3 5 5 2" xfId="46208" xr:uid="{365265A8-A314-450D-8032-F02345A1731B}"/>
    <cellStyle name="Warning Text 3 5 6" xfId="46201" xr:uid="{54482D9C-D207-4B70-A464-0D12CD2A90B6}"/>
    <cellStyle name="Warning Text 3 6" xfId="25379" xr:uid="{4C3F125F-AF27-40EF-A922-10C4EB567784}"/>
    <cellStyle name="Warning Text 3 6 2" xfId="25380" xr:uid="{5C6D1ED7-98B6-430B-88D9-DF92BD259259}"/>
    <cellStyle name="Warning Text 3 6 2 2" xfId="25381" xr:uid="{FDD9F7D5-9506-4D47-986F-A17457F1BFAB}"/>
    <cellStyle name="Warning Text 3 6 2 2 2" xfId="46211" xr:uid="{BBDF2395-03FE-451E-B5D2-619994FCA71E}"/>
    <cellStyle name="Warning Text 3 6 2 3" xfId="46210" xr:uid="{A2E44925-11D5-4C66-952A-667A0D1E5847}"/>
    <cellStyle name="Warning Text 3 6 3" xfId="25382" xr:uid="{A0204F9A-CEF8-4C3E-9B20-202C58977135}"/>
    <cellStyle name="Warning Text 3 6 3 2" xfId="25383" xr:uid="{636D70EB-D7BD-4539-9957-B0EAB2D2C4B8}"/>
    <cellStyle name="Warning Text 3 6 3 2 2" xfId="46213" xr:uid="{3415E806-488E-402F-9DC7-0A79CF7B1942}"/>
    <cellStyle name="Warning Text 3 6 3 3" xfId="46212" xr:uid="{CD4B853B-F0E5-48E2-8466-A97BDF867C75}"/>
    <cellStyle name="Warning Text 3 6 4" xfId="25384" xr:uid="{3A2B9E8C-D686-4073-9CE8-1063C32640FA}"/>
    <cellStyle name="Warning Text 3 6 4 2" xfId="46214" xr:uid="{9B3C0519-7BD1-46DF-9563-B4163D85CA5B}"/>
    <cellStyle name="Warning Text 3 6 5" xfId="46209" xr:uid="{F0548677-7C7B-4A2B-A94C-797058F4AC3A}"/>
    <cellStyle name="Warning Text 3 7" xfId="25385" xr:uid="{BDFA6B3B-9ED2-4FA4-BA72-A3468E805E72}"/>
    <cellStyle name="Warning Text 3 7 2" xfId="25386" xr:uid="{66D68A34-0B16-4663-BFFB-C8DF203ED318}"/>
    <cellStyle name="Warning Text 3 7 2 2" xfId="46216" xr:uid="{744A823E-2367-4C1A-A81F-85E4E39D0828}"/>
    <cellStyle name="Warning Text 3 7 3" xfId="46215" xr:uid="{838B0E9F-77D3-4EF4-A912-95C44CCF670F}"/>
    <cellStyle name="Warning Text 3 8" xfId="25387" xr:uid="{50B5458B-9DBE-480E-85CD-DD9861F0E1CA}"/>
    <cellStyle name="Warning Text 3 8 2" xfId="25388" xr:uid="{4AD8EAF0-346D-48F1-8F84-FED22A8EBBFE}"/>
    <cellStyle name="Warning Text 3 8 2 2" xfId="46218" xr:uid="{A1B69AD5-0BFD-4C33-B223-B2681FEEB3BE}"/>
    <cellStyle name="Warning Text 3 8 3" xfId="46217" xr:uid="{6E0FFF8B-DCA4-4DCA-BA00-1EAD673FD50D}"/>
    <cellStyle name="Warning Text 3 9" xfId="25389" xr:uid="{6588F75A-40CD-4C94-B535-6E82A789ED5C}"/>
    <cellStyle name="Warning Text 3 9 2" xfId="25390" xr:uid="{0C7958B7-4C31-4FA8-A3D0-C26D4CE721C9}"/>
    <cellStyle name="Warning Text 3 9 2 2" xfId="46220" xr:uid="{DD8B2968-3A45-4116-9C54-A7969828A5CA}"/>
    <cellStyle name="Warning Text 3 9 3" xfId="46219" xr:uid="{D095B9CD-E1BB-4E6D-9C9F-8C0521CDD342}"/>
    <cellStyle name="Warning Text 30" xfId="6268" xr:uid="{6E8668A6-D3AB-4D18-AC21-EAB8265E092A}"/>
    <cellStyle name="Warning Text 30 10" xfId="25392" xr:uid="{A681D1BA-99D9-468D-BE7B-BB7EB491904A}"/>
    <cellStyle name="Warning Text 30 10 2" xfId="46222" xr:uid="{129DFA42-958D-4CA5-B63E-7836DF42C627}"/>
    <cellStyle name="Warning Text 30 11" xfId="25393" xr:uid="{EC106C6E-0D0E-4F70-B9F0-506D5FCA0BE7}"/>
    <cellStyle name="Warning Text 30 11 2" xfId="46223" xr:uid="{742C9972-CFDA-4B55-AE69-B9E123F785F5}"/>
    <cellStyle name="Warning Text 30 12" xfId="25391" xr:uid="{60D24C44-DA9A-4AAB-AC62-015059F3B96C}"/>
    <cellStyle name="Warning Text 30 12 2" xfId="46221" xr:uid="{7FDC7088-2C19-4F44-84CC-A4864BEF0B6E}"/>
    <cellStyle name="Warning Text 30 13" xfId="8062" xr:uid="{B30B59C6-1850-489F-A276-55C303A09D6D}"/>
    <cellStyle name="Warning Text 30 14" xfId="28882" xr:uid="{545A1C3D-BECD-4000-BB85-0210A6EABB5E}"/>
    <cellStyle name="Warning Text 30 2" xfId="25394" xr:uid="{EF859388-2ED5-48FC-8178-326E3E331F2E}"/>
    <cellStyle name="Warning Text 30 2 2" xfId="25395" xr:uid="{CF1A2ABD-E678-4C02-A245-A57B3759765E}"/>
    <cellStyle name="Warning Text 30 2 2 2" xfId="25396" xr:uid="{3E5665D1-1C3B-4326-A322-0424FA56CE6D}"/>
    <cellStyle name="Warning Text 30 2 2 2 2" xfId="46226" xr:uid="{12EC49B5-01CA-4F06-81D7-F2CBB994092B}"/>
    <cellStyle name="Warning Text 30 2 2 3" xfId="46225" xr:uid="{AF47517A-21DA-4626-BEE8-FD91352670FE}"/>
    <cellStyle name="Warning Text 30 2 3" xfId="25397" xr:uid="{DA5BEE2E-A3A4-4634-9067-94E26EE4541D}"/>
    <cellStyle name="Warning Text 30 2 3 2" xfId="25398" xr:uid="{0BECC82C-5D25-44FE-A232-60ACCB77370D}"/>
    <cellStyle name="Warning Text 30 2 3 2 2" xfId="46228" xr:uid="{29102965-9289-4B2B-A1E1-9A15E2458A4C}"/>
    <cellStyle name="Warning Text 30 2 3 3" xfId="46227" xr:uid="{45761CE2-4974-446C-ABF8-C10901CA8C40}"/>
    <cellStyle name="Warning Text 30 2 4" xfId="25399" xr:uid="{8869EB43-F346-415D-8DEC-5EA6A72806AD}"/>
    <cellStyle name="Warning Text 30 2 4 2" xfId="46229" xr:uid="{727E688C-7A4E-495D-B915-826A47A4B315}"/>
    <cellStyle name="Warning Text 30 2 5" xfId="25400" xr:uid="{F45BACC8-C361-4293-869B-92DF32F82D3D}"/>
    <cellStyle name="Warning Text 30 2 5 2" xfId="46230" xr:uid="{1E2B8F6A-5924-4A44-8CF2-F0AC3C54425E}"/>
    <cellStyle name="Warning Text 30 2 6" xfId="46224" xr:uid="{5A55D910-AAF0-4405-85AC-EF2F45C91D21}"/>
    <cellStyle name="Warning Text 30 3" xfId="25401" xr:uid="{621CAE2B-228B-4F0E-83F3-DE631F26CCE3}"/>
    <cellStyle name="Warning Text 30 3 2" xfId="25402" xr:uid="{6167698B-D978-4487-83AA-174E36727993}"/>
    <cellStyle name="Warning Text 30 3 2 2" xfId="25403" xr:uid="{2762E7D5-7F9A-4B53-A5E9-21111FFB5CC9}"/>
    <cellStyle name="Warning Text 30 3 2 2 2" xfId="46233" xr:uid="{B2A72178-164F-49DC-B557-FEBB90740BDA}"/>
    <cellStyle name="Warning Text 30 3 2 3" xfId="46232" xr:uid="{B2B90333-BDA1-4841-9608-6E9E23A78CA8}"/>
    <cellStyle name="Warning Text 30 3 3" xfId="25404" xr:uid="{B0C64C54-F23B-415C-9A2B-683844776F33}"/>
    <cellStyle name="Warning Text 30 3 3 2" xfId="25405" xr:uid="{8AB321EB-88B1-41C9-ADFC-486DE0E87475}"/>
    <cellStyle name="Warning Text 30 3 3 2 2" xfId="46235" xr:uid="{A8749DC7-02C7-4369-AD79-3FF0D0691CF9}"/>
    <cellStyle name="Warning Text 30 3 3 3" xfId="46234" xr:uid="{758E0F7E-B057-48B1-B5AF-7EE8529F7BE2}"/>
    <cellStyle name="Warning Text 30 3 4" xfId="25406" xr:uid="{D8A7F81E-B417-4F91-A584-F80570CE826C}"/>
    <cellStyle name="Warning Text 30 3 4 2" xfId="46236" xr:uid="{5D647991-ECF5-4268-A6D6-EA8A7A0B0632}"/>
    <cellStyle name="Warning Text 30 3 5" xfId="46231" xr:uid="{16302AE6-1809-4E62-B44D-2509386D09B4}"/>
    <cellStyle name="Warning Text 30 4" xfId="25407" xr:uid="{600EAB0C-68F9-463E-B98A-AC4EEB559315}"/>
    <cellStyle name="Warning Text 30 4 2" xfId="25408" xr:uid="{EE9ED27B-818E-46DD-AD1F-E79C506704BB}"/>
    <cellStyle name="Warning Text 30 4 2 2" xfId="25409" xr:uid="{F0817212-F8F9-4364-B495-7F77D033BA7D}"/>
    <cellStyle name="Warning Text 30 4 2 2 2" xfId="46239" xr:uid="{DC37E447-5C91-490B-9928-4787C40B4624}"/>
    <cellStyle name="Warning Text 30 4 2 3" xfId="46238" xr:uid="{EAEA04B0-F26E-4CA1-9DE5-8350B78F3A85}"/>
    <cellStyle name="Warning Text 30 4 3" xfId="25410" xr:uid="{352FE502-0DD3-4285-A941-2A25F1C1CBB2}"/>
    <cellStyle name="Warning Text 30 4 3 2" xfId="25411" xr:uid="{8D58978B-BCAA-49EA-892F-E27E63EBD8E5}"/>
    <cellStyle name="Warning Text 30 4 3 2 2" xfId="46241" xr:uid="{F5902585-5559-44A7-A711-F228BB688FE1}"/>
    <cellStyle name="Warning Text 30 4 3 3" xfId="46240" xr:uid="{24453387-D250-47FD-B782-7B397A137316}"/>
    <cellStyle name="Warning Text 30 4 4" xfId="25412" xr:uid="{1591587F-87B6-427D-AD3A-AB5C4C8EEBFE}"/>
    <cellStyle name="Warning Text 30 4 4 2" xfId="46242" xr:uid="{27FFCD73-A043-45FE-89B9-1E23F5CFE172}"/>
    <cellStyle name="Warning Text 30 4 5" xfId="46237" xr:uid="{C28C8AB3-082A-43F3-8E3F-716AD105399F}"/>
    <cellStyle name="Warning Text 30 5" xfId="25413" xr:uid="{8A26A09E-D588-4C09-B1C1-C61DA81C1869}"/>
    <cellStyle name="Warning Text 30 5 2" xfId="25414" xr:uid="{93AFCAB8-90D7-4ADC-9151-7D2BF62ADD16}"/>
    <cellStyle name="Warning Text 30 5 2 2" xfId="25415" xr:uid="{FF0B7279-9A12-4AAF-B58B-3D95B74A80DD}"/>
    <cellStyle name="Warning Text 30 5 2 2 2" xfId="46245" xr:uid="{61774D27-1C94-44E9-8A95-1D328A47C3A4}"/>
    <cellStyle name="Warning Text 30 5 2 3" xfId="46244" xr:uid="{6AD221AF-30F9-4D37-90B4-578A6AFEA7E4}"/>
    <cellStyle name="Warning Text 30 5 3" xfId="25416" xr:uid="{72E17B83-C30B-4763-B929-C552ABA57E88}"/>
    <cellStyle name="Warning Text 30 5 3 2" xfId="25417" xr:uid="{214D7F29-3C8B-4E21-AEEC-18BAD2E161C8}"/>
    <cellStyle name="Warning Text 30 5 3 2 2" xfId="46247" xr:uid="{F136EBB1-D952-4239-85B6-D566DCAD964F}"/>
    <cellStyle name="Warning Text 30 5 3 3" xfId="46246" xr:uid="{342BDE6A-CC15-48AC-95DF-0B2E31B3D098}"/>
    <cellStyle name="Warning Text 30 5 4" xfId="25418" xr:uid="{32F5BA5D-CD8B-40B2-BC3A-CD41487D8111}"/>
    <cellStyle name="Warning Text 30 5 4 2" xfId="25419" xr:uid="{0078EBD1-0EB6-4543-9D15-E1AAD3954C23}"/>
    <cellStyle name="Warning Text 30 5 4 2 2" xfId="46249" xr:uid="{31AEFB67-8938-4099-8B4B-E732E3E10993}"/>
    <cellStyle name="Warning Text 30 5 4 3" xfId="46248" xr:uid="{FBCF27A2-9294-452B-B753-F0CBC5F70F25}"/>
    <cellStyle name="Warning Text 30 5 5" xfId="25420" xr:uid="{08D41D1E-2DFA-4E67-984D-CA4538DC4C45}"/>
    <cellStyle name="Warning Text 30 5 5 2" xfId="46250" xr:uid="{5A756EAC-AAD0-4B1B-9C10-DBDD73417210}"/>
    <cellStyle name="Warning Text 30 5 6" xfId="46243" xr:uid="{6280A8F1-46BB-4004-A70C-4EBDD8FEB824}"/>
    <cellStyle name="Warning Text 30 6" xfId="25421" xr:uid="{8E6E8186-1479-4698-A695-40195A0587E1}"/>
    <cellStyle name="Warning Text 30 6 2" xfId="25422" xr:uid="{565C3BD9-0E26-4704-A877-048250DD484F}"/>
    <cellStyle name="Warning Text 30 6 2 2" xfId="25423" xr:uid="{10D65E4D-DE84-4A13-8B13-421C20DDC1E2}"/>
    <cellStyle name="Warning Text 30 6 2 2 2" xfId="46253" xr:uid="{DE82F68B-3276-4154-8FD1-06366492F899}"/>
    <cellStyle name="Warning Text 30 6 2 3" xfId="46252" xr:uid="{28415931-3B3D-4A8C-93F6-6382BDDFF55C}"/>
    <cellStyle name="Warning Text 30 6 3" xfId="25424" xr:uid="{3B50EC00-F553-4E59-A4CE-F17DCBCDF659}"/>
    <cellStyle name="Warning Text 30 6 3 2" xfId="25425" xr:uid="{464EDAF5-CA25-4CD0-93EB-D7BC96F921FD}"/>
    <cellStyle name="Warning Text 30 6 3 2 2" xfId="46255" xr:uid="{14E90CF1-8EED-4CF4-B3D5-BACBB5E31129}"/>
    <cellStyle name="Warning Text 30 6 3 3" xfId="46254" xr:uid="{C37E20DC-7882-48DF-B3E0-E784F3AA40FF}"/>
    <cellStyle name="Warning Text 30 6 4" xfId="25426" xr:uid="{70D8CB05-C9F4-40FB-A08A-A74CFDF29EF7}"/>
    <cellStyle name="Warning Text 30 6 4 2" xfId="46256" xr:uid="{D5BCB9C1-0404-45E4-8E31-CCA9C10EEB43}"/>
    <cellStyle name="Warning Text 30 6 5" xfId="46251" xr:uid="{A6AC29EA-3BEB-4F49-84A3-21A85A1D3496}"/>
    <cellStyle name="Warning Text 30 7" xfId="25427" xr:uid="{02E360D5-B90E-41B2-A57B-AA5E37D44EBE}"/>
    <cellStyle name="Warning Text 30 7 2" xfId="25428" xr:uid="{C58C1B6A-7570-4271-A75C-64E28DE0AF4D}"/>
    <cellStyle name="Warning Text 30 7 2 2" xfId="46258" xr:uid="{04E1598E-2818-4558-B365-16855B3BA72B}"/>
    <cellStyle name="Warning Text 30 7 3" xfId="46257" xr:uid="{F483CBA1-E23F-43E4-B42D-041F34336DF5}"/>
    <cellStyle name="Warning Text 30 8" xfId="25429" xr:uid="{6396B9CC-B94D-4740-96B3-BE8BBA68EACC}"/>
    <cellStyle name="Warning Text 30 8 2" xfId="25430" xr:uid="{6257E817-D304-4ADE-BACF-7B9B7AA4BEED}"/>
    <cellStyle name="Warning Text 30 8 2 2" xfId="46260" xr:uid="{D321C853-735E-43A2-98AC-21C8F1A9F73A}"/>
    <cellStyle name="Warning Text 30 8 3" xfId="46259" xr:uid="{77BFA79D-4A31-4724-BB39-7546494B731D}"/>
    <cellStyle name="Warning Text 30 9" xfId="25431" xr:uid="{E6D9F1E7-7F8C-4AEA-A963-B21B2FBFBF10}"/>
    <cellStyle name="Warning Text 30 9 2" xfId="25432" xr:uid="{4731D76E-A688-4E6A-857B-467BCCB7A394}"/>
    <cellStyle name="Warning Text 30 9 2 2" xfId="46262" xr:uid="{0AA14CB5-4DC9-461D-8767-F4D928A08FA1}"/>
    <cellStyle name="Warning Text 30 9 3" xfId="46261" xr:uid="{691453F7-D05C-4000-874D-0409F6670A55}"/>
    <cellStyle name="Warning Text 31" xfId="6269" xr:uid="{36318EF5-A1E3-43D6-B2E3-8C6D0EF5A0A2}"/>
    <cellStyle name="Warning Text 31 10" xfId="25434" xr:uid="{81E287FE-A34F-4176-A7DF-959E64DE8922}"/>
    <cellStyle name="Warning Text 31 10 2" xfId="46264" xr:uid="{B7E3410B-B913-4085-BD41-A346AB8F3355}"/>
    <cellStyle name="Warning Text 31 11" xfId="25435" xr:uid="{3D7ADAA7-2F86-4547-97B6-2F7FAFD17AC5}"/>
    <cellStyle name="Warning Text 31 11 2" xfId="46265" xr:uid="{AE47B775-1E18-4F03-A995-0C34E66CC75B}"/>
    <cellStyle name="Warning Text 31 12" xfId="25433" xr:uid="{F49421E9-6041-404E-915E-14DBB22715EB}"/>
    <cellStyle name="Warning Text 31 12 2" xfId="46263" xr:uid="{8D8BAB0D-98DE-45F4-A6F8-7150FA55B72D}"/>
    <cellStyle name="Warning Text 31 13" xfId="8063" xr:uid="{458FCAA5-6BB6-498F-A7B9-7BE70BB6D9C4}"/>
    <cellStyle name="Warning Text 31 14" xfId="28883" xr:uid="{1E558335-5F01-4CC8-AC79-0E41334C6CD7}"/>
    <cellStyle name="Warning Text 31 2" xfId="25436" xr:uid="{B3276972-0948-4C8F-8FE8-90509D605EF6}"/>
    <cellStyle name="Warning Text 31 2 2" xfId="25437" xr:uid="{42D51379-C8DB-4F52-BC1E-0D36AC0442BB}"/>
    <cellStyle name="Warning Text 31 2 2 2" xfId="25438" xr:uid="{B516AEB7-4E78-41F0-88DE-9F178AC0C2CC}"/>
    <cellStyle name="Warning Text 31 2 2 2 2" xfId="46268" xr:uid="{FE033CD0-D070-4C88-A135-D387F1D483EB}"/>
    <cellStyle name="Warning Text 31 2 2 3" xfId="46267" xr:uid="{E37BF776-A3DE-422E-928B-7F9E0AA49E3D}"/>
    <cellStyle name="Warning Text 31 2 3" xfId="25439" xr:uid="{321BC546-3256-4F2F-BF11-EB8EF44F4B23}"/>
    <cellStyle name="Warning Text 31 2 3 2" xfId="25440" xr:uid="{7A1507F4-3CD6-45EE-9C5D-E917066F0748}"/>
    <cellStyle name="Warning Text 31 2 3 2 2" xfId="46270" xr:uid="{4E8B3C7F-6ED2-4637-9ED7-CCC653C1A853}"/>
    <cellStyle name="Warning Text 31 2 3 3" xfId="46269" xr:uid="{7A8AF91D-DEBA-4A86-953B-F208CC7DC013}"/>
    <cellStyle name="Warning Text 31 2 4" xfId="25441" xr:uid="{CD529800-A38A-45DC-85B0-A500A0203084}"/>
    <cellStyle name="Warning Text 31 2 4 2" xfId="46271" xr:uid="{371C7765-5EBB-4B13-B2CC-4B023530EA09}"/>
    <cellStyle name="Warning Text 31 2 5" xfId="25442" xr:uid="{CBBAE1BA-0840-4C5B-B3AB-1B3E89995A63}"/>
    <cellStyle name="Warning Text 31 2 5 2" xfId="46272" xr:uid="{ECC28273-4DA0-4F48-9877-D1BF6CA2F00E}"/>
    <cellStyle name="Warning Text 31 2 6" xfId="46266" xr:uid="{2B5FCEA1-B0AA-4594-B547-87BC68285A51}"/>
    <cellStyle name="Warning Text 31 3" xfId="25443" xr:uid="{5565C891-BA4C-4A04-92EE-1173144DCD20}"/>
    <cellStyle name="Warning Text 31 3 2" xfId="25444" xr:uid="{AB9CE37E-382C-4162-8627-139A578CB5AE}"/>
    <cellStyle name="Warning Text 31 3 2 2" xfId="25445" xr:uid="{83C4A564-8E58-40D9-BF90-04C1BD64B296}"/>
    <cellStyle name="Warning Text 31 3 2 2 2" xfId="46275" xr:uid="{7488F594-42E7-4A1F-A0E8-EA1C1B390D11}"/>
    <cellStyle name="Warning Text 31 3 2 3" xfId="46274" xr:uid="{ED056C57-506C-4F92-AD59-DDBE69451525}"/>
    <cellStyle name="Warning Text 31 3 3" xfId="25446" xr:uid="{EF66119F-B736-44F8-9E93-56953EE35202}"/>
    <cellStyle name="Warning Text 31 3 3 2" xfId="25447" xr:uid="{5046C3C9-AA7B-4E89-8C8F-63CF4FCEA296}"/>
    <cellStyle name="Warning Text 31 3 3 2 2" xfId="46277" xr:uid="{37B86875-4230-4B4C-81C3-CDD54E61BF54}"/>
    <cellStyle name="Warning Text 31 3 3 3" xfId="46276" xr:uid="{CADDE745-0708-4A61-9C6F-C6F845878624}"/>
    <cellStyle name="Warning Text 31 3 4" xfId="25448" xr:uid="{2FA43C6D-FB9C-49A1-A7D0-9D90B0A561E2}"/>
    <cellStyle name="Warning Text 31 3 4 2" xfId="46278" xr:uid="{115D51B9-2264-447C-A367-23F19A1E6137}"/>
    <cellStyle name="Warning Text 31 3 5" xfId="46273" xr:uid="{8E53A79E-BFFF-41E1-814B-0F158B86A436}"/>
    <cellStyle name="Warning Text 31 4" xfId="25449" xr:uid="{9B7406D4-CF84-4E99-BF9E-5CA33A8DC757}"/>
    <cellStyle name="Warning Text 31 4 2" xfId="25450" xr:uid="{A6D21BD9-E41C-4665-BD09-C74200F81BA3}"/>
    <cellStyle name="Warning Text 31 4 2 2" xfId="25451" xr:uid="{6AAF6B5B-35A9-4A77-81CE-7976907C65A4}"/>
    <cellStyle name="Warning Text 31 4 2 2 2" xfId="46281" xr:uid="{DFE42539-C0AB-4EB2-85FD-51C3BE49A8D1}"/>
    <cellStyle name="Warning Text 31 4 2 3" xfId="46280" xr:uid="{4384E83D-F6CD-488E-B3AD-B04BAD0AF9A6}"/>
    <cellStyle name="Warning Text 31 4 3" xfId="25452" xr:uid="{FECA7FDD-DB09-4304-A036-C4D7D2F7C158}"/>
    <cellStyle name="Warning Text 31 4 3 2" xfId="25453" xr:uid="{0808C7F3-51C7-4A91-BA4C-E944AC0D17B3}"/>
    <cellStyle name="Warning Text 31 4 3 2 2" xfId="46283" xr:uid="{EEDAAEC1-15DD-4C16-BFC0-D29EFC0D70CF}"/>
    <cellStyle name="Warning Text 31 4 3 3" xfId="46282" xr:uid="{680BBBF1-DAA2-489C-9BDC-2C92A6C5BAD6}"/>
    <cellStyle name="Warning Text 31 4 4" xfId="25454" xr:uid="{C6180E2F-B305-487E-98E9-BBFD50A08E86}"/>
    <cellStyle name="Warning Text 31 4 4 2" xfId="46284" xr:uid="{F757DED6-A227-497E-83CE-12FC7BA25980}"/>
    <cellStyle name="Warning Text 31 4 5" xfId="46279" xr:uid="{95B3FAAC-B00A-4482-A336-E97F148CC17A}"/>
    <cellStyle name="Warning Text 31 5" xfId="25455" xr:uid="{1376371B-0C99-474C-A2DC-8EBEAE30DBE7}"/>
    <cellStyle name="Warning Text 31 5 2" xfId="25456" xr:uid="{FB9412DC-7AC9-4CC0-87CF-E72989E14CC3}"/>
    <cellStyle name="Warning Text 31 5 2 2" xfId="25457" xr:uid="{98519657-F026-4BCC-8919-997137AA7C82}"/>
    <cellStyle name="Warning Text 31 5 2 2 2" xfId="46287" xr:uid="{98B7CCCA-CDF1-481C-A0C8-B09F83BE2A70}"/>
    <cellStyle name="Warning Text 31 5 2 3" xfId="46286" xr:uid="{D0197FB4-5289-4E55-B23D-2A4C59C581F2}"/>
    <cellStyle name="Warning Text 31 5 3" xfId="25458" xr:uid="{F8AEB519-5FD9-40E1-BAA3-2A423E9D84A9}"/>
    <cellStyle name="Warning Text 31 5 3 2" xfId="25459" xr:uid="{CDAC7152-E567-4779-A3AD-61AA8DC58483}"/>
    <cellStyle name="Warning Text 31 5 3 2 2" xfId="46289" xr:uid="{3B1F5CBB-B76C-4BBE-9E51-4B3D84AA0619}"/>
    <cellStyle name="Warning Text 31 5 3 3" xfId="46288" xr:uid="{0E6CA951-4035-4584-80B7-E0181F2DA23F}"/>
    <cellStyle name="Warning Text 31 5 4" xfId="25460" xr:uid="{38B4E841-EAA7-4928-8486-6CA45BE9BB52}"/>
    <cellStyle name="Warning Text 31 5 4 2" xfId="25461" xr:uid="{023B8AD0-7E60-4914-AE51-B7F31A3E144A}"/>
    <cellStyle name="Warning Text 31 5 4 2 2" xfId="46291" xr:uid="{C319F6B2-4844-40BC-8D05-87575A8D6ACB}"/>
    <cellStyle name="Warning Text 31 5 4 3" xfId="46290" xr:uid="{743D2F7B-9501-46C8-A34D-2A3805C82F39}"/>
    <cellStyle name="Warning Text 31 5 5" xfId="25462" xr:uid="{0F29A977-C19C-456C-9520-F3F0AD8E30E6}"/>
    <cellStyle name="Warning Text 31 5 5 2" xfId="46292" xr:uid="{BEF534F7-9D05-416C-9406-B1289B824EA2}"/>
    <cellStyle name="Warning Text 31 5 6" xfId="46285" xr:uid="{459C7461-65F1-4636-BDC0-7387316B97E0}"/>
    <cellStyle name="Warning Text 31 6" xfId="25463" xr:uid="{434D7854-886B-4FC6-813B-21293331E333}"/>
    <cellStyle name="Warning Text 31 6 2" xfId="25464" xr:uid="{29440B4B-1954-4EBB-9F5F-03839B278B64}"/>
    <cellStyle name="Warning Text 31 6 2 2" xfId="25465" xr:uid="{D63DF38D-BF50-47AE-85C7-846436F6F253}"/>
    <cellStyle name="Warning Text 31 6 2 2 2" xfId="46295" xr:uid="{B1D6A77F-B70A-4EAE-BAEE-97A391FDAD85}"/>
    <cellStyle name="Warning Text 31 6 2 3" xfId="46294" xr:uid="{4B70DD65-9A1E-4E9E-89A9-58D0872B36D0}"/>
    <cellStyle name="Warning Text 31 6 3" xfId="25466" xr:uid="{5806F86E-D916-41DD-AEF8-B70B9B7B13B9}"/>
    <cellStyle name="Warning Text 31 6 3 2" xfId="25467" xr:uid="{ED9C96B3-2A08-4AE4-83F6-F65C07649E68}"/>
    <cellStyle name="Warning Text 31 6 3 2 2" xfId="46297" xr:uid="{67B9BABE-E9E2-49EF-89E5-12E8B916AE4F}"/>
    <cellStyle name="Warning Text 31 6 3 3" xfId="46296" xr:uid="{DB41D818-DAA2-437E-BD2A-059DE7E1AAD8}"/>
    <cellStyle name="Warning Text 31 6 4" xfId="25468" xr:uid="{B9489197-3AC4-4A83-9067-7C63C51AB8AF}"/>
    <cellStyle name="Warning Text 31 6 4 2" xfId="46298" xr:uid="{B8A2BE35-8216-4D72-A4D3-83A5BF57A8F2}"/>
    <cellStyle name="Warning Text 31 6 5" xfId="46293" xr:uid="{6AE8E47D-E65C-4A6E-BB19-9EEFA511615A}"/>
    <cellStyle name="Warning Text 31 7" xfId="25469" xr:uid="{9A8FED51-F814-48FB-B04E-43AB45D798DF}"/>
    <cellStyle name="Warning Text 31 7 2" xfId="25470" xr:uid="{1F2067C1-6DA4-43F2-A005-A3131F3A430E}"/>
    <cellStyle name="Warning Text 31 7 2 2" xfId="46300" xr:uid="{9B9F7B08-8A02-4A4E-9F5E-FBFD09D1A331}"/>
    <cellStyle name="Warning Text 31 7 3" xfId="46299" xr:uid="{7F53AA35-390E-46B6-B19F-7780BF2FE468}"/>
    <cellStyle name="Warning Text 31 8" xfId="25471" xr:uid="{6705227A-CBF8-43AC-8B92-5059B5B2B658}"/>
    <cellStyle name="Warning Text 31 8 2" xfId="25472" xr:uid="{9147F2A9-7BC9-480C-9E5C-ECEACF8FEB19}"/>
    <cellStyle name="Warning Text 31 8 2 2" xfId="46302" xr:uid="{66F9BA21-79FD-47BE-85FB-61F5C157D2A3}"/>
    <cellStyle name="Warning Text 31 8 3" xfId="46301" xr:uid="{712B4100-FD06-44B8-BC6E-CBF41191B0BE}"/>
    <cellStyle name="Warning Text 31 9" xfId="25473" xr:uid="{5EE43226-DB8F-4599-A00E-D467426EDEEB}"/>
    <cellStyle name="Warning Text 31 9 2" xfId="25474" xr:uid="{51E933D5-C327-4929-91E3-42045220A2C2}"/>
    <cellStyle name="Warning Text 31 9 2 2" xfId="46304" xr:uid="{EAB56DC6-FAF6-4B6A-B881-BE5B5D49E25C}"/>
    <cellStyle name="Warning Text 31 9 3" xfId="46303" xr:uid="{3AD9BF5F-1165-4233-9B1D-F2BCACBEE956}"/>
    <cellStyle name="Warning Text 32" xfId="6270" xr:uid="{1FB377BA-7551-4609-A431-7FFAB88BD6DB}"/>
    <cellStyle name="Warning Text 32 10" xfId="25476" xr:uid="{ABEEF161-555A-4775-AE12-09B3A19867A3}"/>
    <cellStyle name="Warning Text 32 10 2" xfId="46306" xr:uid="{C203627D-59FC-474E-923E-09C4AD3979FE}"/>
    <cellStyle name="Warning Text 32 11" xfId="25477" xr:uid="{AA9A059B-59CA-4E97-BD4D-0C30E699F596}"/>
    <cellStyle name="Warning Text 32 11 2" xfId="46307" xr:uid="{45770554-72BD-4223-AFD0-C9B322D7DC52}"/>
    <cellStyle name="Warning Text 32 12" xfId="25475" xr:uid="{87A739C3-FF0B-4BA3-BAD5-D18650DB39FC}"/>
    <cellStyle name="Warning Text 32 12 2" xfId="46305" xr:uid="{F62F4BBE-8EE3-4C70-B7B3-B6459EC44344}"/>
    <cellStyle name="Warning Text 32 13" xfId="8064" xr:uid="{EB81E845-C80B-46BD-8F6F-6CC79CC1E9E2}"/>
    <cellStyle name="Warning Text 32 14" xfId="28884" xr:uid="{BE541841-C1E8-4CDA-A920-8EA91464366D}"/>
    <cellStyle name="Warning Text 32 2" xfId="25478" xr:uid="{774BF700-EFB6-4951-89D0-56D23E02BBEA}"/>
    <cellStyle name="Warning Text 32 2 2" xfId="25479" xr:uid="{2376268C-B960-4EF0-946C-CC68DC277AE7}"/>
    <cellStyle name="Warning Text 32 2 2 2" xfId="25480" xr:uid="{B98337D1-B44A-4309-8673-CC283EEB4496}"/>
    <cellStyle name="Warning Text 32 2 2 2 2" xfId="46310" xr:uid="{6751126D-94F3-4DA2-967D-F37BE3238E16}"/>
    <cellStyle name="Warning Text 32 2 2 3" xfId="46309" xr:uid="{6052680C-5658-49A8-8041-03F8F82BDA0E}"/>
    <cellStyle name="Warning Text 32 2 3" xfId="25481" xr:uid="{35B9590C-2E14-4F4E-9DD4-D9157B397BA6}"/>
    <cellStyle name="Warning Text 32 2 3 2" xfId="25482" xr:uid="{1DF0EBAC-0C18-4E5E-AF28-0611B966516D}"/>
    <cellStyle name="Warning Text 32 2 3 2 2" xfId="46312" xr:uid="{40818429-C3A2-410C-8AD9-257CAF414145}"/>
    <cellStyle name="Warning Text 32 2 3 3" xfId="46311" xr:uid="{41786037-BF9A-4FE2-A9AD-79A4D026E11E}"/>
    <cellStyle name="Warning Text 32 2 4" xfId="25483" xr:uid="{96864C0F-A135-4D2A-9A0F-E2CDEAB78E33}"/>
    <cellStyle name="Warning Text 32 2 4 2" xfId="46313" xr:uid="{69339D73-803D-48C2-B15C-06C6F8F65DBE}"/>
    <cellStyle name="Warning Text 32 2 5" xfId="25484" xr:uid="{0724719A-7798-4F6A-90C5-660F5CD7DF81}"/>
    <cellStyle name="Warning Text 32 2 5 2" xfId="46314" xr:uid="{6AA67208-3741-48AC-91A2-18731A90DB5E}"/>
    <cellStyle name="Warning Text 32 2 6" xfId="46308" xr:uid="{618178CA-BB42-4B39-A06C-C61D9EC6BDFB}"/>
    <cellStyle name="Warning Text 32 3" xfId="25485" xr:uid="{8E4A838F-B4EA-42BC-AA02-F2FF06EDEE7D}"/>
    <cellStyle name="Warning Text 32 3 2" xfId="25486" xr:uid="{C0CE1E42-0F01-450D-8852-5CC484999B54}"/>
    <cellStyle name="Warning Text 32 3 2 2" xfId="25487" xr:uid="{A12A894F-6D02-4782-891B-8BF4D3D77803}"/>
    <cellStyle name="Warning Text 32 3 2 2 2" xfId="46317" xr:uid="{E706C268-D9B8-48CA-B458-31A524352BB3}"/>
    <cellStyle name="Warning Text 32 3 2 3" xfId="46316" xr:uid="{0CD970CF-E8B0-4A64-9297-012206B8FE91}"/>
    <cellStyle name="Warning Text 32 3 3" xfId="25488" xr:uid="{0B55A41B-FB1D-48AA-B085-1E97441C14C4}"/>
    <cellStyle name="Warning Text 32 3 3 2" xfId="25489" xr:uid="{A3F549F6-0156-46AF-8B60-FF1891C4E81B}"/>
    <cellStyle name="Warning Text 32 3 3 2 2" xfId="46319" xr:uid="{1030270C-444A-48A1-A58D-C7BF97B1A3CA}"/>
    <cellStyle name="Warning Text 32 3 3 3" xfId="46318" xr:uid="{8579106E-A85B-4E0F-B2BB-FCC5FB4A226C}"/>
    <cellStyle name="Warning Text 32 3 4" xfId="25490" xr:uid="{AF6C43C4-817B-471C-AEAF-DA10978C177F}"/>
    <cellStyle name="Warning Text 32 3 4 2" xfId="46320" xr:uid="{008E597A-22EE-4C97-B466-25102EB4A7D8}"/>
    <cellStyle name="Warning Text 32 3 5" xfId="46315" xr:uid="{0CB5F55D-3F86-4C03-B6DB-B1698B3E10E4}"/>
    <cellStyle name="Warning Text 32 4" xfId="25491" xr:uid="{40AA3268-1983-4F63-A838-7D00B075C113}"/>
    <cellStyle name="Warning Text 32 4 2" xfId="25492" xr:uid="{6F64DAAC-B14F-479C-8B4A-D214199B4379}"/>
    <cellStyle name="Warning Text 32 4 2 2" xfId="25493" xr:uid="{0266E577-71DC-4BA3-B207-C3298028CBD6}"/>
    <cellStyle name="Warning Text 32 4 2 2 2" xfId="46323" xr:uid="{0F63001E-C7B3-4580-A1A9-6FE1EA821D84}"/>
    <cellStyle name="Warning Text 32 4 2 3" xfId="46322" xr:uid="{D9240C21-039F-4AC9-8482-144531932D79}"/>
    <cellStyle name="Warning Text 32 4 3" xfId="25494" xr:uid="{F4D0BBE2-DDF4-4681-AE84-EE33DB53C077}"/>
    <cellStyle name="Warning Text 32 4 3 2" xfId="25495" xr:uid="{85684C0E-495B-46D4-B322-85CE5C526C1A}"/>
    <cellStyle name="Warning Text 32 4 3 2 2" xfId="46325" xr:uid="{3277DDE6-CBD6-414D-9F7C-AAF81C238505}"/>
    <cellStyle name="Warning Text 32 4 3 3" xfId="46324" xr:uid="{864AA8F9-CFAC-46B2-A62E-E9C1FE4B4C6A}"/>
    <cellStyle name="Warning Text 32 4 4" xfId="25496" xr:uid="{540AB463-CDF6-4605-8E3A-74E4886E2EE6}"/>
    <cellStyle name="Warning Text 32 4 4 2" xfId="46326" xr:uid="{1C86D186-32BC-482C-9B0D-5CB4E0D049E1}"/>
    <cellStyle name="Warning Text 32 4 5" xfId="46321" xr:uid="{20772761-10F8-47A8-AFB7-017E38021C1F}"/>
    <cellStyle name="Warning Text 32 5" xfId="25497" xr:uid="{58C89061-2BEE-42AC-A662-636E4358EE78}"/>
    <cellStyle name="Warning Text 32 5 2" xfId="25498" xr:uid="{11C77F39-1139-4B0F-B3EF-8B19DE494D68}"/>
    <cellStyle name="Warning Text 32 5 2 2" xfId="25499" xr:uid="{D147AD7B-9C07-484E-9F94-84E71165836F}"/>
    <cellStyle name="Warning Text 32 5 2 2 2" xfId="46329" xr:uid="{7D2F4501-1FCB-4FF6-A897-3CC11BA3838D}"/>
    <cellStyle name="Warning Text 32 5 2 3" xfId="46328" xr:uid="{C93A99CE-91D0-4650-AAED-E487B4B86B00}"/>
    <cellStyle name="Warning Text 32 5 3" xfId="25500" xr:uid="{50DDE6E6-BB5C-4DCF-9102-4935B8A0A8C0}"/>
    <cellStyle name="Warning Text 32 5 3 2" xfId="25501" xr:uid="{D72661B1-F7E2-40D0-9FB2-2241F635FA11}"/>
    <cellStyle name="Warning Text 32 5 3 2 2" xfId="46331" xr:uid="{4F52FF96-E398-480D-B96B-71D8681A0975}"/>
    <cellStyle name="Warning Text 32 5 3 3" xfId="46330" xr:uid="{47938008-A0EF-4496-99DF-2C87EA11A1A9}"/>
    <cellStyle name="Warning Text 32 5 4" xfId="25502" xr:uid="{F87F5031-A707-4D5E-AF03-04244162A40E}"/>
    <cellStyle name="Warning Text 32 5 4 2" xfId="25503" xr:uid="{74098383-AD72-4CFA-AFBF-C7D049A6DD8A}"/>
    <cellStyle name="Warning Text 32 5 4 2 2" xfId="46333" xr:uid="{F273C413-06E5-42F6-994B-7B5F0C027D85}"/>
    <cellStyle name="Warning Text 32 5 4 3" xfId="46332" xr:uid="{08286819-620C-4176-96CA-E3FDAC80C4BE}"/>
    <cellStyle name="Warning Text 32 5 5" xfId="25504" xr:uid="{10FB579B-DC2F-4592-BB75-E55DD741C31B}"/>
    <cellStyle name="Warning Text 32 5 5 2" xfId="46334" xr:uid="{1D687130-76B6-4616-B6EF-85AE66CAB44C}"/>
    <cellStyle name="Warning Text 32 5 6" xfId="46327" xr:uid="{7D73180C-02B6-4B13-AF96-D209476D371C}"/>
    <cellStyle name="Warning Text 32 6" xfId="25505" xr:uid="{C7EF0588-A448-4934-B737-F9427D9336EF}"/>
    <cellStyle name="Warning Text 32 6 2" xfId="25506" xr:uid="{51427A00-D095-4E4C-968A-C1828062B061}"/>
    <cellStyle name="Warning Text 32 6 2 2" xfId="25507" xr:uid="{FF8EB25F-C836-43DB-B2A4-E73C3CEE617A}"/>
    <cellStyle name="Warning Text 32 6 2 2 2" xfId="46337" xr:uid="{99AF6B3B-3812-4B8B-998F-CABA2CA69661}"/>
    <cellStyle name="Warning Text 32 6 2 3" xfId="46336" xr:uid="{67878051-761B-48BA-8F00-DBF8AAF3AD86}"/>
    <cellStyle name="Warning Text 32 6 3" xfId="25508" xr:uid="{F5562C5E-971B-4647-B320-5DA85EA5010E}"/>
    <cellStyle name="Warning Text 32 6 3 2" xfId="25509" xr:uid="{B0A7CADB-8159-4A72-9EB5-CEE8939C4ECC}"/>
    <cellStyle name="Warning Text 32 6 3 2 2" xfId="46339" xr:uid="{1153C611-B8DE-413C-8280-EC4DA2EDDD78}"/>
    <cellStyle name="Warning Text 32 6 3 3" xfId="46338" xr:uid="{AC7B497B-EF6F-4661-9AC9-7086C98685E6}"/>
    <cellStyle name="Warning Text 32 6 4" xfId="25510" xr:uid="{1C62A5A9-5429-487D-89E7-94E3DFD4AAA1}"/>
    <cellStyle name="Warning Text 32 6 4 2" xfId="46340" xr:uid="{DF5172B7-564D-4B1F-A1FF-DB238C79A9FD}"/>
    <cellStyle name="Warning Text 32 6 5" xfId="46335" xr:uid="{AF287BC2-085E-4578-B240-5219063319E5}"/>
    <cellStyle name="Warning Text 32 7" xfId="25511" xr:uid="{F6275F8E-B60B-4A2B-946B-02E125F0328B}"/>
    <cellStyle name="Warning Text 32 7 2" xfId="25512" xr:uid="{DCE3117E-DD79-4B1E-9E03-33A8C55DF3BF}"/>
    <cellStyle name="Warning Text 32 7 2 2" xfId="46342" xr:uid="{23081B1C-C9F5-45DA-8984-A78A74E558A2}"/>
    <cellStyle name="Warning Text 32 7 3" xfId="46341" xr:uid="{6C62BCCE-1951-4269-8E2A-9DFD4A55EEAF}"/>
    <cellStyle name="Warning Text 32 8" xfId="25513" xr:uid="{F99D5672-C1E7-4D07-9CB4-452F254D31E5}"/>
    <cellStyle name="Warning Text 32 8 2" xfId="25514" xr:uid="{F6FEBB20-995E-46D5-BFC5-771B2D3C2DAB}"/>
    <cellStyle name="Warning Text 32 8 2 2" xfId="46344" xr:uid="{04C9EDC0-8001-4927-B9C8-B596F148393C}"/>
    <cellStyle name="Warning Text 32 8 3" xfId="46343" xr:uid="{BE5D6840-FCE7-45A7-8AB1-DC1C0A0E1F54}"/>
    <cellStyle name="Warning Text 32 9" xfId="25515" xr:uid="{FBBB7B8F-7056-4827-8A85-05B5EC08EEE6}"/>
    <cellStyle name="Warning Text 32 9 2" xfId="25516" xr:uid="{EE6C6F58-BCF1-4BC5-A050-9669BB1B11E3}"/>
    <cellStyle name="Warning Text 32 9 2 2" xfId="46346" xr:uid="{C6AD1E7F-D2AC-4587-9F37-6ABDC9999158}"/>
    <cellStyle name="Warning Text 32 9 3" xfId="46345" xr:uid="{72843D08-9EA2-443D-9BB9-065CBF29E8D4}"/>
    <cellStyle name="Warning Text 33" xfId="6271" xr:uid="{69E20ACA-AF23-40DF-B9AE-A3E4EEE1C44C}"/>
    <cellStyle name="Warning Text 33 10" xfId="25518" xr:uid="{277BE5B6-6E24-4FD9-ACA5-553B8C9B48DF}"/>
    <cellStyle name="Warning Text 33 10 2" xfId="46348" xr:uid="{EEF72698-5AE5-4FA1-A122-3DB4B2776BDF}"/>
    <cellStyle name="Warning Text 33 11" xfId="25519" xr:uid="{F62508D3-E6A7-4E77-9E4B-9685C4084BC0}"/>
    <cellStyle name="Warning Text 33 11 2" xfId="46349" xr:uid="{53491624-64DA-4383-A365-0258C7E0ADA1}"/>
    <cellStyle name="Warning Text 33 12" xfId="25517" xr:uid="{320A8CB0-A570-4212-B358-458723374F58}"/>
    <cellStyle name="Warning Text 33 12 2" xfId="46347" xr:uid="{866F6A74-A854-45ED-A0DB-AAABE6D327E1}"/>
    <cellStyle name="Warning Text 33 13" xfId="8065" xr:uid="{20842934-AF60-45A6-A0ED-6856120A5C34}"/>
    <cellStyle name="Warning Text 33 14" xfId="28885" xr:uid="{AB6B3446-6DEE-462E-8B18-8834F16AFD78}"/>
    <cellStyle name="Warning Text 33 2" xfId="25520" xr:uid="{DA51F2D4-CC4D-401D-9CED-9761A62EE1DF}"/>
    <cellStyle name="Warning Text 33 2 2" xfId="25521" xr:uid="{84D22EE4-DC77-48D6-9BC9-4A5F088407A1}"/>
    <cellStyle name="Warning Text 33 2 2 2" xfId="25522" xr:uid="{FFE2188C-4307-4CE1-8909-69BFDA88038C}"/>
    <cellStyle name="Warning Text 33 2 2 2 2" xfId="46352" xr:uid="{C92AB1E7-F19A-4AA0-8F63-22D18FB098D7}"/>
    <cellStyle name="Warning Text 33 2 2 3" xfId="46351" xr:uid="{D5C447CC-63CA-4064-B4A0-61AF710B1267}"/>
    <cellStyle name="Warning Text 33 2 3" xfId="25523" xr:uid="{1B0F2EC1-C9AD-460A-8A35-6C23E99EC297}"/>
    <cellStyle name="Warning Text 33 2 3 2" xfId="25524" xr:uid="{A3B58527-2937-4A0D-A27E-66E349A53C0E}"/>
    <cellStyle name="Warning Text 33 2 3 2 2" xfId="46354" xr:uid="{F7093361-BBBA-44D2-A026-4DA453FEE763}"/>
    <cellStyle name="Warning Text 33 2 3 3" xfId="46353" xr:uid="{344FD439-DB72-4AE0-952C-F4542ED04264}"/>
    <cellStyle name="Warning Text 33 2 4" xfId="25525" xr:uid="{7C6F61BF-FFF9-4BCD-A943-641766F0A028}"/>
    <cellStyle name="Warning Text 33 2 4 2" xfId="46355" xr:uid="{C67811E0-C59C-41FF-B672-028F7B7389E0}"/>
    <cellStyle name="Warning Text 33 2 5" xfId="25526" xr:uid="{19E5D89E-398C-4146-A02D-32292C59041B}"/>
    <cellStyle name="Warning Text 33 2 5 2" xfId="46356" xr:uid="{A02775A9-1894-402F-AC08-FD4D1C7E7DA5}"/>
    <cellStyle name="Warning Text 33 2 6" xfId="46350" xr:uid="{79B38494-9300-4CF8-A01C-13A3C8825E41}"/>
    <cellStyle name="Warning Text 33 3" xfId="25527" xr:uid="{FE918882-D8CB-4391-BA76-2BCA769F1F19}"/>
    <cellStyle name="Warning Text 33 3 2" xfId="25528" xr:uid="{96067B37-15AF-4966-A533-4442CA88D761}"/>
    <cellStyle name="Warning Text 33 3 2 2" xfId="25529" xr:uid="{23BF6951-C2F0-4FD0-8730-251E10A4F73D}"/>
    <cellStyle name="Warning Text 33 3 2 2 2" xfId="46359" xr:uid="{3C4ED378-00CE-436C-9A63-15A7B0F03364}"/>
    <cellStyle name="Warning Text 33 3 2 3" xfId="46358" xr:uid="{11070FEA-D34C-443E-B416-9C9166BB1E4F}"/>
    <cellStyle name="Warning Text 33 3 3" xfId="25530" xr:uid="{0A32607D-A8DD-4C52-BE35-5B6C1FFB298A}"/>
    <cellStyle name="Warning Text 33 3 3 2" xfId="25531" xr:uid="{B6DEC1D6-912A-4828-88C1-CBAAAAE01BE2}"/>
    <cellStyle name="Warning Text 33 3 3 2 2" xfId="46361" xr:uid="{692EAA26-5825-4063-9E94-C5224AD44A30}"/>
    <cellStyle name="Warning Text 33 3 3 3" xfId="46360" xr:uid="{CA575A7A-741C-4AD6-8C15-233840FFCD9C}"/>
    <cellStyle name="Warning Text 33 3 4" xfId="25532" xr:uid="{8EAF35FF-A1C2-44E4-A81A-BB1D90225D5B}"/>
    <cellStyle name="Warning Text 33 3 4 2" xfId="46362" xr:uid="{5DC91B84-51B5-4DA3-99C5-D030338859FD}"/>
    <cellStyle name="Warning Text 33 3 5" xfId="46357" xr:uid="{749C16DF-4F19-43B0-9AD6-DA8F91B1D3A3}"/>
    <cellStyle name="Warning Text 33 4" xfId="25533" xr:uid="{BD0F4110-CED7-4D05-8401-81DDAF704A23}"/>
    <cellStyle name="Warning Text 33 4 2" xfId="25534" xr:uid="{16C27A65-03E8-42CD-993A-0B47F7D01A7D}"/>
    <cellStyle name="Warning Text 33 4 2 2" xfId="25535" xr:uid="{A31ACA58-51F9-43AD-9C44-0AFEE0889EE9}"/>
    <cellStyle name="Warning Text 33 4 2 2 2" xfId="46365" xr:uid="{C34F3B3C-D4B7-4554-97C6-88B846154C3D}"/>
    <cellStyle name="Warning Text 33 4 2 3" xfId="46364" xr:uid="{BE71086F-C70E-412A-994D-E86361A11452}"/>
    <cellStyle name="Warning Text 33 4 3" xfId="25536" xr:uid="{32991DA5-B573-47ED-8C91-37825A7E1D44}"/>
    <cellStyle name="Warning Text 33 4 3 2" xfId="25537" xr:uid="{41ED12AA-DE87-4F89-B3BC-A124F7716352}"/>
    <cellStyle name="Warning Text 33 4 3 2 2" xfId="46367" xr:uid="{2069F30A-07AB-4E80-9A8F-FE308876D6C7}"/>
    <cellStyle name="Warning Text 33 4 3 3" xfId="46366" xr:uid="{A2DAE9BC-69EA-48D5-9A9C-A2B8BAEF3B93}"/>
    <cellStyle name="Warning Text 33 4 4" xfId="25538" xr:uid="{3AE3E93B-7E95-4E1E-955F-178EA31958F2}"/>
    <cellStyle name="Warning Text 33 4 4 2" xfId="46368" xr:uid="{5BC66784-2D4A-4BD2-9436-2946B36E9844}"/>
    <cellStyle name="Warning Text 33 4 5" xfId="46363" xr:uid="{C2E89C50-0A70-4F88-A983-72681A467A6A}"/>
    <cellStyle name="Warning Text 33 5" xfId="25539" xr:uid="{CA14E292-3B12-4B31-A90F-E7A7029B0B20}"/>
    <cellStyle name="Warning Text 33 5 2" xfId="25540" xr:uid="{AAC7167D-7C19-492F-8537-B7A0C4AF2ACD}"/>
    <cellStyle name="Warning Text 33 5 2 2" xfId="25541" xr:uid="{541FBEF0-56E9-4028-893A-CC85AA838971}"/>
    <cellStyle name="Warning Text 33 5 2 2 2" xfId="46371" xr:uid="{A5EF3C1B-AAF7-4E73-9A67-F4CBCFD9B525}"/>
    <cellStyle name="Warning Text 33 5 2 3" xfId="46370" xr:uid="{986A76B2-19E8-4EFC-B7F4-C5ED8EBB4CEE}"/>
    <cellStyle name="Warning Text 33 5 3" xfId="25542" xr:uid="{680DC518-81EC-4B19-9FBA-68B6D90F6C39}"/>
    <cellStyle name="Warning Text 33 5 3 2" xfId="25543" xr:uid="{9812C36E-FAFB-4F8C-8087-FAF8215E27F3}"/>
    <cellStyle name="Warning Text 33 5 3 2 2" xfId="46373" xr:uid="{607AF05C-324D-41B8-81F0-5693B4D9A6D5}"/>
    <cellStyle name="Warning Text 33 5 3 3" xfId="46372" xr:uid="{9AF932F7-9431-4987-8EB0-D460536DFBA3}"/>
    <cellStyle name="Warning Text 33 5 4" xfId="25544" xr:uid="{45CCB642-05EA-4D7B-8ADC-2F1046D7379D}"/>
    <cellStyle name="Warning Text 33 5 4 2" xfId="25545" xr:uid="{F65AAA10-4F58-4FB6-8C3A-73AAEE16F5BA}"/>
    <cellStyle name="Warning Text 33 5 4 2 2" xfId="46375" xr:uid="{F5B0C728-DADF-4E3F-9531-32E9FE8E9D41}"/>
    <cellStyle name="Warning Text 33 5 4 3" xfId="46374" xr:uid="{54862221-CA9B-4FC0-B736-45BB8048AAAF}"/>
    <cellStyle name="Warning Text 33 5 5" xfId="25546" xr:uid="{1C80F8A0-B8BE-41EA-8EA3-C30602B07056}"/>
    <cellStyle name="Warning Text 33 5 5 2" xfId="46376" xr:uid="{D63BB1B8-1C61-4617-9C95-B3AB5DBEE167}"/>
    <cellStyle name="Warning Text 33 5 6" xfId="46369" xr:uid="{3B2AD18E-B028-4FBE-BF2B-8A13508AC908}"/>
    <cellStyle name="Warning Text 33 6" xfId="25547" xr:uid="{A76098A5-0577-4872-B836-DE6CE0D3A707}"/>
    <cellStyle name="Warning Text 33 6 2" xfId="25548" xr:uid="{5D899749-779B-4D5F-B78D-81AC7F9AAB99}"/>
    <cellStyle name="Warning Text 33 6 2 2" xfId="25549" xr:uid="{2F0D5FB1-285E-41AD-A53D-5E3BA37BD711}"/>
    <cellStyle name="Warning Text 33 6 2 2 2" xfId="46379" xr:uid="{B9F57AA4-B0DF-4A19-A69E-86EC6C552F07}"/>
    <cellStyle name="Warning Text 33 6 2 3" xfId="46378" xr:uid="{498FF1E1-9263-4B2B-AC32-C7D8856F331F}"/>
    <cellStyle name="Warning Text 33 6 3" xfId="25550" xr:uid="{A7D0F318-314F-4AD2-85CD-B980B31ADAE5}"/>
    <cellStyle name="Warning Text 33 6 3 2" xfId="25551" xr:uid="{A7A4D85D-6FF6-46DA-BE76-033AB2C3CF48}"/>
    <cellStyle name="Warning Text 33 6 3 2 2" xfId="46381" xr:uid="{CF8567BF-36A7-42F7-B28B-E0E3608237C3}"/>
    <cellStyle name="Warning Text 33 6 3 3" xfId="46380" xr:uid="{4D7E64B8-2BE3-4666-9DF7-D666DB2C38FF}"/>
    <cellStyle name="Warning Text 33 6 4" xfId="25552" xr:uid="{33AE0A7C-3927-4B46-A848-7FF3C953417A}"/>
    <cellStyle name="Warning Text 33 6 4 2" xfId="46382" xr:uid="{C5930ACD-8EBA-4712-B9AD-3D4BFFCAAEDB}"/>
    <cellStyle name="Warning Text 33 6 5" xfId="46377" xr:uid="{F5CFB043-E6BC-4DED-A678-287F0D6090E5}"/>
    <cellStyle name="Warning Text 33 7" xfId="25553" xr:uid="{28749C09-886D-4E19-A398-E55A47043A2A}"/>
    <cellStyle name="Warning Text 33 7 2" xfId="25554" xr:uid="{4ABEEDE7-B4CB-464C-A643-C044F84AE384}"/>
    <cellStyle name="Warning Text 33 7 2 2" xfId="46384" xr:uid="{9B21A11C-42BC-4231-AA6B-C9A6DFA47BD7}"/>
    <cellStyle name="Warning Text 33 7 3" xfId="46383" xr:uid="{03DB7053-B029-404E-B79D-BE0671F45767}"/>
    <cellStyle name="Warning Text 33 8" xfId="25555" xr:uid="{43748284-0210-483A-98F1-5ECD432D05E8}"/>
    <cellStyle name="Warning Text 33 8 2" xfId="25556" xr:uid="{64BA9E81-BF90-47EB-B80F-A397E6DEE383}"/>
    <cellStyle name="Warning Text 33 8 2 2" xfId="46386" xr:uid="{07993E2E-8C42-433C-B218-C4AB14E76F74}"/>
    <cellStyle name="Warning Text 33 8 3" xfId="46385" xr:uid="{F79D0280-A00E-4AAE-AF82-4A8280BA54B7}"/>
    <cellStyle name="Warning Text 33 9" xfId="25557" xr:uid="{68FFEB68-2D87-4F63-8311-F78FB65AC59C}"/>
    <cellStyle name="Warning Text 33 9 2" xfId="25558" xr:uid="{11C0DE9C-7AD9-4AD2-BEE7-250CC4F1CBF6}"/>
    <cellStyle name="Warning Text 33 9 2 2" xfId="46388" xr:uid="{61534E95-43F8-4DEF-BF1C-4C1E1DFDDABD}"/>
    <cellStyle name="Warning Text 33 9 3" xfId="46387" xr:uid="{65D787D8-3EF6-49FF-840A-CFB31CB6DD72}"/>
    <cellStyle name="Warning Text 34" xfId="6272" xr:uid="{B210DA8F-748A-4083-A591-D43E2F1A9C61}"/>
    <cellStyle name="Warning Text 34 10" xfId="25560" xr:uid="{C761207E-CAC1-4640-BB09-C841A7897D74}"/>
    <cellStyle name="Warning Text 34 10 2" xfId="46390" xr:uid="{E9338A70-6467-4974-A4CC-47AD96D9956B}"/>
    <cellStyle name="Warning Text 34 11" xfId="25561" xr:uid="{3FC9D22C-84D6-4D37-B4B2-A23D71CD0C76}"/>
    <cellStyle name="Warning Text 34 11 2" xfId="46391" xr:uid="{5A0E288F-20B3-44FC-B269-8704D5E3FE2A}"/>
    <cellStyle name="Warning Text 34 12" xfId="25559" xr:uid="{EA039DA0-DAF3-462E-9D53-07A57B8FCE74}"/>
    <cellStyle name="Warning Text 34 12 2" xfId="46389" xr:uid="{B26D63BB-ABE2-4C06-BE5B-711AF0BF3923}"/>
    <cellStyle name="Warning Text 34 13" xfId="8066" xr:uid="{B2DA0B6E-6198-4D24-90E6-FCAF532A768B}"/>
    <cellStyle name="Warning Text 34 14" xfId="28886" xr:uid="{D664C1F7-1ACC-48A2-AC2C-E67013E6875A}"/>
    <cellStyle name="Warning Text 34 2" xfId="25562" xr:uid="{532D8582-79EF-4B2E-9F43-F037A1898E88}"/>
    <cellStyle name="Warning Text 34 2 2" xfId="25563" xr:uid="{312F1221-3DA6-4E55-9955-357AF532C28B}"/>
    <cellStyle name="Warning Text 34 2 2 2" xfId="25564" xr:uid="{11D3C551-5106-49A0-9CD1-974B229BF9ED}"/>
    <cellStyle name="Warning Text 34 2 2 2 2" xfId="46394" xr:uid="{314B49FC-F16D-4836-ADA6-5D4F1897DA29}"/>
    <cellStyle name="Warning Text 34 2 2 3" xfId="46393" xr:uid="{35E41573-D18B-41E8-B178-DC2F5C075BBA}"/>
    <cellStyle name="Warning Text 34 2 3" xfId="25565" xr:uid="{7D76D40D-D13B-4373-9F2F-A9F0B0DB2B3A}"/>
    <cellStyle name="Warning Text 34 2 3 2" xfId="25566" xr:uid="{98747BC2-7830-4631-B723-CBE9ECB152BF}"/>
    <cellStyle name="Warning Text 34 2 3 2 2" xfId="46396" xr:uid="{1D55AC6A-4500-4E7C-A39E-7A34C01D8CE0}"/>
    <cellStyle name="Warning Text 34 2 3 3" xfId="46395" xr:uid="{1FBE8A62-1BCD-4DF0-9233-03F331C811CE}"/>
    <cellStyle name="Warning Text 34 2 4" xfId="25567" xr:uid="{D65BB7CB-376F-4C13-B27D-052493E5F2D9}"/>
    <cellStyle name="Warning Text 34 2 4 2" xfId="46397" xr:uid="{CC43AA66-2195-497C-AA45-13217794C9A0}"/>
    <cellStyle name="Warning Text 34 2 5" xfId="25568" xr:uid="{B06E628C-F335-4F0E-AB54-BCBD6A7ED4E0}"/>
    <cellStyle name="Warning Text 34 2 5 2" xfId="46398" xr:uid="{675437D3-A94D-4E85-9C0D-D2F3770729E9}"/>
    <cellStyle name="Warning Text 34 2 6" xfId="46392" xr:uid="{48CBA676-DC46-4883-BEA6-B280DB7E3BD2}"/>
    <cellStyle name="Warning Text 34 3" xfId="25569" xr:uid="{C3983E94-3002-4A9B-BA43-FCD9E386A871}"/>
    <cellStyle name="Warning Text 34 3 2" xfId="25570" xr:uid="{BFC8120B-AB48-4F1A-B0FC-EBA455A3309C}"/>
    <cellStyle name="Warning Text 34 3 2 2" xfId="25571" xr:uid="{333BF1D5-3C19-4321-AD36-EEC5842C48FF}"/>
    <cellStyle name="Warning Text 34 3 2 2 2" xfId="46401" xr:uid="{A5074951-748B-495B-B11F-A729EF2F3ACC}"/>
    <cellStyle name="Warning Text 34 3 2 3" xfId="46400" xr:uid="{7963C89E-C2B4-4CFB-A977-EAD8B837E4D9}"/>
    <cellStyle name="Warning Text 34 3 3" xfId="25572" xr:uid="{A76590F7-EDCE-4157-8AC3-C8AE01F12A7D}"/>
    <cellStyle name="Warning Text 34 3 3 2" xfId="25573" xr:uid="{C90BEB4B-A6EF-4DB2-8071-7B8F8ED402C0}"/>
    <cellStyle name="Warning Text 34 3 3 2 2" xfId="46403" xr:uid="{BD09992C-369A-41F0-BD71-67B18EE10BCF}"/>
    <cellStyle name="Warning Text 34 3 3 3" xfId="46402" xr:uid="{B988F116-630B-4404-86FE-C017490DDD57}"/>
    <cellStyle name="Warning Text 34 3 4" xfId="25574" xr:uid="{FF3C386C-3431-4A41-A62F-E16A8DEB003F}"/>
    <cellStyle name="Warning Text 34 3 4 2" xfId="46404" xr:uid="{905ED7BF-DA40-487E-BC40-CFE0D840FC0D}"/>
    <cellStyle name="Warning Text 34 3 5" xfId="46399" xr:uid="{B779DE53-B649-4141-9814-5EC4051243E4}"/>
    <cellStyle name="Warning Text 34 4" xfId="25575" xr:uid="{08F7ACB5-D1C5-4B79-8F54-AAAA0FEB7C31}"/>
    <cellStyle name="Warning Text 34 4 2" xfId="25576" xr:uid="{9A54BC09-6EB3-465C-B869-0585992A4DFA}"/>
    <cellStyle name="Warning Text 34 4 2 2" xfId="25577" xr:uid="{39B36F8B-5941-4FB0-92B4-F0A3A554E67C}"/>
    <cellStyle name="Warning Text 34 4 2 2 2" xfId="46407" xr:uid="{6EEBA03F-414D-4DF3-8855-B2ABEC9C8BE9}"/>
    <cellStyle name="Warning Text 34 4 2 3" xfId="46406" xr:uid="{03636FC5-CA0B-4130-A972-31BD040BA3F6}"/>
    <cellStyle name="Warning Text 34 4 3" xfId="25578" xr:uid="{4717F1B9-DA5A-43F1-9181-13C0B88522FD}"/>
    <cellStyle name="Warning Text 34 4 3 2" xfId="25579" xr:uid="{A5694FB6-41D7-4E43-8185-C170FC7337B6}"/>
    <cellStyle name="Warning Text 34 4 3 2 2" xfId="46409" xr:uid="{78C485A4-A585-4F50-9542-AD1CC7A6A047}"/>
    <cellStyle name="Warning Text 34 4 3 3" xfId="46408" xr:uid="{872CEBA3-FF2C-4518-9D31-1A5FC24AD785}"/>
    <cellStyle name="Warning Text 34 4 4" xfId="25580" xr:uid="{A4CF4967-22F1-464B-A7F1-2BC50C5E6B28}"/>
    <cellStyle name="Warning Text 34 4 4 2" xfId="46410" xr:uid="{51A9D58E-312B-415C-B7F9-A98ACB07B97D}"/>
    <cellStyle name="Warning Text 34 4 5" xfId="46405" xr:uid="{EA7D27F1-886D-4F63-821A-95D78B0AD9AD}"/>
    <cellStyle name="Warning Text 34 5" xfId="25581" xr:uid="{0EE9C2EA-89D5-41F9-B62A-0CEF2AE4EADC}"/>
    <cellStyle name="Warning Text 34 5 2" xfId="25582" xr:uid="{E625BFD0-1FE4-4CE5-A567-AB003E154A9D}"/>
    <cellStyle name="Warning Text 34 5 2 2" xfId="25583" xr:uid="{071D047F-E974-4741-ACB6-E5FCDD75C4A0}"/>
    <cellStyle name="Warning Text 34 5 2 2 2" xfId="46413" xr:uid="{9500132B-D40A-4320-B167-44F69E1519E3}"/>
    <cellStyle name="Warning Text 34 5 2 3" xfId="46412" xr:uid="{801AAB64-A569-4208-89E5-422B86A91EC5}"/>
    <cellStyle name="Warning Text 34 5 3" xfId="25584" xr:uid="{D39E42BA-865D-47AC-B0C2-078320DE5067}"/>
    <cellStyle name="Warning Text 34 5 3 2" xfId="25585" xr:uid="{8106A0DF-7168-4310-9899-184A15CBF618}"/>
    <cellStyle name="Warning Text 34 5 3 2 2" xfId="46415" xr:uid="{1BF8BEA7-435B-4DF5-BA50-D3E01BCC7EC4}"/>
    <cellStyle name="Warning Text 34 5 3 3" xfId="46414" xr:uid="{9AB064F0-13B7-4AFD-907F-2F47C402ED26}"/>
    <cellStyle name="Warning Text 34 5 4" xfId="25586" xr:uid="{E9EAFA8A-4000-4417-92F8-11DA1B728B77}"/>
    <cellStyle name="Warning Text 34 5 4 2" xfId="25587" xr:uid="{9EE7A420-E873-432E-A041-EA932EB52CD8}"/>
    <cellStyle name="Warning Text 34 5 4 2 2" xfId="46417" xr:uid="{F9E24DEC-3131-49EA-9D86-5E016317E13A}"/>
    <cellStyle name="Warning Text 34 5 4 3" xfId="46416" xr:uid="{114F1C19-1FF4-497A-B601-AEB444E7118B}"/>
    <cellStyle name="Warning Text 34 5 5" xfId="25588" xr:uid="{D2A97241-D69F-45AC-BE53-177CD307A0BD}"/>
    <cellStyle name="Warning Text 34 5 5 2" xfId="46418" xr:uid="{D660FACE-BE2B-4EBF-A687-AF382F0A322A}"/>
    <cellStyle name="Warning Text 34 5 6" xfId="46411" xr:uid="{3A8A360D-D8F6-4DB4-81B6-482B83558A80}"/>
    <cellStyle name="Warning Text 34 6" xfId="25589" xr:uid="{CF94BD92-2558-4BCD-A86E-F5821878F117}"/>
    <cellStyle name="Warning Text 34 6 2" xfId="25590" xr:uid="{E1C2A79C-EBDA-4CF1-AF94-3F4BFFD8D85D}"/>
    <cellStyle name="Warning Text 34 6 2 2" xfId="25591" xr:uid="{CFC3F6B3-1365-423A-B687-C1F6A4D9D45B}"/>
    <cellStyle name="Warning Text 34 6 2 2 2" xfId="46421" xr:uid="{AF8DEBAB-CA98-42EA-A425-ECDB1AD57CBB}"/>
    <cellStyle name="Warning Text 34 6 2 3" xfId="46420" xr:uid="{248D58CD-4597-4C65-9F20-CA2A89DBBF6E}"/>
    <cellStyle name="Warning Text 34 6 3" xfId="25592" xr:uid="{04328DB8-1004-496C-9B7E-4796F461B3B8}"/>
    <cellStyle name="Warning Text 34 6 3 2" xfId="25593" xr:uid="{43654FF5-3BA9-4841-9007-945D461CD250}"/>
    <cellStyle name="Warning Text 34 6 3 2 2" xfId="46423" xr:uid="{797E7FBF-2916-4AE6-ADEA-C9E1DC93721F}"/>
    <cellStyle name="Warning Text 34 6 3 3" xfId="46422" xr:uid="{4F3326A1-A04C-4D6E-A27A-012572B4FC27}"/>
    <cellStyle name="Warning Text 34 6 4" xfId="25594" xr:uid="{098DD9CC-8051-451A-BD2B-0E18BF91A244}"/>
    <cellStyle name="Warning Text 34 6 4 2" xfId="46424" xr:uid="{59962E12-7E01-402F-BC61-AC3DF23AA014}"/>
    <cellStyle name="Warning Text 34 6 5" xfId="46419" xr:uid="{913C2039-EF6D-4373-B72B-F662689FB63D}"/>
    <cellStyle name="Warning Text 34 7" xfId="25595" xr:uid="{74B257DB-3D96-4AA6-B3D0-B1626B5C18FF}"/>
    <cellStyle name="Warning Text 34 7 2" xfId="25596" xr:uid="{0274158E-C7F8-434F-81C1-A4F02DFF7C05}"/>
    <cellStyle name="Warning Text 34 7 2 2" xfId="46426" xr:uid="{6D96C84E-0E56-431F-A630-1A04D850DD0B}"/>
    <cellStyle name="Warning Text 34 7 3" xfId="46425" xr:uid="{862F1F8A-1624-4025-9788-129F6F10939A}"/>
    <cellStyle name="Warning Text 34 8" xfId="25597" xr:uid="{095D52E9-78D6-456E-BA02-8F44812EAA13}"/>
    <cellStyle name="Warning Text 34 8 2" xfId="25598" xr:uid="{E7FC29A4-AC88-4817-81E3-0D1674E4801A}"/>
    <cellStyle name="Warning Text 34 8 2 2" xfId="46428" xr:uid="{60F6492E-C70A-4790-86D3-5FE0F8DF651A}"/>
    <cellStyle name="Warning Text 34 8 3" xfId="46427" xr:uid="{B4D6176F-F307-4587-B6D1-C87A8DD1086A}"/>
    <cellStyle name="Warning Text 34 9" xfId="25599" xr:uid="{9A88945F-7D89-4BD7-AB63-D12B9C5F97C5}"/>
    <cellStyle name="Warning Text 34 9 2" xfId="25600" xr:uid="{ACBAA603-1632-420D-8228-D7AFFC46CE03}"/>
    <cellStyle name="Warning Text 34 9 2 2" xfId="46430" xr:uid="{ED0BF306-757A-4EB4-951F-25E7D2212DB7}"/>
    <cellStyle name="Warning Text 34 9 3" xfId="46429" xr:uid="{0784D08A-A25D-46F1-9D53-C83446AC8679}"/>
    <cellStyle name="Warning Text 35" xfId="6273" xr:uid="{A801C80D-A953-4512-9675-5EC938D596C3}"/>
    <cellStyle name="Warning Text 35 10" xfId="25602" xr:uid="{8F3AEDB3-67C8-473E-8920-993263381A69}"/>
    <cellStyle name="Warning Text 35 10 2" xfId="46432" xr:uid="{95923A0C-FF3E-4EEA-BB4F-1B6A668B8237}"/>
    <cellStyle name="Warning Text 35 11" xfId="25603" xr:uid="{7158B1BA-4336-41C3-9ED5-E345E215AE01}"/>
    <cellStyle name="Warning Text 35 11 2" xfId="46433" xr:uid="{FD3F5262-AA4C-43A4-9EB8-0B059FCB76C1}"/>
    <cellStyle name="Warning Text 35 12" xfId="25601" xr:uid="{5AF5419A-B7D5-4FD1-AD4B-8E0EB0F8BC30}"/>
    <cellStyle name="Warning Text 35 12 2" xfId="46431" xr:uid="{106CCBD0-BA71-4954-99F5-6287F912EFE5}"/>
    <cellStyle name="Warning Text 35 13" xfId="8067" xr:uid="{ECC1B3CE-5115-498D-BA17-E803D95A7A87}"/>
    <cellStyle name="Warning Text 35 14" xfId="28887" xr:uid="{DAF65E97-A494-465D-A0E8-B67EDFADFB96}"/>
    <cellStyle name="Warning Text 35 2" xfId="25604" xr:uid="{37F00C28-BC13-4B75-A48D-20E368BC52BD}"/>
    <cellStyle name="Warning Text 35 2 2" xfId="25605" xr:uid="{2A9677D5-6DE4-4395-9DB1-0D2628795870}"/>
    <cellStyle name="Warning Text 35 2 2 2" xfId="25606" xr:uid="{4861FDAD-62EA-4F4B-AFC0-6E974CFCF60C}"/>
    <cellStyle name="Warning Text 35 2 2 2 2" xfId="46436" xr:uid="{90C60228-38DA-4392-A5F5-D7513D15E699}"/>
    <cellStyle name="Warning Text 35 2 2 3" xfId="46435" xr:uid="{0BCBD283-50F3-408B-B198-2672476C2D16}"/>
    <cellStyle name="Warning Text 35 2 3" xfId="25607" xr:uid="{B584A7B9-403B-47AA-A573-D1FAC78751D2}"/>
    <cellStyle name="Warning Text 35 2 3 2" xfId="25608" xr:uid="{7C54050A-FB03-4A1D-B660-5F6562BF06CE}"/>
    <cellStyle name="Warning Text 35 2 3 2 2" xfId="46438" xr:uid="{4F4FA424-5B8B-4A86-952B-9186940C2557}"/>
    <cellStyle name="Warning Text 35 2 3 3" xfId="46437" xr:uid="{4F6B6DEF-F2C6-4498-AED8-3E267EB1E9FD}"/>
    <cellStyle name="Warning Text 35 2 4" xfId="25609" xr:uid="{763A21FA-1115-416F-8390-66EFBD937217}"/>
    <cellStyle name="Warning Text 35 2 4 2" xfId="46439" xr:uid="{CFE29EFD-79B8-4471-9B97-E89E5F32C086}"/>
    <cellStyle name="Warning Text 35 2 5" xfId="25610" xr:uid="{2035880A-5FA0-48B3-A8C2-7462F40C46E7}"/>
    <cellStyle name="Warning Text 35 2 5 2" xfId="46440" xr:uid="{83ED0F6D-71F3-4E4A-A7DC-32B3B7B61E87}"/>
    <cellStyle name="Warning Text 35 2 6" xfId="46434" xr:uid="{249FCBB4-1CA6-4BE2-B4FD-9500D599CD34}"/>
    <cellStyle name="Warning Text 35 3" xfId="25611" xr:uid="{8508A5B8-DF8A-4C8D-BB8D-9EF5959C65D0}"/>
    <cellStyle name="Warning Text 35 3 2" xfId="25612" xr:uid="{334A4037-FCF3-453C-981F-FD34D0528B29}"/>
    <cellStyle name="Warning Text 35 3 2 2" xfId="25613" xr:uid="{9E90AA62-3E4A-4418-A9E7-1ECBA627906F}"/>
    <cellStyle name="Warning Text 35 3 2 2 2" xfId="46443" xr:uid="{92EC82B9-F1E1-48E0-B292-E39F1013F941}"/>
    <cellStyle name="Warning Text 35 3 2 3" xfId="46442" xr:uid="{1464D99F-0C49-48E9-B3B6-3ACE0AC42764}"/>
    <cellStyle name="Warning Text 35 3 3" xfId="25614" xr:uid="{440BA65A-D6AD-4F33-8BC2-43299F2BEB73}"/>
    <cellStyle name="Warning Text 35 3 3 2" xfId="25615" xr:uid="{831FA6D5-520A-4531-8308-D8EAFF0B2FA6}"/>
    <cellStyle name="Warning Text 35 3 3 2 2" xfId="46445" xr:uid="{9E5ED714-3044-47F7-A67C-2C23A6BA8B95}"/>
    <cellStyle name="Warning Text 35 3 3 3" xfId="46444" xr:uid="{4A199575-DF1F-4274-A6C9-8CD5585A71C9}"/>
    <cellStyle name="Warning Text 35 3 4" xfId="25616" xr:uid="{4450AF28-B31D-4107-A7B3-E0B481988D25}"/>
    <cellStyle name="Warning Text 35 3 4 2" xfId="46446" xr:uid="{75F17669-5E26-43FD-B70A-7F98878B0000}"/>
    <cellStyle name="Warning Text 35 3 5" xfId="46441" xr:uid="{3958C836-62F6-46AE-BD55-7CF844101A2F}"/>
    <cellStyle name="Warning Text 35 4" xfId="25617" xr:uid="{7D2C84F5-7FD1-4A44-8112-E483FD4AC9C8}"/>
    <cellStyle name="Warning Text 35 4 2" xfId="25618" xr:uid="{69A43E72-F991-4146-A705-DA5FEDD7A4C0}"/>
    <cellStyle name="Warning Text 35 4 2 2" xfId="25619" xr:uid="{E06B5B74-2A98-47A0-A4B5-6D854DBAACEC}"/>
    <cellStyle name="Warning Text 35 4 2 2 2" xfId="46449" xr:uid="{752CA158-8094-471E-9769-B240E24AA05A}"/>
    <cellStyle name="Warning Text 35 4 2 3" xfId="46448" xr:uid="{AD6C8F1B-B18E-4E9F-82D2-4F3C976811BF}"/>
    <cellStyle name="Warning Text 35 4 3" xfId="25620" xr:uid="{5D097A79-AB5B-40B6-94FD-99867AB8B95C}"/>
    <cellStyle name="Warning Text 35 4 3 2" xfId="25621" xr:uid="{6491C488-52CF-45A4-9E53-96016BE4A523}"/>
    <cellStyle name="Warning Text 35 4 3 2 2" xfId="46451" xr:uid="{BD7D40FF-BC55-4434-BA42-00ADD6F523FE}"/>
    <cellStyle name="Warning Text 35 4 3 3" xfId="46450" xr:uid="{ECC5004F-1CC1-4723-9A94-7C5A70E3483B}"/>
    <cellStyle name="Warning Text 35 4 4" xfId="25622" xr:uid="{5D68BD30-3B8D-488A-8FEF-830FF7E00501}"/>
    <cellStyle name="Warning Text 35 4 4 2" xfId="46452" xr:uid="{8D4FD319-CB2A-4EF5-80E2-DB592FC13B1B}"/>
    <cellStyle name="Warning Text 35 4 5" xfId="46447" xr:uid="{18BEA6A7-82AD-4E66-A325-EBCFE5E5B143}"/>
    <cellStyle name="Warning Text 35 5" xfId="25623" xr:uid="{862940EA-4FA0-49BE-9907-FE77E57C6D94}"/>
    <cellStyle name="Warning Text 35 5 2" xfId="25624" xr:uid="{DDEBC15A-02F3-453A-8556-ADEF45915557}"/>
    <cellStyle name="Warning Text 35 5 2 2" xfId="25625" xr:uid="{91D74320-E6CC-47A1-8D4D-87AF777E42AA}"/>
    <cellStyle name="Warning Text 35 5 2 2 2" xfId="46455" xr:uid="{32990F65-501B-46AC-902D-C9C11A5604B0}"/>
    <cellStyle name="Warning Text 35 5 2 3" xfId="46454" xr:uid="{7F673494-1C00-4840-A7C0-9E545E33AADC}"/>
    <cellStyle name="Warning Text 35 5 3" xfId="25626" xr:uid="{C8E9FE5F-A3F7-44E3-82BD-9A2CC27A2F17}"/>
    <cellStyle name="Warning Text 35 5 3 2" xfId="25627" xr:uid="{C1558661-6329-4051-BF95-7E3C09F23939}"/>
    <cellStyle name="Warning Text 35 5 3 2 2" xfId="46457" xr:uid="{7A25CA34-7E09-43C0-A0A7-BB1B02C976BE}"/>
    <cellStyle name="Warning Text 35 5 3 3" xfId="46456" xr:uid="{DA175439-0E56-4719-AA70-9DB0684C70ED}"/>
    <cellStyle name="Warning Text 35 5 4" xfId="25628" xr:uid="{80EFF50A-E3DF-48FE-9638-CAEBED75E7EF}"/>
    <cellStyle name="Warning Text 35 5 4 2" xfId="25629" xr:uid="{5813CBDD-DCB3-47E6-84BA-55A2536C5863}"/>
    <cellStyle name="Warning Text 35 5 4 2 2" xfId="46459" xr:uid="{EC9E244F-CA25-44CC-B92C-F3F071F33463}"/>
    <cellStyle name="Warning Text 35 5 4 3" xfId="46458" xr:uid="{735023D3-71A0-49C1-BC3E-5D6ACF23A4E9}"/>
    <cellStyle name="Warning Text 35 5 5" xfId="25630" xr:uid="{8746B14B-F867-4B7D-8D91-44EAAC8B2AEB}"/>
    <cellStyle name="Warning Text 35 5 5 2" xfId="46460" xr:uid="{EFB2683F-35FF-4EB0-B7C0-AE78BC52399B}"/>
    <cellStyle name="Warning Text 35 5 6" xfId="46453" xr:uid="{7EDB83F3-23B2-43AE-92EB-B2973CA89542}"/>
    <cellStyle name="Warning Text 35 6" xfId="25631" xr:uid="{37A75F32-88D5-4EDD-AED9-306F4769C853}"/>
    <cellStyle name="Warning Text 35 6 2" xfId="25632" xr:uid="{F28230C6-B106-4F9B-B1E2-5F075F2E6BE9}"/>
    <cellStyle name="Warning Text 35 6 2 2" xfId="25633" xr:uid="{C551F2E3-B7E6-47EB-B5F7-71E24413B23B}"/>
    <cellStyle name="Warning Text 35 6 2 2 2" xfId="46463" xr:uid="{2BFAECDC-1DDA-4A61-AB1D-DE85AFC4AE40}"/>
    <cellStyle name="Warning Text 35 6 2 3" xfId="46462" xr:uid="{851C6E55-0433-46B9-B478-6CF426C55508}"/>
    <cellStyle name="Warning Text 35 6 3" xfId="25634" xr:uid="{6FB18303-F47F-4A59-8194-94C1E293D3A7}"/>
    <cellStyle name="Warning Text 35 6 3 2" xfId="25635" xr:uid="{2F973BB8-AF18-4323-AD41-1892A3E42887}"/>
    <cellStyle name="Warning Text 35 6 3 2 2" xfId="46465" xr:uid="{79110653-001A-4663-9E05-19F40B8FC442}"/>
    <cellStyle name="Warning Text 35 6 3 3" xfId="46464" xr:uid="{9DD715CE-F763-4242-8FFB-39B513B4DB16}"/>
    <cellStyle name="Warning Text 35 6 4" xfId="25636" xr:uid="{E94CEF42-5124-40C5-BE92-63DC1622DBA9}"/>
    <cellStyle name="Warning Text 35 6 4 2" xfId="46466" xr:uid="{0C43CCDF-619B-44EF-901B-9C8B296725B3}"/>
    <cellStyle name="Warning Text 35 6 5" xfId="46461" xr:uid="{26268BD0-82AF-48F2-9548-42F382ADFDBA}"/>
    <cellStyle name="Warning Text 35 7" xfId="25637" xr:uid="{6BE1E387-8874-4DB2-AC6D-169987C57F97}"/>
    <cellStyle name="Warning Text 35 7 2" xfId="25638" xr:uid="{E3A1934F-0E49-4C34-BD80-7C0894420F5A}"/>
    <cellStyle name="Warning Text 35 7 2 2" xfId="46468" xr:uid="{9A65994D-DE33-4528-AAFD-33C02D7E692A}"/>
    <cellStyle name="Warning Text 35 7 3" xfId="46467" xr:uid="{DAA81AE1-DDF5-4ED9-8FD6-6B1A4C7BDDB2}"/>
    <cellStyle name="Warning Text 35 8" xfId="25639" xr:uid="{D16D7F1B-46C4-48D4-8F8F-D4E9984EA4A8}"/>
    <cellStyle name="Warning Text 35 8 2" xfId="25640" xr:uid="{7F6D3F6A-989B-4C42-B2EB-7ED1D4D1E2A4}"/>
    <cellStyle name="Warning Text 35 8 2 2" xfId="46470" xr:uid="{45B204CA-CEF8-4382-83AE-265D22A8342C}"/>
    <cellStyle name="Warning Text 35 8 3" xfId="46469" xr:uid="{2AB52A01-DFCB-4845-85AD-E7C1A8B6AD42}"/>
    <cellStyle name="Warning Text 35 9" xfId="25641" xr:uid="{4FDCD7D5-B70D-4334-A99B-2A666742A8E0}"/>
    <cellStyle name="Warning Text 35 9 2" xfId="25642" xr:uid="{44C356AB-83C7-4040-AD15-A5A895C411EE}"/>
    <cellStyle name="Warning Text 35 9 2 2" xfId="46472" xr:uid="{71B9B54F-4654-4254-B0BD-909E5470F3B7}"/>
    <cellStyle name="Warning Text 35 9 3" xfId="46471" xr:uid="{3EC68B8A-01A2-4D84-AC12-3C5787FD9438}"/>
    <cellStyle name="Warning Text 36" xfId="6274" xr:uid="{81D0C98A-F297-4F08-96C3-ECDDADBCF2EA}"/>
    <cellStyle name="Warning Text 36 10" xfId="25644" xr:uid="{FFA2ABE1-A650-4160-AF00-FE2C8F46F62C}"/>
    <cellStyle name="Warning Text 36 10 2" xfId="46474" xr:uid="{6547F284-C6D2-4DAA-9279-E789446F1AB5}"/>
    <cellStyle name="Warning Text 36 11" xfId="25645" xr:uid="{ADB96FC9-057D-4793-BC33-DA7BBE3D99DD}"/>
    <cellStyle name="Warning Text 36 11 2" xfId="46475" xr:uid="{16573B09-AA20-41F5-9D44-BB977A7347F9}"/>
    <cellStyle name="Warning Text 36 12" xfId="25643" xr:uid="{03732628-1538-416A-90B8-CEDC631A4385}"/>
    <cellStyle name="Warning Text 36 12 2" xfId="46473" xr:uid="{F1ED8610-C65C-49B0-861C-B7D94F58E2FA}"/>
    <cellStyle name="Warning Text 36 13" xfId="8068" xr:uid="{C8E65401-9499-4CDE-BF90-689CC5E026F5}"/>
    <cellStyle name="Warning Text 36 14" xfId="28888" xr:uid="{0CC69A1F-B2F1-46A6-9EC3-DBE15CDA1C56}"/>
    <cellStyle name="Warning Text 36 2" xfId="25646" xr:uid="{CDEE8841-2D8D-465B-9128-406A3BF39D28}"/>
    <cellStyle name="Warning Text 36 2 2" xfId="25647" xr:uid="{556F6649-65A7-4A0F-97DE-248BC7B456E1}"/>
    <cellStyle name="Warning Text 36 2 2 2" xfId="25648" xr:uid="{92F1D7A3-7E78-46F7-B816-DECE2045FD78}"/>
    <cellStyle name="Warning Text 36 2 2 2 2" xfId="46478" xr:uid="{E287BD8F-C17E-4259-9B28-891C2549B325}"/>
    <cellStyle name="Warning Text 36 2 2 3" xfId="46477" xr:uid="{7580D94F-A3F5-492E-B375-2B8509543253}"/>
    <cellStyle name="Warning Text 36 2 3" xfId="25649" xr:uid="{4E427030-A5B6-4573-AB9D-8E36393D27DE}"/>
    <cellStyle name="Warning Text 36 2 3 2" xfId="25650" xr:uid="{E4CA15C5-9859-4543-AF5F-0DB655056B31}"/>
    <cellStyle name="Warning Text 36 2 3 2 2" xfId="46480" xr:uid="{8A6E12AA-3F37-4532-B191-26943838FDD4}"/>
    <cellStyle name="Warning Text 36 2 3 3" xfId="46479" xr:uid="{10DEFA81-1334-4808-8B11-29D11317A6B5}"/>
    <cellStyle name="Warning Text 36 2 4" xfId="25651" xr:uid="{84B96C34-0BA6-4B52-AACD-FE284ED0166B}"/>
    <cellStyle name="Warning Text 36 2 4 2" xfId="46481" xr:uid="{5E533523-173E-43BD-9EC7-B63DFF753F3D}"/>
    <cellStyle name="Warning Text 36 2 5" xfId="25652" xr:uid="{619B7476-01A1-443F-928B-CAF24F8975B3}"/>
    <cellStyle name="Warning Text 36 2 5 2" xfId="46482" xr:uid="{20E3858A-20E7-48AA-9B29-7077DB2451AF}"/>
    <cellStyle name="Warning Text 36 2 6" xfId="46476" xr:uid="{42361805-F1A8-4C08-B793-B87242827B08}"/>
    <cellStyle name="Warning Text 36 3" xfId="25653" xr:uid="{1F9F35F5-CC94-4F3F-A54E-BB215FA96759}"/>
    <cellStyle name="Warning Text 36 3 2" xfId="25654" xr:uid="{0F226C47-09C1-4DBA-8776-6F5F4EB41C8E}"/>
    <cellStyle name="Warning Text 36 3 2 2" xfId="25655" xr:uid="{7388885A-4223-442C-A406-67491F70637A}"/>
    <cellStyle name="Warning Text 36 3 2 2 2" xfId="46485" xr:uid="{E33024A9-0A5E-4B27-958F-B89B6C432294}"/>
    <cellStyle name="Warning Text 36 3 2 3" xfId="46484" xr:uid="{38DC578A-A202-48DD-84E9-880307350BFF}"/>
    <cellStyle name="Warning Text 36 3 3" xfId="25656" xr:uid="{5755B57F-E9A2-47CA-AF82-7C61463E1C44}"/>
    <cellStyle name="Warning Text 36 3 3 2" xfId="25657" xr:uid="{B5872C1F-B452-4B20-9C2B-2493D7A05ADA}"/>
    <cellStyle name="Warning Text 36 3 3 2 2" xfId="46487" xr:uid="{B3F4C6A7-DF76-4D0C-8BC7-8AD08F1D92B2}"/>
    <cellStyle name="Warning Text 36 3 3 3" xfId="46486" xr:uid="{4A712151-CBBD-4096-8157-9BDEFCE9296B}"/>
    <cellStyle name="Warning Text 36 3 4" xfId="25658" xr:uid="{FF935364-DD42-4B7C-A05D-AFCD632B501E}"/>
    <cellStyle name="Warning Text 36 3 4 2" xfId="46488" xr:uid="{09A8025A-E4F6-43C6-A76E-CC712F05C7AF}"/>
    <cellStyle name="Warning Text 36 3 5" xfId="46483" xr:uid="{79056718-2D78-473E-AFC0-9E05F05EFA96}"/>
    <cellStyle name="Warning Text 36 4" xfId="25659" xr:uid="{D30C83A2-6298-4B5D-8EC4-6FAEC60DB373}"/>
    <cellStyle name="Warning Text 36 4 2" xfId="25660" xr:uid="{DB3DE01B-F794-4884-A4FD-E3AC18D2D17A}"/>
    <cellStyle name="Warning Text 36 4 2 2" xfId="25661" xr:uid="{BB0B3FEF-61D6-450F-9BC3-2FEFEB01F903}"/>
    <cellStyle name="Warning Text 36 4 2 2 2" xfId="46491" xr:uid="{AAEBF709-3440-458F-A6FA-03C80CC9ACA9}"/>
    <cellStyle name="Warning Text 36 4 2 3" xfId="46490" xr:uid="{4182D337-B49F-4EB2-BBCE-7951789EA133}"/>
    <cellStyle name="Warning Text 36 4 3" xfId="25662" xr:uid="{EEEF29D3-0409-49B0-AE36-59DC39B15173}"/>
    <cellStyle name="Warning Text 36 4 3 2" xfId="25663" xr:uid="{D4CC925D-7513-4072-8507-17FBEE079BC4}"/>
    <cellStyle name="Warning Text 36 4 3 2 2" xfId="46493" xr:uid="{6251AE71-E5B9-4677-9DFF-1A71F94BEA72}"/>
    <cellStyle name="Warning Text 36 4 3 3" xfId="46492" xr:uid="{81C79C96-F75C-4D45-8DCB-EA2B0731BBB6}"/>
    <cellStyle name="Warning Text 36 4 4" xfId="25664" xr:uid="{49B1FD88-C582-4D8C-A384-435193D73887}"/>
    <cellStyle name="Warning Text 36 4 4 2" xfId="46494" xr:uid="{1A2B9B8A-E516-44CA-9C90-8192916EBC73}"/>
    <cellStyle name="Warning Text 36 4 5" xfId="46489" xr:uid="{26E02764-F6DD-48C6-8847-48727652F872}"/>
    <cellStyle name="Warning Text 36 5" xfId="25665" xr:uid="{7A6D5F21-D2BC-4E3F-9B04-D8039D4B4629}"/>
    <cellStyle name="Warning Text 36 5 2" xfId="25666" xr:uid="{A85D6BC5-879C-417A-A9F3-DD73ECC6A41B}"/>
    <cellStyle name="Warning Text 36 5 2 2" xfId="25667" xr:uid="{D2747909-D23A-4362-8199-1DE70954D1F8}"/>
    <cellStyle name="Warning Text 36 5 2 2 2" xfId="46497" xr:uid="{B41D4986-FEF5-4680-A8D7-5401CDDCFA2A}"/>
    <cellStyle name="Warning Text 36 5 2 3" xfId="46496" xr:uid="{BB5F215C-7A20-4791-94CE-D2527E84A6E0}"/>
    <cellStyle name="Warning Text 36 5 3" xfId="25668" xr:uid="{616D9805-6495-425C-AA39-F131625712C4}"/>
    <cellStyle name="Warning Text 36 5 3 2" xfId="25669" xr:uid="{95E8F729-0D89-434F-AF22-DDA6B5B6B051}"/>
    <cellStyle name="Warning Text 36 5 3 2 2" xfId="46499" xr:uid="{947B19AA-09B3-4E3C-98CD-EEAD1743938D}"/>
    <cellStyle name="Warning Text 36 5 3 3" xfId="46498" xr:uid="{BB54AFAC-69F0-48BA-82C8-E411868BE73F}"/>
    <cellStyle name="Warning Text 36 5 4" xfId="25670" xr:uid="{88079639-B029-452F-8BB8-475487C9BDDC}"/>
    <cellStyle name="Warning Text 36 5 4 2" xfId="25671" xr:uid="{AF1E435A-E1BD-4077-B0F9-978646B473F7}"/>
    <cellStyle name="Warning Text 36 5 4 2 2" xfId="46501" xr:uid="{9A38F3CD-072E-4FB5-824D-9322A519A7C6}"/>
    <cellStyle name="Warning Text 36 5 4 3" xfId="46500" xr:uid="{6EF1883D-DE32-4F4F-A07A-F3F3CA5AD08F}"/>
    <cellStyle name="Warning Text 36 5 5" xfId="25672" xr:uid="{D275F5C6-D3E3-4B68-95F3-20CA4E883C19}"/>
    <cellStyle name="Warning Text 36 5 5 2" xfId="46502" xr:uid="{D6367ADA-D4A8-4E4C-A268-1F4363F7657B}"/>
    <cellStyle name="Warning Text 36 5 6" xfId="46495" xr:uid="{E0D8C42E-F96F-494D-ADF1-3DB55529E9AA}"/>
    <cellStyle name="Warning Text 36 6" xfId="25673" xr:uid="{E0F6AFA6-3D5E-41B3-9AF8-E91B1509B93F}"/>
    <cellStyle name="Warning Text 36 6 2" xfId="25674" xr:uid="{53F10866-0352-46F5-A555-F4540628AAAF}"/>
    <cellStyle name="Warning Text 36 6 2 2" xfId="25675" xr:uid="{FE69200B-097C-4066-A646-6403D09C456D}"/>
    <cellStyle name="Warning Text 36 6 2 2 2" xfId="46505" xr:uid="{93594F6A-11E4-455E-B770-754B93279198}"/>
    <cellStyle name="Warning Text 36 6 2 3" xfId="46504" xr:uid="{1BDB58AD-F2EC-4CD9-A8F1-5F5E3EC3B0CC}"/>
    <cellStyle name="Warning Text 36 6 3" xfId="25676" xr:uid="{B4552262-69E9-462A-8DC4-C42924F725F0}"/>
    <cellStyle name="Warning Text 36 6 3 2" xfId="25677" xr:uid="{848AABE0-D541-4D35-83A9-5221FFA7E8A3}"/>
    <cellStyle name="Warning Text 36 6 3 2 2" xfId="46507" xr:uid="{BF484205-92EC-4335-A326-2CF8B905FB6B}"/>
    <cellStyle name="Warning Text 36 6 3 3" xfId="46506" xr:uid="{56F3C737-7FE8-4C3A-B726-8D3664E5A84E}"/>
    <cellStyle name="Warning Text 36 6 4" xfId="25678" xr:uid="{BD92F184-81C7-4EB8-B05B-7567B80FB9A4}"/>
    <cellStyle name="Warning Text 36 6 4 2" xfId="46508" xr:uid="{84788BBC-9939-49D6-A50D-91C8844DE382}"/>
    <cellStyle name="Warning Text 36 6 5" xfId="46503" xr:uid="{C05E4577-C562-4655-9AB7-CD00D5FA1F72}"/>
    <cellStyle name="Warning Text 36 7" xfId="25679" xr:uid="{1F410752-2874-4991-8B27-54A468E8C4A6}"/>
    <cellStyle name="Warning Text 36 7 2" xfId="25680" xr:uid="{C1F6FA79-8AF3-4405-8B1A-5C745B4A36F4}"/>
    <cellStyle name="Warning Text 36 7 2 2" xfId="46510" xr:uid="{6251C5D8-53F4-4867-8145-FD23A5034A07}"/>
    <cellStyle name="Warning Text 36 7 3" xfId="46509" xr:uid="{432AED61-182E-42AB-8D87-D20F904F1600}"/>
    <cellStyle name="Warning Text 36 8" xfId="25681" xr:uid="{DFD022A9-8F6C-47FB-A247-8F26582FBC04}"/>
    <cellStyle name="Warning Text 36 8 2" xfId="25682" xr:uid="{E632D454-BEE2-48E8-A6D1-79CFF97AD7FB}"/>
    <cellStyle name="Warning Text 36 8 2 2" xfId="46512" xr:uid="{A0785FED-A85C-4F33-9453-0EF414B31943}"/>
    <cellStyle name="Warning Text 36 8 3" xfId="46511" xr:uid="{105A2545-DD33-4F3C-9C90-464676C2BE0F}"/>
    <cellStyle name="Warning Text 36 9" xfId="25683" xr:uid="{AA377764-6C03-4BAD-B907-1734B38F00B8}"/>
    <cellStyle name="Warning Text 36 9 2" xfId="25684" xr:uid="{A136ACE7-9C6E-40C9-B55F-3D0B504E7A5D}"/>
    <cellStyle name="Warning Text 36 9 2 2" xfId="46514" xr:uid="{55A2C387-ED8C-4622-B60F-F2020F4F3D90}"/>
    <cellStyle name="Warning Text 36 9 3" xfId="46513" xr:uid="{4DFAFED5-A39C-49AE-A13F-19EF55571E38}"/>
    <cellStyle name="Warning Text 37" xfId="6275" xr:uid="{6900ECA8-AB63-4D5C-BC5D-86252F44160B}"/>
    <cellStyle name="Warning Text 37 10" xfId="25686" xr:uid="{9D21884F-FB2A-4538-A968-5F1625CB0817}"/>
    <cellStyle name="Warning Text 37 10 2" xfId="46516" xr:uid="{B0049A19-C628-48F2-B231-489EBEE5FDE8}"/>
    <cellStyle name="Warning Text 37 11" xfId="25687" xr:uid="{27B7AB6A-DD1B-47D3-8294-94245997ADAF}"/>
    <cellStyle name="Warning Text 37 11 2" xfId="46517" xr:uid="{EFE8EBB1-67BE-4E2B-954B-586AE08DE3A4}"/>
    <cellStyle name="Warning Text 37 12" xfId="25685" xr:uid="{F227E00C-1C6A-45FE-A871-11537D9553A4}"/>
    <cellStyle name="Warning Text 37 12 2" xfId="46515" xr:uid="{423EC3EC-600C-4CF9-8F9F-C96587CE9645}"/>
    <cellStyle name="Warning Text 37 13" xfId="8069" xr:uid="{C7A39057-40CA-4EDA-B29C-1346A51D842B}"/>
    <cellStyle name="Warning Text 37 14" xfId="28889" xr:uid="{CEB0433B-EAF2-4CD0-96A5-693B365BFA59}"/>
    <cellStyle name="Warning Text 37 2" xfId="25688" xr:uid="{0AAAA27C-0BD2-4A07-8BBD-339961949360}"/>
    <cellStyle name="Warning Text 37 2 2" xfId="25689" xr:uid="{686082CB-5C7F-41DD-BAA8-8C504E389A42}"/>
    <cellStyle name="Warning Text 37 2 2 2" xfId="25690" xr:uid="{DB6B3CA0-2609-4F78-9244-452CB563D930}"/>
    <cellStyle name="Warning Text 37 2 2 2 2" xfId="46520" xr:uid="{3644A714-036D-4A55-BA5E-9E28277BB1DB}"/>
    <cellStyle name="Warning Text 37 2 2 3" xfId="46519" xr:uid="{A7E9EDCA-F8B3-4E40-AF2C-1C8C7EA6B3D6}"/>
    <cellStyle name="Warning Text 37 2 3" xfId="25691" xr:uid="{FE85923F-565D-4B29-88B3-8CB5E5198D20}"/>
    <cellStyle name="Warning Text 37 2 3 2" xfId="25692" xr:uid="{20BF5EA7-746E-46CA-AA2C-D218ADC9D9A4}"/>
    <cellStyle name="Warning Text 37 2 3 2 2" xfId="46522" xr:uid="{30412336-54B1-4B95-AA04-7F0F8DD943FC}"/>
    <cellStyle name="Warning Text 37 2 3 3" xfId="46521" xr:uid="{B316170B-D7CD-43F6-A0E4-303638063743}"/>
    <cellStyle name="Warning Text 37 2 4" xfId="25693" xr:uid="{69CFCA3A-00F5-43B3-9353-9A79C87C40DC}"/>
    <cellStyle name="Warning Text 37 2 4 2" xfId="46523" xr:uid="{4F7F0423-C3D6-44AA-B4DD-258D853C57B7}"/>
    <cellStyle name="Warning Text 37 2 5" xfId="25694" xr:uid="{1363004A-7B08-4A4C-89A8-6D49BAEC1A4B}"/>
    <cellStyle name="Warning Text 37 2 5 2" xfId="46524" xr:uid="{7A1FA850-0D5B-46C1-B835-FB0314F6DAEC}"/>
    <cellStyle name="Warning Text 37 2 6" xfId="46518" xr:uid="{13BFA030-37AB-4DD2-BA85-8489D6CCE6CB}"/>
    <cellStyle name="Warning Text 37 3" xfId="25695" xr:uid="{FDC38432-D68C-4B4A-B27A-D6EC6E557ACC}"/>
    <cellStyle name="Warning Text 37 3 2" xfId="25696" xr:uid="{F5D2B928-F131-4D36-A976-9C22D0966172}"/>
    <cellStyle name="Warning Text 37 3 2 2" xfId="25697" xr:uid="{0725205B-B0C7-4010-B68C-B3D0DFA21E83}"/>
    <cellStyle name="Warning Text 37 3 2 2 2" xfId="46527" xr:uid="{B495D36B-7D21-4035-B29A-24F6C3A448CB}"/>
    <cellStyle name="Warning Text 37 3 2 3" xfId="46526" xr:uid="{CA71F203-2136-48AC-B9C9-A42D53603497}"/>
    <cellStyle name="Warning Text 37 3 3" xfId="25698" xr:uid="{2D863A5C-2B4C-4242-87C0-E838F37E6035}"/>
    <cellStyle name="Warning Text 37 3 3 2" xfId="25699" xr:uid="{141D8E98-E0B7-47D5-ADB5-E5D20D917420}"/>
    <cellStyle name="Warning Text 37 3 3 2 2" xfId="46529" xr:uid="{5767B828-C355-4F77-A142-C1A3FBA0CCB8}"/>
    <cellStyle name="Warning Text 37 3 3 3" xfId="46528" xr:uid="{EE5B16E2-9E46-48F4-86D8-5E8271950A11}"/>
    <cellStyle name="Warning Text 37 3 4" xfId="25700" xr:uid="{5E8123B3-9118-4FE7-B0EE-020ECA02D753}"/>
    <cellStyle name="Warning Text 37 3 4 2" xfId="46530" xr:uid="{9260566A-2C9E-4C1C-BE56-0484431F5886}"/>
    <cellStyle name="Warning Text 37 3 5" xfId="46525" xr:uid="{E1F6ED87-5576-4A15-BD87-1960AB9EC28F}"/>
    <cellStyle name="Warning Text 37 4" xfId="25701" xr:uid="{B0D0341C-F1EF-41FC-B6A2-569DCBC4E26F}"/>
    <cellStyle name="Warning Text 37 4 2" xfId="25702" xr:uid="{E95603B6-3726-4883-80DC-7A6521E2DE63}"/>
    <cellStyle name="Warning Text 37 4 2 2" xfId="25703" xr:uid="{4C80CEE8-5737-4C4F-8D34-5AE17979DC9D}"/>
    <cellStyle name="Warning Text 37 4 2 2 2" xfId="46533" xr:uid="{AD67974B-95B7-4B1C-98C6-96C043C9588B}"/>
    <cellStyle name="Warning Text 37 4 2 3" xfId="46532" xr:uid="{A308534D-6A4A-47E3-AECD-72E8E7CC62CB}"/>
    <cellStyle name="Warning Text 37 4 3" xfId="25704" xr:uid="{409E0949-45C9-4C02-9CA7-6B4D12555BB4}"/>
    <cellStyle name="Warning Text 37 4 3 2" xfId="25705" xr:uid="{64DE5D5F-8C12-4D9C-A9F0-CD8000FB4065}"/>
    <cellStyle name="Warning Text 37 4 3 2 2" xfId="46535" xr:uid="{E7DCBF06-B06A-46B3-A1C2-F6F1477231A5}"/>
    <cellStyle name="Warning Text 37 4 3 3" xfId="46534" xr:uid="{22BB6F79-5B11-4CD5-8BBF-E10BD6F6CB3D}"/>
    <cellStyle name="Warning Text 37 4 4" xfId="25706" xr:uid="{4A96AE57-79F4-4698-BF4A-3D682CDC4AE8}"/>
    <cellStyle name="Warning Text 37 4 4 2" xfId="46536" xr:uid="{00AC4B0A-E139-42CD-A100-FDA642113954}"/>
    <cellStyle name="Warning Text 37 4 5" xfId="46531" xr:uid="{9EC11D34-BF4F-4B93-991A-727BCE6DD98B}"/>
    <cellStyle name="Warning Text 37 5" xfId="25707" xr:uid="{3988B3CA-2925-4BE2-8E40-01BF2A4421B3}"/>
    <cellStyle name="Warning Text 37 5 2" xfId="25708" xr:uid="{9FD288A1-BC39-4390-89A3-5512FD31034D}"/>
    <cellStyle name="Warning Text 37 5 2 2" xfId="25709" xr:uid="{65EB215D-8DB1-4081-A07E-12148F9810D3}"/>
    <cellStyle name="Warning Text 37 5 2 2 2" xfId="46539" xr:uid="{A77422DE-8CC7-41CB-9E27-BB9264BF1F1B}"/>
    <cellStyle name="Warning Text 37 5 2 3" xfId="46538" xr:uid="{3E68BA8C-5668-415C-8493-C354F7E17BCD}"/>
    <cellStyle name="Warning Text 37 5 3" xfId="25710" xr:uid="{DDD9E229-B9E9-4E39-A3AC-3BDFE81E7386}"/>
    <cellStyle name="Warning Text 37 5 3 2" xfId="25711" xr:uid="{C35FDFBD-9E36-4787-B7AE-3C3E91D64048}"/>
    <cellStyle name="Warning Text 37 5 3 2 2" xfId="46541" xr:uid="{4F2D3787-EA55-4C5A-BD38-57D8E060295C}"/>
    <cellStyle name="Warning Text 37 5 3 3" xfId="46540" xr:uid="{1607D2FE-5F48-4C79-ADA5-D0CAFED6DD21}"/>
    <cellStyle name="Warning Text 37 5 4" xfId="25712" xr:uid="{60F17A43-3074-477D-B833-F1AC34686F00}"/>
    <cellStyle name="Warning Text 37 5 4 2" xfId="25713" xr:uid="{ECFA1503-7B86-4549-ACBE-1102297E7414}"/>
    <cellStyle name="Warning Text 37 5 4 2 2" xfId="46543" xr:uid="{532355A1-89AA-4CB8-AFAD-1D0D2F77E9A1}"/>
    <cellStyle name="Warning Text 37 5 4 3" xfId="46542" xr:uid="{3B2759A1-B7C4-4922-9406-CF1BCC36157A}"/>
    <cellStyle name="Warning Text 37 5 5" xfId="25714" xr:uid="{A2F80CC8-F2B6-4436-8B86-103A94F6DAB7}"/>
    <cellStyle name="Warning Text 37 5 5 2" xfId="46544" xr:uid="{A22B3070-806C-41F6-BE94-18A534D1A621}"/>
    <cellStyle name="Warning Text 37 5 6" xfId="46537" xr:uid="{C4CC973B-8561-48D3-87B2-52A28F715E21}"/>
    <cellStyle name="Warning Text 37 6" xfId="25715" xr:uid="{9F138F92-2E8F-4FE8-9DA3-46EE4DDA2AA0}"/>
    <cellStyle name="Warning Text 37 6 2" xfId="25716" xr:uid="{9B08AD8A-DEFB-43A4-AE94-1D2FA80963B5}"/>
    <cellStyle name="Warning Text 37 6 2 2" xfId="25717" xr:uid="{10B4765B-8138-453D-AD7F-96614053D5B6}"/>
    <cellStyle name="Warning Text 37 6 2 2 2" xfId="46547" xr:uid="{E00A32C0-4038-4C71-8CD0-08A67A448BFD}"/>
    <cellStyle name="Warning Text 37 6 2 3" xfId="46546" xr:uid="{AA0846F8-8DD4-40B2-BD99-101232466347}"/>
    <cellStyle name="Warning Text 37 6 3" xfId="25718" xr:uid="{36B04146-4823-4D38-80D5-579D58030310}"/>
    <cellStyle name="Warning Text 37 6 3 2" xfId="25719" xr:uid="{68F5DFB0-9721-43F8-ACD3-15F66BD52D5E}"/>
    <cellStyle name="Warning Text 37 6 3 2 2" xfId="46549" xr:uid="{9BCF8920-FF37-43EC-B1C4-7117B6893BD7}"/>
    <cellStyle name="Warning Text 37 6 3 3" xfId="46548" xr:uid="{FF41D147-0138-44EC-B54E-AB4F07F8CB42}"/>
    <cellStyle name="Warning Text 37 6 4" xfId="25720" xr:uid="{57AD501D-5DBE-4F25-ADF6-E4E757BC3D24}"/>
    <cellStyle name="Warning Text 37 6 4 2" xfId="46550" xr:uid="{2C302F4E-CD2B-4DD5-B9AC-9C0A9E43F395}"/>
    <cellStyle name="Warning Text 37 6 5" xfId="46545" xr:uid="{94009207-0E69-4091-998F-1646FBEA4DC7}"/>
    <cellStyle name="Warning Text 37 7" xfId="25721" xr:uid="{4E7A1878-68B2-41A5-A70E-510966143EBF}"/>
    <cellStyle name="Warning Text 37 7 2" xfId="25722" xr:uid="{A2FD93BF-E473-495B-A9CC-D585FCFC3FEC}"/>
    <cellStyle name="Warning Text 37 7 2 2" xfId="46552" xr:uid="{C1EC05E3-94EF-4AB9-AA25-0D97C397D24B}"/>
    <cellStyle name="Warning Text 37 7 3" xfId="46551" xr:uid="{38714353-56D8-4418-820C-79CB8CDE3729}"/>
    <cellStyle name="Warning Text 37 8" xfId="25723" xr:uid="{4C06768D-C749-43A7-98FF-9381E0AF160B}"/>
    <cellStyle name="Warning Text 37 8 2" xfId="25724" xr:uid="{76B50592-1381-4D82-AC77-EF5B6FC270BA}"/>
    <cellStyle name="Warning Text 37 8 2 2" xfId="46554" xr:uid="{0AE550D8-F823-41ED-85DC-E17993A303CF}"/>
    <cellStyle name="Warning Text 37 8 3" xfId="46553" xr:uid="{FC19120B-B159-4B08-8AAF-3957C1C9C7EA}"/>
    <cellStyle name="Warning Text 37 9" xfId="25725" xr:uid="{3754D815-F879-4C1B-86BC-4BFEAF9D21E4}"/>
    <cellStyle name="Warning Text 37 9 2" xfId="25726" xr:uid="{22D7FE1B-753D-449A-8CC5-48F36181315B}"/>
    <cellStyle name="Warning Text 37 9 2 2" xfId="46556" xr:uid="{2D135C0B-755A-43FC-9C34-DAB248621E0D}"/>
    <cellStyle name="Warning Text 37 9 3" xfId="46555" xr:uid="{B9BD72CE-695B-466C-989D-5D3BD4EBBF95}"/>
    <cellStyle name="Warning Text 38" xfId="6276" xr:uid="{38384FBB-F452-4A75-9067-407CAA58488E}"/>
    <cellStyle name="Warning Text 38 10" xfId="25728" xr:uid="{C21023E0-90AF-4CA4-BEB8-9FFABF2DFF33}"/>
    <cellStyle name="Warning Text 38 10 2" xfId="46558" xr:uid="{180C3973-9086-448B-8859-B98A9FFD40FD}"/>
    <cellStyle name="Warning Text 38 11" xfId="25729" xr:uid="{8CBF15D6-8A08-4FE1-AC66-53BB12B078B6}"/>
    <cellStyle name="Warning Text 38 11 2" xfId="46559" xr:uid="{6452C309-EB79-49C4-B13E-9F54CF7C59FA}"/>
    <cellStyle name="Warning Text 38 12" xfId="25727" xr:uid="{AE202E1B-069C-4CFB-A823-B8AA103D0FE1}"/>
    <cellStyle name="Warning Text 38 12 2" xfId="46557" xr:uid="{6E539A3A-D99A-43E2-96B4-A33178C3AC5A}"/>
    <cellStyle name="Warning Text 38 13" xfId="8070" xr:uid="{996A2071-F72F-4B78-B0A0-0C52F7527717}"/>
    <cellStyle name="Warning Text 38 14" xfId="28890" xr:uid="{2D75EB80-DBF6-4831-9814-E638A80D98BF}"/>
    <cellStyle name="Warning Text 38 2" xfId="25730" xr:uid="{BDA14B7B-5BA4-41B8-B516-69174AF02E4A}"/>
    <cellStyle name="Warning Text 38 2 2" xfId="25731" xr:uid="{C3EDC67E-2EE8-4F6C-B9A9-6A75170173B5}"/>
    <cellStyle name="Warning Text 38 2 2 2" xfId="25732" xr:uid="{D90099EB-39BE-4D9E-ADD5-DBCC464F29BA}"/>
    <cellStyle name="Warning Text 38 2 2 2 2" xfId="46562" xr:uid="{6995E321-D6A8-4BEA-91ED-75A9DA335EC7}"/>
    <cellStyle name="Warning Text 38 2 2 3" xfId="46561" xr:uid="{597E6CFB-626C-4EAC-8130-AD056A6C9CAC}"/>
    <cellStyle name="Warning Text 38 2 3" xfId="25733" xr:uid="{7BB34B1F-07A2-451C-9964-4A2F6B334E61}"/>
    <cellStyle name="Warning Text 38 2 3 2" xfId="25734" xr:uid="{4F58BC4D-D72C-4C8E-92B5-36ED458EBA5C}"/>
    <cellStyle name="Warning Text 38 2 3 2 2" xfId="46564" xr:uid="{4CEA0E27-4B2C-4879-BDAD-1F43C7471FF7}"/>
    <cellStyle name="Warning Text 38 2 3 3" xfId="46563" xr:uid="{35B5066E-E72C-474B-A75F-21C9D0496314}"/>
    <cellStyle name="Warning Text 38 2 4" xfId="25735" xr:uid="{D51913F8-2BC5-434B-B07A-8BEF075AC891}"/>
    <cellStyle name="Warning Text 38 2 4 2" xfId="46565" xr:uid="{37D1363F-91EE-4CA4-8A8C-4145FF95168D}"/>
    <cellStyle name="Warning Text 38 2 5" xfId="25736" xr:uid="{55C26286-8A20-45CA-89C5-1F79E7104CC0}"/>
    <cellStyle name="Warning Text 38 2 5 2" xfId="46566" xr:uid="{241721C9-B076-40B9-BB99-F4973B84C779}"/>
    <cellStyle name="Warning Text 38 2 6" xfId="46560" xr:uid="{C95079E3-4686-4310-BEEB-B6D0E8059B77}"/>
    <cellStyle name="Warning Text 38 3" xfId="25737" xr:uid="{26CE63F2-B23B-4985-BFDA-5BF4A036CA02}"/>
    <cellStyle name="Warning Text 38 3 2" xfId="25738" xr:uid="{FED0FBC0-07ED-4473-A340-0F3E0B9E9A55}"/>
    <cellStyle name="Warning Text 38 3 2 2" xfId="25739" xr:uid="{7E38E19F-8A1F-4F7E-9281-714F8AB4F6CA}"/>
    <cellStyle name="Warning Text 38 3 2 2 2" xfId="46569" xr:uid="{0C45266B-F22A-446B-995C-CA8E0FA52EAB}"/>
    <cellStyle name="Warning Text 38 3 2 3" xfId="46568" xr:uid="{C24AEF91-7217-4ABD-8199-1C2E82355243}"/>
    <cellStyle name="Warning Text 38 3 3" xfId="25740" xr:uid="{8EA968E0-F156-411A-AE86-005B2CE0A240}"/>
    <cellStyle name="Warning Text 38 3 3 2" xfId="25741" xr:uid="{0811F7E7-3505-4EF4-82B5-8D8D9F1F1790}"/>
    <cellStyle name="Warning Text 38 3 3 2 2" xfId="46571" xr:uid="{BD899D0B-F84F-483B-9519-53219167CDD9}"/>
    <cellStyle name="Warning Text 38 3 3 3" xfId="46570" xr:uid="{408BCFAE-6A01-4453-8FD2-6674EAEF78CA}"/>
    <cellStyle name="Warning Text 38 3 4" xfId="25742" xr:uid="{9B0E8F6A-3C75-423C-ABCF-1EDB259BEBD6}"/>
    <cellStyle name="Warning Text 38 3 4 2" xfId="46572" xr:uid="{B8197669-43AA-43A4-93C3-5D7CD5367BA2}"/>
    <cellStyle name="Warning Text 38 3 5" xfId="46567" xr:uid="{27DA3EDA-8EBC-41BD-B404-0B964234CF35}"/>
    <cellStyle name="Warning Text 38 4" xfId="25743" xr:uid="{443DF00E-5CCA-4233-8F94-C1C719FF8B75}"/>
    <cellStyle name="Warning Text 38 4 2" xfId="25744" xr:uid="{6E2BA5E6-CD20-4723-BDC1-1D357CF0E83B}"/>
    <cellStyle name="Warning Text 38 4 2 2" xfId="25745" xr:uid="{3CDED9EE-029B-46ED-8BD3-9DAD4D13DD01}"/>
    <cellStyle name="Warning Text 38 4 2 2 2" xfId="46575" xr:uid="{6A481328-EFFF-496C-9053-89259D37086E}"/>
    <cellStyle name="Warning Text 38 4 2 3" xfId="46574" xr:uid="{6EA867D4-E058-429B-9175-3EA604FEB13B}"/>
    <cellStyle name="Warning Text 38 4 3" xfId="25746" xr:uid="{10624D84-869D-4C0B-B645-6DCE08E77EC9}"/>
    <cellStyle name="Warning Text 38 4 3 2" xfId="25747" xr:uid="{07D7E01C-949A-4C1F-A513-86F1CE9771F2}"/>
    <cellStyle name="Warning Text 38 4 3 2 2" xfId="46577" xr:uid="{18301D74-68C9-444C-8D63-58B62D05713A}"/>
    <cellStyle name="Warning Text 38 4 3 3" xfId="46576" xr:uid="{D54B9FC6-FE1D-4558-B074-4A601DD20125}"/>
    <cellStyle name="Warning Text 38 4 4" xfId="25748" xr:uid="{C1538A02-AB94-43FD-9860-EE5707113033}"/>
    <cellStyle name="Warning Text 38 4 4 2" xfId="46578" xr:uid="{8B92994C-1BD3-486D-B295-BAE6710573DF}"/>
    <cellStyle name="Warning Text 38 4 5" xfId="46573" xr:uid="{947ED71B-FB10-409A-90B1-161D27C6AD18}"/>
    <cellStyle name="Warning Text 38 5" xfId="25749" xr:uid="{0F828ADD-BDC4-4D99-BCEE-6C628680B6F3}"/>
    <cellStyle name="Warning Text 38 5 2" xfId="25750" xr:uid="{0EDA7EB5-01BE-4BD4-9AEB-7D8878D2B2C9}"/>
    <cellStyle name="Warning Text 38 5 2 2" xfId="25751" xr:uid="{834E2E87-EE0B-475D-AB54-7CC6D7CB576C}"/>
    <cellStyle name="Warning Text 38 5 2 2 2" xfId="46581" xr:uid="{12540E42-8B34-482B-92BF-24C73C1720B3}"/>
    <cellStyle name="Warning Text 38 5 2 3" xfId="46580" xr:uid="{1F97F299-8722-4872-A502-5B625FC72D3E}"/>
    <cellStyle name="Warning Text 38 5 3" xfId="25752" xr:uid="{22D75159-A46F-4A72-BA44-276B18A839A1}"/>
    <cellStyle name="Warning Text 38 5 3 2" xfId="25753" xr:uid="{44E1EC72-BC70-4A38-AD90-4F96619D9E72}"/>
    <cellStyle name="Warning Text 38 5 3 2 2" xfId="46583" xr:uid="{4FD724D2-BC08-4493-ACC3-38CB2672D418}"/>
    <cellStyle name="Warning Text 38 5 3 3" xfId="46582" xr:uid="{E5C49388-0E57-43AF-A499-1B6A7130EE8C}"/>
    <cellStyle name="Warning Text 38 5 4" xfId="25754" xr:uid="{9477A34E-349B-4E2A-BAC3-FA33B6B2994F}"/>
    <cellStyle name="Warning Text 38 5 4 2" xfId="25755" xr:uid="{B88CEC50-E31E-4B5C-99A0-515B51CE7415}"/>
    <cellStyle name="Warning Text 38 5 4 2 2" xfId="46585" xr:uid="{7BF56A46-1C20-402A-A080-313A69CE6344}"/>
    <cellStyle name="Warning Text 38 5 4 3" xfId="46584" xr:uid="{360F11F4-EA54-4A75-9679-7DD32BB6A454}"/>
    <cellStyle name="Warning Text 38 5 5" xfId="25756" xr:uid="{2A9B7E22-EA5E-4373-B81A-75FF7090F233}"/>
    <cellStyle name="Warning Text 38 5 5 2" xfId="46586" xr:uid="{4A30F83D-6CFB-4FF7-87CD-1E8E035F8B72}"/>
    <cellStyle name="Warning Text 38 5 6" xfId="46579" xr:uid="{DD731B99-60F0-4C76-9F66-4411004C9BDE}"/>
    <cellStyle name="Warning Text 38 6" xfId="25757" xr:uid="{BCD4FA94-6046-4E22-B485-262A0B9D5621}"/>
    <cellStyle name="Warning Text 38 6 2" xfId="25758" xr:uid="{8BB05160-2C43-47A1-9CD2-5E67D2D0E3DD}"/>
    <cellStyle name="Warning Text 38 6 2 2" xfId="25759" xr:uid="{EFB8B0E6-9F2E-4360-8664-B0EE0053C83B}"/>
    <cellStyle name="Warning Text 38 6 2 2 2" xfId="46589" xr:uid="{BB7E0810-940F-4E8B-84E4-A8C724F918D8}"/>
    <cellStyle name="Warning Text 38 6 2 3" xfId="46588" xr:uid="{0EE05FBE-8506-4C34-B9F5-C2F7FCC72F79}"/>
    <cellStyle name="Warning Text 38 6 3" xfId="25760" xr:uid="{51E91DA6-9EAE-4F0F-B9CA-3130AD436152}"/>
    <cellStyle name="Warning Text 38 6 3 2" xfId="25761" xr:uid="{A642101F-F241-4E2E-BA49-EE44C419C6A1}"/>
    <cellStyle name="Warning Text 38 6 3 2 2" xfId="46591" xr:uid="{E7BB0197-28D6-45BF-97D2-03513DDE052C}"/>
    <cellStyle name="Warning Text 38 6 3 3" xfId="46590" xr:uid="{8217A3F5-4760-406E-B549-B53B19C957F2}"/>
    <cellStyle name="Warning Text 38 6 4" xfId="25762" xr:uid="{192EBC8B-E3CE-473C-8A8C-5D0EA920FDF1}"/>
    <cellStyle name="Warning Text 38 6 4 2" xfId="46592" xr:uid="{4B65FD6F-9E5D-4952-8296-E2BE02A2D8F9}"/>
    <cellStyle name="Warning Text 38 6 5" xfId="46587" xr:uid="{954E1C36-FE68-41CF-BEEF-47787FE47420}"/>
    <cellStyle name="Warning Text 38 7" xfId="25763" xr:uid="{6AF13B2E-763C-41EE-B16E-3C2701F4B171}"/>
    <cellStyle name="Warning Text 38 7 2" xfId="25764" xr:uid="{8AF2156D-4969-4BD8-8D10-E18530404150}"/>
    <cellStyle name="Warning Text 38 7 2 2" xfId="46594" xr:uid="{A04B0828-19B4-456E-B3E2-6643903A0B9C}"/>
    <cellStyle name="Warning Text 38 7 3" xfId="46593" xr:uid="{83F0F5A0-5F03-43DB-8872-91647364700D}"/>
    <cellStyle name="Warning Text 38 8" xfId="25765" xr:uid="{A7C9E90D-0210-4B2A-ADF3-3A6CD2B05627}"/>
    <cellStyle name="Warning Text 38 8 2" xfId="25766" xr:uid="{85727804-EA87-4861-AF83-B752F36B05BB}"/>
    <cellStyle name="Warning Text 38 8 2 2" xfId="46596" xr:uid="{908A4802-0D07-4D21-A887-8FF2318B5C98}"/>
    <cellStyle name="Warning Text 38 8 3" xfId="46595" xr:uid="{03D5C2EC-70C9-4873-930C-AF0FAE1709AB}"/>
    <cellStyle name="Warning Text 38 9" xfId="25767" xr:uid="{2A57F472-2EF2-4E0C-80C0-D9C193AAB716}"/>
    <cellStyle name="Warning Text 38 9 2" xfId="25768" xr:uid="{ACAC64F1-C65E-43CB-B104-24E34EC01540}"/>
    <cellStyle name="Warning Text 38 9 2 2" xfId="46598" xr:uid="{C68C82D9-E140-40EB-AD03-207D3853E052}"/>
    <cellStyle name="Warning Text 38 9 3" xfId="46597" xr:uid="{0BB57CBC-6026-41BE-AD81-970EDF075869}"/>
    <cellStyle name="Warning Text 39" xfId="6277" xr:uid="{AE873E42-2EDA-4F16-AA74-7A3DDBBB856C}"/>
    <cellStyle name="Warning Text 39 10" xfId="25770" xr:uid="{04EC1A4B-49B4-4717-98E7-AD065A98485A}"/>
    <cellStyle name="Warning Text 39 10 2" xfId="46600" xr:uid="{09677B06-97A6-42B2-8F55-88FD95EB286C}"/>
    <cellStyle name="Warning Text 39 11" xfId="25771" xr:uid="{068C5C74-DC0C-42E0-A957-11A371C7D8BA}"/>
    <cellStyle name="Warning Text 39 11 2" xfId="46601" xr:uid="{7D72AADA-C481-4A50-B33A-CDC7443CC35D}"/>
    <cellStyle name="Warning Text 39 12" xfId="25769" xr:uid="{3B1F3647-AC2E-4657-93BF-C82ADE996464}"/>
    <cellStyle name="Warning Text 39 12 2" xfId="46599" xr:uid="{46B7BD74-96A1-4884-8963-EC44BABD6534}"/>
    <cellStyle name="Warning Text 39 13" xfId="8071" xr:uid="{D152F499-059B-4FE0-AE9F-793E9B33D6ED}"/>
    <cellStyle name="Warning Text 39 14" xfId="28891" xr:uid="{0C38862A-4AB5-4B51-A56A-B7080F36DFC8}"/>
    <cellStyle name="Warning Text 39 2" xfId="25772" xr:uid="{45FEDEE7-4FD4-4101-A201-C7A06F817A18}"/>
    <cellStyle name="Warning Text 39 2 2" xfId="25773" xr:uid="{763D130E-DD30-4351-AD5B-D5B78D0068B7}"/>
    <cellStyle name="Warning Text 39 2 2 2" xfId="25774" xr:uid="{270DA87A-D5FA-4555-B3B1-991AF844B5B9}"/>
    <cellStyle name="Warning Text 39 2 2 2 2" xfId="46604" xr:uid="{45AA77BF-A7D6-49F4-B270-4795C5250B19}"/>
    <cellStyle name="Warning Text 39 2 2 3" xfId="46603" xr:uid="{4E82FABA-4A2A-4719-A52E-A399B024C125}"/>
    <cellStyle name="Warning Text 39 2 3" xfId="25775" xr:uid="{9CF3D895-4F56-449C-89B2-9D54A802F9DE}"/>
    <cellStyle name="Warning Text 39 2 3 2" xfId="25776" xr:uid="{60FD575B-4A29-440F-BFD0-590B3011D00C}"/>
    <cellStyle name="Warning Text 39 2 3 2 2" xfId="46606" xr:uid="{046D8954-D870-4F24-93D6-6DFC6A2C9EAD}"/>
    <cellStyle name="Warning Text 39 2 3 3" xfId="46605" xr:uid="{6D286DF7-ED8E-405D-AE71-D12EA0E35029}"/>
    <cellStyle name="Warning Text 39 2 4" xfId="25777" xr:uid="{441D0921-48C0-4EB7-956C-91BF25ACF986}"/>
    <cellStyle name="Warning Text 39 2 4 2" xfId="46607" xr:uid="{00700B83-D2E9-4373-89ED-E9D2F9B91AD6}"/>
    <cellStyle name="Warning Text 39 2 5" xfId="25778" xr:uid="{619F1BF0-9506-4CB9-BE94-3FC627356844}"/>
    <cellStyle name="Warning Text 39 2 5 2" xfId="46608" xr:uid="{85902755-1BE7-4F51-A6C3-EF34F97B3D08}"/>
    <cellStyle name="Warning Text 39 2 6" xfId="46602" xr:uid="{206C3105-291D-48B3-B3AA-B0430509B382}"/>
    <cellStyle name="Warning Text 39 3" xfId="25779" xr:uid="{1DB4DA56-3037-4F80-ABC3-CD8645596374}"/>
    <cellStyle name="Warning Text 39 3 2" xfId="25780" xr:uid="{8FCAAA35-15DE-408A-BCFB-8E5DD07522D4}"/>
    <cellStyle name="Warning Text 39 3 2 2" xfId="25781" xr:uid="{6108FDF0-08A3-48AF-AFA5-D28C32CABD31}"/>
    <cellStyle name="Warning Text 39 3 2 2 2" xfId="46611" xr:uid="{AC201D4F-1007-4A6F-9253-0565110133D0}"/>
    <cellStyle name="Warning Text 39 3 2 3" xfId="46610" xr:uid="{369AFCCA-8DB0-4083-A69A-3C0C259F511C}"/>
    <cellStyle name="Warning Text 39 3 3" xfId="25782" xr:uid="{49826A6E-564A-4EB8-BA25-16653CC72142}"/>
    <cellStyle name="Warning Text 39 3 3 2" xfId="25783" xr:uid="{290EEF80-6EF7-4A1F-B6D1-527E1E371B4C}"/>
    <cellStyle name="Warning Text 39 3 3 2 2" xfId="46613" xr:uid="{2EB22E97-64A6-41F2-9E68-323FE75595C8}"/>
    <cellStyle name="Warning Text 39 3 3 3" xfId="46612" xr:uid="{D264F6B8-C0BB-4ADB-97F7-E5005B14F195}"/>
    <cellStyle name="Warning Text 39 3 4" xfId="25784" xr:uid="{8A4A6293-B7E8-4971-B537-C5B029FAB8BF}"/>
    <cellStyle name="Warning Text 39 3 4 2" xfId="46614" xr:uid="{6788561B-F166-44CF-B8F1-A6B28EA819DA}"/>
    <cellStyle name="Warning Text 39 3 5" xfId="46609" xr:uid="{DFDAC882-6D3F-41B4-89A1-E18CE6BC836C}"/>
    <cellStyle name="Warning Text 39 4" xfId="25785" xr:uid="{37496FE2-E34D-4838-A0E6-F73876D9D959}"/>
    <cellStyle name="Warning Text 39 4 2" xfId="25786" xr:uid="{EBF82467-7652-486C-93C8-918BFBD3C90F}"/>
    <cellStyle name="Warning Text 39 4 2 2" xfId="25787" xr:uid="{581111B4-0129-48A5-9563-30565D4D07C4}"/>
    <cellStyle name="Warning Text 39 4 2 2 2" xfId="46617" xr:uid="{5394E9C0-503D-41AB-9E7D-6A17507EF685}"/>
    <cellStyle name="Warning Text 39 4 2 3" xfId="46616" xr:uid="{B0F0EFFE-7A73-4D17-9CB4-74CECB4544B4}"/>
    <cellStyle name="Warning Text 39 4 3" xfId="25788" xr:uid="{05299C44-53A0-4393-AE15-403BEB37C325}"/>
    <cellStyle name="Warning Text 39 4 3 2" xfId="25789" xr:uid="{852A94DA-E101-484F-89A2-A74E68779C12}"/>
    <cellStyle name="Warning Text 39 4 3 2 2" xfId="46619" xr:uid="{62C6A6E2-53DE-44FA-845D-5F7771691F1A}"/>
    <cellStyle name="Warning Text 39 4 3 3" xfId="46618" xr:uid="{01D6267A-1CD5-4F99-83D5-8E559F9AF466}"/>
    <cellStyle name="Warning Text 39 4 4" xfId="25790" xr:uid="{CB5B27A8-598C-41D2-9939-6C1F0F9F5911}"/>
    <cellStyle name="Warning Text 39 4 4 2" xfId="46620" xr:uid="{F9E995FC-87DA-4B23-9578-E2128D7F7DC8}"/>
    <cellStyle name="Warning Text 39 4 5" xfId="46615" xr:uid="{079E9EC8-410A-426C-B067-BD97EFF63098}"/>
    <cellStyle name="Warning Text 39 5" xfId="25791" xr:uid="{8804F956-450E-4064-83EF-5166CBCDCD67}"/>
    <cellStyle name="Warning Text 39 5 2" xfId="25792" xr:uid="{4735F832-C375-49D7-A10E-D39033BCA028}"/>
    <cellStyle name="Warning Text 39 5 2 2" xfId="25793" xr:uid="{D7E8405B-EFF2-46E9-8404-76EC4A5A6A36}"/>
    <cellStyle name="Warning Text 39 5 2 2 2" xfId="46623" xr:uid="{CFED54AC-9DF2-43A9-B70E-1073F4CAB100}"/>
    <cellStyle name="Warning Text 39 5 2 3" xfId="46622" xr:uid="{5F4F2B8B-318B-4F32-BC0C-06CF5657133E}"/>
    <cellStyle name="Warning Text 39 5 3" xfId="25794" xr:uid="{F950EEDC-F066-482D-B85E-3C44AEE60ACA}"/>
    <cellStyle name="Warning Text 39 5 3 2" xfId="25795" xr:uid="{D4037411-00F3-4814-BBCB-9690FD1EF846}"/>
    <cellStyle name="Warning Text 39 5 3 2 2" xfId="46625" xr:uid="{2C6D4A19-D86D-40ED-8CB8-D3DD92364EDC}"/>
    <cellStyle name="Warning Text 39 5 3 3" xfId="46624" xr:uid="{3FF71044-CCC4-47DF-A444-B77C50F6BDA1}"/>
    <cellStyle name="Warning Text 39 5 4" xfId="25796" xr:uid="{A4837BEE-5920-476B-80F6-1475409001D4}"/>
    <cellStyle name="Warning Text 39 5 4 2" xfId="25797" xr:uid="{29988C66-9FC3-467A-A3A7-7236EB286634}"/>
    <cellStyle name="Warning Text 39 5 4 2 2" xfId="46627" xr:uid="{8B0872AE-499A-4C78-850E-3151B05ED510}"/>
    <cellStyle name="Warning Text 39 5 4 3" xfId="46626" xr:uid="{D875B02B-D9FE-4A4D-BF46-6794F75AB492}"/>
    <cellStyle name="Warning Text 39 5 5" xfId="25798" xr:uid="{B545ABB2-6661-423A-8A9D-53D6A80CC911}"/>
    <cellStyle name="Warning Text 39 5 5 2" xfId="46628" xr:uid="{AD230FEE-548C-4903-BFF2-1D5BB54785DD}"/>
    <cellStyle name="Warning Text 39 5 6" xfId="46621" xr:uid="{CE56EDC8-ED7E-4F92-A7D2-A3422284A9C1}"/>
    <cellStyle name="Warning Text 39 6" xfId="25799" xr:uid="{F26D5AB5-AC6A-4E57-BAB2-2C91FE54E2AC}"/>
    <cellStyle name="Warning Text 39 6 2" xfId="25800" xr:uid="{681339C3-8EE5-410D-AF28-34E7D82D1CD7}"/>
    <cellStyle name="Warning Text 39 6 2 2" xfId="25801" xr:uid="{99B1CD85-0481-4CA2-B2D1-DC49FE1C20AF}"/>
    <cellStyle name="Warning Text 39 6 2 2 2" xfId="46631" xr:uid="{74DE8B1B-0579-492D-B555-3158E55A6C3F}"/>
    <cellStyle name="Warning Text 39 6 2 3" xfId="46630" xr:uid="{AE5A995D-BCA3-4229-B37D-910C5DE80EDF}"/>
    <cellStyle name="Warning Text 39 6 3" xfId="25802" xr:uid="{0BF4859F-FFCF-45C2-AC1E-25DF3C65F675}"/>
    <cellStyle name="Warning Text 39 6 3 2" xfId="25803" xr:uid="{9E9E9DE2-E613-49E6-8B7A-50005D79692F}"/>
    <cellStyle name="Warning Text 39 6 3 2 2" xfId="46633" xr:uid="{2F594A0A-2B50-4BDB-AE94-03B0D65426CD}"/>
    <cellStyle name="Warning Text 39 6 3 3" xfId="46632" xr:uid="{9C7A0D44-5DCF-4D63-8B61-72D01D1F2014}"/>
    <cellStyle name="Warning Text 39 6 4" xfId="25804" xr:uid="{2718C5E5-D57C-4F11-834B-9BC4A532015C}"/>
    <cellStyle name="Warning Text 39 6 4 2" xfId="46634" xr:uid="{0F60F41D-FE7F-4F74-ABFD-09E45808163B}"/>
    <cellStyle name="Warning Text 39 6 5" xfId="46629" xr:uid="{9BE7B44B-5932-4AF5-9C96-AD3424DC2346}"/>
    <cellStyle name="Warning Text 39 7" xfId="25805" xr:uid="{C53E74E2-62D2-4DFB-8556-ACE58B8006AA}"/>
    <cellStyle name="Warning Text 39 7 2" xfId="25806" xr:uid="{4DF48381-0859-42F8-BF0C-F81F3E1BD5F1}"/>
    <cellStyle name="Warning Text 39 7 2 2" xfId="46636" xr:uid="{AF6B6FB8-AD25-47A6-BCD2-A50DDEC77884}"/>
    <cellStyle name="Warning Text 39 7 3" xfId="46635" xr:uid="{2080013C-26D7-453D-A522-15765F06801B}"/>
    <cellStyle name="Warning Text 39 8" xfId="25807" xr:uid="{7285899F-4AC0-4D58-9BE9-72AF5D0587E7}"/>
    <cellStyle name="Warning Text 39 8 2" xfId="25808" xr:uid="{4540E750-402D-442E-96BC-4BEC144DCF44}"/>
    <cellStyle name="Warning Text 39 8 2 2" xfId="46638" xr:uid="{7F9F3802-CE52-4F8B-AA79-ADA8924DBD99}"/>
    <cellStyle name="Warning Text 39 8 3" xfId="46637" xr:uid="{F9157C96-C048-471A-9AA1-B4E26CDA67AE}"/>
    <cellStyle name="Warning Text 39 9" xfId="25809" xr:uid="{7A0A4E43-1122-4EEA-B479-186547B80779}"/>
    <cellStyle name="Warning Text 39 9 2" xfId="25810" xr:uid="{ADCCF052-E973-49B6-A365-7E718A869629}"/>
    <cellStyle name="Warning Text 39 9 2 2" xfId="46640" xr:uid="{5786F6C6-7AB9-46ED-8C78-267D1924FACF}"/>
    <cellStyle name="Warning Text 39 9 3" xfId="46639" xr:uid="{725E7966-EE18-4BC8-A272-36F0B160692B}"/>
    <cellStyle name="Warning Text 4" xfId="2250" xr:uid="{A69462F4-D465-4837-B0B9-70D9C054201B}"/>
    <cellStyle name="Warning Text 4 10" xfId="25812" xr:uid="{5AAB08F9-FAC8-49BA-B8A3-2C5BACD318E3}"/>
    <cellStyle name="Warning Text 4 10 2" xfId="25813" xr:uid="{44F456C3-DC98-496C-A1DF-F5FB4DBEDFF5}"/>
    <cellStyle name="Warning Text 4 10 2 2" xfId="46643" xr:uid="{43768CBB-1326-4E31-9A08-31B9E6038F1B}"/>
    <cellStyle name="Warning Text 4 10 3" xfId="46642" xr:uid="{848EB925-933B-48F9-AC91-2FDEE7EACD05}"/>
    <cellStyle name="Warning Text 4 11" xfId="25814" xr:uid="{9D45779B-3564-45D9-919E-AEFB9571AE26}"/>
    <cellStyle name="Warning Text 4 11 2" xfId="46644" xr:uid="{5B2C2FAF-E807-42C3-9635-02DFE5537831}"/>
    <cellStyle name="Warning Text 4 12" xfId="25815" xr:uid="{8FE85EA0-7A7E-4B2F-B9AD-C85FDDEF4896}"/>
    <cellStyle name="Warning Text 4 12 2" xfId="46645" xr:uid="{6C6200B6-72B3-4CA5-A534-5FF3C0F880D3}"/>
    <cellStyle name="Warning Text 4 13" xfId="25811" xr:uid="{C87C94AB-AD92-42B4-92CB-BD80E10B0739}"/>
    <cellStyle name="Warning Text 4 13 2" xfId="46641" xr:uid="{FADCF05D-1689-4D64-8697-AD46A60D009F}"/>
    <cellStyle name="Warning Text 4 14" xfId="8072" xr:uid="{9F3E01F6-E8B7-4FE0-ACA4-BDB94BDFED35}"/>
    <cellStyle name="Warning Text 4 15" xfId="6278" xr:uid="{C77EAB89-2280-4678-ACB7-BC701038B11D}"/>
    <cellStyle name="Warning Text 4 15 2" xfId="28892" xr:uid="{6469DC6E-4FD5-4C89-BAB3-AB90093B994F}"/>
    <cellStyle name="Warning Text 4 2" xfId="25816" xr:uid="{FE280B36-3941-4DB8-9B72-D2998ACF85A0}"/>
    <cellStyle name="Warning Text 4 2 10" xfId="25817" xr:uid="{54E27580-8AD9-4939-AC55-45D7BD8F62EF}"/>
    <cellStyle name="Warning Text 4 2 10 2" xfId="46647" xr:uid="{901E8744-2580-417F-AB1F-333BF198918A}"/>
    <cellStyle name="Warning Text 4 2 11" xfId="46646" xr:uid="{31F9E058-90A4-4D4B-BB53-2364A72F81F1}"/>
    <cellStyle name="Warning Text 4 2 2" xfId="25818" xr:uid="{F4CB8969-7731-47AA-90B4-A8D07FCDCAF4}"/>
    <cellStyle name="Warning Text 4 2 2 2" xfId="25819" xr:uid="{FAE35D0D-73AC-49BA-B25F-31B50B2E93BD}"/>
    <cellStyle name="Warning Text 4 2 2 2 2" xfId="25820" xr:uid="{66A97246-61B7-46F0-9E32-AAB09B11E958}"/>
    <cellStyle name="Warning Text 4 2 2 2 2 2" xfId="46650" xr:uid="{C2D7E506-2ED8-4910-8916-7A5887234925}"/>
    <cellStyle name="Warning Text 4 2 2 2 3" xfId="46649" xr:uid="{0905AD61-C526-4343-A12D-7B8BDF6D5ACB}"/>
    <cellStyle name="Warning Text 4 2 2 3" xfId="25821" xr:uid="{1B27FA71-E29A-4DE2-853A-0C69ADE7F38D}"/>
    <cellStyle name="Warning Text 4 2 2 3 2" xfId="25822" xr:uid="{21A9B5F9-6231-45E1-B235-D10BBCC0BF9D}"/>
    <cellStyle name="Warning Text 4 2 2 3 2 2" xfId="46652" xr:uid="{8D2E5D87-F6B3-454B-B992-7CE4C8889613}"/>
    <cellStyle name="Warning Text 4 2 2 3 3" xfId="46651" xr:uid="{BA648505-168A-41D9-A6BE-A51B21F44002}"/>
    <cellStyle name="Warning Text 4 2 2 4" xfId="25823" xr:uid="{D84DCED6-178E-433B-9AED-7D92068C7A11}"/>
    <cellStyle name="Warning Text 4 2 2 4 2" xfId="46653" xr:uid="{4C8117CE-BE99-4370-9F97-2391D8116469}"/>
    <cellStyle name="Warning Text 4 2 2 5" xfId="46648" xr:uid="{9C783940-C175-48C3-A92E-DF309189683C}"/>
    <cellStyle name="Warning Text 4 2 3" xfId="25824" xr:uid="{1790858A-7350-4659-B73B-0B6FB96DA8BD}"/>
    <cellStyle name="Warning Text 4 2 3 2" xfId="25825" xr:uid="{EA04D7E0-B9B3-4808-B9E2-328ECE6FD1FC}"/>
    <cellStyle name="Warning Text 4 2 3 2 2" xfId="25826" xr:uid="{2C98920C-0A5A-412A-B7C7-E04EE04FE02E}"/>
    <cellStyle name="Warning Text 4 2 3 2 2 2" xfId="46656" xr:uid="{7AC1EC17-91E9-4CEC-8BF2-8546816B43B0}"/>
    <cellStyle name="Warning Text 4 2 3 2 3" xfId="46655" xr:uid="{FA37E77D-643B-40A4-BED8-E6A75021F3F9}"/>
    <cellStyle name="Warning Text 4 2 3 3" xfId="25827" xr:uid="{91428B28-6185-4973-8CCC-7816CA0D4297}"/>
    <cellStyle name="Warning Text 4 2 3 3 2" xfId="25828" xr:uid="{4C670AC0-17EA-4134-84AA-0ADABFE9BDD2}"/>
    <cellStyle name="Warning Text 4 2 3 3 2 2" xfId="46658" xr:uid="{2DA48045-9CAC-4547-856F-05000F0798BE}"/>
    <cellStyle name="Warning Text 4 2 3 3 3" xfId="46657" xr:uid="{40E34F73-FFFE-46AE-9E66-2F18E3981607}"/>
    <cellStyle name="Warning Text 4 2 3 4" xfId="25829" xr:uid="{F47F585F-5F87-46DE-A105-42937858FB3F}"/>
    <cellStyle name="Warning Text 4 2 3 4 2" xfId="46659" xr:uid="{787CF677-0C98-4707-99D6-8D84851B8D18}"/>
    <cellStyle name="Warning Text 4 2 3 5" xfId="46654" xr:uid="{A2C6F24A-C06A-454D-A910-D570E5AEF22E}"/>
    <cellStyle name="Warning Text 4 2 4" xfId="25830" xr:uid="{46C1F6F9-3F27-4DA0-892A-6AF53F7FB94C}"/>
    <cellStyle name="Warning Text 4 2 4 2" xfId="25831" xr:uid="{FEA95638-20BA-4054-9E7A-A68954CD8F3B}"/>
    <cellStyle name="Warning Text 4 2 4 2 2" xfId="25832" xr:uid="{61CC2831-0D0F-4D65-82D8-293811EDB99B}"/>
    <cellStyle name="Warning Text 4 2 4 2 2 2" xfId="46662" xr:uid="{3925B729-A75B-4F2F-9BC8-508B29622AB5}"/>
    <cellStyle name="Warning Text 4 2 4 2 3" xfId="46661" xr:uid="{A4CAD718-F30F-4A6C-9156-08BD0E0C0D21}"/>
    <cellStyle name="Warning Text 4 2 4 3" xfId="25833" xr:uid="{D57C9A2A-3FDF-4B79-9828-B2B755538FE8}"/>
    <cellStyle name="Warning Text 4 2 4 3 2" xfId="25834" xr:uid="{7E8B1AB0-A1A8-4404-9A94-7B87CD2BD838}"/>
    <cellStyle name="Warning Text 4 2 4 3 2 2" xfId="46664" xr:uid="{E40126BD-76CA-4968-914E-E6F4A4C61D8F}"/>
    <cellStyle name="Warning Text 4 2 4 3 3" xfId="46663" xr:uid="{0E82C298-F437-4D41-B486-4AE396E496B1}"/>
    <cellStyle name="Warning Text 4 2 4 4" xfId="25835" xr:uid="{00A63430-BBBB-4FC8-BA8E-8CFAE541A8B9}"/>
    <cellStyle name="Warning Text 4 2 4 4 2" xfId="25836" xr:uid="{7AECE712-837D-4665-8EF6-2665FF3C313D}"/>
    <cellStyle name="Warning Text 4 2 4 4 2 2" xfId="46666" xr:uid="{5138140D-C27E-4A15-AF14-4ECD12C7927E}"/>
    <cellStyle name="Warning Text 4 2 4 4 3" xfId="46665" xr:uid="{861AD230-417C-40F7-A5AD-CE35F8B19AC5}"/>
    <cellStyle name="Warning Text 4 2 4 5" xfId="25837" xr:uid="{4BE50353-2B73-4354-8F75-FE0A73473A2A}"/>
    <cellStyle name="Warning Text 4 2 4 5 2" xfId="46667" xr:uid="{F527978E-AEB3-4FC7-9C8E-C50CF91EB702}"/>
    <cellStyle name="Warning Text 4 2 4 6" xfId="46660" xr:uid="{215F7D38-5221-458E-A2EE-91DFB84115D3}"/>
    <cellStyle name="Warning Text 4 2 5" xfId="25838" xr:uid="{85892CB4-508C-46D8-9E68-C2F10C3CF92C}"/>
    <cellStyle name="Warning Text 4 2 5 2" xfId="25839" xr:uid="{C6E67AC2-D3A0-4214-AEE7-10E8DAB64DF1}"/>
    <cellStyle name="Warning Text 4 2 5 2 2" xfId="25840" xr:uid="{9EB1CD5A-374A-41FE-90DA-60AF08B77A05}"/>
    <cellStyle name="Warning Text 4 2 5 2 2 2" xfId="46670" xr:uid="{BE6A8FF5-1AC0-410D-AFE4-1DA26570F70B}"/>
    <cellStyle name="Warning Text 4 2 5 2 3" xfId="46669" xr:uid="{6D617586-DB26-4662-8345-74100D4BEF9B}"/>
    <cellStyle name="Warning Text 4 2 5 3" xfId="25841" xr:uid="{C9131EBC-C34B-48E3-8852-BD40AC79CC9A}"/>
    <cellStyle name="Warning Text 4 2 5 3 2" xfId="25842" xr:uid="{B556F853-80A7-442B-B836-E5DF9F34DD5C}"/>
    <cellStyle name="Warning Text 4 2 5 3 2 2" xfId="46672" xr:uid="{4241C051-243F-4C37-AA12-6B573C27FC36}"/>
    <cellStyle name="Warning Text 4 2 5 3 3" xfId="46671" xr:uid="{3B063C10-679C-4FE0-A7D3-7BDB9EB947F5}"/>
    <cellStyle name="Warning Text 4 2 5 4" xfId="25843" xr:uid="{7D2BD606-E935-487A-84A5-271B0C939B9D}"/>
    <cellStyle name="Warning Text 4 2 5 4 2" xfId="46673" xr:uid="{47B5E78E-0E64-4C07-8920-C6E13C93A04C}"/>
    <cellStyle name="Warning Text 4 2 5 5" xfId="46668" xr:uid="{B87F0FCA-E828-4DB9-973F-186652D5A1C8}"/>
    <cellStyle name="Warning Text 4 2 6" xfId="25844" xr:uid="{9CC600F8-1807-4F9E-B305-CA7DA8403831}"/>
    <cellStyle name="Warning Text 4 2 6 2" xfId="25845" xr:uid="{76F81091-F152-4DA7-89C8-6F95B386871F}"/>
    <cellStyle name="Warning Text 4 2 6 2 2" xfId="46675" xr:uid="{2B5063C4-65B9-499E-82E1-35528B0ADA3C}"/>
    <cellStyle name="Warning Text 4 2 6 3" xfId="46674" xr:uid="{2462E3DA-73EE-4E95-851C-D1AAACABA37B}"/>
    <cellStyle name="Warning Text 4 2 7" xfId="25846" xr:uid="{0DC0599C-CF29-4F4E-9876-88CAC2FBB3A3}"/>
    <cellStyle name="Warning Text 4 2 7 2" xfId="25847" xr:uid="{6E1491BD-A389-4FFC-93FE-5DE3772AB1A2}"/>
    <cellStyle name="Warning Text 4 2 7 2 2" xfId="46677" xr:uid="{9CCA0AC9-028B-4533-A1A0-BF44FC39BCA1}"/>
    <cellStyle name="Warning Text 4 2 7 3" xfId="46676" xr:uid="{8083DFB4-4B41-411E-B341-060948061ACB}"/>
    <cellStyle name="Warning Text 4 2 8" xfId="25848" xr:uid="{04919351-E67C-4B8E-84EE-328CAC8CB420}"/>
    <cellStyle name="Warning Text 4 2 8 2" xfId="25849" xr:uid="{02F5F284-66F3-4352-83DE-58D2002C663A}"/>
    <cellStyle name="Warning Text 4 2 8 2 2" xfId="46679" xr:uid="{9AAAFF1B-045C-40AD-BC10-3DC8DB3DCC61}"/>
    <cellStyle name="Warning Text 4 2 8 3" xfId="46678" xr:uid="{CCE75964-2D31-4231-AE89-9AA7EEDE5E3C}"/>
    <cellStyle name="Warning Text 4 2 9" xfId="25850" xr:uid="{09025BDB-5FC9-4A70-91F3-7CA1497F828F}"/>
    <cellStyle name="Warning Text 4 2 9 2" xfId="46680" xr:uid="{A1EA38DB-4D99-49F4-8AB2-534E751BFCAB}"/>
    <cellStyle name="Warning Text 4 3" xfId="25851" xr:uid="{2C5A2DC2-D013-463B-8A94-78844B333757}"/>
    <cellStyle name="Warning Text 4 3 2" xfId="25852" xr:uid="{7E9EBB18-4153-42E8-B5F6-8BD6C22C7AA4}"/>
    <cellStyle name="Warning Text 4 3 2 2" xfId="25853" xr:uid="{06D7FEE8-E24E-4C8B-ABAF-FCA13868C148}"/>
    <cellStyle name="Warning Text 4 3 2 2 2" xfId="46683" xr:uid="{7E5B4FAB-3D30-42A6-BD5A-71D8F890AA33}"/>
    <cellStyle name="Warning Text 4 3 2 3" xfId="46682" xr:uid="{61FF185A-F252-4645-B6DC-903254DD8B56}"/>
    <cellStyle name="Warning Text 4 3 3" xfId="25854" xr:uid="{77946F08-B769-42DF-BE23-FA5B6BC9054E}"/>
    <cellStyle name="Warning Text 4 3 3 2" xfId="25855" xr:uid="{C1E4ED5C-F398-40DD-9574-F2AEE57F3635}"/>
    <cellStyle name="Warning Text 4 3 3 2 2" xfId="46685" xr:uid="{6A537683-3F63-4A80-B62D-FDDC3CCCB246}"/>
    <cellStyle name="Warning Text 4 3 3 3" xfId="46684" xr:uid="{41673A6E-1167-4190-B526-ABCC3FE5A30F}"/>
    <cellStyle name="Warning Text 4 3 4" xfId="25856" xr:uid="{DC404BCB-1CC7-425E-A943-7B0752749879}"/>
    <cellStyle name="Warning Text 4 3 4 2" xfId="46686" xr:uid="{AD5C44D1-1604-4195-BA21-FF30A077301D}"/>
    <cellStyle name="Warning Text 4 3 5" xfId="25857" xr:uid="{AB30FFB6-CEFA-4466-9BDB-876AF11D630C}"/>
    <cellStyle name="Warning Text 4 3 5 2" xfId="46687" xr:uid="{CDDFCA15-2AE9-4C3C-924F-7D532F3F4E01}"/>
    <cellStyle name="Warning Text 4 3 6" xfId="46681" xr:uid="{1F4DB2F4-506D-4045-80E6-FC06C7C460E7}"/>
    <cellStyle name="Warning Text 4 4" xfId="25858" xr:uid="{9370C9C7-3D20-4B00-B6C2-6ED9AE11B8FC}"/>
    <cellStyle name="Warning Text 4 4 2" xfId="25859" xr:uid="{A8D24B15-6765-474C-9E1D-569D13710546}"/>
    <cellStyle name="Warning Text 4 4 2 2" xfId="25860" xr:uid="{C7ED82DA-D30C-4083-BF28-0C8117618CEA}"/>
    <cellStyle name="Warning Text 4 4 2 2 2" xfId="46690" xr:uid="{E550114E-02C1-4847-9865-464F9B000AB5}"/>
    <cellStyle name="Warning Text 4 4 2 3" xfId="46689" xr:uid="{72DE4A43-7B45-420D-B9BE-F2FF0915F8E1}"/>
    <cellStyle name="Warning Text 4 4 3" xfId="25861" xr:uid="{3F9D011C-F47D-4FE3-8B65-B930E8815B79}"/>
    <cellStyle name="Warning Text 4 4 3 2" xfId="25862" xr:uid="{1E51C03D-8F66-4F88-84C0-33AC03D51D9E}"/>
    <cellStyle name="Warning Text 4 4 3 2 2" xfId="46692" xr:uid="{12D17185-B43F-448C-BC62-E07A94361315}"/>
    <cellStyle name="Warning Text 4 4 3 3" xfId="46691" xr:uid="{C3781B9C-C466-4D38-A24E-48A08D3C2BED}"/>
    <cellStyle name="Warning Text 4 4 4" xfId="25863" xr:uid="{BE4D9E1C-595B-470C-A2B5-F8C5F4AC56A2}"/>
    <cellStyle name="Warning Text 4 4 4 2" xfId="46693" xr:uid="{B0011194-ADC5-49A5-B486-277EB041D266}"/>
    <cellStyle name="Warning Text 4 4 5" xfId="46688" xr:uid="{6CE17629-DDDF-43CB-8D83-684DA2727446}"/>
    <cellStyle name="Warning Text 4 5" xfId="25864" xr:uid="{C19E1E27-CF76-4415-BAFD-0DF94B1B95D6}"/>
    <cellStyle name="Warning Text 4 5 2" xfId="25865" xr:uid="{AD93D600-6B18-4AF7-8172-93D70C57B610}"/>
    <cellStyle name="Warning Text 4 5 2 2" xfId="25866" xr:uid="{110821E9-1514-4523-BF07-888C86B35EDE}"/>
    <cellStyle name="Warning Text 4 5 2 2 2" xfId="46696" xr:uid="{31BE7B0A-9511-485D-A1BD-36D80256957D}"/>
    <cellStyle name="Warning Text 4 5 2 3" xfId="46695" xr:uid="{3BFD26D0-F70F-40F2-A35C-0F3AC750881A}"/>
    <cellStyle name="Warning Text 4 5 3" xfId="25867" xr:uid="{84DE04D4-C0B8-429C-8DFA-2A3C3DAAC0F9}"/>
    <cellStyle name="Warning Text 4 5 3 2" xfId="25868" xr:uid="{5CCE0AF0-AA9A-4146-B533-1D5E807FCE12}"/>
    <cellStyle name="Warning Text 4 5 3 2 2" xfId="46698" xr:uid="{61011BE0-4CAF-4471-832C-F03FB8A36335}"/>
    <cellStyle name="Warning Text 4 5 3 3" xfId="46697" xr:uid="{F8AAC563-9A10-489E-8980-7A8B3030AB8B}"/>
    <cellStyle name="Warning Text 4 5 4" xfId="25869" xr:uid="{F92F9A53-F5DE-4C91-AB1B-693E64FB8B35}"/>
    <cellStyle name="Warning Text 4 5 4 2" xfId="46699" xr:uid="{9500FF7D-003E-46C3-BE05-698CCEB1176C}"/>
    <cellStyle name="Warning Text 4 5 5" xfId="46694" xr:uid="{2C326669-3A1C-49F7-B67C-42DDF075FF09}"/>
    <cellStyle name="Warning Text 4 6" xfId="25870" xr:uid="{45763B23-83D0-46B9-BCA7-8A7DB8178BE3}"/>
    <cellStyle name="Warning Text 4 6 2" xfId="25871" xr:uid="{923A6517-FB50-4A55-A5EA-95A9DBD07B1D}"/>
    <cellStyle name="Warning Text 4 6 2 2" xfId="25872" xr:uid="{E38E84F4-6D01-450E-B8A9-18F6105D62FC}"/>
    <cellStyle name="Warning Text 4 6 2 2 2" xfId="46702" xr:uid="{55B1BD9F-F5C1-43AD-A11C-1D9678D0C73B}"/>
    <cellStyle name="Warning Text 4 6 2 3" xfId="46701" xr:uid="{1E1913DC-58AD-4834-841F-42BAA4DCA61F}"/>
    <cellStyle name="Warning Text 4 6 3" xfId="25873" xr:uid="{CE9F296C-441C-424B-A4DF-2BD33E9B665B}"/>
    <cellStyle name="Warning Text 4 6 3 2" xfId="25874" xr:uid="{D0C177E0-AAEA-4777-AA82-2BEA8BA93592}"/>
    <cellStyle name="Warning Text 4 6 3 2 2" xfId="46704" xr:uid="{42D1E31C-055C-4CCC-B104-D636E998CB5B}"/>
    <cellStyle name="Warning Text 4 6 3 3" xfId="46703" xr:uid="{1C938E75-C042-4F14-90C2-3587AFCDED38}"/>
    <cellStyle name="Warning Text 4 6 4" xfId="25875" xr:uid="{A5807715-383C-4E31-B441-F81F46BF3F61}"/>
    <cellStyle name="Warning Text 4 6 4 2" xfId="25876" xr:uid="{044C30AB-2117-48A0-83C2-591707F9DC86}"/>
    <cellStyle name="Warning Text 4 6 4 2 2" xfId="46706" xr:uid="{DD441AE6-C581-46F5-895B-10D1F8350E96}"/>
    <cellStyle name="Warning Text 4 6 4 3" xfId="46705" xr:uid="{16A6D838-7F00-4CB8-937A-AC6253966AE7}"/>
    <cellStyle name="Warning Text 4 6 5" xfId="25877" xr:uid="{0A136A9D-3F97-4EB4-BA5F-E285582FB64B}"/>
    <cellStyle name="Warning Text 4 6 5 2" xfId="46707" xr:uid="{F4E54A7B-A9AC-44F8-804C-974326B77ED4}"/>
    <cellStyle name="Warning Text 4 6 6" xfId="46700" xr:uid="{993F2AF3-BD95-4AA6-98F2-5D0D3FE1B7B0}"/>
    <cellStyle name="Warning Text 4 7" xfId="25878" xr:uid="{3828E7B8-C303-4F6B-A521-B21842E3AF3F}"/>
    <cellStyle name="Warning Text 4 7 2" xfId="25879" xr:uid="{6E893258-1E6D-4350-9944-6658EED75AAF}"/>
    <cellStyle name="Warning Text 4 7 2 2" xfId="25880" xr:uid="{944E374A-298D-4559-8DAB-87AA5BD8A32E}"/>
    <cellStyle name="Warning Text 4 7 2 2 2" xfId="46710" xr:uid="{02977A27-2FCD-4626-B54D-92A2939BCACD}"/>
    <cellStyle name="Warning Text 4 7 2 3" xfId="46709" xr:uid="{B1AF6EB7-99DD-4BEF-BC9C-0DF675C2BAA4}"/>
    <cellStyle name="Warning Text 4 7 3" xfId="25881" xr:uid="{E1ED4F33-A738-455B-9C7B-9F825B2F3C84}"/>
    <cellStyle name="Warning Text 4 7 3 2" xfId="25882" xr:uid="{2712E247-DC67-4B4E-BB6E-0AD39FC0365A}"/>
    <cellStyle name="Warning Text 4 7 3 2 2" xfId="46712" xr:uid="{B03EEF6B-E69C-45AD-A8C6-17279BB0FEE7}"/>
    <cellStyle name="Warning Text 4 7 3 3" xfId="46711" xr:uid="{6B0E40DE-1495-43F9-822F-A0DBD9784D50}"/>
    <cellStyle name="Warning Text 4 7 4" xfId="25883" xr:uid="{66B44DA8-828F-4FFF-88E7-437E2D56A224}"/>
    <cellStyle name="Warning Text 4 7 4 2" xfId="46713" xr:uid="{54A8E99B-0D1F-426D-83DF-87FC231D45EB}"/>
    <cellStyle name="Warning Text 4 7 5" xfId="46708" xr:uid="{11FC6BAC-375B-44F3-8014-9D34771E5617}"/>
    <cellStyle name="Warning Text 4 8" xfId="25884" xr:uid="{BF8D32F2-F7DE-4EF4-8769-FE1C24716F7F}"/>
    <cellStyle name="Warning Text 4 8 2" xfId="25885" xr:uid="{414B054B-B3AA-4DC0-9969-A4F75E903A58}"/>
    <cellStyle name="Warning Text 4 8 2 2" xfId="46715" xr:uid="{D30F3D55-E43D-4C8E-BBB3-68A5A57253AC}"/>
    <cellStyle name="Warning Text 4 8 3" xfId="46714" xr:uid="{8C1D5074-DC6F-465B-8531-F2EAB9BD3DA9}"/>
    <cellStyle name="Warning Text 4 9" xfId="25886" xr:uid="{1D2B090E-AA80-4CDF-B347-B237601A7D51}"/>
    <cellStyle name="Warning Text 4 9 2" xfId="25887" xr:uid="{4D620CE0-9D5E-4DDF-A4E9-D9AAD116FF70}"/>
    <cellStyle name="Warning Text 4 9 2 2" xfId="46717" xr:uid="{C28C9597-F193-43C5-83D7-A70522733823}"/>
    <cellStyle name="Warning Text 4 9 3" xfId="46716" xr:uid="{06CBE44F-789C-407E-A60D-7C9817D788E4}"/>
    <cellStyle name="Warning Text 40" xfId="6279" xr:uid="{9008F61F-5AFD-4C8C-A9CD-42FD52556731}"/>
    <cellStyle name="Warning Text 40 10" xfId="25889" xr:uid="{3A1CCF0C-1914-4392-A6EE-1F7BA2726A4E}"/>
    <cellStyle name="Warning Text 40 10 2" xfId="46719" xr:uid="{008C31F5-A731-48F8-8F9D-8BFE7901E1D8}"/>
    <cellStyle name="Warning Text 40 11" xfId="25890" xr:uid="{8807CA8F-FED8-48B2-B727-AE8D77900400}"/>
    <cellStyle name="Warning Text 40 11 2" xfId="46720" xr:uid="{89388145-B0DF-4ED8-864B-3C8FA29E8CD6}"/>
    <cellStyle name="Warning Text 40 12" xfId="25888" xr:uid="{26A10932-0F89-4E46-B635-CA11B03B14EC}"/>
    <cellStyle name="Warning Text 40 12 2" xfId="46718" xr:uid="{D5826A5B-CC4C-4FE8-8C76-3111F391399D}"/>
    <cellStyle name="Warning Text 40 13" xfId="8073" xr:uid="{6AD3FE4B-2FE1-46AB-B98D-06E34282C952}"/>
    <cellStyle name="Warning Text 40 14" xfId="28893" xr:uid="{9D356885-CD5C-4C42-84E0-45A7F3C4EAA5}"/>
    <cellStyle name="Warning Text 40 2" xfId="25891" xr:uid="{DD24BF15-C0D9-4CDC-A97B-AEB559AF5B3E}"/>
    <cellStyle name="Warning Text 40 2 2" xfId="25892" xr:uid="{AABDD336-BA73-46C2-AAD1-504503EB1650}"/>
    <cellStyle name="Warning Text 40 2 2 2" xfId="25893" xr:uid="{88B48F81-EB72-4159-89B7-7C24A1452126}"/>
    <cellStyle name="Warning Text 40 2 2 2 2" xfId="46723" xr:uid="{E535AD0A-F2C5-4FC6-8EB8-DD4477E4301F}"/>
    <cellStyle name="Warning Text 40 2 2 3" xfId="46722" xr:uid="{B98677B0-B8A9-4FFC-85D3-D6770511489A}"/>
    <cellStyle name="Warning Text 40 2 3" xfId="25894" xr:uid="{15002700-104A-4C48-B364-8B0BE1D76C16}"/>
    <cellStyle name="Warning Text 40 2 3 2" xfId="25895" xr:uid="{146FF317-61B7-4D3D-8A4A-33FBC3AC3742}"/>
    <cellStyle name="Warning Text 40 2 3 2 2" xfId="46725" xr:uid="{8F8E7918-98F7-4A98-B279-8B6F31445B11}"/>
    <cellStyle name="Warning Text 40 2 3 3" xfId="46724" xr:uid="{D3E2AA65-C842-4A56-98BD-9BD5ED5F2447}"/>
    <cellStyle name="Warning Text 40 2 4" xfId="25896" xr:uid="{D3AC3771-793B-42F7-8FD7-1EFD26F1BFE1}"/>
    <cellStyle name="Warning Text 40 2 4 2" xfId="46726" xr:uid="{F1B394BB-A2E2-4B17-A91F-337E0031CA5C}"/>
    <cellStyle name="Warning Text 40 2 5" xfId="25897" xr:uid="{4D80ACA9-2E46-4EF0-ADF3-7D6611EC0E7C}"/>
    <cellStyle name="Warning Text 40 2 5 2" xfId="46727" xr:uid="{51C47F1E-6D58-4350-83AC-826DB4384E7C}"/>
    <cellStyle name="Warning Text 40 2 6" xfId="46721" xr:uid="{E4E551BF-81B7-42E2-85C9-70A1DFEFD0B4}"/>
    <cellStyle name="Warning Text 40 3" xfId="25898" xr:uid="{28AC91D6-9A61-4587-8D4C-4E9BEE7D3103}"/>
    <cellStyle name="Warning Text 40 3 2" xfId="25899" xr:uid="{1B6FD01D-DA3F-4190-A684-C760FC984512}"/>
    <cellStyle name="Warning Text 40 3 2 2" xfId="25900" xr:uid="{05F4909F-3A35-4EF1-8E04-28D89ACFCF67}"/>
    <cellStyle name="Warning Text 40 3 2 2 2" xfId="46730" xr:uid="{908F3280-66ED-4179-AF34-46CD667A15FB}"/>
    <cellStyle name="Warning Text 40 3 2 3" xfId="46729" xr:uid="{4C827092-0F93-42B5-9063-CFFA95A577DE}"/>
    <cellStyle name="Warning Text 40 3 3" xfId="25901" xr:uid="{509E743B-DDED-4555-90F0-80EFBAA1465C}"/>
    <cellStyle name="Warning Text 40 3 3 2" xfId="25902" xr:uid="{41970CCF-9EBB-44B0-A49E-6ABD3FD0B6BA}"/>
    <cellStyle name="Warning Text 40 3 3 2 2" xfId="46732" xr:uid="{3C1B2AF8-437C-4047-A823-CFA42EB90163}"/>
    <cellStyle name="Warning Text 40 3 3 3" xfId="46731" xr:uid="{97328882-B9E1-4D7E-9DAF-00825EA77E5D}"/>
    <cellStyle name="Warning Text 40 3 4" xfId="25903" xr:uid="{0392F984-E54B-4B7D-8903-110FB861F61E}"/>
    <cellStyle name="Warning Text 40 3 4 2" xfId="46733" xr:uid="{5492AF58-D339-49C4-A8BB-412C7EE1345E}"/>
    <cellStyle name="Warning Text 40 3 5" xfId="46728" xr:uid="{E46774ED-D239-429F-A567-540088120EDF}"/>
    <cellStyle name="Warning Text 40 4" xfId="25904" xr:uid="{E922895B-5752-48FD-9114-5B14DF9C7E51}"/>
    <cellStyle name="Warning Text 40 4 2" xfId="25905" xr:uid="{6C669F26-AC67-46B8-A332-87DC400FB455}"/>
    <cellStyle name="Warning Text 40 4 2 2" xfId="25906" xr:uid="{531A5898-C2F0-4D9B-A823-3D4283A96B33}"/>
    <cellStyle name="Warning Text 40 4 2 2 2" xfId="46736" xr:uid="{963F44BF-F509-4C24-80B8-5125361D5188}"/>
    <cellStyle name="Warning Text 40 4 2 3" xfId="46735" xr:uid="{79E334B5-A626-4A0D-B6F4-6BC6F6D6BAEB}"/>
    <cellStyle name="Warning Text 40 4 3" xfId="25907" xr:uid="{A9E79E86-0555-48B9-870A-E8EE83D8157F}"/>
    <cellStyle name="Warning Text 40 4 3 2" xfId="25908" xr:uid="{5C9D00C0-FEEA-4B96-9687-014C2BE5296C}"/>
    <cellStyle name="Warning Text 40 4 3 2 2" xfId="46738" xr:uid="{430E4AC2-5672-4D6B-B043-2A18BF07D3C4}"/>
    <cellStyle name="Warning Text 40 4 3 3" xfId="46737" xr:uid="{48250A3A-B339-49D6-8CEF-F354D4E64549}"/>
    <cellStyle name="Warning Text 40 4 4" xfId="25909" xr:uid="{FDB6D554-8167-46E7-AE0E-ABB3D64D1C32}"/>
    <cellStyle name="Warning Text 40 4 4 2" xfId="46739" xr:uid="{49AF9679-7E0D-43A2-9FE0-6E276C9DD36E}"/>
    <cellStyle name="Warning Text 40 4 5" xfId="46734" xr:uid="{43A5B605-213A-4685-9159-449538FC961C}"/>
    <cellStyle name="Warning Text 40 5" xfId="25910" xr:uid="{BAAAAFBB-F773-4D6F-86A8-2AB29D130903}"/>
    <cellStyle name="Warning Text 40 5 2" xfId="25911" xr:uid="{14709877-F946-4B9C-9F6C-9207414AD8AB}"/>
    <cellStyle name="Warning Text 40 5 2 2" xfId="25912" xr:uid="{CF25D377-D6C3-4DBA-B348-12C69108D1A2}"/>
    <cellStyle name="Warning Text 40 5 2 2 2" xfId="46742" xr:uid="{1D966535-3A84-4DCA-9090-E93B683C54BF}"/>
    <cellStyle name="Warning Text 40 5 2 3" xfId="46741" xr:uid="{461D3057-3258-4CD9-B632-2AFC5407CE73}"/>
    <cellStyle name="Warning Text 40 5 3" xfId="25913" xr:uid="{A7784FAC-8448-4B23-827C-DBF974BC6E05}"/>
    <cellStyle name="Warning Text 40 5 3 2" xfId="25914" xr:uid="{B73826F5-DBF8-43A6-8CFA-D0806B4C44DB}"/>
    <cellStyle name="Warning Text 40 5 3 2 2" xfId="46744" xr:uid="{368C9833-1589-4B6E-8CDC-CF3DADB62394}"/>
    <cellStyle name="Warning Text 40 5 3 3" xfId="46743" xr:uid="{0D3D8F20-1C12-4862-A8DD-E35A832D82A4}"/>
    <cellStyle name="Warning Text 40 5 4" xfId="25915" xr:uid="{910352A1-E62C-4108-B84C-6841F38D47A8}"/>
    <cellStyle name="Warning Text 40 5 4 2" xfId="25916" xr:uid="{7ABC5015-005B-48F9-A143-1BC70DE0D313}"/>
    <cellStyle name="Warning Text 40 5 4 2 2" xfId="46746" xr:uid="{4C594384-0F70-4AF5-888E-3C39291A70EB}"/>
    <cellStyle name="Warning Text 40 5 4 3" xfId="46745" xr:uid="{13DCA4EB-91DE-4503-A1FD-4D547D5EA0A7}"/>
    <cellStyle name="Warning Text 40 5 5" xfId="25917" xr:uid="{333352AC-AB1D-4BD9-92C4-DC9EA7881998}"/>
    <cellStyle name="Warning Text 40 5 5 2" xfId="46747" xr:uid="{2FA5E170-593E-4A4F-B896-B8C9C98EDCAD}"/>
    <cellStyle name="Warning Text 40 5 6" xfId="46740" xr:uid="{942B3CAB-5330-4C53-99AC-B24AA3FFFCAB}"/>
    <cellStyle name="Warning Text 40 6" xfId="25918" xr:uid="{5DCA592F-AD76-4457-89D0-06485D2107BE}"/>
    <cellStyle name="Warning Text 40 6 2" xfId="25919" xr:uid="{D52A02E5-95DF-4FD6-904D-566F49F8FE6C}"/>
    <cellStyle name="Warning Text 40 6 2 2" xfId="25920" xr:uid="{B4384A98-DCFC-4279-A383-67B871707672}"/>
    <cellStyle name="Warning Text 40 6 2 2 2" xfId="46750" xr:uid="{64434F49-F232-4C36-B2E0-1C9C84B3C132}"/>
    <cellStyle name="Warning Text 40 6 2 3" xfId="46749" xr:uid="{4CA9E929-9ADE-478F-A977-C59AC2514EB6}"/>
    <cellStyle name="Warning Text 40 6 3" xfId="25921" xr:uid="{09813AFC-51E8-4691-BB31-FBBF498945B2}"/>
    <cellStyle name="Warning Text 40 6 3 2" xfId="25922" xr:uid="{D7A6F38A-3853-4C7C-A5CE-34AFC43AF0A9}"/>
    <cellStyle name="Warning Text 40 6 3 2 2" xfId="46752" xr:uid="{6586484B-D644-4C24-973D-1283012C4FC8}"/>
    <cellStyle name="Warning Text 40 6 3 3" xfId="46751" xr:uid="{978CC2FB-2DCA-4A4D-83A4-55AEC94D1059}"/>
    <cellStyle name="Warning Text 40 6 4" xfId="25923" xr:uid="{F9C976EA-C40A-4508-9023-A4B26FDD429E}"/>
    <cellStyle name="Warning Text 40 6 4 2" xfId="46753" xr:uid="{08B81EDC-62C1-4B6E-B8C7-D8BDB1AAD3B2}"/>
    <cellStyle name="Warning Text 40 6 5" xfId="46748" xr:uid="{E6B415BE-0BA4-4656-BFDA-2A266B9C85BF}"/>
    <cellStyle name="Warning Text 40 7" xfId="25924" xr:uid="{B2262C9B-4AEB-4F76-98CD-E22A4E63C1BB}"/>
    <cellStyle name="Warning Text 40 7 2" xfId="25925" xr:uid="{871DB153-0E0C-41A5-A7EB-C53C301D4F90}"/>
    <cellStyle name="Warning Text 40 7 2 2" xfId="46755" xr:uid="{CA2EC131-4504-4CC5-A1C6-8AB227258EBC}"/>
    <cellStyle name="Warning Text 40 7 3" xfId="46754" xr:uid="{3766A25F-48A9-4A8F-9FC8-1E26875E32B5}"/>
    <cellStyle name="Warning Text 40 8" xfId="25926" xr:uid="{CEF3479E-C803-4477-872E-E22726A798B6}"/>
    <cellStyle name="Warning Text 40 8 2" xfId="25927" xr:uid="{2EE21669-83CA-433F-A026-9C822D151C0C}"/>
    <cellStyle name="Warning Text 40 8 2 2" xfId="46757" xr:uid="{E02CC32E-69CA-4D15-A03B-E2C7E9000DD9}"/>
    <cellStyle name="Warning Text 40 8 3" xfId="46756" xr:uid="{6CEC2738-47B3-47CC-9E68-3E0D8BC0CBF4}"/>
    <cellStyle name="Warning Text 40 9" xfId="25928" xr:uid="{34449525-B70F-490B-AA73-CF0CCD839BEF}"/>
    <cellStyle name="Warning Text 40 9 2" xfId="25929" xr:uid="{7BA95186-562D-4313-B30C-041B49BE102E}"/>
    <cellStyle name="Warning Text 40 9 2 2" xfId="46759" xr:uid="{23AAFC9A-278D-4D93-BA03-B921CAB37988}"/>
    <cellStyle name="Warning Text 40 9 3" xfId="46758" xr:uid="{E9E82849-8845-41A4-B26E-97F005DB306A}"/>
    <cellStyle name="Warning Text 41" xfId="6280" xr:uid="{A4CF97F6-F28C-46C1-AE7A-D50990D4CC97}"/>
    <cellStyle name="Warning Text 41 10" xfId="25931" xr:uid="{37461288-9033-4296-9D21-309D3DE5C47D}"/>
    <cellStyle name="Warning Text 41 10 2" xfId="46761" xr:uid="{69F45FFB-782B-4258-AE81-F148D8BFC7C7}"/>
    <cellStyle name="Warning Text 41 11" xfId="25932" xr:uid="{63633617-8AAD-4A16-A175-F4EBCDB023C5}"/>
    <cellStyle name="Warning Text 41 11 2" xfId="46762" xr:uid="{3F6F4ABD-F51E-417D-B8BF-72C649EE5AC6}"/>
    <cellStyle name="Warning Text 41 12" xfId="25930" xr:uid="{B4D09D8F-BE4D-4510-8E13-071E0389A000}"/>
    <cellStyle name="Warning Text 41 12 2" xfId="46760" xr:uid="{3CE6A51F-783A-4C55-AFC1-031ABB8E0AC5}"/>
    <cellStyle name="Warning Text 41 13" xfId="8074" xr:uid="{4A753A3A-C7AC-4DC7-80DF-A6D83C2EFAC9}"/>
    <cellStyle name="Warning Text 41 14" xfId="28894" xr:uid="{B8E3CACF-3CA4-4DF0-B1CF-C302AE83F764}"/>
    <cellStyle name="Warning Text 41 2" xfId="25933" xr:uid="{138F301E-A20F-45DC-9C59-A565F96FDC86}"/>
    <cellStyle name="Warning Text 41 2 2" xfId="25934" xr:uid="{CB08A2D7-3B2F-44ED-AA1F-743D490E176A}"/>
    <cellStyle name="Warning Text 41 2 2 2" xfId="25935" xr:uid="{31B6ADE2-0BF5-4271-AFF7-191F1FCF9873}"/>
    <cellStyle name="Warning Text 41 2 2 2 2" xfId="46765" xr:uid="{C463AF37-A01B-4DEE-A638-FBB47CC99890}"/>
    <cellStyle name="Warning Text 41 2 2 3" xfId="46764" xr:uid="{5B5A5DFC-5EDD-45F4-BBB6-969B9DC58CFB}"/>
    <cellStyle name="Warning Text 41 2 3" xfId="25936" xr:uid="{6EC7DC0D-6020-40EF-9AA4-9988CA8BDA59}"/>
    <cellStyle name="Warning Text 41 2 3 2" xfId="25937" xr:uid="{324A5BFA-1BDF-4904-AD90-A4FF1BA70D3E}"/>
    <cellStyle name="Warning Text 41 2 3 2 2" xfId="46767" xr:uid="{2E1CF8D1-2DBD-41D2-B962-24FB065263A3}"/>
    <cellStyle name="Warning Text 41 2 3 3" xfId="46766" xr:uid="{C350BB2F-8DD9-42A9-872A-04898024B713}"/>
    <cellStyle name="Warning Text 41 2 4" xfId="25938" xr:uid="{7663C700-E567-4DDB-A2CB-EBE82B3721DE}"/>
    <cellStyle name="Warning Text 41 2 4 2" xfId="46768" xr:uid="{5D5FD5DF-2FF3-4057-8847-7DED6BD0AA4A}"/>
    <cellStyle name="Warning Text 41 2 5" xfId="25939" xr:uid="{981AE00B-7580-4B56-9D4C-19E18A4F2670}"/>
    <cellStyle name="Warning Text 41 2 5 2" xfId="46769" xr:uid="{13E948DF-40A8-4808-820C-EBF9B5785D70}"/>
    <cellStyle name="Warning Text 41 2 6" xfId="46763" xr:uid="{2DAFCAB1-0687-4830-BF06-A348AB82E997}"/>
    <cellStyle name="Warning Text 41 3" xfId="25940" xr:uid="{A5321D96-B510-40FA-8531-2747E4057A56}"/>
    <cellStyle name="Warning Text 41 3 2" xfId="25941" xr:uid="{552C954E-316E-405B-BA21-173D9D4E8AD8}"/>
    <cellStyle name="Warning Text 41 3 2 2" xfId="25942" xr:uid="{3DD72057-771B-46AB-9CE1-694F4C88DEEA}"/>
    <cellStyle name="Warning Text 41 3 2 2 2" xfId="46772" xr:uid="{AAEE38FB-BA1C-44F0-8B32-9A8D186D93B5}"/>
    <cellStyle name="Warning Text 41 3 2 3" xfId="46771" xr:uid="{9756B7F7-0099-40D2-98CA-F5DC7B11F08E}"/>
    <cellStyle name="Warning Text 41 3 3" xfId="25943" xr:uid="{70D58EAC-2FAA-44C8-A92E-23C23E58A969}"/>
    <cellStyle name="Warning Text 41 3 3 2" xfId="25944" xr:uid="{37C3BFF0-B2DE-47EC-8C18-DB461CA7E47B}"/>
    <cellStyle name="Warning Text 41 3 3 2 2" xfId="46774" xr:uid="{84D63BB6-784C-4B24-A84B-6D8AB7F9F84A}"/>
    <cellStyle name="Warning Text 41 3 3 3" xfId="46773" xr:uid="{E16F8B23-E173-4407-AEC4-34827C08D57B}"/>
    <cellStyle name="Warning Text 41 3 4" xfId="25945" xr:uid="{69798996-0487-4676-9C3B-DBD6E2BE5DBE}"/>
    <cellStyle name="Warning Text 41 3 4 2" xfId="46775" xr:uid="{10D9E47D-5308-4EC3-BC49-A67FE8ECA349}"/>
    <cellStyle name="Warning Text 41 3 5" xfId="46770" xr:uid="{690B8E69-A204-4ECF-9461-E96A44636636}"/>
    <cellStyle name="Warning Text 41 4" xfId="25946" xr:uid="{B54A8FBD-AC07-481E-8824-4E6A55CE6085}"/>
    <cellStyle name="Warning Text 41 4 2" xfId="25947" xr:uid="{A559AAD5-0D70-4D5C-BFA3-136F65D4262C}"/>
    <cellStyle name="Warning Text 41 4 2 2" xfId="25948" xr:uid="{7773BAE0-9C3B-40F6-B964-C686B41AD44D}"/>
    <cellStyle name="Warning Text 41 4 2 2 2" xfId="46778" xr:uid="{91D9A8FF-336B-4FAB-9A04-624C5A57677B}"/>
    <cellStyle name="Warning Text 41 4 2 3" xfId="46777" xr:uid="{3A41F3DD-A048-48E7-AEE1-28E7ABB2B77F}"/>
    <cellStyle name="Warning Text 41 4 3" xfId="25949" xr:uid="{5A9D2854-01CA-43B9-9D3A-051FE5C376AC}"/>
    <cellStyle name="Warning Text 41 4 3 2" xfId="25950" xr:uid="{004967C3-1190-416D-92E9-2FF609457A1E}"/>
    <cellStyle name="Warning Text 41 4 3 2 2" xfId="46780" xr:uid="{1704ABE2-546E-44C4-B14D-54B378454FAA}"/>
    <cellStyle name="Warning Text 41 4 3 3" xfId="46779" xr:uid="{BB9BB423-B330-4182-8F34-F5630E6D7225}"/>
    <cellStyle name="Warning Text 41 4 4" xfId="25951" xr:uid="{DA0259DF-F72C-4297-AD45-9918AAD4BAD4}"/>
    <cellStyle name="Warning Text 41 4 4 2" xfId="46781" xr:uid="{322709D4-E4C5-4A3D-803D-79F67DCC18BA}"/>
    <cellStyle name="Warning Text 41 4 5" xfId="46776" xr:uid="{5ECC2249-83C0-42D8-9BCB-1C84D00A3097}"/>
    <cellStyle name="Warning Text 41 5" xfId="25952" xr:uid="{20EF2DCE-7199-422C-9243-1ABE337D8FE5}"/>
    <cellStyle name="Warning Text 41 5 2" xfId="25953" xr:uid="{0BE7B850-3CA6-4CFF-9900-E99C461B2522}"/>
    <cellStyle name="Warning Text 41 5 2 2" xfId="25954" xr:uid="{ABD3ECDD-90C9-453A-B0E1-71EF6D57A972}"/>
    <cellStyle name="Warning Text 41 5 2 2 2" xfId="46784" xr:uid="{73C1CD5E-EDD8-4727-8381-893B5CB4CFB2}"/>
    <cellStyle name="Warning Text 41 5 2 3" xfId="46783" xr:uid="{45917B6E-B367-48FC-B539-2D4CF30EA0AD}"/>
    <cellStyle name="Warning Text 41 5 3" xfId="25955" xr:uid="{4656B1E1-F48B-4715-8063-F10C41B590DA}"/>
    <cellStyle name="Warning Text 41 5 3 2" xfId="25956" xr:uid="{6615B6DD-E51D-4E9D-BE24-F096D26DE003}"/>
    <cellStyle name="Warning Text 41 5 3 2 2" xfId="46786" xr:uid="{D68CF38F-B287-4154-ACC0-58A7850D177D}"/>
    <cellStyle name="Warning Text 41 5 3 3" xfId="46785" xr:uid="{F4641B36-FCDF-486D-9428-14A4C5377F3C}"/>
    <cellStyle name="Warning Text 41 5 4" xfId="25957" xr:uid="{807B5E76-988C-46F7-953B-2664FE960C5D}"/>
    <cellStyle name="Warning Text 41 5 4 2" xfId="25958" xr:uid="{C7277EDB-DBFA-4288-86A4-903A6B97BC94}"/>
    <cellStyle name="Warning Text 41 5 4 2 2" xfId="46788" xr:uid="{2642DE1A-B6CA-43A2-BC5C-F9B1A2F3F6E8}"/>
    <cellStyle name="Warning Text 41 5 4 3" xfId="46787" xr:uid="{87AD82A6-6E73-4B64-B9E2-433516EF3F82}"/>
    <cellStyle name="Warning Text 41 5 5" xfId="25959" xr:uid="{1C4F2FF6-C559-4549-8618-DC60DF560722}"/>
    <cellStyle name="Warning Text 41 5 5 2" xfId="46789" xr:uid="{26E8D7CB-D1F4-4B1E-B85A-516C182CB91B}"/>
    <cellStyle name="Warning Text 41 5 6" xfId="46782" xr:uid="{4248DD7B-98C8-40CA-B3AC-B6DE04646616}"/>
    <cellStyle name="Warning Text 41 6" xfId="25960" xr:uid="{CB920A61-E282-4E20-86C2-6606D1A09C50}"/>
    <cellStyle name="Warning Text 41 6 2" xfId="25961" xr:uid="{0A2D59EA-464B-42D8-98F7-CFCBB8E6C339}"/>
    <cellStyle name="Warning Text 41 6 2 2" xfId="25962" xr:uid="{1F403F52-7693-44E7-A519-E4C265CCDE95}"/>
    <cellStyle name="Warning Text 41 6 2 2 2" xfId="46792" xr:uid="{6A5CB000-5973-448E-BAFF-9DD17E4DF246}"/>
    <cellStyle name="Warning Text 41 6 2 3" xfId="46791" xr:uid="{AD3DD5D7-38A1-42F2-A2AB-F8AB7E51CE99}"/>
    <cellStyle name="Warning Text 41 6 3" xfId="25963" xr:uid="{4A66D29A-B177-433E-9597-04411AA2719A}"/>
    <cellStyle name="Warning Text 41 6 3 2" xfId="25964" xr:uid="{6B656A78-1CB4-473B-9E9B-A93925D5880F}"/>
    <cellStyle name="Warning Text 41 6 3 2 2" xfId="46794" xr:uid="{A26F752A-A011-4B15-B998-6F30F3B6D4AA}"/>
    <cellStyle name="Warning Text 41 6 3 3" xfId="46793" xr:uid="{9CB80F77-D042-4FE7-8248-A593D8EAFBFC}"/>
    <cellStyle name="Warning Text 41 6 4" xfId="25965" xr:uid="{BB3A1587-8DB4-4C55-9C3B-B94D96A95F47}"/>
    <cellStyle name="Warning Text 41 6 4 2" xfId="46795" xr:uid="{DB3DDA71-446F-4776-A995-87D24DC3A5A7}"/>
    <cellStyle name="Warning Text 41 6 5" xfId="46790" xr:uid="{DA12FAAB-ADDB-4A42-B568-3726BA7FD468}"/>
    <cellStyle name="Warning Text 41 7" xfId="25966" xr:uid="{6A1F2182-C348-4AC0-A479-43CEE4CAE982}"/>
    <cellStyle name="Warning Text 41 7 2" xfId="25967" xr:uid="{67A63B06-22B8-4C9F-BA05-5F49F41135CB}"/>
    <cellStyle name="Warning Text 41 7 2 2" xfId="46797" xr:uid="{9F8A09D1-EC4B-47B2-8636-0C26B80B3D89}"/>
    <cellStyle name="Warning Text 41 7 3" xfId="46796" xr:uid="{A6B763D1-3AB5-4AC2-AB4D-6D340FFCD226}"/>
    <cellStyle name="Warning Text 41 8" xfId="25968" xr:uid="{51868316-DF0D-452B-8812-63F6BF613D0E}"/>
    <cellStyle name="Warning Text 41 8 2" xfId="25969" xr:uid="{6B11FE67-5E12-49CB-92E8-8C4E65881418}"/>
    <cellStyle name="Warning Text 41 8 2 2" xfId="46799" xr:uid="{C0B8F36F-A9DB-4A02-A164-050F53ACEE80}"/>
    <cellStyle name="Warning Text 41 8 3" xfId="46798" xr:uid="{799D2912-C067-4479-9EBF-DDABB22E9C55}"/>
    <cellStyle name="Warning Text 41 9" xfId="25970" xr:uid="{4C801147-713A-4DEB-8061-C05807C88628}"/>
    <cellStyle name="Warning Text 41 9 2" xfId="25971" xr:uid="{E38E5ADF-7F1E-4AAC-B0E0-B62A0BA86556}"/>
    <cellStyle name="Warning Text 41 9 2 2" xfId="46801" xr:uid="{705FD08A-9C1C-4EC3-93E3-3BD0ED5B0CC8}"/>
    <cellStyle name="Warning Text 41 9 3" xfId="46800" xr:uid="{50B2AC33-873F-4307-A48B-126B6B7C5C35}"/>
    <cellStyle name="Warning Text 5" xfId="2251" xr:uid="{805DD2A1-036E-4A42-B1B4-569CEA53378C}"/>
    <cellStyle name="Warning Text 5 10" xfId="25973" xr:uid="{CCC66C2B-11E1-4D48-997A-13B2450566E2}"/>
    <cellStyle name="Warning Text 5 10 2" xfId="25974" xr:uid="{6AB3A17E-BF3F-492A-8E9D-4C8B4F6CE836}"/>
    <cellStyle name="Warning Text 5 10 2 2" xfId="46804" xr:uid="{CDBE8D39-93C7-436F-BF8E-50DA8DC831FA}"/>
    <cellStyle name="Warning Text 5 10 3" xfId="46803" xr:uid="{271F4854-0649-4E1D-9FAE-74433745E8E8}"/>
    <cellStyle name="Warning Text 5 11" xfId="25975" xr:uid="{251A7628-23F7-4858-8FB8-487406E797EB}"/>
    <cellStyle name="Warning Text 5 11 2" xfId="46805" xr:uid="{770E5789-45EB-46E2-A064-7754DE9CA13A}"/>
    <cellStyle name="Warning Text 5 12" xfId="25976" xr:uid="{2A7FCB3E-AC4B-44AD-9741-101A614BB255}"/>
    <cellStyle name="Warning Text 5 12 2" xfId="46806" xr:uid="{DC9B26B8-60DF-4F71-91A9-2EA4749290E3}"/>
    <cellStyle name="Warning Text 5 13" xfId="25972" xr:uid="{EC6C9097-DA55-4194-98B8-4B338AA8FBCE}"/>
    <cellStyle name="Warning Text 5 13 2" xfId="46802" xr:uid="{C867D2F8-B785-4808-BDA8-EF5E385E03A5}"/>
    <cellStyle name="Warning Text 5 14" xfId="8075" xr:uid="{48FD7C19-A081-473A-9C3B-833134E4B2DD}"/>
    <cellStyle name="Warning Text 5 15" xfId="6281" xr:uid="{BEE07C4C-BD9D-4FA1-8D7A-F341ED7731F6}"/>
    <cellStyle name="Warning Text 5 15 2" xfId="28895" xr:uid="{BF956312-F86B-4B53-9272-4B1CB860335D}"/>
    <cellStyle name="Warning Text 5 2" xfId="25977" xr:uid="{5E0AFBB4-83A2-41DC-9A2B-3F2414EC9677}"/>
    <cellStyle name="Warning Text 5 2 10" xfId="25978" xr:uid="{CD6CC58C-F996-4736-BB53-E1319154FE17}"/>
    <cellStyle name="Warning Text 5 2 10 2" xfId="46808" xr:uid="{BC92268D-C399-4AAE-A0DC-064B9F53C51C}"/>
    <cellStyle name="Warning Text 5 2 11" xfId="46807" xr:uid="{9EC2C790-730D-4D11-A7C6-49CFA0685FAA}"/>
    <cellStyle name="Warning Text 5 2 2" xfId="25979" xr:uid="{9C71F471-A367-4AB8-BAFB-6740DB00F21D}"/>
    <cellStyle name="Warning Text 5 2 2 2" xfId="25980" xr:uid="{5550FE36-EDE1-4478-A5B2-26CFB1976A68}"/>
    <cellStyle name="Warning Text 5 2 2 2 2" xfId="25981" xr:uid="{8ACB0470-A4D7-48D2-8CEB-08C134644EE8}"/>
    <cellStyle name="Warning Text 5 2 2 2 2 2" xfId="46811" xr:uid="{E325DA20-63B0-48AC-B4D0-16D235CD27CE}"/>
    <cellStyle name="Warning Text 5 2 2 2 3" xfId="46810" xr:uid="{F13BC3A2-0973-4F51-9804-BD6464FFAE41}"/>
    <cellStyle name="Warning Text 5 2 2 3" xfId="25982" xr:uid="{F25BB8DB-B2BF-45D3-BE6B-084E052F391E}"/>
    <cellStyle name="Warning Text 5 2 2 3 2" xfId="25983" xr:uid="{8A9592E3-B2BB-49B0-BB0B-9659D7EE4B43}"/>
    <cellStyle name="Warning Text 5 2 2 3 2 2" xfId="46813" xr:uid="{36431A37-8F39-42BD-94AC-BD7CDE7E23D9}"/>
    <cellStyle name="Warning Text 5 2 2 3 3" xfId="46812" xr:uid="{24E8E5E0-5429-468A-9EA6-643AF794D1CF}"/>
    <cellStyle name="Warning Text 5 2 2 4" xfId="25984" xr:uid="{48269483-C65C-47A0-9C66-C385AC4E3B69}"/>
    <cellStyle name="Warning Text 5 2 2 4 2" xfId="46814" xr:uid="{E5AC9E35-691E-4F57-9BC9-458F3464F3FB}"/>
    <cellStyle name="Warning Text 5 2 2 5" xfId="46809" xr:uid="{9ADE22D4-0E93-42D6-A941-1C8C25E72DE4}"/>
    <cellStyle name="Warning Text 5 2 3" xfId="25985" xr:uid="{DA4D5C97-E5FE-44FB-9B37-1AB919006C95}"/>
    <cellStyle name="Warning Text 5 2 3 2" xfId="25986" xr:uid="{6F26122E-4205-49E6-B8F9-F68C2E48FB01}"/>
    <cellStyle name="Warning Text 5 2 3 2 2" xfId="25987" xr:uid="{BD6683A6-7234-4015-A740-036AE33B016E}"/>
    <cellStyle name="Warning Text 5 2 3 2 2 2" xfId="46817" xr:uid="{81A49EBC-40D6-45F3-8EDB-DC3615F67E18}"/>
    <cellStyle name="Warning Text 5 2 3 2 3" xfId="46816" xr:uid="{ED020F7B-66BD-4B70-BBE1-7130D2A5294D}"/>
    <cellStyle name="Warning Text 5 2 3 3" xfId="25988" xr:uid="{E60A69A5-AD4F-47B7-A5E9-1C12C169B996}"/>
    <cellStyle name="Warning Text 5 2 3 3 2" xfId="25989" xr:uid="{0771EE1F-A337-460D-BE87-6F7C1703086F}"/>
    <cellStyle name="Warning Text 5 2 3 3 2 2" xfId="46819" xr:uid="{940C6E4E-7192-47F8-9251-395BA7167562}"/>
    <cellStyle name="Warning Text 5 2 3 3 3" xfId="46818" xr:uid="{5EBDE6F5-CA27-43DB-8413-913311170813}"/>
    <cellStyle name="Warning Text 5 2 3 4" xfId="25990" xr:uid="{D5EAB6BA-7B29-4049-9208-7D43F62EE2EE}"/>
    <cellStyle name="Warning Text 5 2 3 4 2" xfId="46820" xr:uid="{A6BDCF43-3AB4-413A-94BF-773707135C26}"/>
    <cellStyle name="Warning Text 5 2 3 5" xfId="46815" xr:uid="{EFEDB424-9A70-435A-ABF6-DE1A07028B6E}"/>
    <cellStyle name="Warning Text 5 2 4" xfId="25991" xr:uid="{F9063CFB-60B7-45AE-9C3B-4054B297E6B4}"/>
    <cellStyle name="Warning Text 5 2 4 2" xfId="25992" xr:uid="{0C38F075-0B5B-42CD-B4AB-03053D1126C3}"/>
    <cellStyle name="Warning Text 5 2 4 2 2" xfId="25993" xr:uid="{C05306F8-A568-458B-A1EC-589ED360CA07}"/>
    <cellStyle name="Warning Text 5 2 4 2 2 2" xfId="46823" xr:uid="{43D964ED-D4E1-4534-BA9D-9D343CB25070}"/>
    <cellStyle name="Warning Text 5 2 4 2 3" xfId="46822" xr:uid="{F1D94EDD-92BC-4D0D-AF81-E797771A0D6E}"/>
    <cellStyle name="Warning Text 5 2 4 3" xfId="25994" xr:uid="{22B6EB93-85E7-4345-9468-7498F20DE98C}"/>
    <cellStyle name="Warning Text 5 2 4 3 2" xfId="25995" xr:uid="{6EF53F88-C324-48B0-BF92-92A46887701D}"/>
    <cellStyle name="Warning Text 5 2 4 3 2 2" xfId="46825" xr:uid="{A9A8D1EA-8255-4711-B174-1405C369CD47}"/>
    <cellStyle name="Warning Text 5 2 4 3 3" xfId="46824" xr:uid="{65AA1BB1-E2B9-483D-ADAD-C12103589DBD}"/>
    <cellStyle name="Warning Text 5 2 4 4" xfId="25996" xr:uid="{24DBBF1E-A434-4980-8728-A3CA6B6BDEF3}"/>
    <cellStyle name="Warning Text 5 2 4 4 2" xfId="25997" xr:uid="{BE958B91-4CD5-4EEB-B334-061BB9122A50}"/>
    <cellStyle name="Warning Text 5 2 4 4 2 2" xfId="46827" xr:uid="{DF6ED611-AC23-487A-8711-541CC6936E79}"/>
    <cellStyle name="Warning Text 5 2 4 4 3" xfId="46826" xr:uid="{B1B597B3-B50B-41B4-B60D-8844801192E7}"/>
    <cellStyle name="Warning Text 5 2 4 5" xfId="25998" xr:uid="{58BB5746-B5FB-499F-A37C-0BA82F68B0F6}"/>
    <cellStyle name="Warning Text 5 2 4 5 2" xfId="46828" xr:uid="{693F5175-DE73-4603-BE80-12BCA7B0E4ED}"/>
    <cellStyle name="Warning Text 5 2 4 6" xfId="46821" xr:uid="{6A81AAB6-0B58-4B5C-94C8-4E1E0B7A4776}"/>
    <cellStyle name="Warning Text 5 2 5" xfId="25999" xr:uid="{28192F10-4532-4D40-BEA8-E0D57D6F6DD1}"/>
    <cellStyle name="Warning Text 5 2 5 2" xfId="26000" xr:uid="{36996BDB-67B2-4E15-BB6C-7E0C26CDEAAA}"/>
    <cellStyle name="Warning Text 5 2 5 2 2" xfId="26001" xr:uid="{A89D204E-41A8-49C9-A454-8823BF173703}"/>
    <cellStyle name="Warning Text 5 2 5 2 2 2" xfId="46831" xr:uid="{289E12BE-EEBE-47D5-8260-E67D0806EE54}"/>
    <cellStyle name="Warning Text 5 2 5 2 3" xfId="46830" xr:uid="{F2EFAEB2-AFEE-4AF3-AB83-A1B879E24AAD}"/>
    <cellStyle name="Warning Text 5 2 5 3" xfId="26002" xr:uid="{B4698389-8F61-4B95-AAFF-2E85C86E9253}"/>
    <cellStyle name="Warning Text 5 2 5 3 2" xfId="26003" xr:uid="{C887D76E-A326-40C8-92CD-F0822827637E}"/>
    <cellStyle name="Warning Text 5 2 5 3 2 2" xfId="46833" xr:uid="{DB53C9E1-5881-4C4F-8F0F-FF329F61FC08}"/>
    <cellStyle name="Warning Text 5 2 5 3 3" xfId="46832" xr:uid="{F6E9A683-DADB-4F54-900A-7E85CDD07327}"/>
    <cellStyle name="Warning Text 5 2 5 4" xfId="26004" xr:uid="{131B4B37-6565-4A69-8845-5C43C76CC44A}"/>
    <cellStyle name="Warning Text 5 2 5 4 2" xfId="46834" xr:uid="{C0B7C351-FCA4-44A4-908E-2D72C883CF7B}"/>
    <cellStyle name="Warning Text 5 2 5 5" xfId="46829" xr:uid="{FB1FAE40-6161-4E7F-85A2-C703AC2300C2}"/>
    <cellStyle name="Warning Text 5 2 6" xfId="26005" xr:uid="{7A7020AC-C289-4AEE-BAD8-7D384F484E08}"/>
    <cellStyle name="Warning Text 5 2 6 2" xfId="26006" xr:uid="{56AC53D0-F7B7-4CEC-9EF7-EBD7F8F687A3}"/>
    <cellStyle name="Warning Text 5 2 6 2 2" xfId="46836" xr:uid="{04D317BC-F88E-4251-836A-A9D32C3A61FE}"/>
    <cellStyle name="Warning Text 5 2 6 3" xfId="46835" xr:uid="{E57E3A12-818F-4514-AD96-FDD2825C32CE}"/>
    <cellStyle name="Warning Text 5 2 7" xfId="26007" xr:uid="{1D32F40D-319D-43C0-8702-A076E972C527}"/>
    <cellStyle name="Warning Text 5 2 7 2" xfId="26008" xr:uid="{2D25A05C-3AA9-46EF-B474-81F70429146F}"/>
    <cellStyle name="Warning Text 5 2 7 2 2" xfId="46838" xr:uid="{A3D280F7-B9E8-4A94-ADEE-49948D863967}"/>
    <cellStyle name="Warning Text 5 2 7 3" xfId="46837" xr:uid="{FFC6980B-62DD-4F58-A9B8-20FA3A486F1D}"/>
    <cellStyle name="Warning Text 5 2 8" xfId="26009" xr:uid="{FE12C3B3-3374-4BB0-A723-34871729FCFD}"/>
    <cellStyle name="Warning Text 5 2 8 2" xfId="26010" xr:uid="{9D038FB3-E7B1-46F2-B72B-C8C4D6B39F8C}"/>
    <cellStyle name="Warning Text 5 2 8 2 2" xfId="46840" xr:uid="{50164418-EC13-47F8-A4E3-5E0D0C699AA8}"/>
    <cellStyle name="Warning Text 5 2 8 3" xfId="46839" xr:uid="{9FB6531C-222E-4234-B6CD-F674884CDA09}"/>
    <cellStyle name="Warning Text 5 2 9" xfId="26011" xr:uid="{573C05C0-C947-4FEC-A452-0A1E9B1E5276}"/>
    <cellStyle name="Warning Text 5 2 9 2" xfId="46841" xr:uid="{5D4F3139-70D4-4B86-AE91-0DE323B7190A}"/>
    <cellStyle name="Warning Text 5 3" xfId="26012" xr:uid="{5E679CDA-1E18-4DF9-8C67-07614BFF99AA}"/>
    <cellStyle name="Warning Text 5 3 2" xfId="26013" xr:uid="{DBD542ED-5E8C-4AB4-9C66-7D6AC8EB07B1}"/>
    <cellStyle name="Warning Text 5 3 2 2" xfId="26014" xr:uid="{A7BFC954-0F95-49C2-A307-613563F0D8B5}"/>
    <cellStyle name="Warning Text 5 3 2 2 2" xfId="46844" xr:uid="{AD39DFDA-8AB1-4732-8780-B3B5FE08519B}"/>
    <cellStyle name="Warning Text 5 3 2 3" xfId="46843" xr:uid="{5DACD22D-F4CF-49D9-A81B-C09B65A0124A}"/>
    <cellStyle name="Warning Text 5 3 3" xfId="26015" xr:uid="{F2195FB0-3718-4D23-B1A7-4E120DAC3494}"/>
    <cellStyle name="Warning Text 5 3 3 2" xfId="26016" xr:uid="{8106CFCD-FC06-4F1B-9E2E-18D317736F1D}"/>
    <cellStyle name="Warning Text 5 3 3 2 2" xfId="46846" xr:uid="{E4CC59A2-C301-4EAE-B86C-0FE25CB9138F}"/>
    <cellStyle name="Warning Text 5 3 3 3" xfId="46845" xr:uid="{40C50B49-B01A-44A2-B8FA-1DB4EC8F4C44}"/>
    <cellStyle name="Warning Text 5 3 4" xfId="26017" xr:uid="{8978E659-4B15-4003-8769-A2FBB704E271}"/>
    <cellStyle name="Warning Text 5 3 4 2" xfId="46847" xr:uid="{D9014451-A2FD-40E0-89D7-35EFC3595E83}"/>
    <cellStyle name="Warning Text 5 3 5" xfId="26018" xr:uid="{F5648CF2-1DDF-438E-A4B5-AF900D2B0C4C}"/>
    <cellStyle name="Warning Text 5 3 5 2" xfId="46848" xr:uid="{EAC0171B-1B4A-4EB7-87F7-0168AC5297B1}"/>
    <cellStyle name="Warning Text 5 3 6" xfId="46842" xr:uid="{104AD700-2851-42C5-8BCB-A7417A185C88}"/>
    <cellStyle name="Warning Text 5 4" xfId="26019" xr:uid="{DCCED2DC-A934-4C8A-9AFD-5007604E04CB}"/>
    <cellStyle name="Warning Text 5 4 2" xfId="26020" xr:uid="{9A41D10A-6782-41CF-BA5A-F04C378B1E50}"/>
    <cellStyle name="Warning Text 5 4 2 2" xfId="26021" xr:uid="{8B43A014-7045-4A64-99A4-1A81836DB717}"/>
    <cellStyle name="Warning Text 5 4 2 2 2" xfId="46851" xr:uid="{25477169-557C-41E4-A817-45E536CE3C13}"/>
    <cellStyle name="Warning Text 5 4 2 3" xfId="46850" xr:uid="{F37E8001-3E35-4DCD-899F-34B099167002}"/>
    <cellStyle name="Warning Text 5 4 3" xfId="26022" xr:uid="{B287952D-8AC4-42A4-94B7-1752AC0E89AD}"/>
    <cellStyle name="Warning Text 5 4 3 2" xfId="26023" xr:uid="{F4130259-FE19-498C-B24D-73A13988458C}"/>
    <cellStyle name="Warning Text 5 4 3 2 2" xfId="46853" xr:uid="{096A08CA-0519-4DA8-A3AA-19956342DC72}"/>
    <cellStyle name="Warning Text 5 4 3 3" xfId="46852" xr:uid="{5478C7A2-9E1F-4051-8C3D-364BB6086CF8}"/>
    <cellStyle name="Warning Text 5 4 4" xfId="26024" xr:uid="{E1957689-8C47-4E51-B332-A42B37427857}"/>
    <cellStyle name="Warning Text 5 4 4 2" xfId="46854" xr:uid="{0BAE4AAF-BC19-4DBE-A065-DE984B728D59}"/>
    <cellStyle name="Warning Text 5 4 5" xfId="46849" xr:uid="{E4DE4043-8A6C-4D6C-AA2D-90026834C1FB}"/>
    <cellStyle name="Warning Text 5 5" xfId="26025" xr:uid="{5FE602D9-D387-4793-A287-939774851EC8}"/>
    <cellStyle name="Warning Text 5 5 2" xfId="26026" xr:uid="{CE616AB2-B04A-4B44-B5A0-D4628BA41A87}"/>
    <cellStyle name="Warning Text 5 5 2 2" xfId="26027" xr:uid="{A8263C8E-B2C0-4CC9-8819-3F5478A01032}"/>
    <cellStyle name="Warning Text 5 5 2 2 2" xfId="46857" xr:uid="{604E66B0-2179-4FDF-B23E-025B25C84545}"/>
    <cellStyle name="Warning Text 5 5 2 3" xfId="46856" xr:uid="{5CE0D1DC-BB03-4F25-B324-E03832BFCE6A}"/>
    <cellStyle name="Warning Text 5 5 3" xfId="26028" xr:uid="{66A8C4A4-E7E0-4D77-9197-EF007F09A52D}"/>
    <cellStyle name="Warning Text 5 5 3 2" xfId="26029" xr:uid="{1AE8CA7E-34BD-49F2-8BDA-322FF4A5AC95}"/>
    <cellStyle name="Warning Text 5 5 3 2 2" xfId="46859" xr:uid="{AAE32457-FE67-4A9F-9395-774335345561}"/>
    <cellStyle name="Warning Text 5 5 3 3" xfId="46858" xr:uid="{576F22C1-7636-4F4F-B3D9-99D35539CA22}"/>
    <cellStyle name="Warning Text 5 5 4" xfId="26030" xr:uid="{D7A9DBD0-EEDC-400A-8B1C-EFB602006497}"/>
    <cellStyle name="Warning Text 5 5 4 2" xfId="46860" xr:uid="{85F30CCB-4690-4A53-A7B8-1E554303EF6F}"/>
    <cellStyle name="Warning Text 5 5 5" xfId="46855" xr:uid="{73571EF3-28A4-4C7A-9477-76A85EC7DE15}"/>
    <cellStyle name="Warning Text 5 6" xfId="26031" xr:uid="{F80DD4EF-CABD-43EB-8263-D1143ABAC7F6}"/>
    <cellStyle name="Warning Text 5 6 2" xfId="26032" xr:uid="{5F95445E-4D93-47D9-BB47-E5C1444341FF}"/>
    <cellStyle name="Warning Text 5 6 2 2" xfId="26033" xr:uid="{156D2B15-7E34-459B-A182-9CD8E2543877}"/>
    <cellStyle name="Warning Text 5 6 2 2 2" xfId="46863" xr:uid="{188CE4DD-61FF-4DA5-8520-FE0B25CEC0C5}"/>
    <cellStyle name="Warning Text 5 6 2 3" xfId="46862" xr:uid="{2D6ABD23-1803-4B9C-BADD-66050E43215A}"/>
    <cellStyle name="Warning Text 5 6 3" xfId="26034" xr:uid="{6948BC9A-F7BB-452A-BD43-F92AFD79D74D}"/>
    <cellStyle name="Warning Text 5 6 3 2" xfId="26035" xr:uid="{B252C834-ADA3-49A5-9CE0-984A449C6C6F}"/>
    <cellStyle name="Warning Text 5 6 3 2 2" xfId="46865" xr:uid="{258D38E2-62B7-4924-A1AE-5846AC254FEC}"/>
    <cellStyle name="Warning Text 5 6 3 3" xfId="46864" xr:uid="{1645A498-44E6-416B-ACAD-D1FDD633B0F6}"/>
    <cellStyle name="Warning Text 5 6 4" xfId="26036" xr:uid="{66F8E53B-09E2-499E-9BB7-9536347EC20D}"/>
    <cellStyle name="Warning Text 5 6 4 2" xfId="26037" xr:uid="{D24C3CF2-6B94-456F-BCF1-B174BAC01E2C}"/>
    <cellStyle name="Warning Text 5 6 4 2 2" xfId="46867" xr:uid="{49C6468D-9B3D-46DE-8E05-868328F9E857}"/>
    <cellStyle name="Warning Text 5 6 4 3" xfId="46866" xr:uid="{E02EED63-D031-421B-9691-8B66D5841329}"/>
    <cellStyle name="Warning Text 5 6 5" xfId="26038" xr:uid="{2E012083-6261-4043-85DF-96F2F4B1EE69}"/>
    <cellStyle name="Warning Text 5 6 5 2" xfId="46868" xr:uid="{A37866C1-438E-4C05-9A1E-502428A0311C}"/>
    <cellStyle name="Warning Text 5 6 6" xfId="46861" xr:uid="{4FEAA72C-BFC5-4F3B-9608-1047D30AB06F}"/>
    <cellStyle name="Warning Text 5 7" xfId="26039" xr:uid="{479D9681-82FC-431E-89A2-2B662F795F3B}"/>
    <cellStyle name="Warning Text 5 7 2" xfId="26040" xr:uid="{50656681-62A0-43FF-8352-E1815B0B1F53}"/>
    <cellStyle name="Warning Text 5 7 2 2" xfId="26041" xr:uid="{F57E67A0-EE46-4CCA-BDA8-1093D5AECFA4}"/>
    <cellStyle name="Warning Text 5 7 2 2 2" xfId="46871" xr:uid="{87D5E13E-E15B-4ABD-A1EF-5F05FDB95D8C}"/>
    <cellStyle name="Warning Text 5 7 2 3" xfId="46870" xr:uid="{968DC5CA-F2FA-4B22-9508-43A62FC19C50}"/>
    <cellStyle name="Warning Text 5 7 3" xfId="26042" xr:uid="{0D3BC4BD-9C3F-4273-A982-8F1C7A4425A8}"/>
    <cellStyle name="Warning Text 5 7 3 2" xfId="26043" xr:uid="{858F81B2-A0C1-4955-836E-F88FFCD4DEC0}"/>
    <cellStyle name="Warning Text 5 7 3 2 2" xfId="46873" xr:uid="{A50B3EFB-F889-4B36-A3C9-A17C432A280E}"/>
    <cellStyle name="Warning Text 5 7 3 3" xfId="46872" xr:uid="{C4AFBD06-4DA1-4C6B-BF15-1DFD73942AC7}"/>
    <cellStyle name="Warning Text 5 7 4" xfId="26044" xr:uid="{D3EF7214-9ACF-4781-A048-823779C01E0B}"/>
    <cellStyle name="Warning Text 5 7 4 2" xfId="46874" xr:uid="{C1A9FE8B-8FC5-42BC-AE97-76568F40605A}"/>
    <cellStyle name="Warning Text 5 7 5" xfId="46869" xr:uid="{4BC7927E-CAAE-4B66-A5FC-0A118C61699B}"/>
    <cellStyle name="Warning Text 5 8" xfId="26045" xr:uid="{0D598706-7493-447F-91D0-7E2EE1453C09}"/>
    <cellStyle name="Warning Text 5 8 2" xfId="26046" xr:uid="{A8CF8033-BAD5-4C6A-9618-61FBE4C88589}"/>
    <cellStyle name="Warning Text 5 8 2 2" xfId="46876" xr:uid="{85D4724D-B510-431D-9707-5D2ACF1B67A9}"/>
    <cellStyle name="Warning Text 5 8 3" xfId="46875" xr:uid="{D7813683-9169-4768-80AD-D7D19BBCC81C}"/>
    <cellStyle name="Warning Text 5 9" xfId="26047" xr:uid="{10BA0879-665A-43B1-ABA2-37B8CAEB4710}"/>
    <cellStyle name="Warning Text 5 9 2" xfId="26048" xr:uid="{0EB4E7C5-F1AC-4923-9FE7-A7BBD3C56BA8}"/>
    <cellStyle name="Warning Text 5 9 2 2" xfId="46878" xr:uid="{2BDB8EC7-A38A-4444-B098-9B792AAF11F7}"/>
    <cellStyle name="Warning Text 5 9 3" xfId="46877" xr:uid="{D3FC5E9E-0CA7-46CA-88D6-3733F6C34B68}"/>
    <cellStyle name="Warning Text 6" xfId="6282" xr:uid="{CF3EA36C-302E-4076-AD5A-C1CE1C162EEE}"/>
    <cellStyle name="Warning Text 6 10" xfId="26050" xr:uid="{4F02E3C3-6ABA-44AF-AF4F-9D3ABF09D521}"/>
    <cellStyle name="Warning Text 6 10 2" xfId="26051" xr:uid="{F817454D-65A4-48DF-82E8-225B006E890E}"/>
    <cellStyle name="Warning Text 6 10 2 2" xfId="46881" xr:uid="{6DDD931C-873B-4494-A501-60F7CA035044}"/>
    <cellStyle name="Warning Text 6 10 3" xfId="46880" xr:uid="{23F20768-295E-4DE8-BDC8-ECFB22C1C044}"/>
    <cellStyle name="Warning Text 6 11" xfId="26052" xr:uid="{E7E5536C-79E4-44E1-83E5-9FE67F96D157}"/>
    <cellStyle name="Warning Text 6 11 2" xfId="46882" xr:uid="{8D7161CA-68DF-42DA-B6F9-B916FDA62C66}"/>
    <cellStyle name="Warning Text 6 12" xfId="26053" xr:uid="{D6BDED0F-8550-4BA3-85E2-D683EA92C499}"/>
    <cellStyle name="Warning Text 6 12 2" xfId="46883" xr:uid="{FFB24566-B034-40CC-A286-018957915E3F}"/>
    <cellStyle name="Warning Text 6 13" xfId="26049" xr:uid="{3E01E2E0-22C8-4E75-90D8-A4182AD3D2A4}"/>
    <cellStyle name="Warning Text 6 13 2" xfId="46879" xr:uid="{62C8C7E7-5AF8-4C96-A7CC-A6288C3B6EBD}"/>
    <cellStyle name="Warning Text 6 14" xfId="8076" xr:uid="{FAA0E6EF-7885-42F3-8C12-2F2A7F71C6B4}"/>
    <cellStyle name="Warning Text 6 15" xfId="28896" xr:uid="{97BBF8B7-0186-413F-B765-BA1C04340624}"/>
    <cellStyle name="Warning Text 6 2" xfId="26054" xr:uid="{5B435F72-D221-4CE6-9D90-C2B467C3AD38}"/>
    <cellStyle name="Warning Text 6 2 10" xfId="26055" xr:uid="{18FFC0DE-B9D9-419C-A075-5C987F6C3E20}"/>
    <cellStyle name="Warning Text 6 2 10 2" xfId="46885" xr:uid="{50328475-3A79-4BBD-A680-9A77A78123D9}"/>
    <cellStyle name="Warning Text 6 2 11" xfId="46884" xr:uid="{C52725CE-7E8C-4FF1-9124-D9EE327C1CE4}"/>
    <cellStyle name="Warning Text 6 2 2" xfId="26056" xr:uid="{3F8EECA3-83FF-4490-83CF-AC9A9BD4E6F8}"/>
    <cellStyle name="Warning Text 6 2 2 2" xfId="26057" xr:uid="{751018FB-70A2-4D10-B313-A80A8BBA5E17}"/>
    <cellStyle name="Warning Text 6 2 2 2 2" xfId="26058" xr:uid="{8B673245-EA76-4129-AC7B-50EE3343A3CC}"/>
    <cellStyle name="Warning Text 6 2 2 2 2 2" xfId="46888" xr:uid="{F956F215-F3D0-44EA-9917-EC217298D161}"/>
    <cellStyle name="Warning Text 6 2 2 2 3" xfId="46887" xr:uid="{877F3117-0E45-4DC6-B742-260B1BF41C54}"/>
    <cellStyle name="Warning Text 6 2 2 3" xfId="26059" xr:uid="{8AF4E6AC-ED9A-4123-B708-8FC2FA7C8D40}"/>
    <cellStyle name="Warning Text 6 2 2 3 2" xfId="26060" xr:uid="{AB1D25A3-057E-4638-9113-9471550419FA}"/>
    <cellStyle name="Warning Text 6 2 2 3 2 2" xfId="46890" xr:uid="{F618900A-C2B8-4ECC-8CB8-0FC45085E908}"/>
    <cellStyle name="Warning Text 6 2 2 3 3" xfId="46889" xr:uid="{6963786E-3F68-48F0-B8DC-FF1F2BF474FE}"/>
    <cellStyle name="Warning Text 6 2 2 4" xfId="26061" xr:uid="{2DBC3629-9D92-4F5E-95A8-71FC3A57D885}"/>
    <cellStyle name="Warning Text 6 2 2 4 2" xfId="46891" xr:uid="{A160B896-19E7-48C8-A378-52AC0A1895E8}"/>
    <cellStyle name="Warning Text 6 2 2 5" xfId="46886" xr:uid="{AC75D4F2-4E6F-474E-99A4-856B1DC7B444}"/>
    <cellStyle name="Warning Text 6 2 3" xfId="26062" xr:uid="{84DF5674-A751-452B-871B-CD307EE6C167}"/>
    <cellStyle name="Warning Text 6 2 3 2" xfId="26063" xr:uid="{CDB8BC60-7B9E-40E6-B262-E27907019256}"/>
    <cellStyle name="Warning Text 6 2 3 2 2" xfId="26064" xr:uid="{A95366FC-02C5-478A-BC86-2A2125DBF61E}"/>
    <cellStyle name="Warning Text 6 2 3 2 2 2" xfId="46894" xr:uid="{B82B6584-6C45-4831-BF75-650260BC6D7B}"/>
    <cellStyle name="Warning Text 6 2 3 2 3" xfId="46893" xr:uid="{B6384077-3700-4A90-BD20-09E7090AA5C1}"/>
    <cellStyle name="Warning Text 6 2 3 3" xfId="26065" xr:uid="{7BAF2B78-16F8-4F27-84B8-0EF88F57D084}"/>
    <cellStyle name="Warning Text 6 2 3 3 2" xfId="26066" xr:uid="{C017A60D-7ACF-489A-8EC5-DE82DA65A2B4}"/>
    <cellStyle name="Warning Text 6 2 3 3 2 2" xfId="46896" xr:uid="{028031C4-E9C4-489D-B160-1FFBB5402F8B}"/>
    <cellStyle name="Warning Text 6 2 3 3 3" xfId="46895" xr:uid="{D92537BE-8D58-437A-9744-ADE5AC39DF5C}"/>
    <cellStyle name="Warning Text 6 2 3 4" xfId="26067" xr:uid="{A3A0F95B-0629-4EDD-AD72-2344D3A838E7}"/>
    <cellStyle name="Warning Text 6 2 3 4 2" xfId="46897" xr:uid="{263392E8-8B30-459E-9A68-5E346521986C}"/>
    <cellStyle name="Warning Text 6 2 3 5" xfId="46892" xr:uid="{D462ABED-8C22-40B8-8ACB-4F36377C23B7}"/>
    <cellStyle name="Warning Text 6 2 4" xfId="26068" xr:uid="{4C5D6896-EDC5-4210-B958-681CA23651FD}"/>
    <cellStyle name="Warning Text 6 2 4 2" xfId="26069" xr:uid="{720973F3-19C8-47A8-9FC2-FE04B0CD55CB}"/>
    <cellStyle name="Warning Text 6 2 4 2 2" xfId="26070" xr:uid="{F8171925-A3CD-4D2E-B0A8-D44CA6C7106C}"/>
    <cellStyle name="Warning Text 6 2 4 2 2 2" xfId="46900" xr:uid="{97317F48-AE95-47C0-9B47-6417BB67C802}"/>
    <cellStyle name="Warning Text 6 2 4 2 3" xfId="46899" xr:uid="{4D3D660B-03CE-4C69-8F5D-60B267094BA3}"/>
    <cellStyle name="Warning Text 6 2 4 3" xfId="26071" xr:uid="{29762A02-DE2F-45B6-8B20-ACA8F930D802}"/>
    <cellStyle name="Warning Text 6 2 4 3 2" xfId="26072" xr:uid="{BF5ACA06-3585-4E64-83D8-3A6929694C69}"/>
    <cellStyle name="Warning Text 6 2 4 3 2 2" xfId="46902" xr:uid="{6D890C8E-CDFC-4360-8618-CA8D325D615F}"/>
    <cellStyle name="Warning Text 6 2 4 3 3" xfId="46901" xr:uid="{DC362CC5-6A80-4CDC-8136-0138B57C1595}"/>
    <cellStyle name="Warning Text 6 2 4 4" xfId="26073" xr:uid="{0D863D78-5EEB-4B5B-A09E-9113AB97C836}"/>
    <cellStyle name="Warning Text 6 2 4 4 2" xfId="26074" xr:uid="{C6824587-863C-46F9-BBB8-821F3E25EECB}"/>
    <cellStyle name="Warning Text 6 2 4 4 2 2" xfId="46904" xr:uid="{DE00BD38-8EF1-4B86-9531-F57ACCF14335}"/>
    <cellStyle name="Warning Text 6 2 4 4 3" xfId="46903" xr:uid="{3819062F-D6EC-4BFB-B59F-4745FF060821}"/>
    <cellStyle name="Warning Text 6 2 4 5" xfId="26075" xr:uid="{63937D51-A412-4658-852B-8FF49EAE96BA}"/>
    <cellStyle name="Warning Text 6 2 4 5 2" xfId="46905" xr:uid="{411F6A98-6B1A-43C1-8B72-521FB750ECB6}"/>
    <cellStyle name="Warning Text 6 2 4 6" xfId="46898" xr:uid="{F07FB2A2-6C18-4DFA-A0D3-0390129AF7C7}"/>
    <cellStyle name="Warning Text 6 2 5" xfId="26076" xr:uid="{C2A1F407-56DD-4B05-A86B-FFC8F846BDD9}"/>
    <cellStyle name="Warning Text 6 2 5 2" xfId="26077" xr:uid="{B1E8A4B3-49F8-44BF-AFE4-CA0FE9F7EB0E}"/>
    <cellStyle name="Warning Text 6 2 5 2 2" xfId="26078" xr:uid="{B000B255-3A2A-4390-8586-3EAEA2497E5D}"/>
    <cellStyle name="Warning Text 6 2 5 2 2 2" xfId="46908" xr:uid="{C5FC99FC-FFD4-482B-99A4-F2CD8541C172}"/>
    <cellStyle name="Warning Text 6 2 5 2 3" xfId="46907" xr:uid="{9C042B5D-A8D5-4078-9E56-158594C377BF}"/>
    <cellStyle name="Warning Text 6 2 5 3" xfId="26079" xr:uid="{2DB80B82-B1D3-49D4-BFA1-FAB0E802C5A9}"/>
    <cellStyle name="Warning Text 6 2 5 3 2" xfId="26080" xr:uid="{E0E7CA59-A768-4A56-B68C-8C1E35888130}"/>
    <cellStyle name="Warning Text 6 2 5 3 2 2" xfId="46910" xr:uid="{5D1A4EAC-2556-4F52-BDBB-D0948CE1ECC9}"/>
    <cellStyle name="Warning Text 6 2 5 3 3" xfId="46909" xr:uid="{0AA69800-48D6-4AD7-9C03-508F24A5BA9D}"/>
    <cellStyle name="Warning Text 6 2 5 4" xfId="26081" xr:uid="{924B0216-2B3C-4664-B272-84061B8BE668}"/>
    <cellStyle name="Warning Text 6 2 5 4 2" xfId="46911" xr:uid="{04E01236-50EC-41D8-9463-A28BE37B55AA}"/>
    <cellStyle name="Warning Text 6 2 5 5" xfId="46906" xr:uid="{EFA3CD21-15EA-407B-BD03-17C03FD5AA2B}"/>
    <cellStyle name="Warning Text 6 2 6" xfId="26082" xr:uid="{330549E2-4019-40EB-820C-C4F7457D77A9}"/>
    <cellStyle name="Warning Text 6 2 6 2" xfId="26083" xr:uid="{FAB0EEC4-B002-43C7-BFCB-B19FB170BD78}"/>
    <cellStyle name="Warning Text 6 2 6 2 2" xfId="46913" xr:uid="{BAAB2484-147C-4532-AA5C-5C6C84E531AF}"/>
    <cellStyle name="Warning Text 6 2 6 3" xfId="46912" xr:uid="{0A329B1F-A24B-49A2-869A-09B2A1EB0ACD}"/>
    <cellStyle name="Warning Text 6 2 7" xfId="26084" xr:uid="{0C425E99-B362-4CE2-8BD4-DD0E4E793400}"/>
    <cellStyle name="Warning Text 6 2 7 2" xfId="26085" xr:uid="{20332053-541A-4748-9B6C-2ACD7CD6D6E5}"/>
    <cellStyle name="Warning Text 6 2 7 2 2" xfId="46915" xr:uid="{266643A6-D88D-45DD-A71B-D5CE59B355A1}"/>
    <cellStyle name="Warning Text 6 2 7 3" xfId="46914" xr:uid="{FE27F0D9-3FE0-4128-A48F-976BB430998A}"/>
    <cellStyle name="Warning Text 6 2 8" xfId="26086" xr:uid="{3AFB9046-2432-4A26-AA14-36E1EAC5E6B3}"/>
    <cellStyle name="Warning Text 6 2 8 2" xfId="26087" xr:uid="{2874DFE2-1113-460D-9B80-220B3689E591}"/>
    <cellStyle name="Warning Text 6 2 8 2 2" xfId="46917" xr:uid="{9549D8B6-9A44-4948-92FE-A1343A442981}"/>
    <cellStyle name="Warning Text 6 2 8 3" xfId="46916" xr:uid="{46FC64CF-4AF9-44BD-954E-F5B9D46D7EF8}"/>
    <cellStyle name="Warning Text 6 2 9" xfId="26088" xr:uid="{B1F345C9-2840-4A00-80A1-ABD486ABDDCE}"/>
    <cellStyle name="Warning Text 6 2 9 2" xfId="46918" xr:uid="{45C5D337-6322-411D-9813-542F1ED30E62}"/>
    <cellStyle name="Warning Text 6 3" xfId="26089" xr:uid="{B27525A9-ADFA-4EE9-955B-7317C4E43908}"/>
    <cellStyle name="Warning Text 6 3 2" xfId="26090" xr:uid="{D5DF5D3C-7104-4420-942F-C339B7C9C178}"/>
    <cellStyle name="Warning Text 6 3 2 2" xfId="26091" xr:uid="{30502EB0-1B80-4878-91CC-8CFBB694D57C}"/>
    <cellStyle name="Warning Text 6 3 2 2 2" xfId="46921" xr:uid="{419B96D0-D984-4D08-A1F0-2212F248956C}"/>
    <cellStyle name="Warning Text 6 3 2 3" xfId="46920" xr:uid="{23D0C634-041D-4EB7-AD2F-D11BA331391A}"/>
    <cellStyle name="Warning Text 6 3 3" xfId="26092" xr:uid="{7D743693-D025-4A3E-A63E-8332E525C2C7}"/>
    <cellStyle name="Warning Text 6 3 3 2" xfId="26093" xr:uid="{1322712A-FAF9-44B3-9B1C-3E714903F0B0}"/>
    <cellStyle name="Warning Text 6 3 3 2 2" xfId="46923" xr:uid="{9DDE1C21-2092-48B4-9FD2-F4D424C39E91}"/>
    <cellStyle name="Warning Text 6 3 3 3" xfId="46922" xr:uid="{32A0E5BF-FA4D-418F-B8D9-501FC092F173}"/>
    <cellStyle name="Warning Text 6 3 4" xfId="26094" xr:uid="{35AAC45E-DB70-4DE3-AC3E-5434CA3489CC}"/>
    <cellStyle name="Warning Text 6 3 4 2" xfId="46924" xr:uid="{CBFD9BC5-BF84-4160-851A-B67BFCB1EFC1}"/>
    <cellStyle name="Warning Text 6 3 5" xfId="26095" xr:uid="{04271CBE-54F2-4927-BBE6-179E2FB3BB07}"/>
    <cellStyle name="Warning Text 6 3 5 2" xfId="46925" xr:uid="{3E8C5386-5A77-4E83-A462-7780869968CB}"/>
    <cellStyle name="Warning Text 6 3 6" xfId="46919" xr:uid="{A65BD319-F46E-42FD-8B95-4E5920223DD0}"/>
    <cellStyle name="Warning Text 6 4" xfId="26096" xr:uid="{A6A8C77F-155A-4FC4-9744-5409834A046A}"/>
    <cellStyle name="Warning Text 6 4 2" xfId="26097" xr:uid="{C8AE7009-9CCF-4E89-A20D-01E47AB0A95B}"/>
    <cellStyle name="Warning Text 6 4 2 2" xfId="26098" xr:uid="{DFA15290-FCD8-403C-AA81-317F9647FA23}"/>
    <cellStyle name="Warning Text 6 4 2 2 2" xfId="46928" xr:uid="{AB5529F5-14B6-422B-98D4-B8965F10406E}"/>
    <cellStyle name="Warning Text 6 4 2 3" xfId="46927" xr:uid="{1D9DFE42-B6FB-4A69-AC58-1D77C9869135}"/>
    <cellStyle name="Warning Text 6 4 3" xfId="26099" xr:uid="{FC4702ED-5F78-48BA-A8EF-4757106378E1}"/>
    <cellStyle name="Warning Text 6 4 3 2" xfId="26100" xr:uid="{23F1C6ED-224B-41B3-A61A-47586994F341}"/>
    <cellStyle name="Warning Text 6 4 3 2 2" xfId="46930" xr:uid="{5DF599F0-B023-459C-AF26-ECF994A87207}"/>
    <cellStyle name="Warning Text 6 4 3 3" xfId="46929" xr:uid="{B2E9ABAF-C301-4CC1-9994-2CDA2E6A4779}"/>
    <cellStyle name="Warning Text 6 4 4" xfId="26101" xr:uid="{D4FBE0ED-4F9A-4E87-B90C-417AAB2B7EE2}"/>
    <cellStyle name="Warning Text 6 4 4 2" xfId="46931" xr:uid="{48490029-B844-48E4-86E4-1BBF96290A4E}"/>
    <cellStyle name="Warning Text 6 4 5" xfId="46926" xr:uid="{B49B85AD-A891-40A7-A79E-998AB5AF9F29}"/>
    <cellStyle name="Warning Text 6 5" xfId="26102" xr:uid="{AC4240C4-AB03-407D-A9CE-1BB0F56FC3C1}"/>
    <cellStyle name="Warning Text 6 5 2" xfId="26103" xr:uid="{FE108D27-D167-485A-BA0F-937F8798DE98}"/>
    <cellStyle name="Warning Text 6 5 2 2" xfId="26104" xr:uid="{D7D7D9B6-43AF-4011-849D-2964BAD90B27}"/>
    <cellStyle name="Warning Text 6 5 2 2 2" xfId="46934" xr:uid="{AA78FE02-06E4-4801-8BA4-8C814B621E32}"/>
    <cellStyle name="Warning Text 6 5 2 3" xfId="46933" xr:uid="{9E996DD2-0D67-44E8-9461-9CAEB8F43850}"/>
    <cellStyle name="Warning Text 6 5 3" xfId="26105" xr:uid="{31F5B78D-92FF-4446-818A-B2A1330B801C}"/>
    <cellStyle name="Warning Text 6 5 3 2" xfId="26106" xr:uid="{6E916A78-65D7-4FD8-86F4-5D52AC301ADB}"/>
    <cellStyle name="Warning Text 6 5 3 2 2" xfId="46936" xr:uid="{A10C1DEE-01DA-42CC-AC53-9C35717C0EEF}"/>
    <cellStyle name="Warning Text 6 5 3 3" xfId="46935" xr:uid="{DD1762F1-7D11-478E-AB4B-93E41E0FD807}"/>
    <cellStyle name="Warning Text 6 5 4" xfId="26107" xr:uid="{03FA6C84-E072-4AB9-973D-31E3840E36D3}"/>
    <cellStyle name="Warning Text 6 5 4 2" xfId="46937" xr:uid="{A04208BB-25C9-42A6-A671-E59CB3509F69}"/>
    <cellStyle name="Warning Text 6 5 5" xfId="46932" xr:uid="{CAC95ED2-D912-4AA5-9780-9B4FFA680851}"/>
    <cellStyle name="Warning Text 6 6" xfId="26108" xr:uid="{5EC4505B-2622-461C-AD3E-03699D2FC416}"/>
    <cellStyle name="Warning Text 6 6 2" xfId="26109" xr:uid="{3E919708-F003-494A-9924-12D9D6FAFEA4}"/>
    <cellStyle name="Warning Text 6 6 2 2" xfId="26110" xr:uid="{0796AC00-7B61-4F9F-8CC4-9ECBB116C96B}"/>
    <cellStyle name="Warning Text 6 6 2 2 2" xfId="46940" xr:uid="{A028808E-532C-48A5-8EA5-F9F0241EF8EA}"/>
    <cellStyle name="Warning Text 6 6 2 3" xfId="46939" xr:uid="{1319A0B1-0856-4C5F-879D-5048FD59F71E}"/>
    <cellStyle name="Warning Text 6 6 3" xfId="26111" xr:uid="{C3C156CA-8001-434A-9598-0CCEC54E6465}"/>
    <cellStyle name="Warning Text 6 6 3 2" xfId="26112" xr:uid="{2BA54E0A-CE18-4F92-9FF0-EDF62E8A0661}"/>
    <cellStyle name="Warning Text 6 6 3 2 2" xfId="46942" xr:uid="{439B8638-42B0-4B52-BEBA-C3B912166BF1}"/>
    <cellStyle name="Warning Text 6 6 3 3" xfId="46941" xr:uid="{5676E55D-B24B-47CC-A248-0FE8043DA0BF}"/>
    <cellStyle name="Warning Text 6 6 4" xfId="26113" xr:uid="{7EA240C5-D0F0-49DD-B9CA-59F5159ED0AF}"/>
    <cellStyle name="Warning Text 6 6 4 2" xfId="26114" xr:uid="{C15E3A8B-0F4B-4D7D-99EA-D8D558AE40AE}"/>
    <cellStyle name="Warning Text 6 6 4 2 2" xfId="46944" xr:uid="{6F50F75E-303C-4943-A6E2-AB630628E09D}"/>
    <cellStyle name="Warning Text 6 6 4 3" xfId="46943" xr:uid="{76DC59D2-B4B8-47A9-AB50-8B7916333A76}"/>
    <cellStyle name="Warning Text 6 6 5" xfId="26115" xr:uid="{0B1F2075-A9D4-4BE9-A5D3-D5885C0D934F}"/>
    <cellStyle name="Warning Text 6 6 5 2" xfId="46945" xr:uid="{5FAFF353-DDC8-46C5-8E1E-F4F0E8B2FE31}"/>
    <cellStyle name="Warning Text 6 6 6" xfId="46938" xr:uid="{164EA494-1B00-4196-A806-BB1BB15B99A0}"/>
    <cellStyle name="Warning Text 6 7" xfId="26116" xr:uid="{67AA3A5C-388C-40E2-B9A9-52B6CD5A9EA1}"/>
    <cellStyle name="Warning Text 6 7 2" xfId="26117" xr:uid="{8EAF3945-B9C1-4089-A0F0-A6AB7853FF16}"/>
    <cellStyle name="Warning Text 6 7 2 2" xfId="26118" xr:uid="{20160EF4-1EBC-4297-81C1-C1801DF6EEEE}"/>
    <cellStyle name="Warning Text 6 7 2 2 2" xfId="46948" xr:uid="{62E4C8CE-8728-4CA9-9C34-8C4862A7B2FA}"/>
    <cellStyle name="Warning Text 6 7 2 3" xfId="46947" xr:uid="{4DE345D5-4237-49DB-A2B4-E53EF23C68DA}"/>
    <cellStyle name="Warning Text 6 7 3" xfId="26119" xr:uid="{5E296129-354B-401B-BA99-2BA58CC01E6B}"/>
    <cellStyle name="Warning Text 6 7 3 2" xfId="26120" xr:uid="{F5BFA5A4-6C97-4D51-B794-C62B08BAFB13}"/>
    <cellStyle name="Warning Text 6 7 3 2 2" xfId="46950" xr:uid="{9A132981-B0B0-4A00-AB99-5F0EEF1F2C24}"/>
    <cellStyle name="Warning Text 6 7 3 3" xfId="46949" xr:uid="{9C3AE80F-AA23-4650-8F5A-7CAC848C92E4}"/>
    <cellStyle name="Warning Text 6 7 4" xfId="26121" xr:uid="{8E49C636-70D9-478E-B4BC-357820980FB3}"/>
    <cellStyle name="Warning Text 6 7 4 2" xfId="46951" xr:uid="{E0E3E0C2-F65F-4A98-8833-9595190FDDBA}"/>
    <cellStyle name="Warning Text 6 7 5" xfId="46946" xr:uid="{13676D69-0E7B-44F8-965A-D6FA510228B4}"/>
    <cellStyle name="Warning Text 6 8" xfId="26122" xr:uid="{D5C0268F-AE0E-4DF1-9AB7-0978D5A3D78F}"/>
    <cellStyle name="Warning Text 6 8 2" xfId="26123" xr:uid="{144A7DB8-2743-4395-AC6A-9686C93DD1B4}"/>
    <cellStyle name="Warning Text 6 8 2 2" xfId="46953" xr:uid="{2D2AFF6F-A2C8-4C67-B07D-C669C1D89CB6}"/>
    <cellStyle name="Warning Text 6 8 3" xfId="46952" xr:uid="{A918267C-8124-4C41-9B3F-C7A48EACA70E}"/>
    <cellStyle name="Warning Text 6 9" xfId="26124" xr:uid="{987D8005-CAB7-4DB9-851D-5E8D8BE67BDB}"/>
    <cellStyle name="Warning Text 6 9 2" xfId="26125" xr:uid="{43337E96-B038-4AD5-B055-C1CCFC836092}"/>
    <cellStyle name="Warning Text 6 9 2 2" xfId="46955" xr:uid="{C806EC6B-9685-4AED-A411-2C39FEE5CA0E}"/>
    <cellStyle name="Warning Text 6 9 3" xfId="46954" xr:uid="{BFF25092-F084-4E4D-9E18-DC5C067F91E8}"/>
    <cellStyle name="Warning Text 7" xfId="6283" xr:uid="{035D2363-CEA6-4687-B91F-9A0322C10085}"/>
    <cellStyle name="Warning Text 7 10" xfId="26127" xr:uid="{22765D18-681F-4315-9B5D-511AC26285C2}"/>
    <cellStyle name="Warning Text 7 10 2" xfId="46957" xr:uid="{357DB780-31B7-4BB4-A7C2-55A9105F132A}"/>
    <cellStyle name="Warning Text 7 11" xfId="26128" xr:uid="{A1DB4C32-5D7E-4D76-860F-2ED738A9B2E5}"/>
    <cellStyle name="Warning Text 7 11 2" xfId="46958" xr:uid="{CAC32E0E-E89F-4D3A-B758-201D642BF0A5}"/>
    <cellStyle name="Warning Text 7 12" xfId="26126" xr:uid="{D771A094-E53C-4663-B3F8-70FAE9F6356C}"/>
    <cellStyle name="Warning Text 7 12 2" xfId="46956" xr:uid="{6E11AF9A-A679-4E35-A161-CA24AC5C22A6}"/>
    <cellStyle name="Warning Text 7 13" xfId="8077" xr:uid="{741E7716-8F42-49C8-BA21-1E046FE7A54A}"/>
    <cellStyle name="Warning Text 7 14" xfId="28897" xr:uid="{91D0C45B-1394-45EA-B4A3-E8D8CAC5CA96}"/>
    <cellStyle name="Warning Text 7 2" xfId="26129" xr:uid="{FC5666D0-CB6B-4A6E-84D9-54CCDD0C5A13}"/>
    <cellStyle name="Warning Text 7 2 2" xfId="26130" xr:uid="{69EDE0D7-C7D5-4E43-B62A-464EA234EEC0}"/>
    <cellStyle name="Warning Text 7 2 2 2" xfId="26131" xr:uid="{6A410BA6-18F5-4F1C-92BD-5487F175F1A9}"/>
    <cellStyle name="Warning Text 7 2 2 2 2" xfId="46961" xr:uid="{C12A40D1-060E-4D01-9AC5-C8D5AB135C60}"/>
    <cellStyle name="Warning Text 7 2 2 3" xfId="46960" xr:uid="{461CD5EF-5BBA-4DB9-9686-0732F4DA40E0}"/>
    <cellStyle name="Warning Text 7 2 3" xfId="26132" xr:uid="{7C276329-C121-4055-9F67-8A3660F58C1A}"/>
    <cellStyle name="Warning Text 7 2 3 2" xfId="26133" xr:uid="{F0C91CE0-FE11-43DB-9369-D1D8F0C7F832}"/>
    <cellStyle name="Warning Text 7 2 3 2 2" xfId="46963" xr:uid="{865EB66A-9950-4DAF-9CFA-937A29FA6ED4}"/>
    <cellStyle name="Warning Text 7 2 3 3" xfId="46962" xr:uid="{D4A797A6-6833-4458-910D-57FF893D08D8}"/>
    <cellStyle name="Warning Text 7 2 4" xfId="26134" xr:uid="{B2D227BA-6628-4713-9297-3514A4B8677D}"/>
    <cellStyle name="Warning Text 7 2 4 2" xfId="46964" xr:uid="{1872F80D-D6A7-4163-A8D5-BC40F56DB207}"/>
    <cellStyle name="Warning Text 7 2 5" xfId="26135" xr:uid="{A88DC6CD-6DE0-4DEC-A412-16C09B81BA4D}"/>
    <cellStyle name="Warning Text 7 2 5 2" xfId="46965" xr:uid="{0F34548D-9FE2-4FE6-A314-AA02BF6998E2}"/>
    <cellStyle name="Warning Text 7 2 6" xfId="46959" xr:uid="{C891ED79-3747-4EBE-9FDC-D437558DA324}"/>
    <cellStyle name="Warning Text 7 3" xfId="26136" xr:uid="{E70F1322-FA12-4791-9ED1-71571B999F57}"/>
    <cellStyle name="Warning Text 7 3 2" xfId="26137" xr:uid="{7F2788FA-59BC-4D54-BFF4-CE1A6F359785}"/>
    <cellStyle name="Warning Text 7 3 2 2" xfId="26138" xr:uid="{5A142810-F00C-40F6-84E8-A2CD11E373A8}"/>
    <cellStyle name="Warning Text 7 3 2 2 2" xfId="46968" xr:uid="{FB4195ED-EBC8-4E5D-B81D-743D27382AE3}"/>
    <cellStyle name="Warning Text 7 3 2 3" xfId="46967" xr:uid="{0CF1AF0F-1EE4-428C-B22C-154EADCE1DC3}"/>
    <cellStyle name="Warning Text 7 3 3" xfId="26139" xr:uid="{B9EE2C93-5EEE-401F-857B-ED9D545A91F8}"/>
    <cellStyle name="Warning Text 7 3 3 2" xfId="26140" xr:uid="{DE6A6814-EC5F-4F38-B9BA-B465ADD3C5FA}"/>
    <cellStyle name="Warning Text 7 3 3 2 2" xfId="46970" xr:uid="{E84B0B04-F77E-4BD2-B634-26AB5EE33FF2}"/>
    <cellStyle name="Warning Text 7 3 3 3" xfId="46969" xr:uid="{7D1837FE-348D-47F8-9232-0238289EF54B}"/>
    <cellStyle name="Warning Text 7 3 4" xfId="26141" xr:uid="{92662BA3-2C70-4F31-AC5F-F4DDA96C0381}"/>
    <cellStyle name="Warning Text 7 3 4 2" xfId="46971" xr:uid="{E70E05CD-8CAD-4239-8324-1C30F4E88636}"/>
    <cellStyle name="Warning Text 7 3 5" xfId="46966" xr:uid="{F6C6D548-2E8F-44BC-8C40-4ED539A4F959}"/>
    <cellStyle name="Warning Text 7 4" xfId="26142" xr:uid="{CC10C001-A91D-46D9-9D44-6714C504FE63}"/>
    <cellStyle name="Warning Text 7 4 2" xfId="26143" xr:uid="{19C43B55-0710-42F2-86A1-D7E664559014}"/>
    <cellStyle name="Warning Text 7 4 2 2" xfId="26144" xr:uid="{6585C2AE-32F2-44B2-B8C8-3E333A027375}"/>
    <cellStyle name="Warning Text 7 4 2 2 2" xfId="46974" xr:uid="{E5CD23E1-88E3-4A40-AB87-1D09DCC61AA7}"/>
    <cellStyle name="Warning Text 7 4 2 3" xfId="46973" xr:uid="{D580D783-502F-469D-879E-5B3A969BDAD5}"/>
    <cellStyle name="Warning Text 7 4 3" xfId="26145" xr:uid="{443DA7A6-9DD3-4B67-9809-AD048DCB30E0}"/>
    <cellStyle name="Warning Text 7 4 3 2" xfId="26146" xr:uid="{6EC315B1-CD56-4EE1-A63A-05CA0CF9A6A0}"/>
    <cellStyle name="Warning Text 7 4 3 2 2" xfId="46976" xr:uid="{98DFEE16-3227-4372-89D1-477AECDA1C32}"/>
    <cellStyle name="Warning Text 7 4 3 3" xfId="46975" xr:uid="{FC4D60DF-5849-4DB2-B68B-902A50FF462F}"/>
    <cellStyle name="Warning Text 7 4 4" xfId="26147" xr:uid="{B4E9A630-BE80-4F9B-8610-84F9F2D961C4}"/>
    <cellStyle name="Warning Text 7 4 4 2" xfId="46977" xr:uid="{E1B422AF-AD2B-459D-B664-D13C1EE679F4}"/>
    <cellStyle name="Warning Text 7 4 5" xfId="46972" xr:uid="{5219D6AA-54F6-405A-8289-37B6D5CF2038}"/>
    <cellStyle name="Warning Text 7 5" xfId="26148" xr:uid="{7EF019A2-3BF0-458F-8717-6C4289555057}"/>
    <cellStyle name="Warning Text 7 5 2" xfId="26149" xr:uid="{F3E98C12-5D2D-4BDD-AAEB-079996C2B2CD}"/>
    <cellStyle name="Warning Text 7 5 2 2" xfId="26150" xr:uid="{D13A435D-D856-4345-821E-A1674AD90A61}"/>
    <cellStyle name="Warning Text 7 5 2 2 2" xfId="46980" xr:uid="{7BC0278B-2839-4CC2-948F-61ACEB4B6550}"/>
    <cellStyle name="Warning Text 7 5 2 3" xfId="46979" xr:uid="{15438DAC-6C1E-4026-8B97-9AC6C11194F7}"/>
    <cellStyle name="Warning Text 7 5 3" xfId="26151" xr:uid="{D7054CAA-990F-498F-9F48-3148F62C2534}"/>
    <cellStyle name="Warning Text 7 5 3 2" xfId="26152" xr:uid="{27610435-CDD5-41C6-8663-AE9CCFEFF2E4}"/>
    <cellStyle name="Warning Text 7 5 3 2 2" xfId="46982" xr:uid="{29AF6674-31D3-430A-8767-F5EC65A82C14}"/>
    <cellStyle name="Warning Text 7 5 3 3" xfId="46981" xr:uid="{2433A257-76BA-4320-BA11-6316B89411A0}"/>
    <cellStyle name="Warning Text 7 5 4" xfId="26153" xr:uid="{8A9031B6-7A93-481D-A427-5498CFFD8A13}"/>
    <cellStyle name="Warning Text 7 5 4 2" xfId="26154" xr:uid="{8C5AF7AF-6681-461A-BB6E-4D12D8A1A73C}"/>
    <cellStyle name="Warning Text 7 5 4 2 2" xfId="46984" xr:uid="{9E5AEDC9-7ED0-4C41-B2AB-59D798DE3B99}"/>
    <cellStyle name="Warning Text 7 5 4 3" xfId="46983" xr:uid="{49C82188-4B40-4FF9-8C43-D53244F5783B}"/>
    <cellStyle name="Warning Text 7 5 5" xfId="26155" xr:uid="{9D870ADA-D50E-4D93-88E6-B501951B6312}"/>
    <cellStyle name="Warning Text 7 5 5 2" xfId="46985" xr:uid="{2C70938B-31FB-4C04-BC00-336646E3BCD4}"/>
    <cellStyle name="Warning Text 7 5 6" xfId="46978" xr:uid="{85D052E0-9F4A-471F-8F24-E3C5D84B99F2}"/>
    <cellStyle name="Warning Text 7 6" xfId="26156" xr:uid="{2520613A-2D4D-496F-B78D-AC1FAEDC9372}"/>
    <cellStyle name="Warning Text 7 6 2" xfId="26157" xr:uid="{97CFC3A8-62CF-4B6D-ABEE-5E404933154F}"/>
    <cellStyle name="Warning Text 7 6 2 2" xfId="26158" xr:uid="{1EC13F95-F25F-4845-ACFF-04EDAADB18F2}"/>
    <cellStyle name="Warning Text 7 6 2 2 2" xfId="46988" xr:uid="{BF59A494-6033-46B8-8647-32DD47F3F909}"/>
    <cellStyle name="Warning Text 7 6 2 3" xfId="46987" xr:uid="{AE05BAD6-6562-4F97-8197-0751A591D9F3}"/>
    <cellStyle name="Warning Text 7 6 3" xfId="26159" xr:uid="{9050892F-10C3-4FA7-BCB8-1EA5FC387FD0}"/>
    <cellStyle name="Warning Text 7 6 3 2" xfId="26160" xr:uid="{03FFDF06-87CC-468E-B872-1F3B82F98FAF}"/>
    <cellStyle name="Warning Text 7 6 3 2 2" xfId="46990" xr:uid="{8E47D03D-43C2-4BA1-857F-B7FF9F4B814A}"/>
    <cellStyle name="Warning Text 7 6 3 3" xfId="46989" xr:uid="{47C05509-22F7-4E99-879D-DA9B893217CA}"/>
    <cellStyle name="Warning Text 7 6 4" xfId="26161" xr:uid="{4015EE96-6D4A-4BEA-8F77-DFCCD02ACB4D}"/>
    <cellStyle name="Warning Text 7 6 4 2" xfId="46991" xr:uid="{7EFEE08D-AF89-4BB7-863C-B83FF7A7FAB8}"/>
    <cellStyle name="Warning Text 7 6 5" xfId="46986" xr:uid="{40875660-3D09-48F2-A8AE-C34783FF12D2}"/>
    <cellStyle name="Warning Text 7 7" xfId="26162" xr:uid="{D1957D56-6203-4BC5-A803-0ECF6AE5B359}"/>
    <cellStyle name="Warning Text 7 7 2" xfId="26163" xr:uid="{BC82D4CC-D405-4CB3-BC8C-AEC215CDEC0F}"/>
    <cellStyle name="Warning Text 7 7 2 2" xfId="46993" xr:uid="{72BD11A0-6D9E-4377-B820-27331768C275}"/>
    <cellStyle name="Warning Text 7 7 3" xfId="46992" xr:uid="{71CFB8E7-9C7B-4B0A-AC4B-7A86C712AB46}"/>
    <cellStyle name="Warning Text 7 8" xfId="26164" xr:uid="{195CD682-C930-4F60-B9DB-6B298A515D48}"/>
    <cellStyle name="Warning Text 7 8 2" xfId="26165" xr:uid="{7043C50B-ECD2-45FA-B34A-CE04F65227BE}"/>
    <cellStyle name="Warning Text 7 8 2 2" xfId="46995" xr:uid="{E83F5400-1C47-4FD1-93B4-00CEA750CC3C}"/>
    <cellStyle name="Warning Text 7 8 3" xfId="46994" xr:uid="{73536A0B-7227-4BE0-A497-825A6042264D}"/>
    <cellStyle name="Warning Text 7 9" xfId="26166" xr:uid="{F98BD82B-BD04-4201-BAFD-B18241936C9D}"/>
    <cellStyle name="Warning Text 7 9 2" xfId="26167" xr:uid="{60340ABE-6165-4F08-96ED-7284865FC119}"/>
    <cellStyle name="Warning Text 7 9 2 2" xfId="46997" xr:uid="{C1C55ECC-E01E-405B-A96C-A637561F24B7}"/>
    <cellStyle name="Warning Text 7 9 3" xfId="46996" xr:uid="{E060F8BA-C538-4BAD-B8C3-DF66108DEA95}"/>
    <cellStyle name="Warning Text 8" xfId="6284" xr:uid="{E578C687-98C6-406B-A1FE-9D63629ABD56}"/>
    <cellStyle name="Warning Text 8 10" xfId="26169" xr:uid="{3235887F-4F21-4BAE-8CDA-C36995C4C8EB}"/>
    <cellStyle name="Warning Text 8 10 2" xfId="46999" xr:uid="{7D57751F-5BFA-4B77-A838-C71D793FDC0E}"/>
    <cellStyle name="Warning Text 8 11" xfId="26170" xr:uid="{3F871105-B598-4575-9DA0-F8ECD1F6B2AE}"/>
    <cellStyle name="Warning Text 8 11 2" xfId="47000" xr:uid="{99685025-269D-4B8D-8A03-FB3AFA7AD14D}"/>
    <cellStyle name="Warning Text 8 12" xfId="26168" xr:uid="{C166FA24-1003-4065-91F5-FB6D3127493A}"/>
    <cellStyle name="Warning Text 8 12 2" xfId="46998" xr:uid="{487626C1-45DE-4C93-9624-784044207A2D}"/>
    <cellStyle name="Warning Text 8 13" xfId="8078" xr:uid="{2192272A-63E7-44FD-AB5F-22D4F0A1757E}"/>
    <cellStyle name="Warning Text 8 14" xfId="28898" xr:uid="{5BD65C12-CEE3-4DED-9731-E0EE30BFDDEF}"/>
    <cellStyle name="Warning Text 8 2" xfId="26171" xr:uid="{FF02A55F-0DEE-4BFF-9E31-9FF1F87AE4AA}"/>
    <cellStyle name="Warning Text 8 2 2" xfId="26172" xr:uid="{62BE695C-A860-406C-81FC-E44B953DB0AA}"/>
    <cellStyle name="Warning Text 8 2 2 2" xfId="26173" xr:uid="{E5FB5C06-FB8F-4468-919F-6E855A84F87B}"/>
    <cellStyle name="Warning Text 8 2 2 2 2" xfId="47003" xr:uid="{383701F2-1256-4EA3-9AEB-228D4F43CFBD}"/>
    <cellStyle name="Warning Text 8 2 2 3" xfId="47002" xr:uid="{7BE30C79-A9C4-4252-8BB4-86A060536270}"/>
    <cellStyle name="Warning Text 8 2 3" xfId="26174" xr:uid="{A274DF27-3A24-4ABE-BE8F-11B9DE9F751A}"/>
    <cellStyle name="Warning Text 8 2 3 2" xfId="26175" xr:uid="{2DEE01FB-59D1-4F02-97D0-F09294A3A17B}"/>
    <cellStyle name="Warning Text 8 2 3 2 2" xfId="47005" xr:uid="{86A7AEFC-02E0-4B79-A60C-941F713B00BE}"/>
    <cellStyle name="Warning Text 8 2 3 3" xfId="47004" xr:uid="{9B91877F-E8BC-4FDB-AF98-68DD05BF21B4}"/>
    <cellStyle name="Warning Text 8 2 4" xfId="26176" xr:uid="{9D03BD17-CBA7-46C1-AA45-A504F3FAB0D0}"/>
    <cellStyle name="Warning Text 8 2 4 2" xfId="47006" xr:uid="{749C6356-9A4F-41E3-80E1-70B4149939DF}"/>
    <cellStyle name="Warning Text 8 2 5" xfId="26177" xr:uid="{D2A8D10A-748D-4BA8-B850-B59552D79220}"/>
    <cellStyle name="Warning Text 8 2 5 2" xfId="47007" xr:uid="{A5D10248-289F-4005-B260-A32A4E2E36EB}"/>
    <cellStyle name="Warning Text 8 2 6" xfId="47001" xr:uid="{7DCA17E5-C277-4ED4-8B5B-FBEC692CC54F}"/>
    <cellStyle name="Warning Text 8 3" xfId="26178" xr:uid="{D1F5AA82-2592-4CC9-AB79-92F10CDD964F}"/>
    <cellStyle name="Warning Text 8 3 2" xfId="26179" xr:uid="{F968A5CA-A307-43C5-A07E-532196698ABF}"/>
    <cellStyle name="Warning Text 8 3 2 2" xfId="26180" xr:uid="{EE418C35-6086-47AF-BFBC-21445A3AF8C2}"/>
    <cellStyle name="Warning Text 8 3 2 2 2" xfId="47010" xr:uid="{1461E9FD-75B2-4FFC-A354-3325CD0CA282}"/>
    <cellStyle name="Warning Text 8 3 2 3" xfId="47009" xr:uid="{23963D16-0105-458A-A5CE-B09392069883}"/>
    <cellStyle name="Warning Text 8 3 3" xfId="26181" xr:uid="{6C9CFB01-13DD-4D69-A765-545C5CD0FA33}"/>
    <cellStyle name="Warning Text 8 3 3 2" xfId="26182" xr:uid="{1D9AD006-0E57-4713-8A5E-F2062B4996C3}"/>
    <cellStyle name="Warning Text 8 3 3 2 2" xfId="47012" xr:uid="{B085AD17-D00F-4D02-85AE-DDCEE70DE6AC}"/>
    <cellStyle name="Warning Text 8 3 3 3" xfId="47011" xr:uid="{4538A8F0-41C5-4533-A491-34479741BE3F}"/>
    <cellStyle name="Warning Text 8 3 4" xfId="26183" xr:uid="{AA02EBBF-DA79-4E69-9EFB-0FE2CDF0B19C}"/>
    <cellStyle name="Warning Text 8 3 4 2" xfId="47013" xr:uid="{C7160CFE-D6C4-4242-88BD-A9EE7BDE97DF}"/>
    <cellStyle name="Warning Text 8 3 5" xfId="47008" xr:uid="{263688D3-5E67-481A-852A-586DB3AC5873}"/>
    <cellStyle name="Warning Text 8 4" xfId="26184" xr:uid="{93B36E6D-BFA5-4660-BBD2-E4E724659FF5}"/>
    <cellStyle name="Warning Text 8 4 2" xfId="26185" xr:uid="{142734FD-6BD2-4148-93D9-A29B9B63DAE8}"/>
    <cellStyle name="Warning Text 8 4 2 2" xfId="26186" xr:uid="{A9E5F78B-911B-476B-9470-07D4E564C5CF}"/>
    <cellStyle name="Warning Text 8 4 2 2 2" xfId="47016" xr:uid="{A858228F-26A9-4989-8761-4826839D16A8}"/>
    <cellStyle name="Warning Text 8 4 2 3" xfId="47015" xr:uid="{0FDBCC41-A22D-448B-A0D0-1D3BBA3B4821}"/>
    <cellStyle name="Warning Text 8 4 3" xfId="26187" xr:uid="{B287EFA6-FF9E-41D0-B42C-3E1A68767BB8}"/>
    <cellStyle name="Warning Text 8 4 3 2" xfId="26188" xr:uid="{B3B5E0C4-2A14-49EC-AE4C-FB271C8CC0A5}"/>
    <cellStyle name="Warning Text 8 4 3 2 2" xfId="47018" xr:uid="{5A66818D-1B24-4445-B4C2-242ED6763461}"/>
    <cellStyle name="Warning Text 8 4 3 3" xfId="47017" xr:uid="{FD6215A0-FDA5-4A62-B5E4-F04F3533122B}"/>
    <cellStyle name="Warning Text 8 4 4" xfId="26189" xr:uid="{6984D9BD-ED3F-4878-8851-9B60898B609A}"/>
    <cellStyle name="Warning Text 8 4 4 2" xfId="47019" xr:uid="{256DE81C-9118-45AD-82A2-813129302E99}"/>
    <cellStyle name="Warning Text 8 4 5" xfId="47014" xr:uid="{39EBCC5A-7533-49F2-9AA2-2DF8149E132F}"/>
    <cellStyle name="Warning Text 8 5" xfId="26190" xr:uid="{1A5A6E11-31D6-4DF4-BC2F-017AF1531907}"/>
    <cellStyle name="Warning Text 8 5 2" xfId="26191" xr:uid="{3CDB8AA8-7BCF-4AFB-B821-69D7F9DC0AB4}"/>
    <cellStyle name="Warning Text 8 5 2 2" xfId="26192" xr:uid="{721316D2-A047-40C9-9DDF-DA5710FE7DD5}"/>
    <cellStyle name="Warning Text 8 5 2 2 2" xfId="47022" xr:uid="{75FC8D25-4D85-41C7-A5C6-778C1CA5FFA4}"/>
    <cellStyle name="Warning Text 8 5 2 3" xfId="47021" xr:uid="{06FEC46E-5C2A-4755-A2FF-A089673E92C0}"/>
    <cellStyle name="Warning Text 8 5 3" xfId="26193" xr:uid="{94DA4427-D0F2-4A4E-8566-3237987C9304}"/>
    <cellStyle name="Warning Text 8 5 3 2" xfId="26194" xr:uid="{2CC4E89E-82D3-4C07-9281-8992A30C3AD3}"/>
    <cellStyle name="Warning Text 8 5 3 2 2" xfId="47024" xr:uid="{8DC59402-53C6-44E0-8C4E-92C218F65A61}"/>
    <cellStyle name="Warning Text 8 5 3 3" xfId="47023" xr:uid="{BE5C6FFF-6996-4CC6-A615-490374B47D66}"/>
    <cellStyle name="Warning Text 8 5 4" xfId="26195" xr:uid="{97DDD380-2D7B-4C40-AEC4-3F5E394E035C}"/>
    <cellStyle name="Warning Text 8 5 4 2" xfId="26196" xr:uid="{EC2B5C9E-7D27-42B7-A613-ACF4C77AE57B}"/>
    <cellStyle name="Warning Text 8 5 4 2 2" xfId="47026" xr:uid="{00D0655F-9BFA-4315-9CFC-B484FFEE4A19}"/>
    <cellStyle name="Warning Text 8 5 4 3" xfId="47025" xr:uid="{58C7B6EE-5CD8-438A-8A7D-A435E8489229}"/>
    <cellStyle name="Warning Text 8 5 5" xfId="26197" xr:uid="{CDDB6002-2928-4E5F-8C93-11175E5997DC}"/>
    <cellStyle name="Warning Text 8 5 5 2" xfId="47027" xr:uid="{929718AD-0B93-40DA-82EC-C7E7BA222BC3}"/>
    <cellStyle name="Warning Text 8 5 6" xfId="47020" xr:uid="{74D7AFC2-619B-43C5-A5BE-556973B46EFA}"/>
    <cellStyle name="Warning Text 8 6" xfId="26198" xr:uid="{15A2F20A-7587-43BB-9EAB-4E14AF5FDFF1}"/>
    <cellStyle name="Warning Text 8 6 2" xfId="26199" xr:uid="{FBC24969-F13F-4438-98A8-D281342116E6}"/>
    <cellStyle name="Warning Text 8 6 2 2" xfId="26200" xr:uid="{9018960B-BF12-4229-B019-436C377C63EF}"/>
    <cellStyle name="Warning Text 8 6 2 2 2" xfId="47030" xr:uid="{41BE3A82-6722-45CE-B42B-2967928241CB}"/>
    <cellStyle name="Warning Text 8 6 2 3" xfId="47029" xr:uid="{C21F4A8B-22E3-4D57-B085-9B8C021B9AEE}"/>
    <cellStyle name="Warning Text 8 6 3" xfId="26201" xr:uid="{2EAA6A7F-EFEB-47CB-AD36-E7D68ABDF5FC}"/>
    <cellStyle name="Warning Text 8 6 3 2" xfId="26202" xr:uid="{73D6ED28-CA25-4752-9174-BBDC28199363}"/>
    <cellStyle name="Warning Text 8 6 3 2 2" xfId="47032" xr:uid="{501DB97B-B35C-43C2-AB05-451701A6C575}"/>
    <cellStyle name="Warning Text 8 6 3 3" xfId="47031" xr:uid="{8426D5A5-587C-4823-A58A-33F5578AF89A}"/>
    <cellStyle name="Warning Text 8 6 4" xfId="26203" xr:uid="{5C3CAE83-A752-4E26-8D66-AFA0B87E08D7}"/>
    <cellStyle name="Warning Text 8 6 4 2" xfId="47033" xr:uid="{B7B515DF-C43A-422D-AAC6-428B03B0C043}"/>
    <cellStyle name="Warning Text 8 6 5" xfId="47028" xr:uid="{18A9B338-45F9-42FA-BE25-AFBC7989E77D}"/>
    <cellStyle name="Warning Text 8 7" xfId="26204" xr:uid="{D49B1A59-BC08-4AC9-89EC-CED83E59CF31}"/>
    <cellStyle name="Warning Text 8 7 2" xfId="26205" xr:uid="{49BB6FB1-F15A-4553-82BF-B605B7CE9DCE}"/>
    <cellStyle name="Warning Text 8 7 2 2" xfId="47035" xr:uid="{DBDBF25A-6229-4AA3-B5D3-C3E2DE12E282}"/>
    <cellStyle name="Warning Text 8 7 3" xfId="47034" xr:uid="{F4E73B47-09D5-48CF-8006-2E8DB0A2D103}"/>
    <cellStyle name="Warning Text 8 8" xfId="26206" xr:uid="{ABC91374-DD12-441B-A403-884F030B7FAF}"/>
    <cellStyle name="Warning Text 8 8 2" xfId="26207" xr:uid="{8A07FBD1-D2D3-4D46-B3CC-C6A00ED34143}"/>
    <cellStyle name="Warning Text 8 8 2 2" xfId="47037" xr:uid="{6FFF2B50-817D-420B-8934-8D6C65D806F6}"/>
    <cellStyle name="Warning Text 8 8 3" xfId="47036" xr:uid="{35672ED0-2628-4F79-AA80-40854B3F132A}"/>
    <cellStyle name="Warning Text 8 9" xfId="26208" xr:uid="{8BE26FFB-F386-4753-A07F-F8B8387F99CE}"/>
    <cellStyle name="Warning Text 8 9 2" xfId="26209" xr:uid="{E8D34894-0038-4182-99D7-93F8C6184584}"/>
    <cellStyle name="Warning Text 8 9 2 2" xfId="47039" xr:uid="{2069F10F-EE2F-4FDA-9945-556E030CA87C}"/>
    <cellStyle name="Warning Text 8 9 3" xfId="47038" xr:uid="{700F610B-E06D-471D-A387-2A9AD317F23D}"/>
    <cellStyle name="Warning Text 9" xfId="6285" xr:uid="{107A1E37-1828-4536-823D-188AEF1701BA}"/>
    <cellStyle name="Warning Text 9 10" xfId="26211" xr:uid="{E7C64581-9E38-4497-885D-C1692316DB15}"/>
    <cellStyle name="Warning Text 9 10 2" xfId="47041" xr:uid="{91CB00AA-0E43-4A0A-BCF5-FB5D0B30E5B1}"/>
    <cellStyle name="Warning Text 9 11" xfId="26212" xr:uid="{F6161B44-FBEF-4BE1-98C0-99FC8A47CCB3}"/>
    <cellStyle name="Warning Text 9 11 2" xfId="47042" xr:uid="{CB77FD58-E496-4473-B2A4-08BA2CC5A27C}"/>
    <cellStyle name="Warning Text 9 12" xfId="26210" xr:uid="{AFEEA0CE-2BC1-48B2-830E-821577432003}"/>
    <cellStyle name="Warning Text 9 12 2" xfId="47040" xr:uid="{A5CF230D-EC41-4FBB-8949-EEC37139E0A9}"/>
    <cellStyle name="Warning Text 9 13" xfId="8079" xr:uid="{FE69E6BE-3C83-4CE5-A813-98E6E47A6185}"/>
    <cellStyle name="Warning Text 9 14" xfId="28899" xr:uid="{D091941C-BF64-453F-9AF5-6654655488B9}"/>
    <cellStyle name="Warning Text 9 2" xfId="26213" xr:uid="{308460AE-6387-4C0F-8198-68566683523C}"/>
    <cellStyle name="Warning Text 9 2 2" xfId="26214" xr:uid="{2F418D30-6C5D-4EC0-A7A2-F5F4D2EDE92A}"/>
    <cellStyle name="Warning Text 9 2 2 2" xfId="26215" xr:uid="{7D1EA1E0-F687-4244-88ED-DF3EC6F69DB9}"/>
    <cellStyle name="Warning Text 9 2 2 2 2" xfId="47045" xr:uid="{7518835D-C090-44D6-ADFE-81B8F16F00A1}"/>
    <cellStyle name="Warning Text 9 2 2 3" xfId="47044" xr:uid="{C92F02A7-DF11-4CF0-ABEE-BDDDBB539D90}"/>
    <cellStyle name="Warning Text 9 2 3" xfId="26216" xr:uid="{7C46D749-1F91-4337-BB3D-6AC363E9C62C}"/>
    <cellStyle name="Warning Text 9 2 3 2" xfId="26217" xr:uid="{1F5CE172-EC11-457E-BCC2-25C9B8D536B3}"/>
    <cellStyle name="Warning Text 9 2 3 2 2" xfId="47047" xr:uid="{0361B07B-98C8-4064-A62B-43D8B625243A}"/>
    <cellStyle name="Warning Text 9 2 3 3" xfId="47046" xr:uid="{620E2F70-4E8A-4B26-AC87-A9D8D3E12348}"/>
    <cellStyle name="Warning Text 9 2 4" xfId="26218" xr:uid="{56BA8B4C-72F7-4D1E-A54E-5CA26753D2E2}"/>
    <cellStyle name="Warning Text 9 2 4 2" xfId="47048" xr:uid="{C2CB85C7-499A-47C0-9CD4-954F5F278D4D}"/>
    <cellStyle name="Warning Text 9 2 5" xfId="26219" xr:uid="{136AE49B-258D-4F08-98AE-A6B80F68A9CB}"/>
    <cellStyle name="Warning Text 9 2 5 2" xfId="47049" xr:uid="{0F12D75E-6ACE-42B5-AB31-99B3D9C226F5}"/>
    <cellStyle name="Warning Text 9 2 6" xfId="47043" xr:uid="{67B690D3-7519-4999-A322-5BF2F9D55DF7}"/>
    <cellStyle name="Warning Text 9 3" xfId="26220" xr:uid="{E0D322CD-F007-4F24-9DCF-50736A001412}"/>
    <cellStyle name="Warning Text 9 3 2" xfId="26221" xr:uid="{05BC4237-5437-4CD7-9B67-72E45545A81D}"/>
    <cellStyle name="Warning Text 9 3 2 2" xfId="26222" xr:uid="{B5C87796-F0D1-482E-8A13-5FBD6236C0DC}"/>
    <cellStyle name="Warning Text 9 3 2 2 2" xfId="47052" xr:uid="{D9F949E4-B40D-4741-8354-B0DD079109D9}"/>
    <cellStyle name="Warning Text 9 3 2 3" xfId="47051" xr:uid="{1504B34B-ACD2-4E14-9998-6D2F1B07EB2B}"/>
    <cellStyle name="Warning Text 9 3 3" xfId="26223" xr:uid="{F8AE25E8-7F1F-40D9-A880-9A2FE116B03D}"/>
    <cellStyle name="Warning Text 9 3 3 2" xfId="26224" xr:uid="{5CCAAFAB-F5BE-4094-897E-2423D30EEAEE}"/>
    <cellStyle name="Warning Text 9 3 3 2 2" xfId="47054" xr:uid="{B6A0C5A1-1C3C-48B6-8E07-5AFADF0086AA}"/>
    <cellStyle name="Warning Text 9 3 3 3" xfId="47053" xr:uid="{7CD406B7-BA6B-4BF6-AB61-75747CC722DC}"/>
    <cellStyle name="Warning Text 9 3 4" xfId="26225" xr:uid="{422E1E74-8B5E-4D58-80C2-417D036786FE}"/>
    <cellStyle name="Warning Text 9 3 4 2" xfId="47055" xr:uid="{54334546-1C5D-456F-BE4B-DD5CD576354B}"/>
    <cellStyle name="Warning Text 9 3 5" xfId="47050" xr:uid="{6FB19A8B-D010-4AF2-AB8E-95B55CE57E40}"/>
    <cellStyle name="Warning Text 9 4" xfId="26226" xr:uid="{2227F3FD-7BD1-4EE3-BB01-8B274AB02EB8}"/>
    <cellStyle name="Warning Text 9 4 2" xfId="26227" xr:uid="{DAE6BDF0-EB1A-44B5-BA26-AB2C022FBB93}"/>
    <cellStyle name="Warning Text 9 4 2 2" xfId="26228" xr:uid="{B5069760-DD23-46F9-9EF1-1F3181766DBE}"/>
    <cellStyle name="Warning Text 9 4 2 2 2" xfId="47058" xr:uid="{8C6072E7-8EC9-405B-B622-65FA63DC52A2}"/>
    <cellStyle name="Warning Text 9 4 2 3" xfId="47057" xr:uid="{9A6E70B2-708B-40EC-B3F6-59720812D38B}"/>
    <cellStyle name="Warning Text 9 4 3" xfId="26229" xr:uid="{4F8BAD8C-84F4-4E38-8715-598105A2B4CF}"/>
    <cellStyle name="Warning Text 9 4 3 2" xfId="26230" xr:uid="{4D3C4E5C-8641-4FE7-A404-EBFB70F8F375}"/>
    <cellStyle name="Warning Text 9 4 3 2 2" xfId="47060" xr:uid="{AFEF0118-D940-4333-A69C-07D71BCC2AD1}"/>
    <cellStyle name="Warning Text 9 4 3 3" xfId="47059" xr:uid="{A71EF598-A586-4E0C-80FD-7C58B69C4217}"/>
    <cellStyle name="Warning Text 9 4 4" xfId="26231" xr:uid="{8778F164-CFFD-40D4-8BEC-AEFEAF90B71A}"/>
    <cellStyle name="Warning Text 9 4 4 2" xfId="47061" xr:uid="{6C077DCE-9CD9-4E8C-897D-CA98C156961E}"/>
    <cellStyle name="Warning Text 9 4 5" xfId="47056" xr:uid="{3E44B07C-983F-437B-88BA-96F3858AD466}"/>
    <cellStyle name="Warning Text 9 5" xfId="26232" xr:uid="{0D1AF77F-222A-40DD-9D8D-0550E1FAA95B}"/>
    <cellStyle name="Warning Text 9 5 2" xfId="26233" xr:uid="{12441985-E0A6-4391-A380-66781632CEFF}"/>
    <cellStyle name="Warning Text 9 5 2 2" xfId="26234" xr:uid="{2038F107-DEFE-44D5-B090-F3E8D96E414C}"/>
    <cellStyle name="Warning Text 9 5 2 2 2" xfId="47064" xr:uid="{338E5B07-CFE1-49E3-BAC4-3FD733D98E5D}"/>
    <cellStyle name="Warning Text 9 5 2 3" xfId="47063" xr:uid="{443AF7B1-F165-4EB5-8989-5E80B664CEF0}"/>
    <cellStyle name="Warning Text 9 5 3" xfId="26235" xr:uid="{4B15D6A3-E484-44C3-9FD6-4BF3C908CD42}"/>
    <cellStyle name="Warning Text 9 5 3 2" xfId="26236" xr:uid="{40C0F69E-0D8B-4F9B-89F7-488997D3AB79}"/>
    <cellStyle name="Warning Text 9 5 3 2 2" xfId="47066" xr:uid="{F7B5CFD9-0596-428A-86A6-F010E4ADB4E0}"/>
    <cellStyle name="Warning Text 9 5 3 3" xfId="47065" xr:uid="{92A7DE6D-3B87-4762-A854-1DCC4CF24F7A}"/>
    <cellStyle name="Warning Text 9 5 4" xfId="26237" xr:uid="{A358DE7D-F701-4FE7-BB04-92E9862545DC}"/>
    <cellStyle name="Warning Text 9 5 4 2" xfId="26238" xr:uid="{D6BAB5CB-F5D6-44FD-BE1B-114509A41EFB}"/>
    <cellStyle name="Warning Text 9 5 4 2 2" xfId="47068" xr:uid="{162E14A3-1B20-4F48-9630-B507858E81F0}"/>
    <cellStyle name="Warning Text 9 5 4 3" xfId="47067" xr:uid="{8A2C9E7E-3888-4F8D-8A38-4A2AEBAD96BF}"/>
    <cellStyle name="Warning Text 9 5 5" xfId="26239" xr:uid="{A78AC042-0420-429E-A4C4-D73AC66834F0}"/>
    <cellStyle name="Warning Text 9 5 5 2" xfId="47069" xr:uid="{B246E599-CA14-4BAC-A74D-41BA13A6EDBD}"/>
    <cellStyle name="Warning Text 9 5 6" xfId="47062" xr:uid="{733D8B19-8686-4E95-B65F-736833BDFD6D}"/>
    <cellStyle name="Warning Text 9 6" xfId="26240" xr:uid="{7D2A4BED-0CEC-4568-8423-EBB2B1729F48}"/>
    <cellStyle name="Warning Text 9 6 2" xfId="26241" xr:uid="{453B8AA0-499F-4F0F-8399-2EADE2C35772}"/>
    <cellStyle name="Warning Text 9 6 2 2" xfId="26242" xr:uid="{2CC4AB5C-611D-4D8A-8083-31B495AF9B4F}"/>
    <cellStyle name="Warning Text 9 6 2 2 2" xfId="47072" xr:uid="{1A558066-9586-49B9-BAB8-674469A95F8D}"/>
    <cellStyle name="Warning Text 9 6 2 3" xfId="47071" xr:uid="{2332F345-B221-4151-A15C-02CAB4C154CD}"/>
    <cellStyle name="Warning Text 9 6 3" xfId="26243" xr:uid="{83C24675-689E-49A6-9D4C-1FAC2ECD046F}"/>
    <cellStyle name="Warning Text 9 6 3 2" xfId="26244" xr:uid="{04DC43EB-9333-441D-9F84-250F911655AE}"/>
    <cellStyle name="Warning Text 9 6 3 2 2" xfId="47074" xr:uid="{476559C8-CEB7-4A2F-A6EC-B0211BFB1C6C}"/>
    <cellStyle name="Warning Text 9 6 3 3" xfId="47073" xr:uid="{A35F255A-1E4D-4E75-85D1-599C39B30EB5}"/>
    <cellStyle name="Warning Text 9 6 4" xfId="26245" xr:uid="{1CC2A06D-FC38-4255-9396-1C08C380E76E}"/>
    <cellStyle name="Warning Text 9 6 4 2" xfId="47075" xr:uid="{FEEDA881-AA31-4FF6-BAFF-59B9225344DA}"/>
    <cellStyle name="Warning Text 9 6 5" xfId="47070" xr:uid="{76B12F23-8A3F-41A3-A5C3-D98EEF914E4B}"/>
    <cellStyle name="Warning Text 9 7" xfId="26246" xr:uid="{1F70433C-0104-4E22-9B12-F57D7BC97BCF}"/>
    <cellStyle name="Warning Text 9 7 2" xfId="26247" xr:uid="{05C3D25D-B192-4041-BDC1-803C64828DFF}"/>
    <cellStyle name="Warning Text 9 7 2 2" xfId="47077" xr:uid="{E8173697-4B52-4F45-B7FC-8F2D13B6D141}"/>
    <cellStyle name="Warning Text 9 7 3" xfId="47076" xr:uid="{323F98B1-3A2E-4833-8442-7C6BC2EEC003}"/>
    <cellStyle name="Warning Text 9 8" xfId="26248" xr:uid="{FB9EF8E8-C499-4741-98AE-8BDDBBB87F25}"/>
    <cellStyle name="Warning Text 9 8 2" xfId="26249" xr:uid="{4FA4C4C9-ABAB-42F3-B902-DE090D4BF29B}"/>
    <cellStyle name="Warning Text 9 8 2 2" xfId="47079" xr:uid="{65CB28F0-471C-4A74-958A-4711AC6CAA01}"/>
    <cellStyle name="Warning Text 9 8 3" xfId="47078" xr:uid="{348559F8-D708-4FDD-890D-613B601B776B}"/>
    <cellStyle name="Warning Text 9 9" xfId="26250" xr:uid="{E35BF257-47DB-4CF5-BF76-AFCE4BEF35F1}"/>
    <cellStyle name="Warning Text 9 9 2" xfId="26251" xr:uid="{5E27798A-A654-410E-A10D-A18BC8A560B7}"/>
    <cellStyle name="Warning Text 9 9 2 2" xfId="47081" xr:uid="{02462721-2395-410B-8173-92CBC3564506}"/>
    <cellStyle name="Warning Text 9 9 3" xfId="47080" xr:uid="{CAF12230-8B59-48EA-99DE-3A4272ABFDB2}"/>
    <cellStyle name="Zelle überprüfen" xfId="6286" xr:uid="{99CBA0CC-6D17-4EE1-8B6A-7F52AB4FD75B}"/>
    <cellStyle name="Zelle überprüfen 10" xfId="26253" xr:uid="{155D2781-6B05-4857-9C98-48A2F6F514B9}"/>
    <cellStyle name="Zelle überprüfen 10 2" xfId="47083" xr:uid="{4B99708D-0C1C-449B-A682-971713F33753}"/>
    <cellStyle name="Zelle überprüfen 11" xfId="26254" xr:uid="{D7D92B8C-7A35-4650-BDAF-4A248160008E}"/>
    <cellStyle name="Zelle überprüfen 11 2" xfId="47084" xr:uid="{C605CCD9-785F-47FA-B3E0-EF8E420A7744}"/>
    <cellStyle name="Zelle überprüfen 12" xfId="26252" xr:uid="{C0A4468E-4739-4B5A-B976-7D1805A2F5F3}"/>
    <cellStyle name="Zelle überprüfen 12 2" xfId="47082" xr:uid="{5FC768B2-4990-4B37-B570-8716D8D705E3}"/>
    <cellStyle name="Zelle überprüfen 13" xfId="8080" xr:uid="{26803C9C-3F3E-4DE2-BABA-421E925B64DD}"/>
    <cellStyle name="Zelle überprüfen 14" xfId="28900" xr:uid="{24A50E80-FFC1-49EE-8ECE-547DC9F798E5}"/>
    <cellStyle name="Zelle überprüfen 2" xfId="26255" xr:uid="{4900FE9B-1DEA-4113-861B-FCCCA0BA6057}"/>
    <cellStyle name="Zelle überprüfen 2 2" xfId="26256" xr:uid="{A7C93CDE-85D8-4782-BD12-CA2DB9CD4189}"/>
    <cellStyle name="Zelle überprüfen 2 2 2" xfId="26257" xr:uid="{73B8E126-E4C1-4A22-8808-AD6DC55FE764}"/>
    <cellStyle name="Zelle überprüfen 2 2 2 2" xfId="47087" xr:uid="{000B0268-AC62-4C3D-B071-1F741A6E7D94}"/>
    <cellStyle name="Zelle überprüfen 2 2 3" xfId="47086" xr:uid="{3683FB77-F23B-4324-8662-817515A21DAB}"/>
    <cellStyle name="Zelle überprüfen 2 3" xfId="26258" xr:uid="{58DB48AB-20C8-460A-8C59-FDA0402BD594}"/>
    <cellStyle name="Zelle überprüfen 2 3 2" xfId="26259" xr:uid="{A72777AC-CE7B-42FA-B7F0-509C6F72F451}"/>
    <cellStyle name="Zelle überprüfen 2 3 2 2" xfId="47089" xr:uid="{9176F8DF-8BBA-4A99-BEBE-415A56FE02A0}"/>
    <cellStyle name="Zelle überprüfen 2 3 3" xfId="47088" xr:uid="{8F281021-4EE1-46F2-BD15-1C08D2180930}"/>
    <cellStyle name="Zelle überprüfen 2 4" xfId="26260" xr:uid="{8BF52E6A-DC09-44BF-A218-F58AAB338DE4}"/>
    <cellStyle name="Zelle überprüfen 2 4 2" xfId="47090" xr:uid="{A4F815B3-619D-4473-9929-78FC12E9598D}"/>
    <cellStyle name="Zelle überprüfen 2 5" xfId="26261" xr:uid="{9053B050-1B79-49F7-B15D-24236599FAFA}"/>
    <cellStyle name="Zelle überprüfen 2 5 2" xfId="47091" xr:uid="{8D1FB6E5-D021-4049-BB15-99BD27CA259B}"/>
    <cellStyle name="Zelle überprüfen 2 6" xfId="47085" xr:uid="{F59158DC-2D0E-4A17-B3C6-4D5D079286CE}"/>
    <cellStyle name="Zelle überprüfen 3" xfId="26262" xr:uid="{097A0ECF-5C90-4A6C-884E-E4DD246D905D}"/>
    <cellStyle name="Zelle überprüfen 3 2" xfId="26263" xr:uid="{B901349A-3217-43DB-9F48-0E2D4C91EECF}"/>
    <cellStyle name="Zelle überprüfen 3 2 2" xfId="26264" xr:uid="{10C44308-6AEE-4E00-BF52-622500C1C2BC}"/>
    <cellStyle name="Zelle überprüfen 3 2 2 2" xfId="47094" xr:uid="{EA0760FB-CFE2-49F7-A05D-DC6B18166D04}"/>
    <cellStyle name="Zelle überprüfen 3 2 3" xfId="47093" xr:uid="{89FC5B89-59EA-4A03-8955-40618460192E}"/>
    <cellStyle name="Zelle überprüfen 3 3" xfId="26265" xr:uid="{1A66AFCF-469F-4E21-86CF-787E42F5DCD2}"/>
    <cellStyle name="Zelle überprüfen 3 3 2" xfId="26266" xr:uid="{4F01E2B7-5FD8-41E9-AF0E-CC0B960E6534}"/>
    <cellStyle name="Zelle überprüfen 3 3 2 2" xfId="47096" xr:uid="{2F189102-2C55-43BD-94FD-28A88E1016E7}"/>
    <cellStyle name="Zelle überprüfen 3 3 3" xfId="47095" xr:uid="{F49DC6FC-947D-4BC5-BAC5-61EF66F29288}"/>
    <cellStyle name="Zelle überprüfen 3 4" xfId="26267" xr:uid="{75ABE3C5-B0D2-4E45-9D44-DA3D06E0B937}"/>
    <cellStyle name="Zelle überprüfen 3 4 2" xfId="47097" xr:uid="{55B1FC3D-6A7C-4C00-B230-E8D9D449DAD9}"/>
    <cellStyle name="Zelle überprüfen 3 5" xfId="47092" xr:uid="{B9F877B1-6F23-4E01-82F9-F46F3D7D3BC7}"/>
    <cellStyle name="Zelle überprüfen 4" xfId="26268" xr:uid="{E4210B28-D2A5-426C-88FC-A31BFDAA8684}"/>
    <cellStyle name="Zelle überprüfen 4 2" xfId="26269" xr:uid="{2128DA9C-4360-43AC-8297-5B63B044ED2F}"/>
    <cellStyle name="Zelle überprüfen 4 2 2" xfId="26270" xr:uid="{2F217E0D-DC87-4F44-BA3C-BF022520042D}"/>
    <cellStyle name="Zelle überprüfen 4 2 2 2" xfId="47100" xr:uid="{5B44F8DE-F8CD-4EF7-9578-EBF9C6A943B0}"/>
    <cellStyle name="Zelle überprüfen 4 2 3" xfId="47099" xr:uid="{88B579A4-4B27-40C0-8242-BFADDB8271BF}"/>
    <cellStyle name="Zelle überprüfen 4 3" xfId="26271" xr:uid="{EFBE1DE8-1D5C-430D-A01A-5CB2BC46AB3E}"/>
    <cellStyle name="Zelle überprüfen 4 3 2" xfId="26272" xr:uid="{C03E77E4-1684-4F39-AAC2-AED51676972C}"/>
    <cellStyle name="Zelle überprüfen 4 3 2 2" xfId="47102" xr:uid="{317266E0-7016-4DD2-B0E1-C44769AD3765}"/>
    <cellStyle name="Zelle überprüfen 4 3 3" xfId="47101" xr:uid="{2BACBBD8-57F2-4C6F-A950-3566DA97963E}"/>
    <cellStyle name="Zelle überprüfen 4 4" xfId="26273" xr:uid="{3F324006-5757-4638-9811-99B1D5AEE743}"/>
    <cellStyle name="Zelle überprüfen 4 4 2" xfId="47103" xr:uid="{F7ADB245-4293-4345-B485-CDDB010EC90C}"/>
    <cellStyle name="Zelle überprüfen 4 5" xfId="47098" xr:uid="{643B08BB-0E85-4C84-86EF-04BE0DA7B964}"/>
    <cellStyle name="Zelle überprüfen 5" xfId="26274" xr:uid="{4A7504C3-9D66-4968-BA80-DD7E2C7E0E32}"/>
    <cellStyle name="Zelle überprüfen 5 2" xfId="26275" xr:uid="{1783F686-0071-462D-A4A3-F3581AC29746}"/>
    <cellStyle name="Zelle überprüfen 5 2 2" xfId="26276" xr:uid="{7A78F4AA-4972-4732-9754-F7B78BA09F66}"/>
    <cellStyle name="Zelle überprüfen 5 2 2 2" xfId="47106" xr:uid="{67E068F6-C9C5-4D6E-93E8-7BCCEA3B2E6D}"/>
    <cellStyle name="Zelle überprüfen 5 2 3" xfId="47105" xr:uid="{0D03B95B-B283-4862-9A6D-867DD23835CA}"/>
    <cellStyle name="Zelle überprüfen 5 3" xfId="26277" xr:uid="{D7B6DA1A-7591-4A31-BEFF-4373A39812EA}"/>
    <cellStyle name="Zelle überprüfen 5 3 2" xfId="26278" xr:uid="{5487D7E8-1E12-44B4-BF0D-C0730B7DC001}"/>
    <cellStyle name="Zelle überprüfen 5 3 2 2" xfId="47108" xr:uid="{D7AFA322-CC59-44C2-950B-6573E616A0EA}"/>
    <cellStyle name="Zelle überprüfen 5 3 3" xfId="47107" xr:uid="{C32E9E53-EFD2-4B29-922F-F775C2357319}"/>
    <cellStyle name="Zelle überprüfen 5 4" xfId="26279" xr:uid="{F56166FA-863C-49C4-8832-DC4220887A41}"/>
    <cellStyle name="Zelle überprüfen 5 4 2" xfId="26280" xr:uid="{F7C7B79A-3C14-4D01-90EA-15C116CBE3F9}"/>
    <cellStyle name="Zelle überprüfen 5 4 2 2" xfId="47110" xr:uid="{142F4200-EB81-4186-A363-C005FDD268C3}"/>
    <cellStyle name="Zelle überprüfen 5 4 3" xfId="47109" xr:uid="{70CED259-83B2-4BF4-8C08-6A0CAB73A8E6}"/>
    <cellStyle name="Zelle überprüfen 5 5" xfId="26281" xr:uid="{F1BFF4EB-6103-4B28-8CE5-673E8C153490}"/>
    <cellStyle name="Zelle überprüfen 5 5 2" xfId="47111" xr:uid="{5A19B272-7CC7-4453-AE7F-12A5A569A5D3}"/>
    <cellStyle name="Zelle überprüfen 5 6" xfId="47104" xr:uid="{D92FF020-1134-493B-97E9-1CC5F63AAB39}"/>
    <cellStyle name="Zelle überprüfen 6" xfId="26282" xr:uid="{E30C2DA7-CC39-4259-B308-B75099EA43B1}"/>
    <cellStyle name="Zelle überprüfen 6 2" xfId="26283" xr:uid="{DFE0DD0B-E849-4226-9FDA-080D740A60AF}"/>
    <cellStyle name="Zelle überprüfen 6 2 2" xfId="26284" xr:uid="{F76A94B7-ADDC-443C-94A6-989B97CABD98}"/>
    <cellStyle name="Zelle überprüfen 6 2 2 2" xfId="47114" xr:uid="{5B35871F-2963-464C-8BCC-CB522AA6AED1}"/>
    <cellStyle name="Zelle überprüfen 6 2 3" xfId="47113" xr:uid="{CD6D21AE-336B-4057-8946-DF660D27CC77}"/>
    <cellStyle name="Zelle überprüfen 6 3" xfId="26285" xr:uid="{71C9EFF3-7C7B-4992-9C4F-1E08330815B9}"/>
    <cellStyle name="Zelle überprüfen 6 3 2" xfId="26286" xr:uid="{8C92B1B0-04E7-4A6E-89AE-AB259BB60C8F}"/>
    <cellStyle name="Zelle überprüfen 6 3 2 2" xfId="47116" xr:uid="{F8C7C895-F989-4ED3-840B-2557B86BDD79}"/>
    <cellStyle name="Zelle überprüfen 6 3 3" xfId="47115" xr:uid="{40D304B5-0C5B-4962-BFA1-1092FAA91DAA}"/>
    <cellStyle name="Zelle überprüfen 6 4" xfId="26287" xr:uid="{89CF1539-97C3-44B8-993E-1EF97853BA85}"/>
    <cellStyle name="Zelle überprüfen 6 4 2" xfId="47117" xr:uid="{EC12289C-1B5E-4962-A580-11153E19B791}"/>
    <cellStyle name="Zelle überprüfen 6 5" xfId="47112" xr:uid="{EEAA303E-040F-42B5-87B2-8E82FC0B2383}"/>
    <cellStyle name="Zelle überprüfen 7" xfId="26288" xr:uid="{5FB81A56-A978-46E6-B775-F6FCC5014F58}"/>
    <cellStyle name="Zelle überprüfen 7 2" xfId="26289" xr:uid="{AED29722-E11C-4867-A2E8-7E1563AE4F95}"/>
    <cellStyle name="Zelle überprüfen 7 2 2" xfId="47119" xr:uid="{D1BD6D8F-99A4-4D38-8201-E2752D1D34B9}"/>
    <cellStyle name="Zelle überprüfen 7 3" xfId="47118" xr:uid="{C84566EE-DD71-4A15-8520-3C0E3D2DCBDF}"/>
    <cellStyle name="Zelle überprüfen 8" xfId="26290" xr:uid="{4A0E9DA0-2C17-4520-9C56-850E33A5A808}"/>
    <cellStyle name="Zelle überprüfen 8 2" xfId="26291" xr:uid="{8245224E-3F62-4C7A-A460-7539B6EA897A}"/>
    <cellStyle name="Zelle überprüfen 8 2 2" xfId="47121" xr:uid="{846722DB-8E68-444B-9AB2-FE6F69BA8BA3}"/>
    <cellStyle name="Zelle überprüfen 8 3" xfId="47120" xr:uid="{3338F3C8-196D-4FA6-BD8A-209F59806707}"/>
    <cellStyle name="Zelle überprüfen 9" xfId="26292" xr:uid="{3D61481D-2D2B-46AD-B645-D6C62CB0EC08}"/>
    <cellStyle name="Zelle überprüfen 9 2" xfId="26293" xr:uid="{BCA9F118-D083-4744-9CE2-6D579E663677}"/>
    <cellStyle name="Zelle überprüfen 9 2 2" xfId="47123" xr:uid="{EF0F52E7-D15F-427B-90DB-006C3B91626C}"/>
    <cellStyle name="Zelle überprüfen 9 3" xfId="47122" xr:uid="{8F2ABBE4-3E6F-4404-8DCD-838919A83546}"/>
    <cellStyle name="Гиперссылка" xfId="6287" xr:uid="{B2CFF7FF-F530-4FC5-BB86-69B0103B46EF}"/>
    <cellStyle name="Гиперссылка 10" xfId="26295" xr:uid="{4BC443ED-33C7-4C01-A292-D6059FB3B008}"/>
    <cellStyle name="Гиперссылка 10 2" xfId="47125" xr:uid="{C720D8B9-FF83-4D7B-BB03-97AB3486388F}"/>
    <cellStyle name="Гиперссылка 11" xfId="26296" xr:uid="{EFDB8E22-5861-4089-A62D-9741EC2C7A96}"/>
    <cellStyle name="Гиперссылка 11 2" xfId="47126" xr:uid="{458316B1-389D-4B48-B286-262178DC4825}"/>
    <cellStyle name="Гиперссылка 12" xfId="26294" xr:uid="{3D45EF9D-3537-4265-812A-75689DA23692}"/>
    <cellStyle name="Гиперссылка 12 2" xfId="47124" xr:uid="{E1893F5B-E2AA-4951-ABAD-2C158C79FD55}"/>
    <cellStyle name="Гиперссылка 13" xfId="8081" xr:uid="{1D68FA08-1F35-42D1-A779-1E67B819571C}"/>
    <cellStyle name="Гиперссылка 14" xfId="28901" xr:uid="{0D701D81-9579-43CA-BCEB-8B3C7BDA0773}"/>
    <cellStyle name="Гиперссылка 2" xfId="26297" xr:uid="{1B6F6E5B-37AD-4C86-BFD6-DA4BA9407AFF}"/>
    <cellStyle name="Гиперссылка 2 2" xfId="26298" xr:uid="{0607CC19-3657-4403-82BF-083CF3FAC817}"/>
    <cellStyle name="Гиперссылка 2 2 2" xfId="26299" xr:uid="{EEB04A8A-6A30-4F0B-8526-B1665B674647}"/>
    <cellStyle name="Гиперссылка 2 2 2 2" xfId="47129" xr:uid="{4CBDE599-4338-4DFB-9428-A06F5A9D61A1}"/>
    <cellStyle name="Гиперссылка 2 2 3" xfId="47128" xr:uid="{3C11A28E-E645-4C41-B16E-CE0B6E4FF096}"/>
    <cellStyle name="Гиперссылка 2 3" xfId="26300" xr:uid="{CF944EFC-B714-45EE-BB90-EA544D216828}"/>
    <cellStyle name="Гиперссылка 2 3 2" xfId="26301" xr:uid="{15FE85D9-9419-4EE4-9A1E-D239EC60C915}"/>
    <cellStyle name="Гиперссылка 2 3 2 2" xfId="47131" xr:uid="{C6B5544D-72DD-4A5F-A9EF-A575B14775FE}"/>
    <cellStyle name="Гиперссылка 2 3 3" xfId="47130" xr:uid="{06D71E56-A41F-4B7F-818A-3FBB5CC96351}"/>
    <cellStyle name="Гиперссылка 2 4" xfId="26302" xr:uid="{DBEA7F32-E73B-4B15-AF6F-EAE20BB8D859}"/>
    <cellStyle name="Гиперссылка 2 4 2" xfId="47132" xr:uid="{58F2E4DA-6263-42C4-A93F-142AC2BD1A4B}"/>
    <cellStyle name="Гиперссылка 2 5" xfId="26303" xr:uid="{52D88842-F88C-4B0A-A62D-F1E3CA37AC60}"/>
    <cellStyle name="Гиперссылка 2 5 2" xfId="47133" xr:uid="{7237DE01-177C-438C-B7B6-F47B2DB2E039}"/>
    <cellStyle name="Гиперссылка 2 6" xfId="47127" xr:uid="{ADE3053C-86CB-45F5-BCB3-48017E761D0D}"/>
    <cellStyle name="Гиперссылка 3" xfId="26304" xr:uid="{C9AB4157-98E7-4DCC-B073-3EAE74276472}"/>
    <cellStyle name="Гиперссылка 3 2" xfId="26305" xr:uid="{A77FA484-A8D8-4571-BD5E-36F80AFADE09}"/>
    <cellStyle name="Гиперссылка 3 2 2" xfId="26306" xr:uid="{EB623DE7-FAB9-487D-988D-8296CD13B89C}"/>
    <cellStyle name="Гиперссылка 3 2 2 2" xfId="47136" xr:uid="{896E8992-F666-418F-97C7-114E2D5D59A5}"/>
    <cellStyle name="Гиперссылка 3 2 3" xfId="47135" xr:uid="{4F4DD25A-B6E2-41F9-8669-257FA56BF1E1}"/>
    <cellStyle name="Гиперссылка 3 3" xfId="26307" xr:uid="{2E833CEA-2705-4C65-A538-60EFC18DFDC7}"/>
    <cellStyle name="Гиперссылка 3 3 2" xfId="26308" xr:uid="{E618791D-4393-4122-AD75-EC65F1777766}"/>
    <cellStyle name="Гиперссылка 3 3 2 2" xfId="47138" xr:uid="{7FE3790D-4EF8-4B49-AB7E-43A5BAF4D6CD}"/>
    <cellStyle name="Гиперссылка 3 3 3" xfId="47137" xr:uid="{49AA9EDB-C235-40DE-B0D7-3891DC532BA8}"/>
    <cellStyle name="Гиперссылка 3 4" xfId="26309" xr:uid="{4D468FBD-71BD-405E-AC18-36D68A6CD08A}"/>
    <cellStyle name="Гиперссылка 3 4 2" xfId="47139" xr:uid="{E0040AC6-71A3-49ED-876C-06BFE70EC51A}"/>
    <cellStyle name="Гиперссылка 3 5" xfId="47134" xr:uid="{1F3069AF-A1D9-4C4B-ACB4-DAF98C3DB518}"/>
    <cellStyle name="Гиперссылка 4" xfId="26310" xr:uid="{8FCAA5D4-8AF1-4FFD-BEC4-AC6443D971F9}"/>
    <cellStyle name="Гиперссылка 4 2" xfId="26311" xr:uid="{DA08166E-9AB3-4561-82FA-2A947FC211A8}"/>
    <cellStyle name="Гиперссылка 4 2 2" xfId="26312" xr:uid="{32EE98D6-D5DD-44CF-8BB6-4C5547D0F60F}"/>
    <cellStyle name="Гиперссылка 4 2 2 2" xfId="47142" xr:uid="{F13B201D-1B25-4CF9-BA73-F6F5A79FAEAE}"/>
    <cellStyle name="Гиперссылка 4 2 3" xfId="47141" xr:uid="{E10967C3-F538-413C-A7D2-6A6E16DB7522}"/>
    <cellStyle name="Гиперссылка 4 3" xfId="26313" xr:uid="{4B626936-2144-43E2-AA7D-E1ED100854C9}"/>
    <cellStyle name="Гиперссылка 4 3 2" xfId="26314" xr:uid="{A8BB941A-CA09-48D1-AE39-16C4E5209991}"/>
    <cellStyle name="Гиперссылка 4 3 2 2" xfId="47144" xr:uid="{A0D9A6FD-E3DB-4CE0-9799-28EE0FA67970}"/>
    <cellStyle name="Гиперссылка 4 3 3" xfId="47143" xr:uid="{90C901AD-298A-45AC-92DA-5DAF3577DB5F}"/>
    <cellStyle name="Гиперссылка 4 4" xfId="26315" xr:uid="{A68D2279-E26A-43D8-89DA-70DF2FE9A589}"/>
    <cellStyle name="Гиперссылка 4 4 2" xfId="47145" xr:uid="{BB3DA472-D7FA-4940-9D1C-C938F5EC2CEF}"/>
    <cellStyle name="Гиперссылка 4 5" xfId="47140" xr:uid="{A7F9B2EC-47CF-46E6-85F1-2E74C2713669}"/>
    <cellStyle name="Гиперссылка 5" xfId="26316" xr:uid="{199B9B54-ECD0-48DF-BC62-7B7749076187}"/>
    <cellStyle name="Гиперссылка 5 2" xfId="26317" xr:uid="{5806146C-BF06-414D-99F3-C0DD43758B4A}"/>
    <cellStyle name="Гиперссылка 5 2 2" xfId="26318" xr:uid="{15043FF2-45A0-43DE-9918-23CC88B63C64}"/>
    <cellStyle name="Гиперссылка 5 2 2 2" xfId="47148" xr:uid="{58935890-A782-476E-A585-96DB8916DF21}"/>
    <cellStyle name="Гиперссылка 5 2 3" xfId="47147" xr:uid="{9439B71B-A2B6-46E0-8D03-D955066F6BD4}"/>
    <cellStyle name="Гиперссылка 5 3" xfId="26319" xr:uid="{9C5ECC4F-0312-4227-BFDD-F5F42FFC19B8}"/>
    <cellStyle name="Гиперссылка 5 3 2" xfId="26320" xr:uid="{F7E422B4-4884-44AD-92C4-E408FFC022A1}"/>
    <cellStyle name="Гиперссылка 5 3 2 2" xfId="47150" xr:uid="{D2ADA02F-CD72-4970-A62B-32AE7C0CE6DB}"/>
    <cellStyle name="Гиперссылка 5 3 3" xfId="47149" xr:uid="{AC7EB485-62C8-41BD-99D6-9A842A985788}"/>
    <cellStyle name="Гиперссылка 5 4" xfId="26321" xr:uid="{6E1A8AD6-6371-4BAB-AC5A-888320915A15}"/>
    <cellStyle name="Гиперссылка 5 4 2" xfId="26322" xr:uid="{8D3A9336-F0A0-41D2-957B-0657B4DB9B10}"/>
    <cellStyle name="Гиперссылка 5 4 2 2" xfId="47152" xr:uid="{EE8463F1-4463-4F22-86DF-F3FC805EADCA}"/>
    <cellStyle name="Гиперссылка 5 4 3" xfId="47151" xr:uid="{20E26D50-AE86-4D07-9233-89545E99E16F}"/>
    <cellStyle name="Гиперссылка 5 5" xfId="26323" xr:uid="{8B4C7AD7-C36D-4EBF-8DFF-E6D7A2EE1333}"/>
    <cellStyle name="Гиперссылка 5 5 2" xfId="47153" xr:uid="{579EC5E1-1CED-41A3-B731-BD7A0DC34BA2}"/>
    <cellStyle name="Гиперссылка 5 6" xfId="47146" xr:uid="{C10905F3-E7F1-4F73-AD68-F3F6B7227C2B}"/>
    <cellStyle name="Гиперссылка 6" xfId="26324" xr:uid="{BB163431-4955-4DFB-A1C5-053748DDFDD3}"/>
    <cellStyle name="Гиперссылка 6 2" xfId="26325" xr:uid="{F7CF8EDA-E08C-4C95-89FF-C51CC0998DD6}"/>
    <cellStyle name="Гиперссылка 6 2 2" xfId="26326" xr:uid="{59380CD4-C95E-4D81-8295-9378E7A7023F}"/>
    <cellStyle name="Гиперссылка 6 2 2 2" xfId="47156" xr:uid="{EADBF4BE-FEB6-4539-B86E-BF6AC648FB5D}"/>
    <cellStyle name="Гиперссылка 6 2 3" xfId="47155" xr:uid="{C306ACF1-0306-4217-9A3C-7DF013D94485}"/>
    <cellStyle name="Гиперссылка 6 3" xfId="26327" xr:uid="{ECB6FD7D-A8ED-4483-8CFC-E85E65ACB155}"/>
    <cellStyle name="Гиперссылка 6 3 2" xfId="26328" xr:uid="{AF84F491-EFEF-4CFB-97CE-0076A038D36A}"/>
    <cellStyle name="Гиперссылка 6 3 2 2" xfId="47158" xr:uid="{9C1BCF78-363F-4F47-A6C2-BC3D2D796FB9}"/>
    <cellStyle name="Гиперссылка 6 3 3" xfId="47157" xr:uid="{7235A21E-F08D-4457-9D6E-08E834F856F2}"/>
    <cellStyle name="Гиперссылка 6 4" xfId="26329" xr:uid="{8F0D003A-1FA4-41BA-88CF-C35A759A4298}"/>
    <cellStyle name="Гиперссылка 6 4 2" xfId="47159" xr:uid="{F3B21B94-C1D4-4BA3-967D-E585F5790D42}"/>
    <cellStyle name="Гиперссылка 6 5" xfId="47154" xr:uid="{551452F3-2D5A-4280-B689-CC8802ABBC99}"/>
    <cellStyle name="Гиперссылка 7" xfId="26330" xr:uid="{6C4B1A81-7380-4E0B-8CFF-65605A8995F9}"/>
    <cellStyle name="Гиперссылка 7 2" xfId="26331" xr:uid="{3DC41CDA-7817-431C-887D-3B009B0F1F8E}"/>
    <cellStyle name="Гиперссылка 7 2 2" xfId="47161" xr:uid="{0D46A27E-2137-4544-B90F-A1A276014AA7}"/>
    <cellStyle name="Гиперссылка 7 3" xfId="47160" xr:uid="{83719ED1-D672-4BF7-9BBC-007A35E2936D}"/>
    <cellStyle name="Гиперссылка 8" xfId="26332" xr:uid="{00B0964F-20C5-48F1-89B3-DA9E4D9BDFDB}"/>
    <cellStyle name="Гиперссылка 8 2" xfId="26333" xr:uid="{557ABB94-037C-4CB5-957D-C717F7E8B8E9}"/>
    <cellStyle name="Гиперссылка 8 2 2" xfId="47163" xr:uid="{A902B1C1-02EA-4680-8B9F-B8FAB7A4C7F0}"/>
    <cellStyle name="Гиперссылка 8 3" xfId="47162" xr:uid="{43CFF48D-7485-4100-A465-C16E9A11C349}"/>
    <cellStyle name="Гиперссылка 9" xfId="26334" xr:uid="{3837DE9B-FA8C-4179-814F-398B7128043C}"/>
    <cellStyle name="Гиперссылка 9 2" xfId="26335" xr:uid="{9966B6FA-DB58-4C46-A679-2B268E5C5825}"/>
    <cellStyle name="Гиперссылка 9 2 2" xfId="47165" xr:uid="{D4FD5B7E-DA23-4FA6-A799-418E9E0CCE4D}"/>
    <cellStyle name="Гиперссылка 9 3" xfId="47164" xr:uid="{5A092704-1FA4-4E4C-896D-379B9726C4D2}"/>
    <cellStyle name="Обычный_2++" xfId="6288" xr:uid="{A6B745C2-9845-4985-990E-D7A1544C9391}"/>
    <cellStyle name="已访问的超链接" xfId="1781" xr:uid="{00000000-0005-0000-0000-0000FC060000}"/>
    <cellStyle name="已访问的超链接 10" xfId="26337" xr:uid="{B5E64AD1-7CBD-4365-B07C-7C18B0ECD1C5}"/>
    <cellStyle name="已访问的超链接 10 2" xfId="47167" xr:uid="{50CF8D12-BEA3-4A39-9A83-16A2195211A7}"/>
    <cellStyle name="已访问的超链接 11" xfId="26338" xr:uid="{83A7AA34-C2E6-415A-9BB6-19C3AF7B7E88}"/>
    <cellStyle name="已访问的超链接 11 2" xfId="47168" xr:uid="{EE50B95A-5A9E-4C1D-92E9-5E3C88E84523}"/>
    <cellStyle name="已访问的超链接 12" xfId="26336" xr:uid="{E952C596-5923-4124-B23F-9418CDB9C98D}"/>
    <cellStyle name="已访问的超链接 12 2" xfId="47166" xr:uid="{37529317-D037-41C0-806F-15BECF7A97A7}"/>
    <cellStyle name="已访问的超链接 13" xfId="7128" xr:uid="{8C2A18EA-9F63-4D88-BE25-3A1417CBE21B}"/>
    <cellStyle name="已访问的超链接 14" xfId="6289" xr:uid="{1ED1BAA4-3007-4146-9AAB-49A3BC90686E}"/>
    <cellStyle name="已访问的超链接 14 2" xfId="28902" xr:uid="{E2F9472A-AC30-43BC-B914-8372CC3414A6}"/>
    <cellStyle name="已访问的超链接 2" xfId="26339" xr:uid="{F713FB67-1B7A-4890-AAC5-082333AA2CB8}"/>
    <cellStyle name="已访问的超链接 2 2" xfId="26340" xr:uid="{254A16EE-DEF8-4B8A-B5E6-C131243B230A}"/>
    <cellStyle name="已访问的超链接 2 2 2" xfId="26341" xr:uid="{E0AE9DB7-356A-4A8B-BCD4-EC0DBFF4D8B8}"/>
    <cellStyle name="已访问的超链接 2 2 2 2" xfId="47171" xr:uid="{A1D644D3-4E10-4712-95F0-B2A0D601F43D}"/>
    <cellStyle name="已访问的超链接 2 2 3" xfId="47170" xr:uid="{C3060BFD-6F62-45FF-B90C-01ED845E0575}"/>
    <cellStyle name="已访问的超链接 2 3" xfId="26342" xr:uid="{8198B24B-005E-460B-A347-AF5F21C44AF0}"/>
    <cellStyle name="已访问的超链接 2 3 2" xfId="26343" xr:uid="{249AB70E-61F1-4C79-8646-2D411AEF1AE7}"/>
    <cellStyle name="已访问的超链接 2 3 2 2" xfId="47173" xr:uid="{3F9E2020-351F-491B-A09F-FDE6417D8777}"/>
    <cellStyle name="已访问的超链接 2 3 3" xfId="47172" xr:uid="{E2EE66D6-E352-449E-B14A-7A249734B7F3}"/>
    <cellStyle name="已访问的超链接 2 4" xfId="26344" xr:uid="{01187474-1B49-4754-8048-B86A02507579}"/>
    <cellStyle name="已访问的超链接 2 4 2" xfId="47174" xr:uid="{B695CDC9-88DF-47D0-8492-BFE8C2571A96}"/>
    <cellStyle name="已访问的超链接 2 5" xfId="26345" xr:uid="{82AA168E-07BC-4442-B688-4A2C57237EF4}"/>
    <cellStyle name="已访问的超链接 2 5 2" xfId="47175" xr:uid="{E14889BA-21AA-4355-8111-44A2EFF93F65}"/>
    <cellStyle name="已访问的超链接 2 6" xfId="47169" xr:uid="{390F3C37-2079-428C-B85D-8842B709274A}"/>
    <cellStyle name="已访问的超链接 3" xfId="26346" xr:uid="{CE55F8A7-50C6-4762-91D9-67323C09CA62}"/>
    <cellStyle name="已访问的超链接 3 2" xfId="26347" xr:uid="{E24AFDEF-343B-4B5B-98F3-F3D642F6363C}"/>
    <cellStyle name="已访问的超链接 3 2 2" xfId="26348" xr:uid="{929D1F51-791B-47EF-8148-5F156478C73D}"/>
    <cellStyle name="已访问的超链接 3 2 2 2" xfId="47178" xr:uid="{C992B371-1B51-44A8-AF93-4A01C03F6071}"/>
    <cellStyle name="已访问的超链接 3 2 3" xfId="47177" xr:uid="{1EA5125E-EB4C-41FC-B677-D703EA1220B7}"/>
    <cellStyle name="已访问的超链接 3 3" xfId="26349" xr:uid="{CA9CB0D2-CEBC-486E-8BC4-BFCCCB8806AB}"/>
    <cellStyle name="已访问的超链接 3 3 2" xfId="26350" xr:uid="{0FA93414-130F-40FE-BA34-304DB4F9A6CF}"/>
    <cellStyle name="已访问的超链接 3 3 2 2" xfId="47180" xr:uid="{43426077-915E-40BD-B942-1586FFA4D82B}"/>
    <cellStyle name="已访问的超链接 3 3 3" xfId="47179" xr:uid="{B6A450E2-1C72-4081-8295-79773A60041D}"/>
    <cellStyle name="已访问的超链接 3 4" xfId="26351" xr:uid="{9C5CFAA1-0120-4EE7-A9E6-56DEBDB39A91}"/>
    <cellStyle name="已访问的超链接 3 4 2" xfId="47181" xr:uid="{1D3AC437-5942-4964-B92D-1825CD576908}"/>
    <cellStyle name="已访问的超链接 3 5" xfId="47176" xr:uid="{80CECC63-B799-40D3-A321-950D63075716}"/>
    <cellStyle name="已访问的超链接 4" xfId="26352" xr:uid="{132D272A-E2F8-4667-9BDB-BCDA2B648391}"/>
    <cellStyle name="已访问的超链接 4 2" xfId="26353" xr:uid="{90B0DBDA-F62D-4662-A48C-E9BCB1B56955}"/>
    <cellStyle name="已访问的超链接 4 2 2" xfId="26354" xr:uid="{9541D630-A432-49A1-8A7A-80C765798550}"/>
    <cellStyle name="已访问的超链接 4 2 2 2" xfId="47184" xr:uid="{0D246732-8173-412D-A278-32BA96364291}"/>
    <cellStyle name="已访问的超链接 4 2 3" xfId="47183" xr:uid="{F08A9793-BCB7-4F5F-8AA1-A175C1B70053}"/>
    <cellStyle name="已访问的超链接 4 3" xfId="26355" xr:uid="{CDF40A34-B34F-4EC5-9E5B-7232A0AE0584}"/>
    <cellStyle name="已访问的超链接 4 3 2" xfId="26356" xr:uid="{F5FA844F-84BA-498B-AEEE-AE9E5611B2C4}"/>
    <cellStyle name="已访问的超链接 4 3 2 2" xfId="47186" xr:uid="{828100A8-93BD-4896-B53C-ACC4E8425BD3}"/>
    <cellStyle name="已访问的超链接 4 3 3" xfId="47185" xr:uid="{81C1D4D9-8524-4D24-A54B-F8AF3F20D39E}"/>
    <cellStyle name="已访问的超链接 4 4" xfId="26357" xr:uid="{20105796-FD70-4C92-BF20-4A19C7671788}"/>
    <cellStyle name="已访问的超链接 4 4 2" xfId="47187" xr:uid="{149A1848-B80A-44A6-89EF-86EA3B1D15B4}"/>
    <cellStyle name="已访问的超链接 4 5" xfId="47182" xr:uid="{362222F1-DF2D-4B11-AC6D-E05FB4FCB651}"/>
    <cellStyle name="已访问的超链接 5" xfId="26358" xr:uid="{25E5CB03-2DFD-469C-A131-0731B28840FB}"/>
    <cellStyle name="已访问的超链接 5 2" xfId="26359" xr:uid="{ED84C920-4BA3-4959-AD20-BBECFC1D8819}"/>
    <cellStyle name="已访问的超链接 5 2 2" xfId="26360" xr:uid="{471EE93E-B510-42AE-A6CB-07AB1B5FC596}"/>
    <cellStyle name="已访问的超链接 5 2 2 2" xfId="47190" xr:uid="{AAE05494-F0DE-4815-8168-827523F0826C}"/>
    <cellStyle name="已访问的超链接 5 2 3" xfId="47189" xr:uid="{6C06AE95-42E0-4B9B-AAB0-EA4DB727B250}"/>
    <cellStyle name="已访问的超链接 5 3" xfId="26361" xr:uid="{43267D14-1B7D-4379-8E33-E11CB6391AED}"/>
    <cellStyle name="已访问的超链接 5 3 2" xfId="26362" xr:uid="{56408C80-E6E8-43AF-AD34-DE28D509E98F}"/>
    <cellStyle name="已访问的超链接 5 3 2 2" xfId="47192" xr:uid="{41C5A9E2-6488-492F-A95E-0982E9293012}"/>
    <cellStyle name="已访问的超链接 5 3 3" xfId="47191" xr:uid="{3CCF5BA3-412F-4310-ACDD-E0C401ED7960}"/>
    <cellStyle name="已访问的超链接 5 4" xfId="26363" xr:uid="{BC8B977F-1167-44DC-9444-695450ACA983}"/>
    <cellStyle name="已访问的超链接 5 4 2" xfId="26364" xr:uid="{578589AF-F2CD-431F-9F9C-307EE6ADD869}"/>
    <cellStyle name="已访问的超链接 5 4 2 2" xfId="47194" xr:uid="{518A1CE3-3993-4461-A190-53B39644E3E6}"/>
    <cellStyle name="已访问的超链接 5 4 3" xfId="47193" xr:uid="{5B2AF83D-04A2-44DE-A35C-D609B38D32A9}"/>
    <cellStyle name="已访问的超链接 5 5" xfId="26365" xr:uid="{2BC9EC1C-8A7E-4B53-8BD1-9E3740B7943A}"/>
    <cellStyle name="已访问的超链接 5 5 2" xfId="47195" xr:uid="{D93FE795-D517-4A25-885D-B8DD9EDCF5D8}"/>
    <cellStyle name="已访问的超链接 5 6" xfId="47188" xr:uid="{75F03031-6FF5-469A-8875-AA9666A47B85}"/>
    <cellStyle name="已访问的超链接 6" xfId="26366" xr:uid="{C84EA35F-70C6-4853-B3BE-DF2F35F70CCA}"/>
    <cellStyle name="已访问的超链接 6 2" xfId="26367" xr:uid="{11C0AF30-889F-406C-9EF7-7A5FCB5B49DB}"/>
    <cellStyle name="已访问的超链接 6 2 2" xfId="26368" xr:uid="{5B6D2837-8DF8-4451-87E7-D816A1262505}"/>
    <cellStyle name="已访问的超链接 6 2 2 2" xfId="47198" xr:uid="{E56EE48E-D2C7-4568-8D63-CE90EC549C9B}"/>
    <cellStyle name="已访问的超链接 6 2 3" xfId="47197" xr:uid="{D3006D44-19C1-4181-ABDA-169E7AC5EDD1}"/>
    <cellStyle name="已访问的超链接 6 3" xfId="26369" xr:uid="{48BE0C36-42EA-49B4-A2D6-777B36140960}"/>
    <cellStyle name="已访问的超链接 6 3 2" xfId="26370" xr:uid="{51A16313-0D10-49EB-BC70-87DFF34D8D6B}"/>
    <cellStyle name="已访问的超链接 6 3 2 2" xfId="47200" xr:uid="{B0B36DB6-201D-4339-89D8-B5496E7465CE}"/>
    <cellStyle name="已访问的超链接 6 3 3" xfId="47199" xr:uid="{58FB6C24-0E12-472F-8180-5730EA06C0EB}"/>
    <cellStyle name="已访问的超链接 6 4" xfId="26371" xr:uid="{30BC20F3-063A-4EE8-BC68-24E406FD018E}"/>
    <cellStyle name="已访问的超链接 6 4 2" xfId="47201" xr:uid="{3893360A-FE1D-43BA-9B94-A253ACD6E10A}"/>
    <cellStyle name="已访问的超链接 6 5" xfId="47196" xr:uid="{608E212C-0F42-40FE-BEEC-E63704B0D1BB}"/>
    <cellStyle name="已访问的超链接 7" xfId="26372" xr:uid="{1F1248A8-FE2A-4E3F-981E-3E789947C7D6}"/>
    <cellStyle name="已访问的超链接 7 2" xfId="26373" xr:uid="{8C938E3D-C885-4B66-9105-F62289970C8C}"/>
    <cellStyle name="已访问的超链接 7 2 2" xfId="47203" xr:uid="{74D122DC-4CAE-4ED7-84E2-8365C5FF75A0}"/>
    <cellStyle name="已访问的超链接 7 3" xfId="47202" xr:uid="{18047382-5FD6-4491-B71B-1564D41A2E20}"/>
    <cellStyle name="已访问的超链接 8" xfId="26374" xr:uid="{0903A7B4-D043-40AF-82C6-99713876FBD0}"/>
    <cellStyle name="已访问的超链接 8 2" xfId="26375" xr:uid="{1504669B-5387-4C81-9610-AB98D49E0CF5}"/>
    <cellStyle name="已访问的超链接 8 2 2" xfId="47205" xr:uid="{2C33911A-A988-4155-979A-3708A156354C}"/>
    <cellStyle name="已访问的超链接 8 3" xfId="47204" xr:uid="{85109A2D-642C-49A9-B762-4581E7E48A64}"/>
    <cellStyle name="已访问的超链接 9" xfId="26376" xr:uid="{178FB4A0-803D-413C-95D4-33231C590D60}"/>
    <cellStyle name="已访问的超链接 9 2" xfId="26377" xr:uid="{082E8EBE-20C0-4FD9-B0F2-A718569AC341}"/>
    <cellStyle name="已访问的超链接 9 2 2" xfId="47207" xr:uid="{4D81ED62-6842-44E1-88B4-00545413CE00}"/>
    <cellStyle name="已访问的超链接 9 3" xfId="47206" xr:uid="{7F7A8AF2-45FA-4ECC-8D7E-2725B06B05C6}"/>
  </cellStyles>
  <dxfs count="39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96" formatCode="0.0"/>
    </dxf>
    <dxf>
      <numFmt numFmtId="0" formatCode="General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numFmt numFmtId="169" formatCode="0.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2</xdr:row>
      <xdr:rowOff>161925</xdr:rowOff>
    </xdr:from>
    <xdr:to>
      <xdr:col>8</xdr:col>
      <xdr:colOff>295275</xdr:colOff>
      <xdr:row>4</xdr:row>
      <xdr:rowOff>152400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AEC631F9-175F-44A7-A5F8-223D0026DB54}"/>
            </a:ext>
          </a:extLst>
        </xdr:cNvPr>
        <xdr:cNvSpPr/>
      </xdr:nvSpPr>
      <xdr:spPr>
        <a:xfrm>
          <a:off x="10248900" y="542925"/>
          <a:ext cx="381000" cy="3714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ssandro Chiodi" refreshedDate="44307.413885879629" backgroundQuery="1" createdVersion="7" refreshedVersion="7" minRefreshableVersion="3" recordCount="0" supportSubquery="1" supportAdvancedDrill="1" xr:uid="{8977A258-B349-4A79-B866-F8DFAE0239F8}">
  <cacheSource type="external" connectionId="2"/>
  <cacheFields count="3">
    <cacheField name="[Measures].[Sum of Values]" caption="Sum of Values" numFmtId="0" hierarchy="17" level="32767"/>
    <cacheField name="[Table1].[Year].[Year]" caption="Year" numFmtId="0" hierarchy="4" level="1">
      <sharedItems containsSemiMixedTypes="0" containsString="0" containsNumber="1" containsInteger="1" minValue="2015" maxValue="2019" count="5">
        <n v="2015"/>
        <n v="2016"/>
        <n v="2017"/>
        <n v="2018"/>
        <n v="2019"/>
      </sharedItems>
      <extLst>
        <ext xmlns:x15="http://schemas.microsoft.com/office/spreadsheetml/2010/11/main" uri="{4F2E5C28-24EA-4eb8-9CBF-B6C8F9C3D259}">
          <x15:cachedUniqueNames>
            <x15:cachedUniqueName index="0" name="[Table1].[Year].&amp;[2015]"/>
            <x15:cachedUniqueName index="1" name="[Table1].[Year].&amp;[2016]"/>
            <x15:cachedUniqueName index="2" name="[Table1].[Year].&amp;[2017]"/>
            <x15:cachedUniqueName index="3" name="[Table1].[Year].&amp;[2018]"/>
            <x15:cachedUniqueName index="4" name="[Table1].[Year].&amp;[2019]"/>
          </x15:cachedUniqueNames>
        </ext>
      </extLst>
    </cacheField>
    <cacheField name="[Table1].[Main Activity Sector Name].[Main Activity Sector Name]" caption="Main Activity Sector Name" numFmtId="0" hierarchy="2" level="1">
      <sharedItems count="4">
        <s v="29 Production of cement clinker"/>
        <s v="30 Production of lime, or calcination of dolomite/magnesite"/>
        <s v="32 Manufacture of ceramics"/>
        <s v="34 Production or processing of gypsum or plasterboard"/>
      </sharedItems>
    </cacheField>
  </cacheFields>
  <cacheHierarchies count="18">
    <cacheHierarchy uniqueName="[Table1].[Emissions Unit]" caption="Emissions Unit" attribute="1" defaultMemberUniqueName="[Table1].[Emissions Unit].[All]" allUniqueName="[Table1].[Emissions Unit].[All]" dimensionUniqueName="[Table1]" displayFolder="" count="0" memberValueDatatype="130" unbalanced="0"/>
    <cacheHierarchy uniqueName="[Table1].[ETS information]" caption="ETS information" attribute="1" defaultMemberUniqueName="[Table1].[ETS information].[All]" allUniqueName="[Table1].[ETS information].[All]" dimensionUniqueName="[Table1]" displayFolder="" count="0" memberValueDatatype="130" unbalanced="0"/>
    <cacheHierarchy uniqueName="[Table1].[Main Activity Sector Name]" caption="Main Activity Sector Name" attribute="1" defaultMemberUniqueName="[Table1].[Main Activity Sector Name].[All]" allUniqueName="[Table1].[Main Activity Sector Name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2" memberValueDatatype="20" unbalanced="0">
      <fieldsUsage count="2">
        <fieldUsage x="-1"/>
        <fieldUsage x="1"/>
      </fieldsUsage>
    </cacheHierarchy>
    <cacheHierarchy uniqueName="[Table1].[Emissions Unit2]" caption="Emissions Unit2" attribute="1" defaultMemberUniqueName="[Table1].[Emissions Unit2].[All]" allUniqueName="[Table1].[Emissions Unit2].[All]" dimensionUniqueName="[Table1]" displayFolder="" count="0" memberValueDatatype="130" unbalanced="0"/>
    <cacheHierarchy uniqueName="[Table1].[Values]" caption="Values" attribute="1" defaultMemberUniqueName="[Table1].[Values].[All]" allUniqueName="[Table1].[Values].[All]" dimensionUniqueName="[Table1]" displayFolder="" count="0" memberValueDatatype="5" unbalanced="0"/>
    <cacheHierarchy uniqueName="[Table1 1].[Emissions Unit]" caption="Emissions Unit" attribute="1" defaultMemberUniqueName="[Table1 1].[Emissions Unit].[All]" allUniqueName="[Table1 1].[Emissions Unit].[All]" dimensionUniqueName="[Table1 1]" displayFolder="" count="0" memberValueDatatype="130" unbalanced="0"/>
    <cacheHierarchy uniqueName="[Table1 1].[ETS information]" caption="ETS information" attribute="1" defaultMemberUniqueName="[Table1 1].[ETS information].[All]" allUniqueName="[Table1 1].[ETS information].[All]" dimensionUniqueName="[Table1 1]" displayFolder="" count="0" memberValueDatatype="130" unbalanced="0"/>
    <cacheHierarchy uniqueName="[Table1 1].[Main Activity Sector Name]" caption="Main Activity Sector Name" attribute="1" defaultMemberUniqueName="[Table1 1].[Main Activity Sector Name].[All]" allUniqueName="[Table1 1].[Main Activity Sector Name].[All]" dimensionUniqueName="[Table1 1]" displayFolder="" count="0" memberValueDatatype="130" unbalanced="0"/>
    <cacheHierarchy uniqueName="[Table1 1].[Country]" caption="Country" attribute="1" defaultMemberUniqueName="[Table1 1].[Country].[All]" allUniqueName="[Table1 1].[Country].[All]" dimensionUniqueName="[Table1 1]" displayFolder="" count="0" memberValueDatatype="130" unbalanced="0"/>
    <cacheHierarchy uniqueName="[Table1 1].[Year]" caption="Year" attribute="1" defaultMemberUniqueName="[Table1 1].[Year].[All]" allUniqueName="[Table1 1].[Year].[All]" dimensionUniqueName="[Table1 1]" displayFolder="" count="0" memberValueDatatype="20" unbalanced="0"/>
    <cacheHierarchy uniqueName="[Table1 1].[Emissions Unit2]" caption="Emissions Unit2" attribute="1" defaultMemberUniqueName="[Table1 1].[Emissions Unit2].[All]" allUniqueName="[Table1 1].[Emissions Unit2].[All]" dimensionUniqueName="[Table1 1]" displayFolder="" count="0" memberValueDatatype="130" unbalanced="0"/>
    <cacheHierarchy uniqueName="[Table1 1].[ETS Information3]" caption="ETS Information3" attribute="1" defaultMemberUniqueName="[Table1 1].[ETS Information3].[All]" allUniqueName="[Table1 1].[ETS Information3].[All]" dimensionUniqueName="[Table1 1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XL_Count Table1 1]" caption="__XL_Count Table1 1" measure="1" displayFolder="" measureGroup="Table1 1" count="0" hidden="1"/>
    <cacheHierarchy uniqueName="[Measures].[__No measures defined]" caption="__No measures defined" measure="1" displayFolder="" count="0" hidden="1"/>
    <cacheHierarchy uniqueName="[Measures].[Sum of Values]" caption="Sum of Values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1 1" uniqueName="[Table1 1]" caption="Table1 1"/>
  </dimensions>
  <measureGroups count="2">
    <measureGroup name="Table1" caption="Table1"/>
    <measureGroup name="Table1 1" caption="Table1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D3C8D9-5790-4C74-B9F1-783C1E13CED7}" name="EEA_Shares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J1:O7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dataFields count="1">
    <dataField name="Sum of Values" fld="0" baseField="0" baseItem="0" numFmtId="196"/>
  </dataFields>
  <formats count="30">
    <format dxfId="38">
      <pivotArea outline="0" collapsedLevelsAreSubtotals="1" fieldPosition="0"/>
    </format>
    <format dxfId="37">
      <pivotArea type="all" dataOnly="0" outline="0" fieldPosition="0"/>
    </format>
    <format dxfId="36">
      <pivotArea outline="0" collapsedLevelsAreSubtotals="1" fieldPosition="0"/>
    </format>
    <format dxfId="35">
      <pivotArea type="origin" dataOnly="0" labelOnly="1" outline="0" fieldPosition="0"/>
    </format>
    <format dxfId="34">
      <pivotArea field="1" type="button" dataOnly="0" labelOnly="1" outline="0" axis="axisCol" fieldPosition="0"/>
    </format>
    <format dxfId="33">
      <pivotArea type="topRight" dataOnly="0" labelOnly="1" outline="0" fieldPosition="0"/>
    </format>
    <format dxfId="32">
      <pivotArea field="2" type="button" dataOnly="0" labelOnly="1" outline="0" axis="axisRow" fieldPosition="0"/>
    </format>
    <format dxfId="31">
      <pivotArea dataOnly="0" labelOnly="1" fieldPosition="0">
        <references count="1">
          <reference field="2" count="0"/>
        </references>
      </pivotArea>
    </format>
    <format dxfId="30">
      <pivotArea dataOnly="0" labelOnly="1" grandRow="1" outline="0" fieldPosition="0"/>
    </format>
    <format dxfId="29">
      <pivotArea dataOnly="0" labelOnly="1" fieldPosition="0">
        <references count="1">
          <reference field="1" count="0"/>
        </references>
      </pivotArea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type="origin" dataOnly="0" labelOnly="1" outline="0" fieldPosition="0"/>
    </format>
    <format dxfId="25">
      <pivotArea field="1" type="button" dataOnly="0" labelOnly="1" outline="0" axis="axisCol" fieldPosition="0"/>
    </format>
    <format dxfId="24">
      <pivotArea type="topRight" dataOnly="0" labelOnly="1" outline="0" fieldPosition="0"/>
    </format>
    <format dxfId="23">
      <pivotArea field="2" type="button" dataOnly="0" labelOnly="1" outline="0" axis="axisRow" fieldPosition="0"/>
    </format>
    <format dxfId="22">
      <pivotArea dataOnly="0" labelOnly="1" fieldPosition="0">
        <references count="1">
          <reference field="2" count="0"/>
        </references>
      </pivotArea>
    </format>
    <format dxfId="21">
      <pivotArea dataOnly="0" labelOnly="1" grandRow="1" outline="0" fieldPosition="0"/>
    </format>
    <format dxfId="20">
      <pivotArea dataOnly="0" labelOnly="1" fieldPosition="0">
        <references count="1">
          <reference field="1" count="0"/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1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2" type="button" dataOnly="0" labelOnly="1" outline="0" axis="axisRow" fieldPosition="0"/>
    </format>
    <format dxfId="13">
      <pivotArea dataOnly="0" labelOnly="1" fieldPosition="0">
        <references count="1">
          <reference field="2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1" count="0"/>
        </references>
      </pivotArea>
    </format>
    <format dxfId="10">
      <pivotArea outline="0" fieldPosition="0">
        <references count="1">
          <reference field="4294967294" count="1">
            <x v="0"/>
          </reference>
        </references>
      </pivotArea>
    </format>
    <format dxfId="9">
      <pivotArea outline="0" collapsedLevelsAreSubtotals="1" fieldPosition="0"/>
    </format>
  </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 1]"/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B162D5-3DAF-4C8F-86B5-BFAEF1D2F59E}" name="Table1" displayName="Table1" ref="A1:G36" totalsRowShown="0" headerRowDxfId="8" dataDxfId="7" headerRowCellStyle="Normal 42" dataCellStyle="Normal 42">
  <autoFilter ref="A1:G36" xr:uid="{55C8AE9D-320A-4AFB-9DAE-7C2111ADF60D}"/>
  <tableColumns count="7">
    <tableColumn id="1" xr3:uid="{D24C300E-3BC1-4AFB-A0F9-212A36D956C7}" name="Emissions Unit" dataDxfId="6" dataCellStyle="Normal 42"/>
    <tableColumn id="2" xr3:uid="{4B92AB2A-8AA0-41C8-9041-7B4E8B7DA3F8}" name="ETS information" dataDxfId="5" dataCellStyle="Normal 42"/>
    <tableColumn id="3" xr3:uid="{ADAA2AE0-EF1D-4F4B-9204-2030290A1B01}" name="Main Activity Sector Name" dataDxfId="4" dataCellStyle="Normal 42"/>
    <tableColumn id="4" xr3:uid="{FDD8B00F-728D-403B-BD4C-BB8BE93F6A57}" name="Country" dataDxfId="3" dataCellStyle="Normal 42"/>
    <tableColumn id="5" xr3:uid="{7A5C7F93-5678-425A-B4A9-39AE2A4F34A5}" name="Year" dataDxfId="2" dataCellStyle="Normal 42"/>
    <tableColumn id="6" xr3:uid="{A4F31E8B-4B83-4597-B883-C317D4C030A8}" name="Emissions Unit2" dataDxfId="1" dataCellStyle="Normal 42"/>
    <tableColumn id="7" xr3:uid="{6B78D872-940D-45A6-AF68-7C671260D6E1}" name="ETS Information3" dataDxfId="0" dataCellStyle="Normal 4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DF770-BAF2-4842-9759-D05300C9DCAB}">
  <sheetPr>
    <tabColor theme="9" tint="0.59999389629810485"/>
  </sheetPr>
  <dimension ref="A1:I81"/>
  <sheetViews>
    <sheetView tabSelected="1" topLeftCell="A38" workbookViewId="0">
      <selection activeCell="E78" sqref="E78"/>
    </sheetView>
  </sheetViews>
  <sheetFormatPr defaultRowHeight="15"/>
  <cols>
    <col min="1" max="1" width="16.140625" style="2" customWidth="1"/>
    <col min="2" max="2" width="19.42578125" style="2" bestFit="1" customWidth="1"/>
    <col min="3" max="4" width="18.140625" style="2" bestFit="1" customWidth="1"/>
    <col min="5" max="5" width="20.28515625" style="2" bestFit="1" customWidth="1"/>
    <col min="6" max="7" width="16.140625" style="2" customWidth="1"/>
    <col min="8" max="8" width="61.42578125" style="2" bestFit="1" customWidth="1"/>
    <col min="9" max="9" width="11.28515625" style="2" bestFit="1" customWidth="1"/>
    <col min="10" max="11" width="9.140625" style="2"/>
    <col min="12" max="12" width="11.5703125" style="2" customWidth="1"/>
    <col min="13" max="13" width="13.5703125" style="2" customWidth="1"/>
    <col min="14" max="16384" width="9.140625" style="2"/>
  </cols>
  <sheetData>
    <row r="1" spans="1:9" ht="21">
      <c r="A1" s="10" t="s">
        <v>94</v>
      </c>
    </row>
    <row r="3" spans="1:9">
      <c r="A3" s="3" t="s">
        <v>1</v>
      </c>
      <c r="B3" s="5"/>
      <c r="C3" s="5"/>
      <c r="D3" s="5"/>
      <c r="E3" s="9"/>
      <c r="F3" s="9"/>
      <c r="G3" s="9"/>
    </row>
    <row r="4" spans="1:9" ht="15.75" thickBot="1">
      <c r="A4" s="8" t="s">
        <v>7</v>
      </c>
      <c r="B4" s="8" t="s">
        <v>9</v>
      </c>
      <c r="C4" s="8" t="s">
        <v>20</v>
      </c>
      <c r="D4" s="8" t="s">
        <v>0</v>
      </c>
      <c r="E4" s="8" t="s">
        <v>10</v>
      </c>
      <c r="F4" s="8" t="s">
        <v>11</v>
      </c>
      <c r="G4" s="8" t="s">
        <v>51</v>
      </c>
      <c r="H4" s="8" t="s">
        <v>52</v>
      </c>
      <c r="I4" s="8" t="s">
        <v>108</v>
      </c>
    </row>
    <row r="5" spans="1:9" s="13" customFormat="1">
      <c r="A5" s="4" t="s">
        <v>27</v>
      </c>
    </row>
    <row r="6" spans="1:9">
      <c r="A6" s="2" t="s">
        <v>2</v>
      </c>
      <c r="B6" s="2" t="s">
        <v>39</v>
      </c>
      <c r="C6" s="2" t="s">
        <v>25</v>
      </c>
      <c r="D6" s="2" t="str">
        <f t="shared" ref="D6:D13" si="0">C6</f>
        <v>RSDCOA</v>
      </c>
      <c r="E6" s="2" t="s">
        <v>21</v>
      </c>
      <c r="F6" s="32">
        <v>97.115822433347077</v>
      </c>
      <c r="G6" s="2" t="s">
        <v>15</v>
      </c>
    </row>
    <row r="7" spans="1:9">
      <c r="A7" s="2" t="s">
        <v>2</v>
      </c>
      <c r="B7" s="2" t="s">
        <v>39</v>
      </c>
      <c r="C7" s="2" t="s">
        <v>28</v>
      </c>
      <c r="D7" s="2" t="str">
        <f t="shared" si="0"/>
        <v>RSDPEA</v>
      </c>
      <c r="E7" s="2" t="s">
        <v>21</v>
      </c>
      <c r="F7" s="32">
        <v>104</v>
      </c>
      <c r="G7" s="2" t="s">
        <v>15</v>
      </c>
    </row>
    <row r="8" spans="1:9">
      <c r="A8" s="2" t="s">
        <v>2</v>
      </c>
      <c r="B8" s="2" t="s">
        <v>39</v>
      </c>
      <c r="C8" s="2" t="s">
        <v>18</v>
      </c>
      <c r="D8" s="2" t="str">
        <f t="shared" si="0"/>
        <v>RSDLPG</v>
      </c>
      <c r="E8" s="2" t="s">
        <v>21</v>
      </c>
      <c r="F8" s="32">
        <v>63.7</v>
      </c>
      <c r="G8" s="2" t="s">
        <v>15</v>
      </c>
    </row>
    <row r="9" spans="1:9">
      <c r="A9" s="2" t="s">
        <v>2</v>
      </c>
      <c r="B9" s="2" t="s">
        <v>39</v>
      </c>
      <c r="C9" s="2" t="s">
        <v>29</v>
      </c>
      <c r="D9" s="2" t="str">
        <f t="shared" si="0"/>
        <v>RSDKER</v>
      </c>
      <c r="E9" s="2" t="s">
        <v>21</v>
      </c>
      <c r="F9" s="32">
        <v>71.400000000000006</v>
      </c>
      <c r="G9" s="2" t="s">
        <v>15</v>
      </c>
    </row>
    <row r="10" spans="1:9">
      <c r="A10" s="2" t="s">
        <v>2</v>
      </c>
      <c r="B10" s="2" t="s">
        <v>39</v>
      </c>
      <c r="C10" s="2" t="s">
        <v>26</v>
      </c>
      <c r="D10" s="2" t="str">
        <f t="shared" si="0"/>
        <v>RSDGAS</v>
      </c>
      <c r="E10" s="2" t="s">
        <v>21</v>
      </c>
      <c r="F10" s="32">
        <v>55.74</v>
      </c>
      <c r="G10" s="2" t="s">
        <v>15</v>
      </c>
    </row>
    <row r="11" spans="1:9">
      <c r="A11" s="2" t="s">
        <v>2</v>
      </c>
      <c r="B11" s="2" t="s">
        <v>39</v>
      </c>
      <c r="C11" s="2" t="s">
        <v>30</v>
      </c>
      <c r="D11" s="2" t="str">
        <f t="shared" si="0"/>
        <v>RSDWOO</v>
      </c>
      <c r="E11" s="2" t="s">
        <v>21</v>
      </c>
      <c r="F11" s="32">
        <v>112</v>
      </c>
      <c r="G11" s="2" t="s">
        <v>15</v>
      </c>
    </row>
    <row r="12" spans="1:9">
      <c r="A12" s="2" t="s">
        <v>2</v>
      </c>
      <c r="B12" s="2" t="s">
        <v>39</v>
      </c>
      <c r="C12" s="2" t="s">
        <v>31</v>
      </c>
      <c r="D12" s="2" t="str">
        <f t="shared" si="0"/>
        <v>RSDETH</v>
      </c>
      <c r="E12" s="2" t="s">
        <v>21</v>
      </c>
      <c r="F12" s="38">
        <v>0</v>
      </c>
      <c r="G12" s="2" t="s">
        <v>15</v>
      </c>
    </row>
    <row r="13" spans="1:9">
      <c r="A13" s="6" t="s">
        <v>2</v>
      </c>
      <c r="B13" s="6" t="s">
        <v>39</v>
      </c>
      <c r="C13" s="6" t="s">
        <v>32</v>
      </c>
      <c r="D13" s="6" t="str">
        <f t="shared" si="0"/>
        <v>RSDBDL</v>
      </c>
      <c r="E13" s="6" t="s">
        <v>21</v>
      </c>
      <c r="F13" s="39">
        <v>0</v>
      </c>
      <c r="G13" s="6" t="s">
        <v>15</v>
      </c>
      <c r="H13" s="6"/>
      <c r="I13" s="6"/>
    </row>
    <row r="14" spans="1:9" s="13" customFormat="1">
      <c r="A14" s="4" t="s">
        <v>41</v>
      </c>
    </row>
    <row r="15" spans="1:9">
      <c r="A15" s="2" t="s">
        <v>2</v>
      </c>
      <c r="B15" s="2" t="s">
        <v>40</v>
      </c>
      <c r="C15" s="2" t="s">
        <v>33</v>
      </c>
      <c r="D15" s="2" t="str">
        <f t="shared" ref="D15:D24" si="1">C15</f>
        <v>SRVCOA</v>
      </c>
      <c r="E15" s="2" t="s">
        <v>21</v>
      </c>
      <c r="F15" s="36">
        <v>94.6</v>
      </c>
      <c r="G15" s="2" t="s">
        <v>15</v>
      </c>
    </row>
    <row r="16" spans="1:9">
      <c r="A16" s="2" t="s">
        <v>2</v>
      </c>
      <c r="B16" s="2" t="s">
        <v>40</v>
      </c>
      <c r="C16" s="2" t="s">
        <v>34</v>
      </c>
      <c r="D16" s="2" t="str">
        <f t="shared" si="1"/>
        <v>SRVLPG</v>
      </c>
      <c r="E16" s="2" t="s">
        <v>21</v>
      </c>
      <c r="F16" s="36">
        <v>63.7</v>
      </c>
      <c r="G16" s="2" t="s">
        <v>15</v>
      </c>
    </row>
    <row r="17" spans="1:9">
      <c r="A17" s="2" t="s">
        <v>2</v>
      </c>
      <c r="B17" s="2" t="s">
        <v>40</v>
      </c>
      <c r="C17" s="2" t="s">
        <v>35</v>
      </c>
      <c r="D17" s="2" t="str">
        <f t="shared" si="1"/>
        <v>SRVOIL</v>
      </c>
      <c r="E17" s="2" t="s">
        <v>21</v>
      </c>
      <c r="F17" s="32">
        <v>73.27463785057148</v>
      </c>
      <c r="G17" s="2" t="s">
        <v>15</v>
      </c>
    </row>
    <row r="18" spans="1:9">
      <c r="A18" s="2" t="s">
        <v>2</v>
      </c>
      <c r="B18" s="2" t="s">
        <v>40</v>
      </c>
      <c r="C18" s="2" t="s">
        <v>36</v>
      </c>
      <c r="D18" s="2" t="str">
        <f t="shared" si="1"/>
        <v>SRVGAS</v>
      </c>
      <c r="E18" s="2" t="s">
        <v>21</v>
      </c>
      <c r="F18" s="32">
        <v>55.74</v>
      </c>
      <c r="G18" s="2" t="s">
        <v>15</v>
      </c>
    </row>
    <row r="19" spans="1:9">
      <c r="A19" s="2" t="s">
        <v>2</v>
      </c>
      <c r="B19" s="2" t="s">
        <v>40</v>
      </c>
      <c r="C19" s="2" t="s">
        <v>37</v>
      </c>
      <c r="D19" s="2" t="str">
        <f t="shared" si="1"/>
        <v>SRVBIO</v>
      </c>
      <c r="E19" s="2" t="s">
        <v>21</v>
      </c>
      <c r="F19" s="36">
        <v>0</v>
      </c>
      <c r="G19" s="2" t="s">
        <v>15</v>
      </c>
    </row>
    <row r="20" spans="1:9">
      <c r="A20" s="6" t="s">
        <v>2</v>
      </c>
      <c r="B20" s="6" t="s">
        <v>40</v>
      </c>
      <c r="C20" s="6" t="s">
        <v>38</v>
      </c>
      <c r="D20" s="6" t="str">
        <f t="shared" si="1"/>
        <v>SRVSOL</v>
      </c>
      <c r="E20" s="6" t="s">
        <v>21</v>
      </c>
      <c r="F20" s="37">
        <v>0</v>
      </c>
      <c r="G20" s="6" t="s">
        <v>15</v>
      </c>
      <c r="H20" s="6"/>
      <c r="I20" s="6"/>
    </row>
    <row r="21" spans="1:9">
      <c r="A21" s="4" t="s">
        <v>42</v>
      </c>
      <c r="B21" s="13"/>
      <c r="C21" s="13"/>
      <c r="D21" s="13"/>
      <c r="E21" s="13"/>
      <c r="F21" s="13"/>
      <c r="G21" s="13"/>
      <c r="H21" s="13"/>
      <c r="I21" s="13"/>
    </row>
    <row r="22" spans="1:9">
      <c r="A22" s="2" t="s">
        <v>2</v>
      </c>
      <c r="B22" s="2" t="s">
        <v>43</v>
      </c>
      <c r="C22" s="2" t="s">
        <v>24</v>
      </c>
      <c r="D22" s="2" t="str">
        <f t="shared" si="1"/>
        <v>AGRDST</v>
      </c>
      <c r="E22" s="2" t="s">
        <v>21</v>
      </c>
      <c r="F22" s="36">
        <v>74.099999999999994</v>
      </c>
      <c r="G22" s="2" t="s">
        <v>15</v>
      </c>
    </row>
    <row r="23" spans="1:9">
      <c r="A23" s="2" t="s">
        <v>2</v>
      </c>
      <c r="B23" s="2" t="s">
        <v>43</v>
      </c>
      <c r="C23" s="2" t="s">
        <v>23</v>
      </c>
      <c r="D23" s="2" t="str">
        <f t="shared" si="1"/>
        <v>AGRGAS</v>
      </c>
      <c r="E23" s="2" t="s">
        <v>21</v>
      </c>
      <c r="F23" s="36">
        <v>56.1</v>
      </c>
      <c r="G23" s="2" t="s">
        <v>15</v>
      </c>
    </row>
    <row r="24" spans="1:9">
      <c r="A24" s="6" t="s">
        <v>2</v>
      </c>
      <c r="B24" s="6" t="s">
        <v>43</v>
      </c>
      <c r="C24" s="6" t="s">
        <v>22</v>
      </c>
      <c r="D24" s="6" t="str">
        <f t="shared" si="1"/>
        <v>AGRLPG</v>
      </c>
      <c r="E24" s="6" t="s">
        <v>21</v>
      </c>
      <c r="F24" s="37">
        <v>63.1</v>
      </c>
      <c r="G24" s="6" t="s">
        <v>15</v>
      </c>
      <c r="H24" s="6"/>
      <c r="I24" s="6"/>
    </row>
    <row r="25" spans="1:9">
      <c r="A25" s="4" t="s">
        <v>44</v>
      </c>
      <c r="B25" s="13"/>
      <c r="C25" s="13"/>
      <c r="D25" s="13"/>
      <c r="E25" s="13"/>
      <c r="F25" s="13"/>
      <c r="G25" s="13"/>
      <c r="H25" s="13"/>
      <c r="I25" s="13"/>
    </row>
    <row r="26" spans="1:9">
      <c r="A26" s="2" t="s">
        <v>2</v>
      </c>
      <c r="B26" s="11" t="s">
        <v>49</v>
      </c>
      <c r="C26" s="11" t="s">
        <v>45</v>
      </c>
      <c r="D26" s="11" t="str">
        <f>C26</f>
        <v>TRAGSL</v>
      </c>
      <c r="E26" s="2" t="s">
        <v>21</v>
      </c>
      <c r="F26" s="33">
        <v>69.3</v>
      </c>
      <c r="G26" s="2" t="s">
        <v>15</v>
      </c>
    </row>
    <row r="27" spans="1:9">
      <c r="A27" s="2" t="s">
        <v>2</v>
      </c>
      <c r="B27" s="11" t="s">
        <v>49</v>
      </c>
      <c r="C27" s="11" t="s">
        <v>16</v>
      </c>
      <c r="D27" s="11" t="str">
        <f t="shared" ref="D27:D30" si="2">C27</f>
        <v>TRADST</v>
      </c>
      <c r="E27" s="2" t="s">
        <v>21</v>
      </c>
      <c r="F27" s="33">
        <v>74.099999999999994</v>
      </c>
      <c r="G27" s="2" t="s">
        <v>15</v>
      </c>
    </row>
    <row r="28" spans="1:9">
      <c r="A28" s="2" t="s">
        <v>2</v>
      </c>
      <c r="B28" s="11" t="s">
        <v>49</v>
      </c>
      <c r="C28" s="11" t="s">
        <v>46</v>
      </c>
      <c r="D28" s="11" t="str">
        <f t="shared" si="2"/>
        <v>TRACNG</v>
      </c>
      <c r="E28" s="2" t="s">
        <v>21</v>
      </c>
      <c r="F28" s="33">
        <v>56.1</v>
      </c>
      <c r="G28" s="2" t="s">
        <v>15</v>
      </c>
    </row>
    <row r="29" spans="1:9">
      <c r="A29" s="2" t="s">
        <v>2</v>
      </c>
      <c r="B29" s="11" t="s">
        <v>49</v>
      </c>
      <c r="C29" s="11" t="s">
        <v>47</v>
      </c>
      <c r="D29" s="11" t="str">
        <f t="shared" si="2"/>
        <v>TRALNG</v>
      </c>
      <c r="E29" s="2" t="s">
        <v>21</v>
      </c>
      <c r="F29" s="33">
        <v>56.1</v>
      </c>
      <c r="G29" s="2" t="s">
        <v>15</v>
      </c>
    </row>
    <row r="30" spans="1:9">
      <c r="A30" s="6" t="s">
        <v>2</v>
      </c>
      <c r="B30" s="12" t="s">
        <v>50</v>
      </c>
      <c r="C30" s="12" t="s">
        <v>48</v>
      </c>
      <c r="D30" s="12" t="str">
        <f t="shared" si="2"/>
        <v>TRAKER</v>
      </c>
      <c r="E30" s="6" t="s">
        <v>14</v>
      </c>
      <c r="F30" s="35">
        <v>71.900000000000006</v>
      </c>
      <c r="G30" s="6" t="s">
        <v>15</v>
      </c>
      <c r="H30" s="6" t="s">
        <v>53</v>
      </c>
      <c r="I30" s="6"/>
    </row>
    <row r="31" spans="1:9">
      <c r="A31" s="4" t="s">
        <v>54</v>
      </c>
      <c r="B31" s="13"/>
      <c r="C31" s="13"/>
      <c r="D31" s="13"/>
      <c r="E31" s="13"/>
      <c r="F31" s="13"/>
      <c r="G31" s="13"/>
      <c r="H31" s="13"/>
      <c r="I31" s="13"/>
    </row>
    <row r="32" spans="1:9">
      <c r="A32" s="2" t="s">
        <v>111</v>
      </c>
      <c r="B32" s="11" t="s">
        <v>40</v>
      </c>
      <c r="C32" s="2" t="s">
        <v>55</v>
      </c>
      <c r="D32" s="11" t="str">
        <f>C32</f>
        <v>SUPNGA</v>
      </c>
      <c r="E32" s="2" t="s">
        <v>14</v>
      </c>
      <c r="F32" s="2">
        <v>56.1</v>
      </c>
      <c r="G32" s="2" t="s">
        <v>15</v>
      </c>
      <c r="H32" s="2" t="s">
        <v>57</v>
      </c>
    </row>
    <row r="33" spans="1:9">
      <c r="A33" s="2" t="s">
        <v>111</v>
      </c>
      <c r="B33" s="11" t="s">
        <v>40</v>
      </c>
      <c r="C33" s="2" t="s">
        <v>12</v>
      </c>
      <c r="D33" s="11" t="str">
        <f>C33</f>
        <v>SUPCOA</v>
      </c>
      <c r="E33" s="2" t="s">
        <v>14</v>
      </c>
      <c r="F33" s="2">
        <v>96.1</v>
      </c>
      <c r="G33" s="2" t="s">
        <v>15</v>
      </c>
      <c r="H33" s="2" t="s">
        <v>57</v>
      </c>
    </row>
    <row r="34" spans="1:9">
      <c r="A34" s="6" t="s">
        <v>111</v>
      </c>
      <c r="B34" s="12" t="s">
        <v>40</v>
      </c>
      <c r="C34" s="6" t="s">
        <v>56</v>
      </c>
      <c r="D34" s="12" t="str">
        <f>C34</f>
        <v>SUPWAS</v>
      </c>
      <c r="E34" s="6" t="s">
        <v>14</v>
      </c>
      <c r="F34" s="6">
        <v>75.3</v>
      </c>
      <c r="G34" s="6" t="s">
        <v>15</v>
      </c>
      <c r="H34" s="6" t="s">
        <v>57</v>
      </c>
      <c r="I34" s="6"/>
    </row>
    <row r="35" spans="1:9">
      <c r="A35" s="4" t="s">
        <v>58</v>
      </c>
      <c r="B35" s="13"/>
      <c r="C35" s="13"/>
      <c r="D35" s="13"/>
      <c r="E35" s="13"/>
      <c r="F35" s="13"/>
      <c r="G35" s="13"/>
      <c r="H35" s="13"/>
      <c r="I35" s="13"/>
    </row>
    <row r="36" spans="1:9" s="11" customFormat="1">
      <c r="A36" s="2" t="s">
        <v>2</v>
      </c>
      <c r="B36" s="11" t="s">
        <v>66</v>
      </c>
      <c r="C36" s="11" t="s">
        <v>59</v>
      </c>
      <c r="D36" s="11" t="str">
        <f t="shared" ref="D36:D69" si="3">C36</f>
        <v>PWRGAS</v>
      </c>
      <c r="E36" s="2" t="s">
        <v>14</v>
      </c>
      <c r="F36" s="33">
        <v>56.1</v>
      </c>
      <c r="G36" s="2" t="s">
        <v>15</v>
      </c>
    </row>
    <row r="37" spans="1:9" s="11" customFormat="1">
      <c r="A37" s="2" t="s">
        <v>2</v>
      </c>
      <c r="B37" s="11" t="s">
        <v>66</v>
      </c>
      <c r="C37" s="11" t="s">
        <v>60</v>
      </c>
      <c r="D37" s="11" t="str">
        <f t="shared" si="3"/>
        <v>PWRHFO</v>
      </c>
      <c r="E37" s="2" t="s">
        <v>14</v>
      </c>
      <c r="F37" s="33">
        <v>77.400000000000006</v>
      </c>
      <c r="G37" s="2" t="s">
        <v>15</v>
      </c>
    </row>
    <row r="38" spans="1:9" s="11" customFormat="1">
      <c r="A38" s="2" t="s">
        <v>2</v>
      </c>
      <c r="B38" s="11" t="s">
        <v>66</v>
      </c>
      <c r="C38" s="11" t="s">
        <v>61</v>
      </c>
      <c r="D38" s="11" t="str">
        <f t="shared" si="3"/>
        <v>PWRHYD</v>
      </c>
      <c r="E38" s="2" t="s">
        <v>14</v>
      </c>
      <c r="F38" s="33">
        <v>0</v>
      </c>
      <c r="G38" s="2" t="s">
        <v>15</v>
      </c>
    </row>
    <row r="39" spans="1:9" s="11" customFormat="1">
      <c r="A39" s="2" t="s">
        <v>2</v>
      </c>
      <c r="B39" s="11" t="s">
        <v>66</v>
      </c>
      <c r="C39" s="11" t="s">
        <v>62</v>
      </c>
      <c r="D39" s="11" t="str">
        <f t="shared" si="3"/>
        <v>PWRPEA</v>
      </c>
      <c r="E39" s="2" t="s">
        <v>14</v>
      </c>
      <c r="F39" s="33">
        <v>108</v>
      </c>
      <c r="G39" s="2" t="s">
        <v>15</v>
      </c>
    </row>
    <row r="40" spans="1:9" s="11" customFormat="1">
      <c r="A40" s="2" t="s">
        <v>2</v>
      </c>
      <c r="B40" s="11" t="s">
        <v>66</v>
      </c>
      <c r="C40" s="11" t="s">
        <v>63</v>
      </c>
      <c r="D40" s="11" t="str">
        <f t="shared" si="3"/>
        <v>PWRCOA</v>
      </c>
      <c r="E40" s="2" t="s">
        <v>14</v>
      </c>
      <c r="F40" s="33">
        <v>99</v>
      </c>
      <c r="G40" s="2" t="s">
        <v>15</v>
      </c>
    </row>
    <row r="41" spans="1:9">
      <c r="A41" s="7" t="s">
        <v>2</v>
      </c>
      <c r="B41" s="14" t="s">
        <v>66</v>
      </c>
      <c r="C41" s="14" t="s">
        <v>64</v>
      </c>
      <c r="D41" s="14" t="str">
        <f t="shared" si="3"/>
        <v>PWRDIS</v>
      </c>
      <c r="E41" s="7" t="s">
        <v>14</v>
      </c>
      <c r="F41" s="34">
        <v>74.099999999999994</v>
      </c>
      <c r="G41" s="7" t="s">
        <v>15</v>
      </c>
      <c r="H41" s="7"/>
      <c r="I41" s="7"/>
    </row>
    <row r="42" spans="1:9">
      <c r="A42" s="6" t="s">
        <v>2</v>
      </c>
      <c r="B42" s="12" t="s">
        <v>66</v>
      </c>
      <c r="C42" s="12" t="s">
        <v>65</v>
      </c>
      <c r="D42" s="12" t="str">
        <f t="shared" si="3"/>
        <v>PWRMSW</v>
      </c>
      <c r="E42" s="6" t="s">
        <v>14</v>
      </c>
      <c r="F42" s="35">
        <v>45</v>
      </c>
      <c r="G42" s="6" t="s">
        <v>15</v>
      </c>
      <c r="H42" s="6"/>
      <c r="I42" s="6"/>
    </row>
    <row r="43" spans="1:9">
      <c r="A43" s="4" t="s">
        <v>92</v>
      </c>
      <c r="B43" s="13"/>
      <c r="C43" s="13"/>
      <c r="D43" s="13"/>
      <c r="E43" s="13"/>
      <c r="F43" s="13"/>
      <c r="G43" s="13"/>
      <c r="H43" s="13"/>
      <c r="I43" s="13"/>
    </row>
    <row r="44" spans="1:9">
      <c r="A44" s="2" t="s">
        <v>2</v>
      </c>
      <c r="B44" s="2" t="s">
        <v>107</v>
      </c>
      <c r="C44" s="2" t="s">
        <v>5</v>
      </c>
      <c r="D44" s="11" t="str">
        <f t="shared" ref="D44:D60" si="4">C44</f>
        <v>INDCOA</v>
      </c>
      <c r="E44" s="2" t="s">
        <v>21</v>
      </c>
      <c r="F44" s="32">
        <v>94.6</v>
      </c>
      <c r="G44" s="2" t="s">
        <v>15</v>
      </c>
    </row>
    <row r="45" spans="1:9">
      <c r="A45" s="2" t="s">
        <v>2</v>
      </c>
      <c r="B45" s="2" t="s">
        <v>107</v>
      </c>
      <c r="C45" s="2" t="s">
        <v>67</v>
      </c>
      <c r="D45" s="11" t="str">
        <f t="shared" si="4"/>
        <v>INDPEA</v>
      </c>
      <c r="E45" s="2" t="s">
        <v>21</v>
      </c>
      <c r="F45" s="32">
        <v>116.7</v>
      </c>
      <c r="G45" s="2" t="s">
        <v>15</v>
      </c>
    </row>
    <row r="46" spans="1:9">
      <c r="A46" s="2" t="s">
        <v>2</v>
      </c>
      <c r="B46" s="2" t="s">
        <v>107</v>
      </c>
      <c r="C46" s="2" t="s">
        <v>68</v>
      </c>
      <c r="D46" s="11" t="str">
        <f t="shared" si="4"/>
        <v>INDKER</v>
      </c>
      <c r="E46" s="2" t="s">
        <v>21</v>
      </c>
      <c r="F46" s="32">
        <v>71.400000000000006</v>
      </c>
      <c r="G46" s="2" t="s">
        <v>15</v>
      </c>
    </row>
    <row r="47" spans="1:9">
      <c r="A47" s="2" t="s">
        <v>2</v>
      </c>
      <c r="B47" s="2" t="s">
        <v>107</v>
      </c>
      <c r="C47" s="2" t="s">
        <v>6</v>
      </c>
      <c r="D47" s="11" t="str">
        <f t="shared" si="4"/>
        <v>INDHFO</v>
      </c>
      <c r="E47" s="2" t="s">
        <v>21</v>
      </c>
      <c r="F47" s="32">
        <v>76</v>
      </c>
      <c r="G47" s="2" t="s">
        <v>15</v>
      </c>
    </row>
    <row r="48" spans="1:9">
      <c r="A48" s="2" t="s">
        <v>2</v>
      </c>
      <c r="B48" s="2" t="s">
        <v>107</v>
      </c>
      <c r="C48" s="2" t="s">
        <v>13</v>
      </c>
      <c r="D48" s="11" t="str">
        <f t="shared" si="4"/>
        <v>INDLPG</v>
      </c>
      <c r="E48" s="2" t="s">
        <v>21</v>
      </c>
      <c r="F48" s="32">
        <v>63.7</v>
      </c>
      <c r="G48" s="2" t="s">
        <v>15</v>
      </c>
    </row>
    <row r="49" spans="1:9">
      <c r="A49" s="2" t="s">
        <v>2</v>
      </c>
      <c r="B49" s="2" t="s">
        <v>107</v>
      </c>
      <c r="C49" s="2" t="s">
        <v>69</v>
      </c>
      <c r="D49" s="11" t="str">
        <f t="shared" si="4"/>
        <v>INDDST</v>
      </c>
      <c r="E49" s="2" t="s">
        <v>21</v>
      </c>
      <c r="F49" s="32">
        <v>73.3</v>
      </c>
      <c r="G49" s="2" t="s">
        <v>15</v>
      </c>
    </row>
    <row r="50" spans="1:9">
      <c r="A50" s="2" t="s">
        <v>111</v>
      </c>
      <c r="B50" s="2" t="s">
        <v>107</v>
      </c>
      <c r="C50" s="2" t="s">
        <v>4</v>
      </c>
      <c r="D50" s="11" t="str">
        <f t="shared" si="4"/>
        <v>INDCOK</v>
      </c>
      <c r="E50" s="2" t="s">
        <v>21</v>
      </c>
      <c r="F50" s="32">
        <v>92.9</v>
      </c>
      <c r="G50" s="2" t="s">
        <v>15</v>
      </c>
      <c r="H50" s="2" t="s">
        <v>115</v>
      </c>
    </row>
    <row r="51" spans="1:9">
      <c r="A51" s="7" t="s">
        <v>2</v>
      </c>
      <c r="B51" s="7" t="s">
        <v>107</v>
      </c>
      <c r="C51" s="7" t="s">
        <v>3</v>
      </c>
      <c r="D51" s="14" t="str">
        <f t="shared" si="4"/>
        <v>INDGAS</v>
      </c>
      <c r="E51" s="7" t="s">
        <v>21</v>
      </c>
      <c r="F51" s="42">
        <v>56.9</v>
      </c>
      <c r="G51" s="7" t="s">
        <v>15</v>
      </c>
      <c r="H51" s="7"/>
      <c r="I51" s="7"/>
    </row>
    <row r="52" spans="1:9">
      <c r="A52" s="6" t="s">
        <v>111</v>
      </c>
      <c r="B52" s="6" t="s">
        <v>107</v>
      </c>
      <c r="C52" s="6" t="s">
        <v>116</v>
      </c>
      <c r="D52" s="12" t="str">
        <f t="shared" ref="D52" si="5">C52</f>
        <v>INDNWS</v>
      </c>
      <c r="E52" s="6" t="s">
        <v>21</v>
      </c>
      <c r="F52" s="43">
        <v>0</v>
      </c>
      <c r="G52" s="6" t="s">
        <v>15</v>
      </c>
      <c r="H52" s="6" t="s">
        <v>115</v>
      </c>
      <c r="I52" s="6"/>
    </row>
    <row r="53" spans="1:9">
      <c r="A53" s="2" t="s">
        <v>111</v>
      </c>
      <c r="B53" s="2" t="s">
        <v>106</v>
      </c>
      <c r="C53" s="2" t="s">
        <v>5</v>
      </c>
      <c r="D53" s="11" t="str">
        <f t="shared" si="4"/>
        <v>INDCOA</v>
      </c>
      <c r="E53" s="2" t="s">
        <v>21</v>
      </c>
      <c r="F53" s="20">
        <f t="shared" ref="F53:F60" si="6">F44*(1-I71)</f>
        <v>56.173264487790341</v>
      </c>
      <c r="G53" s="2" t="s">
        <v>15</v>
      </c>
      <c r="H53" s="2" t="s">
        <v>110</v>
      </c>
    </row>
    <row r="54" spans="1:9">
      <c r="A54" s="2" t="s">
        <v>111</v>
      </c>
      <c r="B54" s="2" t="s">
        <v>106</v>
      </c>
      <c r="C54" s="2" t="s">
        <v>67</v>
      </c>
      <c r="D54" s="11" t="str">
        <f t="shared" si="4"/>
        <v>INDPEA</v>
      </c>
      <c r="E54" s="2" t="s">
        <v>21</v>
      </c>
      <c r="F54" s="20">
        <f t="shared" si="6"/>
        <v>69.296194140857651</v>
      </c>
      <c r="G54" s="2" t="s">
        <v>15</v>
      </c>
      <c r="H54" s="2" t="s">
        <v>112</v>
      </c>
    </row>
    <row r="55" spans="1:9">
      <c r="A55" s="2" t="s">
        <v>2</v>
      </c>
      <c r="B55" s="2" t="s">
        <v>106</v>
      </c>
      <c r="C55" s="2" t="s">
        <v>68</v>
      </c>
      <c r="D55" s="11" t="str">
        <f t="shared" si="4"/>
        <v>INDKER</v>
      </c>
      <c r="E55" s="2" t="s">
        <v>21</v>
      </c>
      <c r="F55" s="20">
        <f t="shared" si="6"/>
        <v>42.397157340678973</v>
      </c>
      <c r="G55" s="2" t="s">
        <v>15</v>
      </c>
      <c r="H55" s="2" t="s">
        <v>110</v>
      </c>
    </row>
    <row r="56" spans="1:9">
      <c r="A56" s="2" t="s">
        <v>2</v>
      </c>
      <c r="B56" s="2" t="s">
        <v>106</v>
      </c>
      <c r="C56" s="2" t="s">
        <v>6</v>
      </c>
      <c r="D56" s="11" t="str">
        <f t="shared" si="4"/>
        <v>INDHFO</v>
      </c>
      <c r="E56" s="2" t="s">
        <v>21</v>
      </c>
      <c r="F56" s="20">
        <f t="shared" si="6"/>
        <v>45.128626861226913</v>
      </c>
      <c r="G56" s="2" t="s">
        <v>15</v>
      </c>
      <c r="H56" s="2" t="s">
        <v>110</v>
      </c>
    </row>
    <row r="57" spans="1:9">
      <c r="A57" s="2" t="s">
        <v>2</v>
      </c>
      <c r="B57" s="2" t="s">
        <v>106</v>
      </c>
      <c r="C57" s="2" t="s">
        <v>13</v>
      </c>
      <c r="D57" s="11" t="str">
        <f t="shared" si="4"/>
        <v>INDLPG</v>
      </c>
      <c r="E57" s="2" t="s">
        <v>21</v>
      </c>
      <c r="F57" s="20">
        <f t="shared" si="6"/>
        <v>37.824914882370457</v>
      </c>
      <c r="G57" s="2" t="s">
        <v>15</v>
      </c>
      <c r="H57" s="2" t="s">
        <v>110</v>
      </c>
    </row>
    <row r="58" spans="1:9">
      <c r="A58" s="2" t="s">
        <v>2</v>
      </c>
      <c r="B58" s="2" t="s">
        <v>106</v>
      </c>
      <c r="C58" s="2" t="s">
        <v>69</v>
      </c>
      <c r="D58" s="11" t="str">
        <f t="shared" si="4"/>
        <v>INDDST</v>
      </c>
      <c r="E58" s="2" t="s">
        <v>21</v>
      </c>
      <c r="F58" s="20">
        <f t="shared" si="6"/>
        <v>43.525373012209641</v>
      </c>
      <c r="G58" s="2" t="s">
        <v>15</v>
      </c>
      <c r="H58" s="2" t="s">
        <v>110</v>
      </c>
    </row>
    <row r="59" spans="1:9">
      <c r="A59" s="2" t="s">
        <v>2</v>
      </c>
      <c r="B59" s="2" t="s">
        <v>106</v>
      </c>
      <c r="C59" s="2" t="s">
        <v>4</v>
      </c>
      <c r="D59" s="11" t="str">
        <f t="shared" si="4"/>
        <v>INDCOK</v>
      </c>
      <c r="E59" s="2" t="s">
        <v>21</v>
      </c>
      <c r="F59" s="20">
        <f t="shared" si="6"/>
        <v>55.163808360631322</v>
      </c>
      <c r="G59" s="2" t="s">
        <v>15</v>
      </c>
      <c r="H59" s="2" t="s">
        <v>110</v>
      </c>
    </row>
    <row r="60" spans="1:9">
      <c r="A60" s="6" t="s">
        <v>2</v>
      </c>
      <c r="B60" s="6" t="s">
        <v>106</v>
      </c>
      <c r="C60" s="6" t="s">
        <v>3</v>
      </c>
      <c r="D60" s="12" t="str">
        <f t="shared" si="4"/>
        <v>INDGAS</v>
      </c>
      <c r="E60" s="6" t="s">
        <v>21</v>
      </c>
      <c r="F60" s="21">
        <f t="shared" si="6"/>
        <v>33.787090373734358</v>
      </c>
      <c r="G60" s="6" t="s">
        <v>15</v>
      </c>
      <c r="H60" s="6" t="s">
        <v>110</v>
      </c>
      <c r="I60" s="6"/>
    </row>
    <row r="61" spans="1:9">
      <c r="A61" s="4" t="s">
        <v>91</v>
      </c>
      <c r="B61" s="13"/>
      <c r="C61" s="13"/>
      <c r="D61" s="13"/>
      <c r="E61" s="13"/>
      <c r="F61" s="13"/>
      <c r="G61" s="13"/>
      <c r="H61" s="13"/>
      <c r="I61" s="13"/>
    </row>
    <row r="62" spans="1:9">
      <c r="A62" s="2" t="s">
        <v>2</v>
      </c>
      <c r="B62" s="2" t="s">
        <v>90</v>
      </c>
      <c r="C62" s="2" t="s">
        <v>5</v>
      </c>
      <c r="D62" s="11" t="str">
        <f t="shared" si="3"/>
        <v>INDCOA</v>
      </c>
      <c r="E62" s="2" t="s">
        <v>14</v>
      </c>
      <c r="F62" s="20">
        <f t="shared" ref="F62:F70" si="7">F44*I62</f>
        <v>94.6</v>
      </c>
      <c r="G62" s="2" t="s">
        <v>15</v>
      </c>
      <c r="H62" s="2" t="s">
        <v>93</v>
      </c>
      <c r="I62" s="40">
        <f>EEA_Historical_Emissions_data!$N$21</f>
        <v>1</v>
      </c>
    </row>
    <row r="63" spans="1:9">
      <c r="A63" s="2" t="s">
        <v>111</v>
      </c>
      <c r="B63" s="2" t="s">
        <v>90</v>
      </c>
      <c r="C63" s="2" t="s">
        <v>67</v>
      </c>
      <c r="D63" s="11" t="str">
        <f t="shared" si="3"/>
        <v>INDPEA</v>
      </c>
      <c r="E63" s="2" t="s">
        <v>14</v>
      </c>
      <c r="F63" s="20">
        <f t="shared" si="7"/>
        <v>116.7</v>
      </c>
      <c r="G63" s="2" t="s">
        <v>15</v>
      </c>
      <c r="H63" s="2" t="s">
        <v>113</v>
      </c>
      <c r="I63" s="40">
        <f>EEA_Historical_Emissions_data!$N$21</f>
        <v>1</v>
      </c>
    </row>
    <row r="64" spans="1:9">
      <c r="A64" s="2" t="s">
        <v>2</v>
      </c>
      <c r="B64" s="2" t="s">
        <v>90</v>
      </c>
      <c r="C64" s="2" t="s">
        <v>68</v>
      </c>
      <c r="D64" s="11" t="str">
        <f t="shared" si="3"/>
        <v>INDKER</v>
      </c>
      <c r="E64" s="2" t="s">
        <v>14</v>
      </c>
      <c r="F64" s="20">
        <f t="shared" si="7"/>
        <v>71.400000000000006</v>
      </c>
      <c r="G64" s="2" t="s">
        <v>15</v>
      </c>
      <c r="H64" s="2" t="s">
        <v>93</v>
      </c>
      <c r="I64" s="40">
        <f>EEA_Historical_Emissions_data!$N$21</f>
        <v>1</v>
      </c>
    </row>
    <row r="65" spans="1:9">
      <c r="A65" s="2" t="s">
        <v>111</v>
      </c>
      <c r="B65" s="2" t="s">
        <v>90</v>
      </c>
      <c r="C65" s="2" t="s">
        <v>6</v>
      </c>
      <c r="D65" s="11" t="str">
        <f t="shared" si="3"/>
        <v>INDHFO</v>
      </c>
      <c r="E65" s="2" t="s">
        <v>14</v>
      </c>
      <c r="F65" s="20">
        <f t="shared" si="7"/>
        <v>76</v>
      </c>
      <c r="G65" s="2" t="s">
        <v>15</v>
      </c>
      <c r="H65" s="2" t="s">
        <v>113</v>
      </c>
      <c r="I65" s="40">
        <f>EEA_Historical_Emissions_data!$N$21</f>
        <v>1</v>
      </c>
    </row>
    <row r="66" spans="1:9">
      <c r="A66" s="2" t="s">
        <v>2</v>
      </c>
      <c r="B66" s="2" t="s">
        <v>90</v>
      </c>
      <c r="C66" s="2" t="s">
        <v>13</v>
      </c>
      <c r="D66" s="11" t="str">
        <f t="shared" si="3"/>
        <v>INDLPG</v>
      </c>
      <c r="E66" s="2" t="s">
        <v>14</v>
      </c>
      <c r="F66" s="20">
        <f t="shared" si="7"/>
        <v>63.7</v>
      </c>
      <c r="G66" s="2" t="s">
        <v>15</v>
      </c>
      <c r="H66" s="2" t="s">
        <v>93</v>
      </c>
      <c r="I66" s="40">
        <f>EEA_Historical_Emissions_data!$N$21</f>
        <v>1</v>
      </c>
    </row>
    <row r="67" spans="1:9">
      <c r="A67" s="2" t="s">
        <v>2</v>
      </c>
      <c r="B67" s="2" t="s">
        <v>90</v>
      </c>
      <c r="C67" s="2" t="s">
        <v>69</v>
      </c>
      <c r="D67" s="11" t="str">
        <f t="shared" si="3"/>
        <v>INDDST</v>
      </c>
      <c r="E67" s="2" t="s">
        <v>14</v>
      </c>
      <c r="F67" s="20">
        <f t="shared" si="7"/>
        <v>73.3</v>
      </c>
      <c r="G67" s="2" t="s">
        <v>15</v>
      </c>
      <c r="H67" s="2" t="s">
        <v>93</v>
      </c>
      <c r="I67" s="40">
        <f>EEA_Historical_Emissions_data!$N$21</f>
        <v>1</v>
      </c>
    </row>
    <row r="68" spans="1:9">
      <c r="A68" s="2" t="s">
        <v>2</v>
      </c>
      <c r="B68" s="2" t="s">
        <v>90</v>
      </c>
      <c r="C68" s="2" t="s">
        <v>4</v>
      </c>
      <c r="D68" s="11" t="str">
        <f t="shared" si="3"/>
        <v>INDCOK</v>
      </c>
      <c r="E68" s="2" t="s">
        <v>14</v>
      </c>
      <c r="F68" s="20">
        <f t="shared" si="7"/>
        <v>92.9</v>
      </c>
      <c r="G68" s="2" t="s">
        <v>15</v>
      </c>
      <c r="H68" s="2" t="s">
        <v>93</v>
      </c>
      <c r="I68" s="40">
        <f>EEA_Historical_Emissions_data!$N$21</f>
        <v>1</v>
      </c>
    </row>
    <row r="69" spans="1:9">
      <c r="A69" s="2" t="s">
        <v>2</v>
      </c>
      <c r="B69" s="2" t="s">
        <v>90</v>
      </c>
      <c r="C69" s="2" t="s">
        <v>3</v>
      </c>
      <c r="D69" s="11" t="str">
        <f t="shared" si="3"/>
        <v>INDGAS</v>
      </c>
      <c r="E69" s="2" t="s">
        <v>14</v>
      </c>
      <c r="F69" s="20">
        <f t="shared" si="7"/>
        <v>56.9</v>
      </c>
      <c r="G69" s="2" t="s">
        <v>15</v>
      </c>
      <c r="H69" s="2" t="s">
        <v>93</v>
      </c>
      <c r="I69" s="40">
        <f>EEA_Historical_Emissions_data!$N$21</f>
        <v>1</v>
      </c>
    </row>
    <row r="70" spans="1:9">
      <c r="A70" s="2" t="s">
        <v>2</v>
      </c>
      <c r="B70" s="2" t="s">
        <v>90</v>
      </c>
      <c r="C70" s="2" t="s">
        <v>116</v>
      </c>
      <c r="D70" s="11" t="str">
        <f t="shared" ref="D70" si="8">C70</f>
        <v>INDNWS</v>
      </c>
      <c r="E70" s="2" t="s">
        <v>14</v>
      </c>
      <c r="F70" s="20">
        <f t="shared" si="7"/>
        <v>0</v>
      </c>
      <c r="G70" s="2" t="s">
        <v>15</v>
      </c>
      <c r="H70" s="2" t="s">
        <v>93</v>
      </c>
      <c r="I70" s="40">
        <f>EEA_Historical_Emissions_data!$N$21</f>
        <v>1</v>
      </c>
    </row>
    <row r="71" spans="1:9">
      <c r="A71" s="2" t="s">
        <v>111</v>
      </c>
      <c r="B71" s="2" t="s">
        <v>106</v>
      </c>
      <c r="C71" s="2" t="s">
        <v>5</v>
      </c>
      <c r="D71" s="11" t="str">
        <f t="shared" ref="D71:D78" si="9">C71</f>
        <v>INDCOA</v>
      </c>
      <c r="E71" s="2" t="s">
        <v>14</v>
      </c>
      <c r="F71" s="20">
        <f t="shared" ref="F71:F78" si="10">F44*I71</f>
        <v>38.42673551220966</v>
      </c>
      <c r="G71" s="2" t="s">
        <v>15</v>
      </c>
      <c r="H71" s="2" t="s">
        <v>114</v>
      </c>
      <c r="I71" s="40">
        <f>EEA_Historical_Emissions_data!$N$20</f>
        <v>0.40620227814175119</v>
      </c>
    </row>
    <row r="72" spans="1:9">
      <c r="A72" s="2" t="s">
        <v>111</v>
      </c>
      <c r="B72" s="2" t="s">
        <v>106</v>
      </c>
      <c r="C72" s="2" t="s">
        <v>67</v>
      </c>
      <c r="D72" s="11" t="str">
        <f t="shared" si="9"/>
        <v>INDPEA</v>
      </c>
      <c r="E72" s="2" t="s">
        <v>14</v>
      </c>
      <c r="F72" s="20">
        <f t="shared" si="10"/>
        <v>47.403805859142366</v>
      </c>
      <c r="G72" s="2" t="s">
        <v>15</v>
      </c>
      <c r="H72" s="2" t="s">
        <v>114</v>
      </c>
      <c r="I72" s="40">
        <f>EEA_Historical_Emissions_data!$N$20</f>
        <v>0.40620227814175119</v>
      </c>
    </row>
    <row r="73" spans="1:9">
      <c r="A73" s="2" t="s">
        <v>2</v>
      </c>
      <c r="B73" s="2" t="s">
        <v>106</v>
      </c>
      <c r="C73" s="2" t="s">
        <v>68</v>
      </c>
      <c r="D73" s="11" t="str">
        <f t="shared" si="9"/>
        <v>INDKER</v>
      </c>
      <c r="E73" s="2" t="s">
        <v>14</v>
      </c>
      <c r="F73" s="20">
        <f t="shared" si="10"/>
        <v>29.002842659321036</v>
      </c>
      <c r="G73" s="2" t="s">
        <v>15</v>
      </c>
      <c r="H73" s="2" t="s">
        <v>109</v>
      </c>
      <c r="I73" s="40">
        <f>EEA_Historical_Emissions_data!$N$20</f>
        <v>0.40620227814175119</v>
      </c>
    </row>
    <row r="74" spans="1:9">
      <c r="A74" s="2" t="s">
        <v>2</v>
      </c>
      <c r="B74" s="2" t="s">
        <v>106</v>
      </c>
      <c r="C74" s="2" t="s">
        <v>6</v>
      </c>
      <c r="D74" s="11" t="str">
        <f t="shared" si="9"/>
        <v>INDHFO</v>
      </c>
      <c r="E74" s="2" t="s">
        <v>14</v>
      </c>
      <c r="F74" s="20">
        <f t="shared" si="10"/>
        <v>30.871373138773091</v>
      </c>
      <c r="G74" s="2" t="s">
        <v>15</v>
      </c>
      <c r="H74" s="2" t="s">
        <v>109</v>
      </c>
      <c r="I74" s="40">
        <f>EEA_Historical_Emissions_data!$N$20</f>
        <v>0.40620227814175119</v>
      </c>
    </row>
    <row r="75" spans="1:9">
      <c r="A75" s="2" t="s">
        <v>2</v>
      </c>
      <c r="B75" s="2" t="s">
        <v>106</v>
      </c>
      <c r="C75" s="2" t="s">
        <v>13</v>
      </c>
      <c r="D75" s="11" t="str">
        <f t="shared" si="9"/>
        <v>INDLPG</v>
      </c>
      <c r="E75" s="2" t="s">
        <v>14</v>
      </c>
      <c r="F75" s="20">
        <f t="shared" si="10"/>
        <v>25.875085117629553</v>
      </c>
      <c r="G75" s="2" t="s">
        <v>15</v>
      </c>
      <c r="H75" s="2" t="s">
        <v>109</v>
      </c>
      <c r="I75" s="40">
        <f>EEA_Historical_Emissions_data!$N$20</f>
        <v>0.40620227814175119</v>
      </c>
    </row>
    <row r="76" spans="1:9">
      <c r="A76" s="2" t="s">
        <v>2</v>
      </c>
      <c r="B76" s="2" t="s">
        <v>106</v>
      </c>
      <c r="C76" s="2" t="s">
        <v>69</v>
      </c>
      <c r="D76" s="11" t="str">
        <f t="shared" si="9"/>
        <v>INDDST</v>
      </c>
      <c r="E76" s="2" t="s">
        <v>14</v>
      </c>
      <c r="F76" s="20">
        <f t="shared" si="10"/>
        <v>29.774626987790363</v>
      </c>
      <c r="G76" s="2" t="s">
        <v>15</v>
      </c>
      <c r="H76" s="2" t="s">
        <v>109</v>
      </c>
      <c r="I76" s="40">
        <f>EEA_Historical_Emissions_data!$N$20</f>
        <v>0.40620227814175119</v>
      </c>
    </row>
    <row r="77" spans="1:9">
      <c r="A77" s="2" t="s">
        <v>2</v>
      </c>
      <c r="B77" s="2" t="s">
        <v>106</v>
      </c>
      <c r="C77" s="2" t="s">
        <v>4</v>
      </c>
      <c r="D77" s="11" t="str">
        <f t="shared" si="9"/>
        <v>INDCOK</v>
      </c>
      <c r="E77" s="2" t="s">
        <v>14</v>
      </c>
      <c r="F77" s="20">
        <f t="shared" si="10"/>
        <v>37.736191639368691</v>
      </c>
      <c r="G77" s="2" t="s">
        <v>15</v>
      </c>
      <c r="H77" s="2" t="s">
        <v>109</v>
      </c>
      <c r="I77" s="40">
        <f>EEA_Historical_Emissions_data!$N$20</f>
        <v>0.40620227814175119</v>
      </c>
    </row>
    <row r="78" spans="1:9">
      <c r="A78" s="2" t="s">
        <v>2</v>
      </c>
      <c r="B78" s="2" t="s">
        <v>106</v>
      </c>
      <c r="C78" s="2" t="s">
        <v>3</v>
      </c>
      <c r="D78" s="11" t="str">
        <f t="shared" si="9"/>
        <v>INDGAS</v>
      </c>
      <c r="E78" s="2" t="s">
        <v>14</v>
      </c>
      <c r="F78" s="21">
        <f t="shared" si="10"/>
        <v>23.112909626265644</v>
      </c>
      <c r="G78" s="6" t="s">
        <v>15</v>
      </c>
      <c r="H78" s="6" t="s">
        <v>109</v>
      </c>
      <c r="I78" s="41">
        <f>EEA_Historical_Emissions_data!$N$20</f>
        <v>0.40620227814175119</v>
      </c>
    </row>
    <row r="79" spans="1:9">
      <c r="A79" s="18" t="s">
        <v>95</v>
      </c>
      <c r="B79" s="19"/>
      <c r="C79" s="19"/>
      <c r="D79" s="19"/>
      <c r="E79" s="19"/>
    </row>
    <row r="80" spans="1:9">
      <c r="A80" s="7" t="s">
        <v>19</v>
      </c>
      <c r="B80" s="7"/>
      <c r="C80" s="7"/>
      <c r="D80" s="7" t="s">
        <v>14</v>
      </c>
      <c r="E80" s="7" t="s">
        <v>17</v>
      </c>
      <c r="F80" s="7">
        <v>1</v>
      </c>
      <c r="G80" s="7"/>
      <c r="H80" s="7" t="s">
        <v>96</v>
      </c>
      <c r="I80" s="7"/>
    </row>
    <row r="81" spans="1:9">
      <c r="A81" s="6" t="s">
        <v>19</v>
      </c>
      <c r="B81" s="6"/>
      <c r="C81" s="6"/>
      <c r="D81" s="6" t="s">
        <v>14</v>
      </c>
      <c r="E81" s="6" t="s">
        <v>97</v>
      </c>
      <c r="F81" s="6">
        <v>1</v>
      </c>
      <c r="G81" s="6"/>
      <c r="H81" s="6" t="s">
        <v>98</v>
      </c>
      <c r="I81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9E6DB-735D-404B-B630-F49B04152B86}">
  <dimension ref="A1:P36"/>
  <sheetViews>
    <sheetView topLeftCell="E1" workbookViewId="0">
      <selection activeCell="K22" sqref="K22"/>
    </sheetView>
  </sheetViews>
  <sheetFormatPr defaultRowHeight="15"/>
  <cols>
    <col min="1" max="1" width="16.140625" style="15" customWidth="1"/>
    <col min="2" max="2" width="19.85546875" style="15" bestFit="1" customWidth="1"/>
    <col min="3" max="3" width="55.28515625" style="15" bestFit="1" customWidth="1"/>
    <col min="4" max="4" width="10.140625" style="15" customWidth="1"/>
    <col min="5" max="5" width="9.140625" style="15"/>
    <col min="6" max="6" width="17.140625" style="15" customWidth="1"/>
    <col min="7" max="7" width="18.140625" style="15" customWidth="1"/>
    <col min="8" max="9" width="9.140625" style="15"/>
    <col min="10" max="10" width="49.42578125" style="15" bestFit="1" customWidth="1"/>
    <col min="11" max="15" width="8" style="15" customWidth="1"/>
    <col min="16" max="16" width="11.7109375" style="15" bestFit="1" customWidth="1"/>
    <col min="17" max="16384" width="9.140625" style="15"/>
  </cols>
  <sheetData>
    <row r="1" spans="1:16">
      <c r="A1" s="15" t="s">
        <v>70</v>
      </c>
      <c r="B1" s="15" t="s">
        <v>71</v>
      </c>
      <c r="C1" s="15" t="s">
        <v>72</v>
      </c>
      <c r="D1" s="15" t="s">
        <v>73</v>
      </c>
      <c r="E1" s="15" t="s">
        <v>8</v>
      </c>
      <c r="F1" s="15" t="s">
        <v>84</v>
      </c>
      <c r="G1" s="15" t="s">
        <v>85</v>
      </c>
      <c r="J1" s="16" t="s">
        <v>88</v>
      </c>
      <c r="K1" s="16" t="s">
        <v>86</v>
      </c>
      <c r="L1" s="1"/>
      <c r="M1" s="1"/>
      <c r="N1" s="1"/>
      <c r="O1" s="1"/>
      <c r="P1" s="1"/>
    </row>
    <row r="2" spans="1:16">
      <c r="A2" s="15" t="s">
        <v>74</v>
      </c>
      <c r="B2" s="15" t="s">
        <v>75</v>
      </c>
      <c r="C2" s="15" t="s">
        <v>76</v>
      </c>
      <c r="D2" s="15" t="s">
        <v>77</v>
      </c>
      <c r="E2" s="15">
        <v>2019</v>
      </c>
      <c r="F2" s="15" t="s">
        <v>74</v>
      </c>
      <c r="G2" s="17">
        <v>12766.894</v>
      </c>
      <c r="J2" s="16" t="s">
        <v>89</v>
      </c>
      <c r="K2" s="1">
        <v>2015</v>
      </c>
      <c r="L2" s="1">
        <v>2016</v>
      </c>
      <c r="M2" s="1">
        <v>2017</v>
      </c>
      <c r="N2" s="1">
        <v>2018</v>
      </c>
      <c r="O2" s="1">
        <v>2019</v>
      </c>
      <c r="P2" s="1"/>
    </row>
    <row r="3" spans="1:16">
      <c r="A3" s="15" t="s">
        <v>74</v>
      </c>
      <c r="B3" s="15" t="s">
        <v>75</v>
      </c>
      <c r="C3" s="15" t="s">
        <v>76</v>
      </c>
      <c r="D3" s="15" t="s">
        <v>77</v>
      </c>
      <c r="E3" s="15">
        <v>2018</v>
      </c>
      <c r="F3" s="15" t="s">
        <v>74</v>
      </c>
      <c r="G3" s="17">
        <v>12418.386</v>
      </c>
      <c r="J3" s="1" t="s">
        <v>80</v>
      </c>
      <c r="K3" s="22">
        <v>2545.723</v>
      </c>
      <c r="L3" s="22">
        <v>2718.7170000000001</v>
      </c>
      <c r="M3" s="22">
        <v>2775.9009999999998</v>
      </c>
      <c r="N3" s="22">
        <v>2906.68</v>
      </c>
      <c r="O3" s="22">
        <v>2847.6950000000002</v>
      </c>
      <c r="P3" s="1"/>
    </row>
    <row r="4" spans="1:16">
      <c r="A4" s="15" t="s">
        <v>74</v>
      </c>
      <c r="B4" s="15" t="s">
        <v>75</v>
      </c>
      <c r="C4" s="15" t="s">
        <v>76</v>
      </c>
      <c r="D4" s="15" t="s">
        <v>77</v>
      </c>
      <c r="E4" s="15">
        <v>2017</v>
      </c>
      <c r="F4" s="15" t="s">
        <v>74</v>
      </c>
      <c r="G4" s="17">
        <v>11631.554</v>
      </c>
      <c r="J4" s="1" t="s">
        <v>81</v>
      </c>
      <c r="K4" s="22">
        <v>305.49200000000002</v>
      </c>
      <c r="L4" s="22">
        <v>295.625</v>
      </c>
      <c r="M4" s="22">
        <v>336.04599999999999</v>
      </c>
      <c r="N4" s="22">
        <v>309.70699999999999</v>
      </c>
      <c r="O4" s="22">
        <v>275.44799999999998</v>
      </c>
      <c r="P4" s="1"/>
    </row>
    <row r="5" spans="1:16">
      <c r="A5" s="15" t="s">
        <v>74</v>
      </c>
      <c r="B5" s="15" t="s">
        <v>75</v>
      </c>
      <c r="C5" s="15" t="s">
        <v>76</v>
      </c>
      <c r="D5" s="15" t="s">
        <v>77</v>
      </c>
      <c r="E5" s="15">
        <v>2016</v>
      </c>
      <c r="F5" s="15" t="s">
        <v>74</v>
      </c>
      <c r="G5" s="17">
        <v>10459.414000000001</v>
      </c>
      <c r="J5" s="1" t="s">
        <v>82</v>
      </c>
      <c r="K5" s="22">
        <v>2.6219999999999999</v>
      </c>
      <c r="L5" s="22">
        <v>4.3860000000000001</v>
      </c>
      <c r="M5" s="22">
        <v>5.085</v>
      </c>
      <c r="N5" s="22">
        <v>4.9790000000000001</v>
      </c>
      <c r="O5" s="22">
        <v>4.8259999999999996</v>
      </c>
      <c r="P5" s="1"/>
    </row>
    <row r="6" spans="1:16">
      <c r="A6" s="15" t="s">
        <v>74</v>
      </c>
      <c r="B6" s="15" t="s">
        <v>75</v>
      </c>
      <c r="C6" s="15" t="s">
        <v>76</v>
      </c>
      <c r="D6" s="15" t="s">
        <v>77</v>
      </c>
      <c r="E6" s="15">
        <v>2015</v>
      </c>
      <c r="F6" s="15" t="s">
        <v>74</v>
      </c>
      <c r="G6" s="17">
        <v>8525.0730000000003</v>
      </c>
      <c r="J6" s="1" t="s">
        <v>83</v>
      </c>
      <c r="K6" s="22">
        <v>20.381</v>
      </c>
      <c r="L6" s="22">
        <v>26.916</v>
      </c>
      <c r="M6" s="22">
        <v>30.702999999999999</v>
      </c>
      <c r="N6" s="22">
        <v>31.46</v>
      </c>
      <c r="O6" s="22">
        <v>37.238999999999997</v>
      </c>
      <c r="P6" s="1"/>
    </row>
    <row r="7" spans="1:16">
      <c r="A7" s="15" t="s">
        <v>74</v>
      </c>
      <c r="B7" s="15" t="s">
        <v>75</v>
      </c>
      <c r="C7" s="15" t="s">
        <v>78</v>
      </c>
      <c r="D7" s="15" t="s">
        <v>77</v>
      </c>
      <c r="E7" s="15">
        <v>2019</v>
      </c>
      <c r="F7" s="15" t="s">
        <v>74</v>
      </c>
      <c r="G7" s="17">
        <v>10731.441999999999</v>
      </c>
      <c r="J7" s="1" t="s">
        <v>87</v>
      </c>
      <c r="K7" s="22">
        <v>2874.2179999999998</v>
      </c>
      <c r="L7" s="22">
        <v>3045.6439999999998</v>
      </c>
      <c r="M7" s="22">
        <v>3147.7350000000001</v>
      </c>
      <c r="N7" s="22">
        <v>3252.826</v>
      </c>
      <c r="O7" s="22">
        <v>3165.2080000000001</v>
      </c>
      <c r="P7" s="1"/>
    </row>
    <row r="8" spans="1:16">
      <c r="A8" s="15" t="s">
        <v>74</v>
      </c>
      <c r="B8" s="15" t="s">
        <v>75</v>
      </c>
      <c r="C8" s="15" t="s">
        <v>78</v>
      </c>
      <c r="D8" s="15" t="s">
        <v>77</v>
      </c>
      <c r="E8" s="15">
        <v>2018</v>
      </c>
      <c r="F8" s="15" t="s">
        <v>74</v>
      </c>
      <c r="G8" s="17">
        <v>11940.699000000001</v>
      </c>
      <c r="J8"/>
      <c r="K8"/>
      <c r="L8"/>
      <c r="M8"/>
      <c r="N8"/>
      <c r="O8"/>
      <c r="P8" s="1"/>
    </row>
    <row r="9" spans="1:16">
      <c r="A9" s="15" t="s">
        <v>74</v>
      </c>
      <c r="B9" s="15" t="s">
        <v>75</v>
      </c>
      <c r="C9" s="15" t="s">
        <v>78</v>
      </c>
      <c r="D9" s="15" t="s">
        <v>77</v>
      </c>
      <c r="E9" s="15">
        <v>2017</v>
      </c>
      <c r="F9" s="15" t="s">
        <v>74</v>
      </c>
      <c r="G9" s="17">
        <v>13437.861999999999</v>
      </c>
      <c r="J9" s="1"/>
      <c r="K9" s="1"/>
      <c r="L9" s="1"/>
      <c r="M9" s="1"/>
      <c r="N9" s="1"/>
      <c r="O9" s="1"/>
      <c r="P9" s="1"/>
    </row>
    <row r="10" spans="1:16">
      <c r="A10" s="15" t="s">
        <v>74</v>
      </c>
      <c r="B10" s="15" t="s">
        <v>75</v>
      </c>
      <c r="C10" s="15" t="s">
        <v>78</v>
      </c>
      <c r="D10" s="15" t="s">
        <v>77</v>
      </c>
      <c r="E10" s="15">
        <v>2016</v>
      </c>
      <c r="F10" s="15" t="s">
        <v>74</v>
      </c>
      <c r="G10" s="17">
        <v>14378.396000000001</v>
      </c>
      <c r="J10" s="1"/>
      <c r="K10" s="1"/>
      <c r="L10" s="1"/>
      <c r="M10" s="1"/>
      <c r="N10" s="1"/>
      <c r="O10" s="1"/>
      <c r="P10" s="1"/>
    </row>
    <row r="11" spans="1:16">
      <c r="A11" s="15" t="s">
        <v>74</v>
      </c>
      <c r="B11" s="15" t="s">
        <v>75</v>
      </c>
      <c r="C11" s="15" t="s">
        <v>78</v>
      </c>
      <c r="D11" s="15" t="s">
        <v>77</v>
      </c>
      <c r="E11" s="15">
        <v>2015</v>
      </c>
      <c r="F11" s="15" t="s">
        <v>74</v>
      </c>
      <c r="G11" s="17">
        <v>13603.939</v>
      </c>
      <c r="J11" s="1"/>
      <c r="K11" s="1"/>
      <c r="L11" s="1"/>
    </row>
    <row r="12" spans="1:16">
      <c r="A12" s="15" t="s">
        <v>74</v>
      </c>
      <c r="B12" s="15" t="s">
        <v>75</v>
      </c>
      <c r="C12" s="15" t="s">
        <v>79</v>
      </c>
      <c r="D12" s="15" t="s">
        <v>77</v>
      </c>
      <c r="E12" s="15">
        <v>2019</v>
      </c>
      <c r="F12" s="15" t="s">
        <v>74</v>
      </c>
      <c r="G12" s="17">
        <v>274.84399999999999</v>
      </c>
      <c r="J12" s="1"/>
      <c r="K12" s="1"/>
      <c r="L12" s="1"/>
    </row>
    <row r="13" spans="1:16">
      <c r="A13" s="15" t="s">
        <v>74</v>
      </c>
      <c r="B13" s="15" t="s">
        <v>75</v>
      </c>
      <c r="C13" s="15" t="s">
        <v>79</v>
      </c>
      <c r="D13" s="15" t="s">
        <v>77</v>
      </c>
      <c r="E13" s="15">
        <v>2018</v>
      </c>
      <c r="F13" s="15" t="s">
        <v>74</v>
      </c>
      <c r="G13" s="17">
        <v>321.93200000000002</v>
      </c>
      <c r="J13" s="1"/>
      <c r="K13" s="1"/>
      <c r="L13" s="1"/>
    </row>
    <row r="14" spans="1:16">
      <c r="A14" s="15" t="s">
        <v>74</v>
      </c>
      <c r="B14" s="15" t="s">
        <v>75</v>
      </c>
      <c r="C14" s="15" t="s">
        <v>79</v>
      </c>
      <c r="D14" s="15" t="s">
        <v>77</v>
      </c>
      <c r="E14" s="15">
        <v>2017</v>
      </c>
      <c r="F14" s="15" t="s">
        <v>74</v>
      </c>
      <c r="G14" s="17">
        <v>310.947</v>
      </c>
      <c r="J14" s="1"/>
      <c r="K14" s="1"/>
      <c r="L14" s="1"/>
      <c r="M14" s="23"/>
    </row>
    <row r="15" spans="1:16">
      <c r="A15" s="15" t="s">
        <v>74</v>
      </c>
      <c r="B15" s="15" t="s">
        <v>75</v>
      </c>
      <c r="C15" s="15" t="s">
        <v>79</v>
      </c>
      <c r="D15" s="15" t="s">
        <v>77</v>
      </c>
      <c r="E15" s="15">
        <v>2016</v>
      </c>
      <c r="F15" s="15" t="s">
        <v>74</v>
      </c>
      <c r="G15" s="17">
        <v>313.41199999999998</v>
      </c>
      <c r="J15" s="1"/>
      <c r="K15" s="22"/>
      <c r="L15" s="22"/>
      <c r="M15" s="22"/>
    </row>
    <row r="16" spans="1:16">
      <c r="A16" s="15" t="s">
        <v>74</v>
      </c>
      <c r="B16" s="15" t="s">
        <v>75</v>
      </c>
      <c r="C16" s="15" t="s">
        <v>79</v>
      </c>
      <c r="D16" s="15" t="s">
        <v>77</v>
      </c>
      <c r="E16" s="15">
        <v>2015</v>
      </c>
      <c r="F16" s="15" t="s">
        <v>74</v>
      </c>
      <c r="G16" s="17">
        <v>358.459</v>
      </c>
      <c r="J16" s="1"/>
      <c r="K16" s="1"/>
      <c r="L16" s="1"/>
    </row>
    <row r="17" spans="1:14">
      <c r="A17" s="15" t="s">
        <v>74</v>
      </c>
      <c r="B17" s="15" t="s">
        <v>75</v>
      </c>
      <c r="C17" s="15" t="s">
        <v>80</v>
      </c>
      <c r="D17" s="15" t="s">
        <v>77</v>
      </c>
      <c r="E17" s="15">
        <v>2019</v>
      </c>
      <c r="F17" s="15" t="s">
        <v>74</v>
      </c>
      <c r="G17" s="17">
        <v>2847.6950000000002</v>
      </c>
      <c r="J17" s="1" t="s">
        <v>105</v>
      </c>
      <c r="L17" s="1"/>
    </row>
    <row r="18" spans="1:14">
      <c r="A18" s="15" t="s">
        <v>74</v>
      </c>
      <c r="B18" s="15" t="s">
        <v>75</v>
      </c>
      <c r="C18" s="15" t="s">
        <v>80</v>
      </c>
      <c r="D18" s="15" t="s">
        <v>77</v>
      </c>
      <c r="E18" s="15">
        <v>2018</v>
      </c>
      <c r="F18" s="15" t="s">
        <v>74</v>
      </c>
      <c r="G18" s="17">
        <v>2906.68</v>
      </c>
      <c r="J18" s="25"/>
      <c r="K18" s="25">
        <v>2018</v>
      </c>
      <c r="L18" s="25"/>
      <c r="M18" s="26"/>
      <c r="N18" s="26"/>
    </row>
    <row r="19" spans="1:14" ht="15.75" thickBot="1">
      <c r="A19" s="15" t="s">
        <v>74</v>
      </c>
      <c r="B19" s="15" t="s">
        <v>75</v>
      </c>
      <c r="C19" s="15" t="s">
        <v>80</v>
      </c>
      <c r="D19" s="15" t="s">
        <v>77</v>
      </c>
      <c r="E19" s="15">
        <v>2017</v>
      </c>
      <c r="F19" s="15" t="s">
        <v>74</v>
      </c>
      <c r="G19" s="17">
        <v>2775.9009999999998</v>
      </c>
      <c r="J19" s="27" t="s">
        <v>99</v>
      </c>
      <c r="K19" s="27" t="s">
        <v>101</v>
      </c>
      <c r="L19" s="27" t="s">
        <v>17</v>
      </c>
      <c r="M19" s="27" t="s">
        <v>102</v>
      </c>
      <c r="N19" s="27" t="s">
        <v>104</v>
      </c>
    </row>
    <row r="20" spans="1:14">
      <c r="A20" s="15" t="s">
        <v>74</v>
      </c>
      <c r="B20" s="15" t="s">
        <v>75</v>
      </c>
      <c r="C20" s="15" t="s">
        <v>80</v>
      </c>
      <c r="D20" s="15" t="s">
        <v>77</v>
      </c>
      <c r="E20" s="15">
        <v>2016</v>
      </c>
      <c r="F20" s="15" t="s">
        <v>74</v>
      </c>
      <c r="G20" s="17">
        <v>2718.7170000000001</v>
      </c>
      <c r="J20" s="15" t="s">
        <v>103</v>
      </c>
      <c r="K20" s="31">
        <v>375.05503532421301</v>
      </c>
      <c r="L20" s="31"/>
      <c r="M20" s="20">
        <f>SUM(K20:L20)</f>
        <v>375.05503532421301</v>
      </c>
      <c r="N20" s="30">
        <f>(N7-M21)/M20</f>
        <v>0.40620227814175119</v>
      </c>
    </row>
    <row r="21" spans="1:14">
      <c r="A21" s="15" t="s">
        <v>74</v>
      </c>
      <c r="B21" s="15" t="s">
        <v>75</v>
      </c>
      <c r="C21" s="15" t="s">
        <v>80</v>
      </c>
      <c r="D21" s="15" t="s">
        <v>77</v>
      </c>
      <c r="E21" s="15">
        <v>2015</v>
      </c>
      <c r="F21" s="15" t="s">
        <v>74</v>
      </c>
      <c r="G21" s="17">
        <v>2545.723</v>
      </c>
      <c r="J21" s="15" t="s">
        <v>100</v>
      </c>
      <c r="K21" s="31">
        <f>1007.15938349871</f>
        <v>1007.15938349871</v>
      </c>
      <c r="L21" s="31">
        <v>2093.31840672406</v>
      </c>
      <c r="M21" s="20">
        <f>SUM(K21:L21)</f>
        <v>3100.4777902227697</v>
      </c>
      <c r="N21" s="30">
        <v>1</v>
      </c>
    </row>
    <row r="22" spans="1:14">
      <c r="A22" s="15" t="s">
        <v>74</v>
      </c>
      <c r="B22" s="15" t="s">
        <v>75</v>
      </c>
      <c r="C22" s="15" t="s">
        <v>81</v>
      </c>
      <c r="D22" s="15" t="s">
        <v>77</v>
      </c>
      <c r="E22" s="15">
        <v>2019</v>
      </c>
      <c r="F22" s="15" t="s">
        <v>74</v>
      </c>
      <c r="G22" s="17">
        <v>275.44799999999998</v>
      </c>
      <c r="J22" s="28" t="s">
        <v>102</v>
      </c>
      <c r="K22" s="28"/>
      <c r="L22" s="28"/>
      <c r="M22" s="29">
        <f>SUM(M20:M21)</f>
        <v>3475.5328255469826</v>
      </c>
      <c r="N22" s="28">
        <f>SUMPRODUCT(M20:M21,N20:N21)</f>
        <v>3252.826</v>
      </c>
    </row>
    <row r="23" spans="1:14">
      <c r="A23" s="15" t="s">
        <v>74</v>
      </c>
      <c r="B23" s="15" t="s">
        <v>75</v>
      </c>
      <c r="C23" s="15" t="s">
        <v>81</v>
      </c>
      <c r="D23" s="15" t="s">
        <v>77</v>
      </c>
      <c r="E23" s="15">
        <v>2018</v>
      </c>
      <c r="F23" s="15" t="s">
        <v>74</v>
      </c>
      <c r="G23" s="17">
        <v>309.70699999999999</v>
      </c>
      <c r="N23" s="24"/>
    </row>
    <row r="24" spans="1:14">
      <c r="A24" s="15" t="s">
        <v>74</v>
      </c>
      <c r="B24" s="15" t="s">
        <v>75</v>
      </c>
      <c r="C24" s="15" t="s">
        <v>81</v>
      </c>
      <c r="D24" s="15" t="s">
        <v>77</v>
      </c>
      <c r="E24" s="15">
        <v>2017</v>
      </c>
      <c r="F24" s="15" t="s">
        <v>74</v>
      </c>
      <c r="G24" s="17">
        <v>336.04599999999999</v>
      </c>
    </row>
    <row r="25" spans="1:14">
      <c r="A25" s="15" t="s">
        <v>74</v>
      </c>
      <c r="B25" s="15" t="s">
        <v>75</v>
      </c>
      <c r="C25" s="15" t="s">
        <v>81</v>
      </c>
      <c r="D25" s="15" t="s">
        <v>77</v>
      </c>
      <c r="E25" s="15">
        <v>2016</v>
      </c>
      <c r="F25" s="15" t="s">
        <v>74</v>
      </c>
      <c r="G25" s="17">
        <v>295.625</v>
      </c>
    </row>
    <row r="26" spans="1:14">
      <c r="A26" s="15" t="s">
        <v>74</v>
      </c>
      <c r="B26" s="15" t="s">
        <v>75</v>
      </c>
      <c r="C26" s="15" t="s">
        <v>81</v>
      </c>
      <c r="D26" s="15" t="s">
        <v>77</v>
      </c>
      <c r="E26" s="15">
        <v>2015</v>
      </c>
      <c r="F26" s="15" t="s">
        <v>74</v>
      </c>
      <c r="G26" s="17">
        <v>305.49200000000002</v>
      </c>
    </row>
    <row r="27" spans="1:14">
      <c r="A27" s="15" t="s">
        <v>74</v>
      </c>
      <c r="B27" s="15" t="s">
        <v>75</v>
      </c>
      <c r="C27" s="15" t="s">
        <v>82</v>
      </c>
      <c r="D27" s="15" t="s">
        <v>77</v>
      </c>
      <c r="E27" s="15">
        <v>2019</v>
      </c>
      <c r="F27" s="15" t="s">
        <v>74</v>
      </c>
      <c r="G27" s="17">
        <v>4.8259999999999996</v>
      </c>
    </row>
    <row r="28" spans="1:14">
      <c r="A28" s="15" t="s">
        <v>74</v>
      </c>
      <c r="B28" s="15" t="s">
        <v>75</v>
      </c>
      <c r="C28" s="15" t="s">
        <v>82</v>
      </c>
      <c r="D28" s="15" t="s">
        <v>77</v>
      </c>
      <c r="E28" s="15">
        <v>2018</v>
      </c>
      <c r="F28" s="15" t="s">
        <v>74</v>
      </c>
      <c r="G28" s="17">
        <v>4.9790000000000001</v>
      </c>
    </row>
    <row r="29" spans="1:14">
      <c r="A29" s="15" t="s">
        <v>74</v>
      </c>
      <c r="B29" s="15" t="s">
        <v>75</v>
      </c>
      <c r="C29" s="15" t="s">
        <v>82</v>
      </c>
      <c r="D29" s="15" t="s">
        <v>77</v>
      </c>
      <c r="E29" s="15">
        <v>2017</v>
      </c>
      <c r="F29" s="15" t="s">
        <v>74</v>
      </c>
      <c r="G29" s="17">
        <v>5.085</v>
      </c>
    </row>
    <row r="30" spans="1:14">
      <c r="A30" s="15" t="s">
        <v>74</v>
      </c>
      <c r="B30" s="15" t="s">
        <v>75</v>
      </c>
      <c r="C30" s="15" t="s">
        <v>82</v>
      </c>
      <c r="D30" s="15" t="s">
        <v>77</v>
      </c>
      <c r="E30" s="15">
        <v>2016</v>
      </c>
      <c r="F30" s="15" t="s">
        <v>74</v>
      </c>
      <c r="G30" s="17">
        <v>4.3860000000000001</v>
      </c>
    </row>
    <row r="31" spans="1:14">
      <c r="A31" s="15" t="s">
        <v>74</v>
      </c>
      <c r="B31" s="15" t="s">
        <v>75</v>
      </c>
      <c r="C31" s="15" t="s">
        <v>82</v>
      </c>
      <c r="D31" s="15" t="s">
        <v>77</v>
      </c>
      <c r="E31" s="15">
        <v>2015</v>
      </c>
      <c r="F31" s="15" t="s">
        <v>74</v>
      </c>
      <c r="G31" s="17">
        <v>2.6219999999999999</v>
      </c>
    </row>
    <row r="32" spans="1:14">
      <c r="A32" s="15" t="s">
        <v>74</v>
      </c>
      <c r="B32" s="15" t="s">
        <v>75</v>
      </c>
      <c r="C32" s="15" t="s">
        <v>83</v>
      </c>
      <c r="D32" s="15" t="s">
        <v>77</v>
      </c>
      <c r="E32" s="15">
        <v>2019</v>
      </c>
      <c r="F32" s="15" t="s">
        <v>74</v>
      </c>
      <c r="G32" s="17">
        <v>37.238999999999997</v>
      </c>
    </row>
    <row r="33" spans="1:7">
      <c r="A33" s="15" t="s">
        <v>74</v>
      </c>
      <c r="B33" s="15" t="s">
        <v>75</v>
      </c>
      <c r="C33" s="15" t="s">
        <v>83</v>
      </c>
      <c r="D33" s="15" t="s">
        <v>77</v>
      </c>
      <c r="E33" s="15">
        <v>2018</v>
      </c>
      <c r="F33" s="15" t="s">
        <v>74</v>
      </c>
      <c r="G33" s="17">
        <v>31.46</v>
      </c>
    </row>
    <row r="34" spans="1:7">
      <c r="A34" s="15" t="s">
        <v>74</v>
      </c>
      <c r="B34" s="15" t="s">
        <v>75</v>
      </c>
      <c r="C34" s="15" t="s">
        <v>83</v>
      </c>
      <c r="D34" s="15" t="s">
        <v>77</v>
      </c>
      <c r="E34" s="15">
        <v>2017</v>
      </c>
      <c r="F34" s="15" t="s">
        <v>74</v>
      </c>
      <c r="G34" s="17">
        <v>30.702999999999999</v>
      </c>
    </row>
    <row r="35" spans="1:7">
      <c r="A35" s="15" t="s">
        <v>74</v>
      </c>
      <c r="B35" s="15" t="s">
        <v>75</v>
      </c>
      <c r="C35" s="15" t="s">
        <v>83</v>
      </c>
      <c r="D35" s="15" t="s">
        <v>77</v>
      </c>
      <c r="E35" s="15">
        <v>2016</v>
      </c>
      <c r="F35" s="15" t="s">
        <v>74</v>
      </c>
      <c r="G35" s="17">
        <v>26.916</v>
      </c>
    </row>
    <row r="36" spans="1:7">
      <c r="A36" s="15" t="s">
        <v>74</v>
      </c>
      <c r="B36" s="15" t="s">
        <v>75</v>
      </c>
      <c r="C36" s="15" t="s">
        <v>83</v>
      </c>
      <c r="D36" s="15" t="s">
        <v>77</v>
      </c>
      <c r="E36" s="15">
        <v>2015</v>
      </c>
      <c r="F36" s="15" t="s">
        <v>74</v>
      </c>
      <c r="G36" s="17">
        <v>20.381</v>
      </c>
    </row>
  </sheetData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E A A B Q S w M E F A A C A A g A 4 Y u U U p S U g 7 G k A A A A 9 Q A A A B I A H A B D b 2 5 m a W c v U G F j a 2 F n Z S 5 4 b W w g o h g A K K A U A A A A A A A A A A A A A A A A A A A A A A A A A A A A h Y + x D o I w F E V / h X S n L X V R 8 i i J D i 6 S m J g Y 1 6 Z U a I S H o U X 4 N w c / y V 8 Q o 6 i b 4 z 3 3 D P f e r z d I h 7 o K L q Z 1 t s G E R J S T w K B u c o t F Q j p / D O c k l b B V + q Q K E 4 w y u n h w e U J K 7 8 8 x Y 3 3 f 0 3 5 G m 7 Z g g v O I H b L N T p e m V u Q j 2 / 9 y a N F 5 h d o Q C f v X G C n o I q K C C 8 q B T Q w y i 9 9 e j H O f 7 Q + E V V f 5 r j X S Y L h e A p s i s P c F + Q B Q S w M E F A A C A A g A 4 Y u U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G L l F K Y / H G 1 D Q E A A P w B A A A T A B w A R m 9 y b X V s Y X M v U 2 V j d G l v b j E u b S C i G A A o o B Q A A A A A A A A A A A A A A A A A A A A A A A A A A A B 1 U E 1 L w 0 A Q v Q f y H 4 b 1 k k I I V M V L 6 U F C D z 3 o w U R F S g + b d L R L k 1 n Z D 2 k I + e / u Z t V S o 3 t Z m P d m 3 o f G 2 g h J U I R / v o i j O N J 7 r n A H J a 8 a n M M S G j R x B O 4 V 0 q o a 3 W R 1 r L H J c q s U k n m W 6 l B J e U h m / e a e t 7 h k Y Z N t h 0 0 u y T j K N g 0 H L l i + 5 / T m j 3 f v y N y l k Z q V i p N + l a r N Z W N b 8 q B O g l r a 9 2 z V C q 2 d P Q 2 P J A x L w T g C G D y a I Q U H l w U I 8 u v c h 5 j g d 1 w Q 3 L q A H 8 J 0 Y 1 S p w D u d M H N p y a h u M n 9 B r t x w T e b m O v P u g u 6 Z r c s / f a 1 P v q 6 + C W T b C t U w z H 5 a e U B y d n Y Q 4 u t T M Q H 4 G i e / 6 h u r m W q w J 9 5 Y 1 M w J x J G g / z Q W n 1 B L A Q I t A B Q A A g A I A O G L l F K U l I O x p A A A A P U A A A A S A A A A A A A A A A A A A A A A A A A A A A B D b 2 5 m a W c v U G F j a 2 F n Z S 5 4 b W x Q S w E C L Q A U A A I A C A D h i 5 R S D 8 r p q 6 Q A A A D p A A A A E w A A A A A A A A A A A A A A A A D w A A A A W 0 N v b n R l b n R f V H l w Z X N d L n h t b F B L A Q I t A B Q A A g A I A O G L l F K Y / H G 1 D Q E A A P w B A A A T A A A A A A A A A A A A A A A A A O E B A A B G b 3 J t d W x h c y 9 T Z W N 0 a W 9 u M S 5 t U E s F B g A A A A A D A A M A w g A A A D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A M A A A A A A A A 3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M F Q x N T o z M T o w M i 4 4 O D Q 1 M z A 2 W i I g L z 4 8 R W 5 0 c n k g V H l w Z T 0 i R m l s b E N v b H V t b l R 5 c G V z I i B W Y W x 1 Z T 0 i c 0 J n W U d C Z 0 1 H Q l E 9 P S I g L z 4 8 R W 5 0 c n k g V H l w Z T 0 i R m l s b E N v b H V t b k 5 h b W V z I i B W Y W x 1 Z T 0 i c 1 s m c X V v d D t F b W l z c 2 l v b n M g V W 5 p d C Z x d W 9 0 O y w m c X V v d D t F V F M g a W 5 m b 3 J t Y X R p b 2 4 m c X V v d D s s J n F 1 b 3 Q 7 T W F p b i B B Y 3 R p d m l 0 e S B T Z W N 0 b 3 I g T m F t Z S Z x d W 9 0 O y w m c X V v d D t D b 3 V u d H J 5 J n F 1 b 3 Q 7 L C Z x d W 9 0 O 1 l l Y X I m c X V v d D s s J n F 1 b 3 Q 7 R W 1 p c 3 N p b 2 5 z I F V u a X Q y J n F 1 b 3 Q 7 L C Z x d W 9 0 O 1 Z h b H V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0 V t a X N z a W 9 u c y B V b m l 0 L D B 9 J n F 1 b 3 Q 7 L C Z x d W 9 0 O 1 N l Y 3 R p b 2 4 x L 1 R h Y m x l M S 9 D a G F u Z 2 V k I F R 5 c G U u e 0 V U U y B p b m Z v c m 1 h d G l v b i w x f S Z x d W 9 0 O y w m c X V v d D t T Z W N 0 a W 9 u M S 9 U Y W J s Z T E v Q 2 h h b m d l Z C B U e X B l L n t N Y W l u I E F j d G l 2 a X R 5 I F N l Y 3 R v c i B O Y W 1 l L D J 9 J n F 1 b 3 Q 7 L C Z x d W 9 0 O 1 N l Y 3 R p b 2 4 x L 1 R h Y m x l M S 9 D a G F u Z 2 V k I F R 5 c G U u e 0 N v d W 5 0 c n k s M 3 0 m c X V v d D s s J n F 1 b 3 Q 7 U 2 V j d G l v b j E v V G F i b G U x L 0 N o Y W 5 n Z W Q g V H l w Z S 5 7 W W V h c i w 0 f S Z x d W 9 0 O y w m c X V v d D t T Z W N 0 a W 9 u M S 9 U Y W J s Z T E v Q 2 h h b m d l Z C B U e X B l L n t F b W l z c 2 l v b n M g V W 5 p d D I s N X 0 m c X V v d D s s J n F 1 b 3 Q 7 U 2 V j d G l v b j E v V G F i b G U x L 0 N o Y W 5 n Z W Q g V H l w Z S 5 7 R V R T I E l u Z m 9 y b W F 0 a W 9 u M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E v Q 2 h h b m d l Z C B U e X B l L n t F b W l z c 2 l v b n M g V W 5 p d C w w f S Z x d W 9 0 O y w m c X V v d D t T Z W N 0 a W 9 u M S 9 U Y W J s Z T E v Q 2 h h b m d l Z C B U e X B l L n t F V F M g a W 5 m b 3 J t Y X R p b 2 4 s M X 0 m c X V v d D s s J n F 1 b 3 Q 7 U 2 V j d G l v b j E v V G F i b G U x L 0 N o Y W 5 n Z W Q g V H l w Z S 5 7 T W F p b i B B Y 3 R p d m l 0 e S B T Z W N 0 b 3 I g T m F t Z S w y f S Z x d W 9 0 O y w m c X V v d D t T Z W N 0 a W 9 u M S 9 U Y W J s Z T E v Q 2 h h b m d l Z C B U e X B l L n t D b 3 V u d H J 5 L D N 9 J n F 1 b 3 Q 7 L C Z x d W 9 0 O 1 N l Y 3 R p b 2 4 x L 1 R h Y m x l M S 9 D a G F u Z 2 V k I F R 5 c G U u e 1 l l Y X I s N H 0 m c X V v d D s s J n F 1 b 3 Q 7 U 2 V j d G l v b j E v V G F i b G U x L 0 N o Y W 5 n Z W Q g V H l w Z S 5 7 R W 1 p c 3 N p b 2 5 z I F V u a X Q y L D V 9 J n F 1 b 3 Q 7 L C Z x d W 9 0 O 1 N l Y 3 R p b 2 4 x L 1 R h Y m x l M S 9 D a G F u Z 2 V k I F R 5 c G U u e 0 V U U y B J b m Z v c m 1 h d G l v b j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k E i s y B f p U i c U y Y 2 0 Q 1 z u A A A A A A C A A A A A A A Q Z g A A A A E A A C A A A A C F l O d H X v r 2 0 y x 8 v R b g y h k 8 T R 3 d J R w a k V s T 2 w b y / V w p g A A A A A A O g A A A A A I A A C A A A A C X J k m g Q K J i b A m G w j q 6 T 7 A K u h p l b D T P K 0 r 0 b f h w D v M p j V A A A A B B l 9 / E 3 i L s h N l a T 8 L 5 2 6 X Q n e I V B d G K e j P z Z y N i b / G L v 0 w K R w 7 2 B Z C B o m l M Z 4 E c i F S h b 1 B J l o 3 G h K q G d o r H I J u u 2 Y Q N a y + V N B y 8 X 8 3 N z V d J U 0 A A A A C M M J r u R J / d z A A i d A p X p u R n C D w o k 8 f 3 f g t m r M m k t u T A p E A T q c P R e / C s 7 Y L 5 U Z c d V m Y w v f I / T 4 b O x Y A x / 7 G t N W 3 b < / D a t a M a s h u p > 
</file>

<file path=customXml/itemProps1.xml><?xml version="1.0" encoding="utf-8"?>
<ds:datastoreItem xmlns:ds="http://schemas.openxmlformats.org/officeDocument/2006/customXml" ds:itemID="{A73CD27D-0BED-45F4-B6AA-3BE70BC7DA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EmiFactors_RSD-COM</vt:lpstr>
      <vt:lpstr>EEA_Historical_Emissions_data</vt:lpstr>
    </vt:vector>
  </TitlesOfParts>
  <Company>K.U.Leuven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ndaaa65</dc:creator>
  <cp:lastModifiedBy>Alessandro Chiodi</cp:lastModifiedBy>
  <cp:lastPrinted>2006-08-03T13:15:24Z</cp:lastPrinted>
  <dcterms:created xsi:type="dcterms:W3CDTF">2006-04-24T12:33:08Z</dcterms:created>
  <dcterms:modified xsi:type="dcterms:W3CDTF">2021-04-21T09:07:31Z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227962672710418</vt:r8>
  </property>
</Properties>
</file>