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7A8252D-01DF-459C-A6EA-F1432614E08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SRV" sheetId="21" r:id="rId2"/>
    <sheet name="RSD" sheetId="22" r:id="rId3"/>
    <sheet name="PWR" sheetId="19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9" l="1"/>
  <c r="G10" i="19"/>
  <c r="G9" i="19"/>
  <c r="I5" i="22"/>
  <c r="I4" i="22" l="1"/>
  <c r="I6" i="21"/>
  <c r="I5" i="21"/>
  <c r="I3" i="21" l="1"/>
  <c r="H3" i="21"/>
  <c r="I3" i="22"/>
  <c r="H3" i="22"/>
  <c r="G8" i="19" l="1"/>
  <c r="F8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72AB0CFC-898D-4B3D-B9B0-FC3C4E8CA60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<sst xmlns="http://schemas.openxmlformats.org/spreadsheetml/2006/main" count="148" uniqueCount="101">
  <si>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</si>
  <si>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</si>
  <si>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</si>
  <si>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</si>
  <si>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</si>
  <si>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</si>
  <si>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</si>
  <si>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</si>
  <si>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</si>
  <si>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</si>
  <si>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</si>
  <si>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</si>
  <si>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</si>
  <si>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</si>
  <si>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</si>
  <si>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</si>
  <si>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</si>
  <si>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</si>
  <si>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</si>
  <si>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</si>
  <si>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</si>
  <si>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</si>
  <si>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</si>
  <si>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</si>
  <si>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</si>
  <si>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</si>
  <si>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</si>
  <si>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</si>
  <si>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</si>
  <si>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</si>
  <si>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</si>
  <si>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</si>
  <si>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</si>
  <si>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</si>
  <si>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</si>
  <si>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</si>
  <si>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</si>
  <si>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</si>
  <si>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</si>
  <si>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</si>
  <si>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</si>
  <si>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</si>
  <si>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</si>
  <si>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</si>
  <si>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</si>
  <si>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</si>
  <si>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</si>
  <si>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</si>
  <si>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</si>
  <si>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</si>
  <si>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</si>
  <si>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</si>
  <si>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</si>
  <si>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</si>
  <si>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</si>
  <si>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</si>
  <si>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</si>
  <si>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</si>
  <si>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</si>
  <si>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</si>
  <si>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</si>
  <si>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</si>
  <si>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</si>
  <si>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</si>
  <si>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</si>
  <si>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</si>
  <si>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</si>
  <si>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</si>
  <si>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</si>
  <si>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</si>
  <si>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</si>
  <si>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</si>
  <si>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</si>
  <si>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</si>
  <si>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</si>
  <si>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</si>
  <si>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</si>
  <si>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</si>
  <si>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</si>
  <si>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</si>
  <si>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</si>
  <si>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</si>
  <si>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</si>
  <si>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</si>
  <si>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</si>
  <si>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</si>
  <si>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</si>
  <si>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</si>
  <si>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</si>
  <si>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~TFM_INS</t>
  </si>
  <si>
    <t>HETD</t>
  </si>
  <si>
    <t>PWR-GEO</t>
  </si>
  <si>
    <t>NCAP_BND</t>
  </si>
  <si>
    <t>FT-RSDHET</t>
  </si>
  <si>
    <t>CAP_BND</t>
  </si>
  <si>
    <t>* Unit</t>
  </si>
  <si>
    <t>GW</t>
  </si>
  <si>
    <t>COMPVELC_01</t>
  </si>
  <si>
    <t>R*SOL_HP*</t>
  </si>
  <si>
    <t>R*_N2,R*_N3,-R*HP*,-R*HET*</t>
  </si>
  <si>
    <t>P*WAV*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</si>
</sst>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89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95</v>
      </c>
      <c r="C4" s="20"/>
      <c r="D4" s="20"/>
      <c r="E4" s="20"/>
      <c r="F4" s="20"/>
      <c r="G4" s="20"/>
      <c r="H4" s="20" t="s">
        <v>96</v>
      </c>
      <c r="I4" s="20" t="s">
        <v>96</v>
      </c>
      <c r="J4" s="20"/>
      <c r="K4" s="20"/>
    </row>
    <row r="5" spans="2:11" x14ac:dyDescent="0.25">
      <c r="C5" t="s">
        <v>83</v>
      </c>
      <c r="D5" t="s">
        <v>94</v>
      </c>
      <c r="E5">
        <v>2020</v>
      </c>
      <c r="H5">
        <v>0.1</v>
      </c>
      <c r="I5">
        <f>H5</f>
        <v>0.1</v>
      </c>
      <c r="K5" t="s">
        <v>97</v>
      </c>
    </row>
    <row r="6" spans="2:11" x14ac:dyDescent="0.25">
      <c r="C6" t="s">
        <v>83</v>
      </c>
      <c r="D6" t="s">
        <v>94</v>
      </c>
      <c r="E6">
        <v>0</v>
      </c>
      <c r="H6">
        <v>5</v>
      </c>
      <c r="I6">
        <f>H6</f>
        <v>5</v>
      </c>
      <c r="K6" t="s">
        <v>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2A2-2D25-4675-8312-87FE93E3B4EE}">
  <dimension ref="B2:K5"/>
  <sheetViews>
    <sheetView tabSelected="1" workbookViewId="0">
      <selection activeCell="O22" sqref="O22"/>
    </sheetView>
  </sheetViews>
  <sheetFormatPr defaultRowHeight="15" x14ac:dyDescent="0.25"/>
  <cols>
    <col min="4" max="4" width="12.42578125" bestFit="1" customWidth="1"/>
  </cols>
  <sheetData>
    <row r="2" spans="2:11" x14ac:dyDescent="0.25">
      <c r="B2" s="7" t="s">
        <v>15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D4" t="s">
        <v>79</v>
      </c>
      <c r="H4">
        <v>2200</v>
      </c>
      <c r="I4">
        <f>H4</f>
        <v>2200</v>
      </c>
      <c r="K4" t="s">
        <v>98</v>
      </c>
    </row>
    <row r="5" spans="2:11" x14ac:dyDescent="0.25">
      <c r="D5" t="s">
        <v>79</v>
      </c>
      <c r="H5">
        <v>2200</v>
      </c>
      <c r="I5">
        <f>H5</f>
        <v>2200</v>
      </c>
      <c r="K5" t="s">
        <v>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I12" sqref="I12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88</v>
      </c>
      <c r="G4" t="s">
        <v>88</v>
      </c>
      <c r="H4" t="s">
        <v>93</v>
      </c>
      <c r="I4" t="s">
        <v>90</v>
      </c>
    </row>
    <row r="7" spans="2:13" x14ac:dyDescent="0.25">
      <c r="B7" s="7" t="s">
        <v>89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92</v>
      </c>
      <c r="E9">
        <v>2018</v>
      </c>
      <c r="F9">
        <v>0</v>
      </c>
      <c r="G9">
        <f>F9</f>
        <v>0</v>
      </c>
      <c r="H9" t="s">
        <v>91</v>
      </c>
    </row>
    <row r="10" spans="2:13" x14ac:dyDescent="0.25">
      <c r="D10" t="s">
        <v>92</v>
      </c>
      <c r="E10">
        <v>0</v>
      </c>
      <c r="F10">
        <v>5</v>
      </c>
      <c r="G10">
        <f>F10</f>
        <v>5</v>
      </c>
      <c r="H10" t="s">
        <v>91</v>
      </c>
    </row>
    <row r="11" spans="2:13" x14ac:dyDescent="0.25">
      <c r="D11" t="s">
        <v>79</v>
      </c>
      <c r="F11">
        <v>2200</v>
      </c>
      <c r="G11">
        <f>F11</f>
        <v>2200</v>
      </c>
      <c r="I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9" sqref="J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RSD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2021-03-02T12:44:20Z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910070300102233</vt:r8>
  </property>
</Properties>
</file>