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F8DC4808-802F-4277-A728-A3C69683973A}" xr6:coauthVersionLast="46" xr6:coauthVersionMax="46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66" i="1"/>
  <c r="I66" i="1"/>
  <c r="I30" i="1" s="1"/>
  <c r="J66" i="1"/>
  <c r="J30" i="1" s="1"/>
  <c r="K66" i="1"/>
  <c r="K30" i="1" s="1"/>
  <c r="L66" i="1"/>
  <c r="L30" i="1" s="1"/>
  <c r="M66" i="1"/>
  <c r="M30" i="1" s="1"/>
  <c r="N66" i="1"/>
  <c r="N30" i="1" s="1"/>
  <c r="O66" i="1"/>
  <c r="O30" i="1" s="1"/>
  <c r="P66" i="1"/>
  <c r="P30" i="1" s="1"/>
  <c r="Q66" i="1"/>
  <c r="Q30" i="1" s="1"/>
  <c r="R66" i="1"/>
  <c r="R30" i="1" s="1"/>
  <c r="S66" i="1"/>
  <c r="S30" i="1" s="1"/>
  <c r="T66" i="1"/>
  <c r="T30" i="1" s="1"/>
  <c r="U66" i="1"/>
  <c r="U30" i="1" s="1"/>
  <c r="V66" i="1"/>
  <c r="V30" i="1" s="1"/>
  <c r="W66" i="1"/>
  <c r="W30" i="1" s="1"/>
  <c r="X66" i="1"/>
  <c r="X30" i="1" s="1"/>
  <c r="Y66" i="1"/>
  <c r="Y30" i="1" s="1"/>
  <c r="Z66" i="1"/>
  <c r="Z30" i="1" s="1"/>
  <c r="AA66" i="1"/>
  <c r="AA30" i="1" s="1"/>
  <c r="AB66" i="1"/>
  <c r="AB30" i="1" s="1"/>
  <c r="AC66" i="1"/>
  <c r="AC30" i="1" s="1"/>
  <c r="AD66" i="1"/>
  <c r="AD30" i="1" s="1"/>
  <c r="AE66" i="1"/>
  <c r="AE30" i="1" s="1"/>
  <c r="AF66" i="1"/>
  <c r="AF30" i="1" s="1"/>
  <c r="AG66" i="1"/>
  <c r="AG30" i="1" s="1"/>
  <c r="AH66" i="1"/>
  <c r="AH30" i="1" s="1"/>
  <c r="AI66" i="1"/>
  <c r="AI30" i="1" s="1"/>
  <c r="AJ66" i="1"/>
  <c r="AJ30" i="1" s="1"/>
  <c r="AK66" i="1"/>
  <c r="AK30" i="1" s="1"/>
  <c r="AL66" i="1"/>
  <c r="AL30" i="1" s="1"/>
  <c r="AM66" i="1"/>
  <c r="AM30" i="1" s="1"/>
  <c r="AN66" i="1"/>
  <c r="AN30" i="1" s="1"/>
  <c r="AO66" i="1"/>
  <c r="AO30" i="1" s="1"/>
  <c r="AP66" i="1"/>
  <c r="AP30" i="1" s="1"/>
  <c r="AQ66" i="1"/>
  <c r="AQ30" i="1" s="1"/>
  <c r="AR66" i="1"/>
  <c r="AR30" i="1" s="1"/>
  <c r="AS66" i="1"/>
  <c r="AS30" i="1" s="1"/>
  <c r="AT66" i="1"/>
  <c r="AT30" i="1" s="1"/>
  <c r="AU66" i="1"/>
  <c r="AU30" i="1" s="1"/>
  <c r="AV66" i="1"/>
  <c r="AV30" i="1" s="1"/>
  <c r="AW66" i="1"/>
  <c r="AW30" i="1" s="1"/>
  <c r="AX66" i="1"/>
  <c r="AX30" i="1" s="1"/>
  <c r="AY66" i="1"/>
  <c r="AY30" i="1" s="1"/>
  <c r="AZ66" i="1"/>
  <c r="AZ30" i="1" s="1"/>
  <c r="BA66" i="1"/>
  <c r="BA30" i="1" s="1"/>
  <c r="BB66" i="1"/>
  <c r="BB30" i="1" s="1"/>
  <c r="BC66" i="1"/>
  <c r="BC30" i="1" s="1"/>
  <c r="BD66" i="1"/>
  <c r="BD30" i="1" s="1"/>
  <c r="BE66" i="1"/>
  <c r="BE30" i="1" s="1"/>
  <c r="BF66" i="1"/>
  <c r="BF30" i="1" s="1"/>
  <c r="BG66" i="1"/>
  <c r="BG30" i="1" s="1"/>
  <c r="BH66" i="1"/>
  <c r="BH30" i="1" s="1"/>
  <c r="BI66" i="1"/>
  <c r="BI30" i="1" s="1"/>
  <c r="BJ66" i="1"/>
  <c r="BJ30" i="1" s="1"/>
  <c r="BK66" i="1"/>
  <c r="BK30" i="1" s="1"/>
  <c r="BL66" i="1"/>
  <c r="BL30" i="1" s="1"/>
  <c r="BM66" i="1"/>
  <c r="BM30" i="1" s="1"/>
  <c r="BN66" i="1"/>
  <c r="BN30" i="1" s="1"/>
  <c r="BO66" i="1"/>
  <c r="BO30" i="1" s="1"/>
  <c r="BP66" i="1"/>
  <c r="BP30" i="1" s="1"/>
  <c r="BQ66" i="1"/>
  <c r="BQ30" i="1" s="1"/>
  <c r="BR66" i="1"/>
  <c r="BR30" i="1" s="1"/>
  <c r="BS66" i="1"/>
  <c r="BS30" i="1" s="1"/>
  <c r="BT66" i="1"/>
  <c r="BT30" i="1" s="1"/>
  <c r="BU66" i="1"/>
  <c r="BU30" i="1" s="1"/>
  <c r="BV66" i="1"/>
  <c r="BV30" i="1" s="1"/>
  <c r="BW66" i="1"/>
  <c r="BW30" i="1" s="1"/>
  <c r="BX66" i="1"/>
  <c r="BX30" i="1" s="1"/>
  <c r="BY66" i="1"/>
  <c r="BY30" i="1" s="1"/>
  <c r="BZ66" i="1"/>
  <c r="BZ30" i="1" s="1"/>
  <c r="CA66" i="1"/>
  <c r="CA30" i="1" s="1"/>
  <c r="CB66" i="1"/>
  <c r="CB30" i="1" s="1"/>
  <c r="CC66" i="1"/>
  <c r="CC30" i="1" s="1"/>
  <c r="CD66" i="1"/>
  <c r="CD30" i="1" s="1"/>
  <c r="CE66" i="1"/>
  <c r="CE30" i="1" s="1"/>
  <c r="CF66" i="1"/>
  <c r="CF30" i="1" s="1"/>
  <c r="CG66" i="1"/>
  <c r="CG30" i="1" s="1"/>
  <c r="CH66" i="1"/>
  <c r="CH30" i="1" s="1"/>
  <c r="CI66" i="1"/>
  <c r="CI30" i="1" s="1"/>
  <c r="CJ66" i="1"/>
  <c r="CJ30" i="1" s="1"/>
  <c r="CK66" i="1"/>
  <c r="CK30" i="1" s="1"/>
  <c r="CL66" i="1"/>
  <c r="CL30" i="1" s="1"/>
  <c r="H67" i="1"/>
  <c r="I67" i="1"/>
  <c r="I31" i="1" s="1"/>
  <c r="J67" i="1"/>
  <c r="J31" i="1" s="1"/>
  <c r="K67" i="1"/>
  <c r="K31" i="1" s="1"/>
  <c r="L67" i="1"/>
  <c r="L31" i="1" s="1"/>
  <c r="M67" i="1"/>
  <c r="M31" i="1" s="1"/>
  <c r="N67" i="1"/>
  <c r="N31" i="1" s="1"/>
  <c r="O67" i="1"/>
  <c r="O31" i="1" s="1"/>
  <c r="P67" i="1"/>
  <c r="P31" i="1" s="1"/>
  <c r="Q67" i="1"/>
  <c r="Q31" i="1" s="1"/>
  <c r="R67" i="1"/>
  <c r="R31" i="1" s="1"/>
  <c r="S67" i="1"/>
  <c r="S31" i="1" s="1"/>
  <c r="T67" i="1"/>
  <c r="T31" i="1" s="1"/>
  <c r="U67" i="1"/>
  <c r="U31" i="1" s="1"/>
  <c r="V67" i="1"/>
  <c r="V31" i="1" s="1"/>
  <c r="W67" i="1"/>
  <c r="W31" i="1" s="1"/>
  <c r="X67" i="1"/>
  <c r="X31" i="1" s="1"/>
  <c r="Y67" i="1"/>
  <c r="Y31" i="1" s="1"/>
  <c r="Z67" i="1"/>
  <c r="Z31" i="1" s="1"/>
  <c r="AA67" i="1"/>
  <c r="AA31" i="1" s="1"/>
  <c r="AB67" i="1"/>
  <c r="AB31" i="1" s="1"/>
  <c r="AC67" i="1"/>
  <c r="AC31" i="1" s="1"/>
  <c r="AD67" i="1"/>
  <c r="AD31" i="1" s="1"/>
  <c r="AE67" i="1"/>
  <c r="AE31" i="1" s="1"/>
  <c r="AF67" i="1"/>
  <c r="AF31" i="1" s="1"/>
  <c r="AG67" i="1"/>
  <c r="AG31" i="1" s="1"/>
  <c r="AH67" i="1"/>
  <c r="AH31" i="1" s="1"/>
  <c r="AI67" i="1"/>
  <c r="AI31" i="1" s="1"/>
  <c r="AJ67" i="1"/>
  <c r="AJ31" i="1" s="1"/>
  <c r="AK67" i="1"/>
  <c r="AK31" i="1" s="1"/>
  <c r="AL67" i="1"/>
  <c r="AL31" i="1" s="1"/>
  <c r="AM67" i="1"/>
  <c r="AM31" i="1" s="1"/>
  <c r="AN67" i="1"/>
  <c r="AN31" i="1" s="1"/>
  <c r="AO67" i="1"/>
  <c r="AO31" i="1" s="1"/>
  <c r="AP67" i="1"/>
  <c r="AP31" i="1" s="1"/>
  <c r="AQ67" i="1"/>
  <c r="AQ31" i="1" s="1"/>
  <c r="AR67" i="1"/>
  <c r="AR31" i="1" s="1"/>
  <c r="AS67" i="1"/>
  <c r="AS31" i="1" s="1"/>
  <c r="AT67" i="1"/>
  <c r="AT31" i="1" s="1"/>
  <c r="AU67" i="1"/>
  <c r="AU31" i="1" s="1"/>
  <c r="AV67" i="1"/>
  <c r="AV31" i="1" s="1"/>
  <c r="AW67" i="1"/>
  <c r="AW31" i="1" s="1"/>
  <c r="AX67" i="1"/>
  <c r="AX31" i="1" s="1"/>
  <c r="AY67" i="1"/>
  <c r="AY31" i="1" s="1"/>
  <c r="AZ67" i="1"/>
  <c r="AZ31" i="1" s="1"/>
  <c r="BA67" i="1"/>
  <c r="BA31" i="1" s="1"/>
  <c r="BB67" i="1"/>
  <c r="BB31" i="1" s="1"/>
  <c r="BC67" i="1"/>
  <c r="BC31" i="1" s="1"/>
  <c r="BD67" i="1"/>
  <c r="BD31" i="1" s="1"/>
  <c r="BE67" i="1"/>
  <c r="BE31" i="1" s="1"/>
  <c r="BF67" i="1"/>
  <c r="BF31" i="1" s="1"/>
  <c r="BG67" i="1"/>
  <c r="BG31" i="1" s="1"/>
  <c r="BH67" i="1"/>
  <c r="BH31" i="1" s="1"/>
  <c r="BI67" i="1"/>
  <c r="BI31" i="1" s="1"/>
  <c r="BJ67" i="1"/>
  <c r="BJ31" i="1" s="1"/>
  <c r="BK67" i="1"/>
  <c r="BK31" i="1" s="1"/>
  <c r="BL67" i="1"/>
  <c r="BL31" i="1" s="1"/>
  <c r="BM67" i="1"/>
  <c r="BM31" i="1" s="1"/>
  <c r="BN67" i="1"/>
  <c r="BN31" i="1" s="1"/>
  <c r="BO67" i="1"/>
  <c r="BO31" i="1" s="1"/>
  <c r="BP67" i="1"/>
  <c r="BP31" i="1" s="1"/>
  <c r="BQ67" i="1"/>
  <c r="BQ31" i="1" s="1"/>
  <c r="BR67" i="1"/>
  <c r="BR31" i="1" s="1"/>
  <c r="BS67" i="1"/>
  <c r="BS31" i="1" s="1"/>
  <c r="BT67" i="1"/>
  <c r="BT31" i="1" s="1"/>
  <c r="BU67" i="1"/>
  <c r="BU31" i="1" s="1"/>
  <c r="BV67" i="1"/>
  <c r="BV31" i="1" s="1"/>
  <c r="BW67" i="1"/>
  <c r="BW31" i="1" s="1"/>
  <c r="BX67" i="1"/>
  <c r="BX31" i="1" s="1"/>
  <c r="BY67" i="1"/>
  <c r="BY31" i="1" s="1"/>
  <c r="BZ67" i="1"/>
  <c r="BZ31" i="1" s="1"/>
  <c r="CA67" i="1"/>
  <c r="CA31" i="1" s="1"/>
  <c r="CB67" i="1"/>
  <c r="CB31" i="1" s="1"/>
  <c r="CC67" i="1"/>
  <c r="CC31" i="1" s="1"/>
  <c r="CD67" i="1"/>
  <c r="CD31" i="1" s="1"/>
  <c r="CE67" i="1"/>
  <c r="CE31" i="1" s="1"/>
  <c r="CF67" i="1"/>
  <c r="CF31" i="1" s="1"/>
  <c r="CG67" i="1"/>
  <c r="CG31" i="1" s="1"/>
  <c r="CH67" i="1"/>
  <c r="CH31" i="1" s="1"/>
  <c r="CI67" i="1"/>
  <c r="CI31" i="1" s="1"/>
  <c r="CJ67" i="1"/>
  <c r="CJ31" i="1" s="1"/>
  <c r="CK67" i="1"/>
  <c r="CK31" i="1" s="1"/>
  <c r="CL67" i="1"/>
  <c r="CL31" i="1" s="1"/>
  <c r="H68" i="1"/>
  <c r="I68" i="1"/>
  <c r="I32" i="1" s="1"/>
  <c r="J68" i="1"/>
  <c r="J32" i="1" s="1"/>
  <c r="K68" i="1"/>
  <c r="K32" i="1" s="1"/>
  <c r="L68" i="1"/>
  <c r="L32" i="1" s="1"/>
  <c r="M68" i="1"/>
  <c r="M32" i="1" s="1"/>
  <c r="N68" i="1"/>
  <c r="N32" i="1" s="1"/>
  <c r="O68" i="1"/>
  <c r="O32" i="1" s="1"/>
  <c r="P68" i="1"/>
  <c r="P32" i="1" s="1"/>
  <c r="Q68" i="1"/>
  <c r="Q32" i="1" s="1"/>
  <c r="R68" i="1"/>
  <c r="R32" i="1" s="1"/>
  <c r="S68" i="1"/>
  <c r="S32" i="1" s="1"/>
  <c r="T68" i="1"/>
  <c r="T32" i="1" s="1"/>
  <c r="U68" i="1"/>
  <c r="U32" i="1" s="1"/>
  <c r="V68" i="1"/>
  <c r="V32" i="1" s="1"/>
  <c r="W68" i="1"/>
  <c r="W32" i="1" s="1"/>
  <c r="X68" i="1"/>
  <c r="X32" i="1" s="1"/>
  <c r="Y68" i="1"/>
  <c r="Y32" i="1" s="1"/>
  <c r="Z68" i="1"/>
  <c r="Z32" i="1" s="1"/>
  <c r="AA68" i="1"/>
  <c r="AA32" i="1" s="1"/>
  <c r="AB68" i="1"/>
  <c r="AB32" i="1" s="1"/>
  <c r="AC68" i="1"/>
  <c r="AC32" i="1" s="1"/>
  <c r="AD68" i="1"/>
  <c r="AD32" i="1" s="1"/>
  <c r="AE68" i="1"/>
  <c r="AE32" i="1" s="1"/>
  <c r="AF68" i="1"/>
  <c r="AF32" i="1" s="1"/>
  <c r="AG68" i="1"/>
  <c r="AG32" i="1" s="1"/>
  <c r="AH68" i="1"/>
  <c r="AH32" i="1" s="1"/>
  <c r="AI68" i="1"/>
  <c r="AI32" i="1" s="1"/>
  <c r="AJ68" i="1"/>
  <c r="AJ32" i="1" s="1"/>
  <c r="AK68" i="1"/>
  <c r="AK32" i="1" s="1"/>
  <c r="AL68" i="1"/>
  <c r="AL32" i="1" s="1"/>
  <c r="AM68" i="1"/>
  <c r="AM32" i="1" s="1"/>
  <c r="AN68" i="1"/>
  <c r="AN32" i="1" s="1"/>
  <c r="AO68" i="1"/>
  <c r="AO32" i="1" s="1"/>
  <c r="AP68" i="1"/>
  <c r="AP32" i="1" s="1"/>
  <c r="AQ68" i="1"/>
  <c r="AQ32" i="1" s="1"/>
  <c r="AR68" i="1"/>
  <c r="AR32" i="1" s="1"/>
  <c r="AS68" i="1"/>
  <c r="AS32" i="1" s="1"/>
  <c r="AT68" i="1"/>
  <c r="AT32" i="1" s="1"/>
  <c r="AU68" i="1"/>
  <c r="AU32" i="1" s="1"/>
  <c r="AV68" i="1"/>
  <c r="AV32" i="1" s="1"/>
  <c r="AW68" i="1"/>
  <c r="AW32" i="1" s="1"/>
  <c r="AX68" i="1"/>
  <c r="AX32" i="1" s="1"/>
  <c r="AY68" i="1"/>
  <c r="AY32" i="1" s="1"/>
  <c r="AZ68" i="1"/>
  <c r="AZ32" i="1" s="1"/>
  <c r="BA68" i="1"/>
  <c r="BA32" i="1" s="1"/>
  <c r="BB68" i="1"/>
  <c r="BB32" i="1" s="1"/>
  <c r="BC68" i="1"/>
  <c r="BC32" i="1" s="1"/>
  <c r="BD68" i="1"/>
  <c r="BD32" i="1" s="1"/>
  <c r="BE68" i="1"/>
  <c r="BE32" i="1" s="1"/>
  <c r="BF68" i="1"/>
  <c r="BF32" i="1" s="1"/>
  <c r="BG68" i="1"/>
  <c r="BG32" i="1" s="1"/>
  <c r="BH68" i="1"/>
  <c r="BH32" i="1" s="1"/>
  <c r="BI68" i="1"/>
  <c r="BI32" i="1" s="1"/>
  <c r="BJ68" i="1"/>
  <c r="BJ32" i="1" s="1"/>
  <c r="BK68" i="1"/>
  <c r="BK32" i="1" s="1"/>
  <c r="BL68" i="1"/>
  <c r="BL32" i="1" s="1"/>
  <c r="BM68" i="1"/>
  <c r="BM32" i="1" s="1"/>
  <c r="BN68" i="1"/>
  <c r="BN32" i="1" s="1"/>
  <c r="BO68" i="1"/>
  <c r="BO32" i="1" s="1"/>
  <c r="BP68" i="1"/>
  <c r="BP32" i="1" s="1"/>
  <c r="BQ68" i="1"/>
  <c r="BQ32" i="1" s="1"/>
  <c r="BR68" i="1"/>
  <c r="BR32" i="1" s="1"/>
  <c r="BS68" i="1"/>
  <c r="BS32" i="1" s="1"/>
  <c r="BT68" i="1"/>
  <c r="BT32" i="1" s="1"/>
  <c r="BU68" i="1"/>
  <c r="BU32" i="1" s="1"/>
  <c r="BV68" i="1"/>
  <c r="BV32" i="1" s="1"/>
  <c r="BW68" i="1"/>
  <c r="BW32" i="1" s="1"/>
  <c r="BX68" i="1"/>
  <c r="BX32" i="1" s="1"/>
  <c r="BY68" i="1"/>
  <c r="BY32" i="1" s="1"/>
  <c r="BZ68" i="1"/>
  <c r="BZ32" i="1" s="1"/>
  <c r="CA68" i="1"/>
  <c r="CA32" i="1" s="1"/>
  <c r="CB68" i="1"/>
  <c r="CB32" i="1" s="1"/>
  <c r="CC68" i="1"/>
  <c r="CC32" i="1" s="1"/>
  <c r="CD68" i="1"/>
  <c r="CD32" i="1" s="1"/>
  <c r="CE68" i="1"/>
  <c r="CE32" i="1" s="1"/>
  <c r="CF68" i="1"/>
  <c r="CF32" i="1" s="1"/>
  <c r="CG68" i="1"/>
  <c r="CG32" i="1" s="1"/>
  <c r="CH68" i="1"/>
  <c r="CH32" i="1" s="1"/>
  <c r="CI68" i="1"/>
  <c r="CI32" i="1" s="1"/>
  <c r="CJ68" i="1"/>
  <c r="CJ32" i="1" s="1"/>
  <c r="CK68" i="1"/>
  <c r="CK32" i="1" s="1"/>
  <c r="CL68" i="1"/>
  <c r="CL32" i="1" s="1"/>
  <c r="H69" i="1"/>
  <c r="I69" i="1"/>
  <c r="I33" i="1" s="1"/>
  <c r="J69" i="1"/>
  <c r="J33" i="1" s="1"/>
  <c r="K69" i="1"/>
  <c r="K33" i="1" s="1"/>
  <c r="L69" i="1"/>
  <c r="L33" i="1" s="1"/>
  <c r="M69" i="1"/>
  <c r="M33" i="1" s="1"/>
  <c r="N69" i="1"/>
  <c r="N33" i="1" s="1"/>
  <c r="O69" i="1"/>
  <c r="O33" i="1" s="1"/>
  <c r="P69" i="1"/>
  <c r="P33" i="1" s="1"/>
  <c r="Q69" i="1"/>
  <c r="Q33" i="1" s="1"/>
  <c r="R69" i="1"/>
  <c r="R33" i="1" s="1"/>
  <c r="S69" i="1"/>
  <c r="S33" i="1" s="1"/>
  <c r="T69" i="1"/>
  <c r="T33" i="1" s="1"/>
  <c r="U69" i="1"/>
  <c r="U33" i="1" s="1"/>
  <c r="V69" i="1"/>
  <c r="V33" i="1" s="1"/>
  <c r="W69" i="1"/>
  <c r="W33" i="1" s="1"/>
  <c r="X69" i="1"/>
  <c r="X33" i="1" s="1"/>
  <c r="Y69" i="1"/>
  <c r="Y33" i="1" s="1"/>
  <c r="Z69" i="1"/>
  <c r="Z33" i="1" s="1"/>
  <c r="AA69" i="1"/>
  <c r="AA33" i="1" s="1"/>
  <c r="AB69" i="1"/>
  <c r="AB33" i="1" s="1"/>
  <c r="AC69" i="1"/>
  <c r="AC33" i="1" s="1"/>
  <c r="AD69" i="1"/>
  <c r="AD33" i="1" s="1"/>
  <c r="AE69" i="1"/>
  <c r="AE33" i="1" s="1"/>
  <c r="AF69" i="1"/>
  <c r="AF33" i="1" s="1"/>
  <c r="AG69" i="1"/>
  <c r="AG33" i="1" s="1"/>
  <c r="AH69" i="1"/>
  <c r="AH33" i="1" s="1"/>
  <c r="AI69" i="1"/>
  <c r="AI33" i="1" s="1"/>
  <c r="AJ69" i="1"/>
  <c r="AJ33" i="1" s="1"/>
  <c r="AK69" i="1"/>
  <c r="AK33" i="1" s="1"/>
  <c r="AL69" i="1"/>
  <c r="AL33" i="1" s="1"/>
  <c r="AM69" i="1"/>
  <c r="AM33" i="1" s="1"/>
  <c r="AN69" i="1"/>
  <c r="AN33" i="1" s="1"/>
  <c r="AO69" i="1"/>
  <c r="AO33" i="1" s="1"/>
  <c r="AP69" i="1"/>
  <c r="AP33" i="1" s="1"/>
  <c r="AQ69" i="1"/>
  <c r="AQ33" i="1" s="1"/>
  <c r="AR69" i="1"/>
  <c r="AR33" i="1" s="1"/>
  <c r="AS69" i="1"/>
  <c r="AS33" i="1" s="1"/>
  <c r="AT69" i="1"/>
  <c r="AT33" i="1" s="1"/>
  <c r="AU69" i="1"/>
  <c r="AU33" i="1" s="1"/>
  <c r="AV69" i="1"/>
  <c r="AV33" i="1" s="1"/>
  <c r="AW69" i="1"/>
  <c r="AW33" i="1" s="1"/>
  <c r="AX69" i="1"/>
  <c r="AX33" i="1" s="1"/>
  <c r="AY69" i="1"/>
  <c r="AY33" i="1" s="1"/>
  <c r="AZ69" i="1"/>
  <c r="AZ33" i="1" s="1"/>
  <c r="BA69" i="1"/>
  <c r="BA33" i="1" s="1"/>
  <c r="BB69" i="1"/>
  <c r="BB33" i="1" s="1"/>
  <c r="BC69" i="1"/>
  <c r="BC33" i="1" s="1"/>
  <c r="BD69" i="1"/>
  <c r="BD33" i="1" s="1"/>
  <c r="BE69" i="1"/>
  <c r="BE33" i="1" s="1"/>
  <c r="BF69" i="1"/>
  <c r="BF33" i="1" s="1"/>
  <c r="BG69" i="1"/>
  <c r="BG33" i="1" s="1"/>
  <c r="BH69" i="1"/>
  <c r="BH33" i="1" s="1"/>
  <c r="BI69" i="1"/>
  <c r="BI33" i="1" s="1"/>
  <c r="BJ69" i="1"/>
  <c r="BJ33" i="1" s="1"/>
  <c r="BK69" i="1"/>
  <c r="BK33" i="1" s="1"/>
  <c r="BL69" i="1"/>
  <c r="BL33" i="1" s="1"/>
  <c r="BM69" i="1"/>
  <c r="BM33" i="1" s="1"/>
  <c r="BN69" i="1"/>
  <c r="BN33" i="1" s="1"/>
  <c r="BO69" i="1"/>
  <c r="BO33" i="1" s="1"/>
  <c r="BP69" i="1"/>
  <c r="BP33" i="1" s="1"/>
  <c r="BQ69" i="1"/>
  <c r="BQ33" i="1" s="1"/>
  <c r="BR69" i="1"/>
  <c r="BR33" i="1" s="1"/>
  <c r="BS69" i="1"/>
  <c r="BS33" i="1" s="1"/>
  <c r="BT69" i="1"/>
  <c r="BT33" i="1" s="1"/>
  <c r="BU69" i="1"/>
  <c r="BU33" i="1" s="1"/>
  <c r="BV69" i="1"/>
  <c r="BV33" i="1" s="1"/>
  <c r="BW69" i="1"/>
  <c r="BW33" i="1" s="1"/>
  <c r="BX69" i="1"/>
  <c r="BX33" i="1" s="1"/>
  <c r="BY69" i="1"/>
  <c r="BY33" i="1" s="1"/>
  <c r="BZ69" i="1"/>
  <c r="BZ33" i="1" s="1"/>
  <c r="CA69" i="1"/>
  <c r="CA33" i="1" s="1"/>
  <c r="CB69" i="1"/>
  <c r="CB33" i="1" s="1"/>
  <c r="CC69" i="1"/>
  <c r="CC33" i="1" s="1"/>
  <c r="CD69" i="1"/>
  <c r="CD33" i="1" s="1"/>
  <c r="CE69" i="1"/>
  <c r="CE33" i="1" s="1"/>
  <c r="CF69" i="1"/>
  <c r="CF33" i="1" s="1"/>
  <c r="CG69" i="1"/>
  <c r="CG33" i="1" s="1"/>
  <c r="CH69" i="1"/>
  <c r="CH33" i="1" s="1"/>
  <c r="CI69" i="1"/>
  <c r="CI33" i="1" s="1"/>
  <c r="CJ69" i="1"/>
  <c r="CJ33" i="1" s="1"/>
  <c r="CK69" i="1"/>
  <c r="CK33" i="1" s="1"/>
  <c r="CL69" i="1"/>
  <c r="CL33" i="1" s="1"/>
  <c r="H70" i="1"/>
  <c r="I70" i="1"/>
  <c r="I34" i="1" s="1"/>
  <c r="J70" i="1"/>
  <c r="J34" i="1" s="1"/>
  <c r="K70" i="1"/>
  <c r="K34" i="1" s="1"/>
  <c r="L70" i="1"/>
  <c r="L34" i="1" s="1"/>
  <c r="M70" i="1"/>
  <c r="M34" i="1" s="1"/>
  <c r="N70" i="1"/>
  <c r="N34" i="1" s="1"/>
  <c r="O70" i="1"/>
  <c r="O34" i="1" s="1"/>
  <c r="P70" i="1"/>
  <c r="P34" i="1" s="1"/>
  <c r="Q70" i="1"/>
  <c r="Q34" i="1" s="1"/>
  <c r="R70" i="1"/>
  <c r="R34" i="1" s="1"/>
  <c r="S70" i="1"/>
  <c r="S34" i="1" s="1"/>
  <c r="T70" i="1"/>
  <c r="T34" i="1" s="1"/>
  <c r="U70" i="1"/>
  <c r="U34" i="1" s="1"/>
  <c r="V70" i="1"/>
  <c r="V34" i="1" s="1"/>
  <c r="W70" i="1"/>
  <c r="W34" i="1" s="1"/>
  <c r="X70" i="1"/>
  <c r="X34" i="1" s="1"/>
  <c r="Y70" i="1"/>
  <c r="Y34" i="1" s="1"/>
  <c r="Z70" i="1"/>
  <c r="Z34" i="1" s="1"/>
  <c r="AA70" i="1"/>
  <c r="AA34" i="1" s="1"/>
  <c r="AB70" i="1"/>
  <c r="AB34" i="1" s="1"/>
  <c r="AC70" i="1"/>
  <c r="AC34" i="1" s="1"/>
  <c r="AD70" i="1"/>
  <c r="AD34" i="1" s="1"/>
  <c r="AE70" i="1"/>
  <c r="AE34" i="1" s="1"/>
  <c r="AF70" i="1"/>
  <c r="AF34" i="1" s="1"/>
  <c r="AG70" i="1"/>
  <c r="AG34" i="1" s="1"/>
  <c r="AH70" i="1"/>
  <c r="AH34" i="1" s="1"/>
  <c r="AI70" i="1"/>
  <c r="AI34" i="1" s="1"/>
  <c r="AJ70" i="1"/>
  <c r="AJ34" i="1" s="1"/>
  <c r="AK70" i="1"/>
  <c r="AK34" i="1" s="1"/>
  <c r="AL70" i="1"/>
  <c r="AL34" i="1" s="1"/>
  <c r="AM70" i="1"/>
  <c r="AM34" i="1" s="1"/>
  <c r="AN70" i="1"/>
  <c r="AN34" i="1" s="1"/>
  <c r="AO70" i="1"/>
  <c r="AO34" i="1" s="1"/>
  <c r="AP70" i="1"/>
  <c r="AP34" i="1" s="1"/>
  <c r="AQ70" i="1"/>
  <c r="AQ34" i="1" s="1"/>
  <c r="AR70" i="1"/>
  <c r="AR34" i="1" s="1"/>
  <c r="AS70" i="1"/>
  <c r="AS34" i="1" s="1"/>
  <c r="AT70" i="1"/>
  <c r="AT34" i="1" s="1"/>
  <c r="AU70" i="1"/>
  <c r="AU34" i="1" s="1"/>
  <c r="AV70" i="1"/>
  <c r="AV34" i="1" s="1"/>
  <c r="AW70" i="1"/>
  <c r="AW34" i="1" s="1"/>
  <c r="AX70" i="1"/>
  <c r="AX34" i="1" s="1"/>
  <c r="AY70" i="1"/>
  <c r="AY34" i="1" s="1"/>
  <c r="AZ70" i="1"/>
  <c r="AZ34" i="1" s="1"/>
  <c r="BA70" i="1"/>
  <c r="BA34" i="1" s="1"/>
  <c r="BB70" i="1"/>
  <c r="BB34" i="1" s="1"/>
  <c r="BC70" i="1"/>
  <c r="BC34" i="1" s="1"/>
  <c r="BD70" i="1"/>
  <c r="BD34" i="1" s="1"/>
  <c r="BE70" i="1"/>
  <c r="BE34" i="1" s="1"/>
  <c r="BF70" i="1"/>
  <c r="BF34" i="1" s="1"/>
  <c r="BG70" i="1"/>
  <c r="BG34" i="1" s="1"/>
  <c r="BH70" i="1"/>
  <c r="BH34" i="1" s="1"/>
  <c r="BI70" i="1"/>
  <c r="BI34" i="1" s="1"/>
  <c r="BJ70" i="1"/>
  <c r="BJ34" i="1" s="1"/>
  <c r="BK70" i="1"/>
  <c r="BK34" i="1" s="1"/>
  <c r="BL70" i="1"/>
  <c r="BL34" i="1" s="1"/>
  <c r="BM70" i="1"/>
  <c r="BM34" i="1" s="1"/>
  <c r="BN70" i="1"/>
  <c r="BN34" i="1" s="1"/>
  <c r="BO70" i="1"/>
  <c r="BO34" i="1" s="1"/>
  <c r="BP70" i="1"/>
  <c r="BP34" i="1" s="1"/>
  <c r="BQ70" i="1"/>
  <c r="BQ34" i="1" s="1"/>
  <c r="BR70" i="1"/>
  <c r="BR34" i="1" s="1"/>
  <c r="BS70" i="1"/>
  <c r="BS34" i="1" s="1"/>
  <c r="BT70" i="1"/>
  <c r="BT34" i="1" s="1"/>
  <c r="BU70" i="1"/>
  <c r="BU34" i="1" s="1"/>
  <c r="BV70" i="1"/>
  <c r="BV34" i="1" s="1"/>
  <c r="BW70" i="1"/>
  <c r="BW34" i="1" s="1"/>
  <c r="BX70" i="1"/>
  <c r="BX34" i="1" s="1"/>
  <c r="BY70" i="1"/>
  <c r="BY34" i="1" s="1"/>
  <c r="BZ70" i="1"/>
  <c r="BZ34" i="1" s="1"/>
  <c r="CA70" i="1"/>
  <c r="CA34" i="1" s="1"/>
  <c r="CB70" i="1"/>
  <c r="CB34" i="1" s="1"/>
  <c r="CC70" i="1"/>
  <c r="CC34" i="1" s="1"/>
  <c r="CD70" i="1"/>
  <c r="CD34" i="1" s="1"/>
  <c r="CE70" i="1"/>
  <c r="CE34" i="1" s="1"/>
  <c r="CF70" i="1"/>
  <c r="CF34" i="1" s="1"/>
  <c r="CG70" i="1"/>
  <c r="CG34" i="1" s="1"/>
  <c r="CH70" i="1"/>
  <c r="CH34" i="1" s="1"/>
  <c r="CI70" i="1"/>
  <c r="CI34" i="1" s="1"/>
  <c r="CJ70" i="1"/>
  <c r="CJ34" i="1" s="1"/>
  <c r="CK70" i="1"/>
  <c r="CK34" i="1" s="1"/>
  <c r="CL70" i="1"/>
  <c r="CL34" i="1" s="1"/>
  <c r="H71" i="1"/>
  <c r="I71" i="1"/>
  <c r="I35" i="1" s="1"/>
  <c r="J71" i="1"/>
  <c r="J35" i="1" s="1"/>
  <c r="K71" i="1"/>
  <c r="K35" i="1" s="1"/>
  <c r="L71" i="1"/>
  <c r="L35" i="1" s="1"/>
  <c r="M71" i="1"/>
  <c r="M35" i="1" s="1"/>
  <c r="N71" i="1"/>
  <c r="N35" i="1" s="1"/>
  <c r="O71" i="1"/>
  <c r="O35" i="1" s="1"/>
  <c r="P71" i="1"/>
  <c r="P35" i="1" s="1"/>
  <c r="Q71" i="1"/>
  <c r="Q35" i="1" s="1"/>
  <c r="R71" i="1"/>
  <c r="R35" i="1" s="1"/>
  <c r="S71" i="1"/>
  <c r="S35" i="1" s="1"/>
  <c r="T71" i="1"/>
  <c r="T35" i="1" s="1"/>
  <c r="U71" i="1"/>
  <c r="U35" i="1" s="1"/>
  <c r="V71" i="1"/>
  <c r="V35" i="1" s="1"/>
  <c r="W71" i="1"/>
  <c r="W35" i="1" s="1"/>
  <c r="X71" i="1"/>
  <c r="X35" i="1" s="1"/>
  <c r="Y71" i="1"/>
  <c r="Y35" i="1" s="1"/>
  <c r="Z71" i="1"/>
  <c r="Z35" i="1" s="1"/>
  <c r="AA71" i="1"/>
  <c r="AA35" i="1" s="1"/>
  <c r="AB71" i="1"/>
  <c r="AB35" i="1" s="1"/>
  <c r="AC71" i="1"/>
  <c r="AC35" i="1" s="1"/>
  <c r="AD71" i="1"/>
  <c r="AD35" i="1" s="1"/>
  <c r="AE71" i="1"/>
  <c r="AE35" i="1" s="1"/>
  <c r="AF71" i="1"/>
  <c r="AF35" i="1" s="1"/>
  <c r="AG71" i="1"/>
  <c r="AG35" i="1" s="1"/>
  <c r="AH71" i="1"/>
  <c r="AH35" i="1" s="1"/>
  <c r="AI71" i="1"/>
  <c r="AI35" i="1" s="1"/>
  <c r="AJ71" i="1"/>
  <c r="AJ35" i="1" s="1"/>
  <c r="AK71" i="1"/>
  <c r="AK35" i="1" s="1"/>
  <c r="AL71" i="1"/>
  <c r="AL35" i="1" s="1"/>
  <c r="AM71" i="1"/>
  <c r="AM35" i="1" s="1"/>
  <c r="AN71" i="1"/>
  <c r="AN35" i="1" s="1"/>
  <c r="AO71" i="1"/>
  <c r="AO35" i="1" s="1"/>
  <c r="AP71" i="1"/>
  <c r="AP35" i="1" s="1"/>
  <c r="AQ71" i="1"/>
  <c r="AQ35" i="1" s="1"/>
  <c r="AR71" i="1"/>
  <c r="AR35" i="1" s="1"/>
  <c r="AS71" i="1"/>
  <c r="AS35" i="1" s="1"/>
  <c r="AT71" i="1"/>
  <c r="AT35" i="1" s="1"/>
  <c r="AU71" i="1"/>
  <c r="AU35" i="1" s="1"/>
  <c r="AV71" i="1"/>
  <c r="AV35" i="1" s="1"/>
  <c r="AW71" i="1"/>
  <c r="AW35" i="1" s="1"/>
  <c r="AX71" i="1"/>
  <c r="AX35" i="1" s="1"/>
  <c r="AY71" i="1"/>
  <c r="AY35" i="1" s="1"/>
  <c r="AZ71" i="1"/>
  <c r="AZ35" i="1" s="1"/>
  <c r="BA71" i="1"/>
  <c r="BA35" i="1" s="1"/>
  <c r="BB71" i="1"/>
  <c r="BB35" i="1" s="1"/>
  <c r="BC71" i="1"/>
  <c r="BC35" i="1" s="1"/>
  <c r="BD71" i="1"/>
  <c r="BD35" i="1" s="1"/>
  <c r="BE71" i="1"/>
  <c r="BE35" i="1" s="1"/>
  <c r="BF71" i="1"/>
  <c r="BF35" i="1" s="1"/>
  <c r="BG71" i="1"/>
  <c r="BG35" i="1" s="1"/>
  <c r="BH71" i="1"/>
  <c r="BH35" i="1" s="1"/>
  <c r="BI71" i="1"/>
  <c r="BI35" i="1" s="1"/>
  <c r="BJ71" i="1"/>
  <c r="BJ35" i="1" s="1"/>
  <c r="BK71" i="1"/>
  <c r="BK35" i="1" s="1"/>
  <c r="BL71" i="1"/>
  <c r="BL35" i="1" s="1"/>
  <c r="BM71" i="1"/>
  <c r="BM35" i="1" s="1"/>
  <c r="BN71" i="1"/>
  <c r="BN35" i="1" s="1"/>
  <c r="BO71" i="1"/>
  <c r="BO35" i="1" s="1"/>
  <c r="BP71" i="1"/>
  <c r="BP35" i="1" s="1"/>
  <c r="BQ71" i="1"/>
  <c r="BQ35" i="1" s="1"/>
  <c r="BR71" i="1"/>
  <c r="BR35" i="1" s="1"/>
  <c r="BS71" i="1"/>
  <c r="BS35" i="1" s="1"/>
  <c r="BT71" i="1"/>
  <c r="BT35" i="1" s="1"/>
  <c r="BU71" i="1"/>
  <c r="BU35" i="1" s="1"/>
  <c r="BV71" i="1"/>
  <c r="BV35" i="1" s="1"/>
  <c r="BW71" i="1"/>
  <c r="BW35" i="1" s="1"/>
  <c r="BX71" i="1"/>
  <c r="BX35" i="1" s="1"/>
  <c r="BY71" i="1"/>
  <c r="BY35" i="1" s="1"/>
  <c r="BZ71" i="1"/>
  <c r="BZ35" i="1" s="1"/>
  <c r="CA71" i="1"/>
  <c r="CA35" i="1" s="1"/>
  <c r="CB71" i="1"/>
  <c r="CB35" i="1" s="1"/>
  <c r="CC71" i="1"/>
  <c r="CC35" i="1" s="1"/>
  <c r="CD71" i="1"/>
  <c r="CD35" i="1" s="1"/>
  <c r="CE71" i="1"/>
  <c r="CE35" i="1" s="1"/>
  <c r="CF71" i="1"/>
  <c r="CF35" i="1" s="1"/>
  <c r="CG71" i="1"/>
  <c r="CG35" i="1" s="1"/>
  <c r="CH71" i="1"/>
  <c r="CH35" i="1" s="1"/>
  <c r="CI71" i="1"/>
  <c r="CI35" i="1" s="1"/>
  <c r="CJ71" i="1"/>
  <c r="CJ35" i="1" s="1"/>
  <c r="CK71" i="1"/>
  <c r="CK35" i="1" s="1"/>
  <c r="CL71" i="1"/>
  <c r="CL35" i="1" s="1"/>
  <c r="H72" i="1"/>
  <c r="I72" i="1"/>
  <c r="I36" i="1" s="1"/>
  <c r="J72" i="1"/>
  <c r="J36" i="1" s="1"/>
  <c r="K72" i="1"/>
  <c r="K36" i="1" s="1"/>
  <c r="L72" i="1"/>
  <c r="L36" i="1" s="1"/>
  <c r="M72" i="1"/>
  <c r="M36" i="1" s="1"/>
  <c r="N72" i="1"/>
  <c r="N36" i="1" s="1"/>
  <c r="O72" i="1"/>
  <c r="O36" i="1" s="1"/>
  <c r="P72" i="1"/>
  <c r="P36" i="1" s="1"/>
  <c r="Q72" i="1"/>
  <c r="Q36" i="1" s="1"/>
  <c r="R72" i="1"/>
  <c r="R36" i="1" s="1"/>
  <c r="S72" i="1"/>
  <c r="S36" i="1" s="1"/>
  <c r="T72" i="1"/>
  <c r="T36" i="1" s="1"/>
  <c r="U72" i="1"/>
  <c r="U36" i="1" s="1"/>
  <c r="V72" i="1"/>
  <c r="V36" i="1" s="1"/>
  <c r="W72" i="1"/>
  <c r="W36" i="1" s="1"/>
  <c r="X72" i="1"/>
  <c r="X36" i="1" s="1"/>
  <c r="Y72" i="1"/>
  <c r="Y36" i="1" s="1"/>
  <c r="Z72" i="1"/>
  <c r="Z36" i="1" s="1"/>
  <c r="AA72" i="1"/>
  <c r="AA36" i="1" s="1"/>
  <c r="AB72" i="1"/>
  <c r="AB36" i="1" s="1"/>
  <c r="AC72" i="1"/>
  <c r="AC36" i="1" s="1"/>
  <c r="AD72" i="1"/>
  <c r="AD36" i="1" s="1"/>
  <c r="AE72" i="1"/>
  <c r="AE36" i="1" s="1"/>
  <c r="AF72" i="1"/>
  <c r="AF36" i="1" s="1"/>
  <c r="AG72" i="1"/>
  <c r="AG36" i="1" s="1"/>
  <c r="AH72" i="1"/>
  <c r="AH36" i="1" s="1"/>
  <c r="AI72" i="1"/>
  <c r="AI36" i="1" s="1"/>
  <c r="AJ72" i="1"/>
  <c r="AJ36" i="1" s="1"/>
  <c r="AK72" i="1"/>
  <c r="AK36" i="1" s="1"/>
  <c r="AL72" i="1"/>
  <c r="AL36" i="1" s="1"/>
  <c r="AM72" i="1"/>
  <c r="AM36" i="1" s="1"/>
  <c r="AN72" i="1"/>
  <c r="AN36" i="1" s="1"/>
  <c r="AO72" i="1"/>
  <c r="AO36" i="1" s="1"/>
  <c r="AP72" i="1"/>
  <c r="AP36" i="1" s="1"/>
  <c r="AQ72" i="1"/>
  <c r="AQ36" i="1" s="1"/>
  <c r="AR72" i="1"/>
  <c r="AR36" i="1" s="1"/>
  <c r="AS72" i="1"/>
  <c r="AS36" i="1" s="1"/>
  <c r="AT72" i="1"/>
  <c r="AT36" i="1" s="1"/>
  <c r="AU72" i="1"/>
  <c r="AU36" i="1" s="1"/>
  <c r="AV72" i="1"/>
  <c r="AV36" i="1" s="1"/>
  <c r="AW72" i="1"/>
  <c r="AW36" i="1" s="1"/>
  <c r="AX72" i="1"/>
  <c r="AX36" i="1" s="1"/>
  <c r="AY72" i="1"/>
  <c r="AY36" i="1" s="1"/>
  <c r="AZ72" i="1"/>
  <c r="AZ36" i="1" s="1"/>
  <c r="BA72" i="1"/>
  <c r="BA36" i="1" s="1"/>
  <c r="BB72" i="1"/>
  <c r="BB36" i="1" s="1"/>
  <c r="BC72" i="1"/>
  <c r="BC36" i="1" s="1"/>
  <c r="BD72" i="1"/>
  <c r="BD36" i="1" s="1"/>
  <c r="BE72" i="1"/>
  <c r="BE36" i="1" s="1"/>
  <c r="BF72" i="1"/>
  <c r="BF36" i="1" s="1"/>
  <c r="BG72" i="1"/>
  <c r="BG36" i="1" s="1"/>
  <c r="BH72" i="1"/>
  <c r="BH36" i="1" s="1"/>
  <c r="BI72" i="1"/>
  <c r="BI36" i="1" s="1"/>
  <c r="BJ72" i="1"/>
  <c r="BJ36" i="1" s="1"/>
  <c r="BK72" i="1"/>
  <c r="BK36" i="1" s="1"/>
  <c r="BL72" i="1"/>
  <c r="BL36" i="1" s="1"/>
  <c r="BM72" i="1"/>
  <c r="BM36" i="1" s="1"/>
  <c r="BN72" i="1"/>
  <c r="BN36" i="1" s="1"/>
  <c r="BO72" i="1"/>
  <c r="BO36" i="1" s="1"/>
  <c r="BP72" i="1"/>
  <c r="BP36" i="1" s="1"/>
  <c r="BQ72" i="1"/>
  <c r="BQ36" i="1" s="1"/>
  <c r="BR72" i="1"/>
  <c r="BR36" i="1" s="1"/>
  <c r="BS72" i="1"/>
  <c r="BS36" i="1" s="1"/>
  <c r="BT72" i="1"/>
  <c r="BT36" i="1" s="1"/>
  <c r="BU72" i="1"/>
  <c r="BU36" i="1" s="1"/>
  <c r="BV72" i="1"/>
  <c r="BV36" i="1" s="1"/>
  <c r="BW72" i="1"/>
  <c r="BW36" i="1" s="1"/>
  <c r="BX72" i="1"/>
  <c r="BX36" i="1" s="1"/>
  <c r="BY72" i="1"/>
  <c r="BY36" i="1" s="1"/>
  <c r="BZ72" i="1"/>
  <c r="BZ36" i="1" s="1"/>
  <c r="CA72" i="1"/>
  <c r="CA36" i="1" s="1"/>
  <c r="CB72" i="1"/>
  <c r="CB36" i="1" s="1"/>
  <c r="CC72" i="1"/>
  <c r="CC36" i="1" s="1"/>
  <c r="CD72" i="1"/>
  <c r="CD36" i="1" s="1"/>
  <c r="CE72" i="1"/>
  <c r="CE36" i="1" s="1"/>
  <c r="CF72" i="1"/>
  <c r="CF36" i="1" s="1"/>
  <c r="CG72" i="1"/>
  <c r="CG36" i="1" s="1"/>
  <c r="CH72" i="1"/>
  <c r="CH36" i="1" s="1"/>
  <c r="CI72" i="1"/>
  <c r="CI36" i="1" s="1"/>
  <c r="CJ72" i="1"/>
  <c r="CJ36" i="1" s="1"/>
  <c r="CK72" i="1"/>
  <c r="CK36" i="1" s="1"/>
  <c r="CL72" i="1"/>
  <c r="CL36" i="1" s="1"/>
  <c r="H73" i="1"/>
  <c r="I73" i="1"/>
  <c r="I37" i="1" s="1"/>
  <c r="J73" i="1"/>
  <c r="J37" i="1" s="1"/>
  <c r="K73" i="1"/>
  <c r="K37" i="1" s="1"/>
  <c r="L73" i="1"/>
  <c r="L37" i="1" s="1"/>
  <c r="M73" i="1"/>
  <c r="M37" i="1" s="1"/>
  <c r="N73" i="1"/>
  <c r="N37" i="1" s="1"/>
  <c r="O73" i="1"/>
  <c r="O37" i="1" s="1"/>
  <c r="P73" i="1"/>
  <c r="P37" i="1" s="1"/>
  <c r="Q73" i="1"/>
  <c r="Q37" i="1" s="1"/>
  <c r="R73" i="1"/>
  <c r="R37" i="1" s="1"/>
  <c r="S73" i="1"/>
  <c r="S37" i="1" s="1"/>
  <c r="T73" i="1"/>
  <c r="T37" i="1" s="1"/>
  <c r="U73" i="1"/>
  <c r="U37" i="1" s="1"/>
  <c r="V73" i="1"/>
  <c r="V37" i="1" s="1"/>
  <c r="W73" i="1"/>
  <c r="W37" i="1" s="1"/>
  <c r="X73" i="1"/>
  <c r="X37" i="1" s="1"/>
  <c r="Y73" i="1"/>
  <c r="Y37" i="1" s="1"/>
  <c r="Z73" i="1"/>
  <c r="Z37" i="1" s="1"/>
  <c r="AA73" i="1"/>
  <c r="AA37" i="1" s="1"/>
  <c r="AB73" i="1"/>
  <c r="AB37" i="1" s="1"/>
  <c r="AC73" i="1"/>
  <c r="AC37" i="1" s="1"/>
  <c r="AD73" i="1"/>
  <c r="AD37" i="1" s="1"/>
  <c r="AE73" i="1"/>
  <c r="AE37" i="1" s="1"/>
  <c r="AF73" i="1"/>
  <c r="AF37" i="1" s="1"/>
  <c r="AG73" i="1"/>
  <c r="AG37" i="1" s="1"/>
  <c r="AH73" i="1"/>
  <c r="AH37" i="1" s="1"/>
  <c r="AI73" i="1"/>
  <c r="AI37" i="1" s="1"/>
  <c r="AJ73" i="1"/>
  <c r="AJ37" i="1" s="1"/>
  <c r="AK73" i="1"/>
  <c r="AK37" i="1" s="1"/>
  <c r="AL73" i="1"/>
  <c r="AL37" i="1" s="1"/>
  <c r="AM73" i="1"/>
  <c r="AM37" i="1" s="1"/>
  <c r="AN73" i="1"/>
  <c r="AN37" i="1" s="1"/>
  <c r="AO73" i="1"/>
  <c r="AO37" i="1" s="1"/>
  <c r="AP73" i="1"/>
  <c r="AP37" i="1" s="1"/>
  <c r="AQ73" i="1"/>
  <c r="AQ37" i="1" s="1"/>
  <c r="AR73" i="1"/>
  <c r="AR37" i="1" s="1"/>
  <c r="AS73" i="1"/>
  <c r="AS37" i="1" s="1"/>
  <c r="AT73" i="1"/>
  <c r="AT37" i="1" s="1"/>
  <c r="AU73" i="1"/>
  <c r="AU37" i="1" s="1"/>
  <c r="AV73" i="1"/>
  <c r="AV37" i="1" s="1"/>
  <c r="AW73" i="1"/>
  <c r="AW37" i="1" s="1"/>
  <c r="AX73" i="1"/>
  <c r="AX37" i="1" s="1"/>
  <c r="AY73" i="1"/>
  <c r="AY37" i="1" s="1"/>
  <c r="AZ73" i="1"/>
  <c r="AZ37" i="1" s="1"/>
  <c r="BA73" i="1"/>
  <c r="BA37" i="1" s="1"/>
  <c r="BB73" i="1"/>
  <c r="BB37" i="1" s="1"/>
  <c r="BC73" i="1"/>
  <c r="BC37" i="1" s="1"/>
  <c r="BD73" i="1"/>
  <c r="BD37" i="1" s="1"/>
  <c r="BE73" i="1"/>
  <c r="BE37" i="1" s="1"/>
  <c r="BF73" i="1"/>
  <c r="BF37" i="1" s="1"/>
  <c r="BG73" i="1"/>
  <c r="BG37" i="1" s="1"/>
  <c r="BH73" i="1"/>
  <c r="BH37" i="1" s="1"/>
  <c r="BI73" i="1"/>
  <c r="BI37" i="1" s="1"/>
  <c r="BJ73" i="1"/>
  <c r="BJ37" i="1" s="1"/>
  <c r="BK73" i="1"/>
  <c r="BK37" i="1" s="1"/>
  <c r="BL73" i="1"/>
  <c r="BL37" i="1" s="1"/>
  <c r="BM73" i="1"/>
  <c r="BM37" i="1" s="1"/>
  <c r="BN73" i="1"/>
  <c r="BN37" i="1" s="1"/>
  <c r="BO73" i="1"/>
  <c r="BO37" i="1" s="1"/>
  <c r="BP73" i="1"/>
  <c r="BP37" i="1" s="1"/>
  <c r="BQ73" i="1"/>
  <c r="BQ37" i="1" s="1"/>
  <c r="BR73" i="1"/>
  <c r="BR37" i="1" s="1"/>
  <c r="BS73" i="1"/>
  <c r="BS37" i="1" s="1"/>
  <c r="BT73" i="1"/>
  <c r="BT37" i="1" s="1"/>
  <c r="BU73" i="1"/>
  <c r="BU37" i="1" s="1"/>
  <c r="BV73" i="1"/>
  <c r="BV37" i="1" s="1"/>
  <c r="BW73" i="1"/>
  <c r="BW37" i="1" s="1"/>
  <c r="BX73" i="1"/>
  <c r="BX37" i="1" s="1"/>
  <c r="BY73" i="1"/>
  <c r="BY37" i="1" s="1"/>
  <c r="BZ73" i="1"/>
  <c r="BZ37" i="1" s="1"/>
  <c r="CA73" i="1"/>
  <c r="CA37" i="1" s="1"/>
  <c r="CB73" i="1"/>
  <c r="CB37" i="1" s="1"/>
  <c r="CC73" i="1"/>
  <c r="CC37" i="1" s="1"/>
  <c r="CD73" i="1"/>
  <c r="CD37" i="1" s="1"/>
  <c r="CE73" i="1"/>
  <c r="CE37" i="1" s="1"/>
  <c r="CF73" i="1"/>
  <c r="CF37" i="1" s="1"/>
  <c r="CG73" i="1"/>
  <c r="CG37" i="1" s="1"/>
  <c r="CH73" i="1"/>
  <c r="CH37" i="1" s="1"/>
  <c r="CI73" i="1"/>
  <c r="CI37" i="1" s="1"/>
  <c r="CJ73" i="1"/>
  <c r="CJ37" i="1" s="1"/>
  <c r="CK73" i="1"/>
  <c r="CK37" i="1" s="1"/>
  <c r="CL73" i="1"/>
  <c r="CL37" i="1" s="1"/>
  <c r="H74" i="1"/>
  <c r="I74" i="1"/>
  <c r="I38" i="1" s="1"/>
  <c r="J74" i="1"/>
  <c r="J38" i="1" s="1"/>
  <c r="K74" i="1"/>
  <c r="K38" i="1" s="1"/>
  <c r="L74" i="1"/>
  <c r="L38" i="1" s="1"/>
  <c r="M74" i="1"/>
  <c r="M38" i="1" s="1"/>
  <c r="N74" i="1"/>
  <c r="N38" i="1" s="1"/>
  <c r="O74" i="1"/>
  <c r="O38" i="1" s="1"/>
  <c r="P74" i="1"/>
  <c r="P38" i="1" s="1"/>
  <c r="Q74" i="1"/>
  <c r="Q38" i="1" s="1"/>
  <c r="R74" i="1"/>
  <c r="R38" i="1" s="1"/>
  <c r="S74" i="1"/>
  <c r="S38" i="1" s="1"/>
  <c r="T74" i="1"/>
  <c r="T38" i="1" s="1"/>
  <c r="U74" i="1"/>
  <c r="U38" i="1" s="1"/>
  <c r="V74" i="1"/>
  <c r="V38" i="1" s="1"/>
  <c r="W74" i="1"/>
  <c r="W38" i="1" s="1"/>
  <c r="X74" i="1"/>
  <c r="X38" i="1" s="1"/>
  <c r="Y74" i="1"/>
  <c r="Y38" i="1" s="1"/>
  <c r="Z74" i="1"/>
  <c r="Z38" i="1" s="1"/>
  <c r="AA74" i="1"/>
  <c r="AA38" i="1" s="1"/>
  <c r="AB74" i="1"/>
  <c r="AB38" i="1" s="1"/>
  <c r="AC74" i="1"/>
  <c r="AC38" i="1" s="1"/>
  <c r="AD74" i="1"/>
  <c r="AD38" i="1" s="1"/>
  <c r="AE74" i="1"/>
  <c r="AE38" i="1" s="1"/>
  <c r="AF74" i="1"/>
  <c r="AF38" i="1" s="1"/>
  <c r="AG74" i="1"/>
  <c r="AG38" i="1" s="1"/>
  <c r="AH74" i="1"/>
  <c r="AH38" i="1" s="1"/>
  <c r="AI74" i="1"/>
  <c r="AI38" i="1" s="1"/>
  <c r="AJ74" i="1"/>
  <c r="AJ38" i="1" s="1"/>
  <c r="AK74" i="1"/>
  <c r="AK38" i="1" s="1"/>
  <c r="AL74" i="1"/>
  <c r="AL38" i="1" s="1"/>
  <c r="AM74" i="1"/>
  <c r="AM38" i="1" s="1"/>
  <c r="AN74" i="1"/>
  <c r="AN38" i="1" s="1"/>
  <c r="AO74" i="1"/>
  <c r="AO38" i="1" s="1"/>
  <c r="AP74" i="1"/>
  <c r="AP38" i="1" s="1"/>
  <c r="AQ74" i="1"/>
  <c r="AQ38" i="1" s="1"/>
  <c r="AR74" i="1"/>
  <c r="AR38" i="1" s="1"/>
  <c r="AS74" i="1"/>
  <c r="AS38" i="1" s="1"/>
  <c r="AT74" i="1"/>
  <c r="AT38" i="1" s="1"/>
  <c r="AU74" i="1"/>
  <c r="AU38" i="1" s="1"/>
  <c r="AV74" i="1"/>
  <c r="AV38" i="1" s="1"/>
  <c r="AW74" i="1"/>
  <c r="AW38" i="1" s="1"/>
  <c r="AX74" i="1"/>
  <c r="AX38" i="1" s="1"/>
  <c r="AY74" i="1"/>
  <c r="AY38" i="1" s="1"/>
  <c r="AZ74" i="1"/>
  <c r="AZ38" i="1" s="1"/>
  <c r="BA74" i="1"/>
  <c r="BA38" i="1" s="1"/>
  <c r="BB74" i="1"/>
  <c r="BB38" i="1" s="1"/>
  <c r="BC74" i="1"/>
  <c r="BC38" i="1" s="1"/>
  <c r="BD74" i="1"/>
  <c r="BD38" i="1" s="1"/>
  <c r="BE74" i="1"/>
  <c r="BE38" i="1" s="1"/>
  <c r="BF74" i="1"/>
  <c r="BF38" i="1" s="1"/>
  <c r="BG74" i="1"/>
  <c r="BG38" i="1" s="1"/>
  <c r="BH74" i="1"/>
  <c r="BH38" i="1" s="1"/>
  <c r="BI74" i="1"/>
  <c r="BI38" i="1" s="1"/>
  <c r="BJ74" i="1"/>
  <c r="BJ38" i="1" s="1"/>
  <c r="BK74" i="1"/>
  <c r="BK38" i="1" s="1"/>
  <c r="BL74" i="1"/>
  <c r="BL38" i="1" s="1"/>
  <c r="BM74" i="1"/>
  <c r="BM38" i="1" s="1"/>
  <c r="BN74" i="1"/>
  <c r="BN38" i="1" s="1"/>
  <c r="BO74" i="1"/>
  <c r="BO38" i="1" s="1"/>
  <c r="BP74" i="1"/>
  <c r="BP38" i="1" s="1"/>
  <c r="BQ74" i="1"/>
  <c r="BQ38" i="1" s="1"/>
  <c r="BR74" i="1"/>
  <c r="BR38" i="1" s="1"/>
  <c r="BS74" i="1"/>
  <c r="BS38" i="1" s="1"/>
  <c r="BT74" i="1"/>
  <c r="BT38" i="1" s="1"/>
  <c r="BU74" i="1"/>
  <c r="BU38" i="1" s="1"/>
  <c r="BV74" i="1"/>
  <c r="BV38" i="1" s="1"/>
  <c r="BW74" i="1"/>
  <c r="BW38" i="1" s="1"/>
  <c r="BX74" i="1"/>
  <c r="BX38" i="1" s="1"/>
  <c r="BY74" i="1"/>
  <c r="BY38" i="1" s="1"/>
  <c r="BZ74" i="1"/>
  <c r="BZ38" i="1" s="1"/>
  <c r="CA74" i="1"/>
  <c r="CA38" i="1" s="1"/>
  <c r="CB74" i="1"/>
  <c r="CB38" i="1" s="1"/>
  <c r="CC74" i="1"/>
  <c r="CC38" i="1" s="1"/>
  <c r="CD74" i="1"/>
  <c r="CD38" i="1" s="1"/>
  <c r="CE74" i="1"/>
  <c r="CE38" i="1" s="1"/>
  <c r="CF74" i="1"/>
  <c r="CF38" i="1" s="1"/>
  <c r="CG74" i="1"/>
  <c r="CG38" i="1" s="1"/>
  <c r="CH74" i="1"/>
  <c r="CH38" i="1" s="1"/>
  <c r="CI74" i="1"/>
  <c r="CI38" i="1" s="1"/>
  <c r="CJ74" i="1"/>
  <c r="CJ38" i="1" s="1"/>
  <c r="CK74" i="1"/>
  <c r="CK38" i="1" s="1"/>
  <c r="CL74" i="1"/>
  <c r="CL38" i="1" s="1"/>
  <c r="H75" i="1"/>
  <c r="I75" i="1"/>
  <c r="I39" i="1" s="1"/>
  <c r="J75" i="1"/>
  <c r="J39" i="1" s="1"/>
  <c r="K75" i="1"/>
  <c r="K39" i="1" s="1"/>
  <c r="L75" i="1"/>
  <c r="L39" i="1" s="1"/>
  <c r="M75" i="1"/>
  <c r="M39" i="1" s="1"/>
  <c r="N75" i="1"/>
  <c r="N39" i="1" s="1"/>
  <c r="O75" i="1"/>
  <c r="O39" i="1" s="1"/>
  <c r="P75" i="1"/>
  <c r="P39" i="1" s="1"/>
  <c r="Q75" i="1"/>
  <c r="Q39" i="1" s="1"/>
  <c r="R75" i="1"/>
  <c r="R39" i="1" s="1"/>
  <c r="S75" i="1"/>
  <c r="S39" i="1" s="1"/>
  <c r="T75" i="1"/>
  <c r="T39" i="1" s="1"/>
  <c r="U75" i="1"/>
  <c r="U39" i="1" s="1"/>
  <c r="V75" i="1"/>
  <c r="V39" i="1" s="1"/>
  <c r="W75" i="1"/>
  <c r="W39" i="1" s="1"/>
  <c r="X75" i="1"/>
  <c r="X39" i="1" s="1"/>
  <c r="Y75" i="1"/>
  <c r="Y39" i="1" s="1"/>
  <c r="Z75" i="1"/>
  <c r="Z39" i="1" s="1"/>
  <c r="AA75" i="1"/>
  <c r="AA39" i="1" s="1"/>
  <c r="AB75" i="1"/>
  <c r="AB39" i="1" s="1"/>
  <c r="AC75" i="1"/>
  <c r="AC39" i="1" s="1"/>
  <c r="AD75" i="1"/>
  <c r="AD39" i="1" s="1"/>
  <c r="AE75" i="1"/>
  <c r="AE39" i="1" s="1"/>
  <c r="AF75" i="1"/>
  <c r="AF39" i="1" s="1"/>
  <c r="AG75" i="1"/>
  <c r="AG39" i="1" s="1"/>
  <c r="AH75" i="1"/>
  <c r="AH39" i="1" s="1"/>
  <c r="AI75" i="1"/>
  <c r="AI39" i="1" s="1"/>
  <c r="AJ75" i="1"/>
  <c r="AJ39" i="1" s="1"/>
  <c r="AK75" i="1"/>
  <c r="AK39" i="1" s="1"/>
  <c r="AL75" i="1"/>
  <c r="AL39" i="1" s="1"/>
  <c r="AM75" i="1"/>
  <c r="AM39" i="1" s="1"/>
  <c r="AN75" i="1"/>
  <c r="AN39" i="1" s="1"/>
  <c r="AO75" i="1"/>
  <c r="AO39" i="1" s="1"/>
  <c r="AP75" i="1"/>
  <c r="AP39" i="1" s="1"/>
  <c r="AQ75" i="1"/>
  <c r="AQ39" i="1" s="1"/>
  <c r="AR75" i="1"/>
  <c r="AR39" i="1" s="1"/>
  <c r="AS75" i="1"/>
  <c r="AS39" i="1" s="1"/>
  <c r="AT75" i="1"/>
  <c r="AT39" i="1" s="1"/>
  <c r="AU75" i="1"/>
  <c r="AU39" i="1" s="1"/>
  <c r="AV75" i="1"/>
  <c r="AV39" i="1" s="1"/>
  <c r="AW75" i="1"/>
  <c r="AW39" i="1" s="1"/>
  <c r="AX75" i="1"/>
  <c r="AX39" i="1" s="1"/>
  <c r="AY75" i="1"/>
  <c r="AY39" i="1" s="1"/>
  <c r="AZ75" i="1"/>
  <c r="AZ39" i="1" s="1"/>
  <c r="BA75" i="1"/>
  <c r="BA39" i="1" s="1"/>
  <c r="BB75" i="1"/>
  <c r="BB39" i="1" s="1"/>
  <c r="BC75" i="1"/>
  <c r="BC39" i="1" s="1"/>
  <c r="BD75" i="1"/>
  <c r="BD39" i="1" s="1"/>
  <c r="BE75" i="1"/>
  <c r="BE39" i="1" s="1"/>
  <c r="BF75" i="1"/>
  <c r="BF39" i="1" s="1"/>
  <c r="BG75" i="1"/>
  <c r="BG39" i="1" s="1"/>
  <c r="BH75" i="1"/>
  <c r="BH39" i="1" s="1"/>
  <c r="BI75" i="1"/>
  <c r="BI39" i="1" s="1"/>
  <c r="BJ75" i="1"/>
  <c r="BJ39" i="1" s="1"/>
  <c r="BK75" i="1"/>
  <c r="BK39" i="1" s="1"/>
  <c r="BL75" i="1"/>
  <c r="BL39" i="1" s="1"/>
  <c r="BM75" i="1"/>
  <c r="BM39" i="1" s="1"/>
  <c r="BN75" i="1"/>
  <c r="BN39" i="1" s="1"/>
  <c r="BO75" i="1"/>
  <c r="BO39" i="1" s="1"/>
  <c r="BP75" i="1"/>
  <c r="BP39" i="1" s="1"/>
  <c r="BQ75" i="1"/>
  <c r="BQ39" i="1" s="1"/>
  <c r="BR75" i="1"/>
  <c r="BR39" i="1" s="1"/>
  <c r="BS75" i="1"/>
  <c r="BS39" i="1" s="1"/>
  <c r="BT75" i="1"/>
  <c r="BT39" i="1" s="1"/>
  <c r="BU75" i="1"/>
  <c r="BU39" i="1" s="1"/>
  <c r="BV75" i="1"/>
  <c r="BV39" i="1" s="1"/>
  <c r="BW75" i="1"/>
  <c r="BW39" i="1" s="1"/>
  <c r="BX75" i="1"/>
  <c r="BX39" i="1" s="1"/>
  <c r="BY75" i="1"/>
  <c r="BY39" i="1" s="1"/>
  <c r="BZ75" i="1"/>
  <c r="BZ39" i="1" s="1"/>
  <c r="CA75" i="1"/>
  <c r="CA39" i="1" s="1"/>
  <c r="CB75" i="1"/>
  <c r="CB39" i="1" s="1"/>
  <c r="CC75" i="1"/>
  <c r="CC39" i="1" s="1"/>
  <c r="CD75" i="1"/>
  <c r="CD39" i="1" s="1"/>
  <c r="CE75" i="1"/>
  <c r="CE39" i="1" s="1"/>
  <c r="CF75" i="1"/>
  <c r="CF39" i="1" s="1"/>
  <c r="CG75" i="1"/>
  <c r="CG39" i="1" s="1"/>
  <c r="CH75" i="1"/>
  <c r="CH39" i="1" s="1"/>
  <c r="CI75" i="1"/>
  <c r="CI39" i="1" s="1"/>
  <c r="CJ75" i="1"/>
  <c r="CJ39" i="1" s="1"/>
  <c r="CK75" i="1"/>
  <c r="CK39" i="1" s="1"/>
  <c r="CL75" i="1"/>
  <c r="CL39" i="1" s="1"/>
  <c r="J65" i="1"/>
  <c r="J29" i="1" s="1"/>
  <c r="I65" i="1"/>
  <c r="I29" i="1" s="1"/>
  <c r="K65" i="1"/>
  <c r="K29" i="1" s="1"/>
  <c r="L65" i="1"/>
  <c r="L29" i="1" s="1"/>
  <c r="M65" i="1"/>
  <c r="M29" i="1" s="1"/>
  <c r="N65" i="1"/>
  <c r="N29" i="1" s="1"/>
  <c r="O65" i="1"/>
  <c r="O29" i="1" s="1"/>
  <c r="P65" i="1"/>
  <c r="P29" i="1" s="1"/>
  <c r="Q65" i="1"/>
  <c r="Q29" i="1" s="1"/>
  <c r="R65" i="1"/>
  <c r="R29" i="1" s="1"/>
  <c r="S65" i="1"/>
  <c r="S29" i="1" s="1"/>
  <c r="T65" i="1"/>
  <c r="T29" i="1" s="1"/>
  <c r="U65" i="1"/>
  <c r="U29" i="1" s="1"/>
  <c r="V65" i="1"/>
  <c r="V29" i="1" s="1"/>
  <c r="W65" i="1"/>
  <c r="W29" i="1" s="1"/>
  <c r="X65" i="1"/>
  <c r="X29" i="1" s="1"/>
  <c r="Y65" i="1"/>
  <c r="Y29" i="1" s="1"/>
  <c r="Z65" i="1"/>
  <c r="Z29" i="1" s="1"/>
  <c r="AA65" i="1"/>
  <c r="AA29" i="1" s="1"/>
  <c r="AB65" i="1"/>
  <c r="AB29" i="1" s="1"/>
  <c r="AC65" i="1"/>
  <c r="AC29" i="1" s="1"/>
  <c r="AD65" i="1"/>
  <c r="AD29" i="1" s="1"/>
  <c r="AE65" i="1"/>
  <c r="AE29" i="1" s="1"/>
  <c r="AF65" i="1"/>
  <c r="AF29" i="1" s="1"/>
  <c r="AG65" i="1"/>
  <c r="AG29" i="1" s="1"/>
  <c r="AH65" i="1"/>
  <c r="AH29" i="1" s="1"/>
  <c r="AI65" i="1"/>
  <c r="AI29" i="1" s="1"/>
  <c r="AJ65" i="1"/>
  <c r="AJ29" i="1" s="1"/>
  <c r="AK65" i="1"/>
  <c r="AK29" i="1" s="1"/>
  <c r="AL65" i="1"/>
  <c r="AL29" i="1" s="1"/>
  <c r="AM65" i="1"/>
  <c r="AM29" i="1" s="1"/>
  <c r="AN65" i="1"/>
  <c r="AN29" i="1" s="1"/>
  <c r="AO65" i="1"/>
  <c r="AO29" i="1" s="1"/>
  <c r="AP65" i="1"/>
  <c r="AP29" i="1" s="1"/>
  <c r="AQ65" i="1"/>
  <c r="AQ29" i="1" s="1"/>
  <c r="AR65" i="1"/>
  <c r="AR29" i="1" s="1"/>
  <c r="AS65" i="1"/>
  <c r="AS29" i="1" s="1"/>
  <c r="AT65" i="1"/>
  <c r="AT29" i="1" s="1"/>
  <c r="AU65" i="1"/>
  <c r="AU29" i="1" s="1"/>
  <c r="AV65" i="1"/>
  <c r="AV29" i="1" s="1"/>
  <c r="AW65" i="1"/>
  <c r="AW29" i="1" s="1"/>
  <c r="AX65" i="1"/>
  <c r="AX29" i="1" s="1"/>
  <c r="AY65" i="1"/>
  <c r="AY29" i="1" s="1"/>
  <c r="AZ65" i="1"/>
  <c r="AZ29" i="1" s="1"/>
  <c r="BA65" i="1"/>
  <c r="BA29" i="1" s="1"/>
  <c r="BB65" i="1"/>
  <c r="BB29" i="1" s="1"/>
  <c r="BC65" i="1"/>
  <c r="BC29" i="1" s="1"/>
  <c r="BD65" i="1"/>
  <c r="BD29" i="1" s="1"/>
  <c r="BE65" i="1"/>
  <c r="BE29" i="1" s="1"/>
  <c r="BF65" i="1"/>
  <c r="BF29" i="1" s="1"/>
  <c r="BG65" i="1"/>
  <c r="BG29" i="1" s="1"/>
  <c r="BH65" i="1"/>
  <c r="BH29" i="1" s="1"/>
  <c r="BI65" i="1"/>
  <c r="BI29" i="1" s="1"/>
  <c r="BJ65" i="1"/>
  <c r="BJ29" i="1" s="1"/>
  <c r="BK65" i="1"/>
  <c r="BK29" i="1" s="1"/>
  <c r="BL65" i="1"/>
  <c r="BL29" i="1" s="1"/>
  <c r="BM65" i="1"/>
  <c r="BM29" i="1" s="1"/>
  <c r="BN65" i="1"/>
  <c r="BN29" i="1" s="1"/>
  <c r="BO65" i="1"/>
  <c r="BO29" i="1" s="1"/>
  <c r="BP65" i="1"/>
  <c r="BP29" i="1" s="1"/>
  <c r="BQ65" i="1"/>
  <c r="BQ29" i="1" s="1"/>
  <c r="BR65" i="1"/>
  <c r="BR29" i="1" s="1"/>
  <c r="BS65" i="1"/>
  <c r="BS29" i="1" s="1"/>
  <c r="BT65" i="1"/>
  <c r="BT29" i="1" s="1"/>
  <c r="BU65" i="1"/>
  <c r="BU29" i="1" s="1"/>
  <c r="BV65" i="1"/>
  <c r="BV29" i="1" s="1"/>
  <c r="BW65" i="1"/>
  <c r="BW29" i="1" s="1"/>
  <c r="BX65" i="1"/>
  <c r="BX29" i="1" s="1"/>
  <c r="BY65" i="1"/>
  <c r="BY29" i="1" s="1"/>
  <c r="BZ65" i="1"/>
  <c r="BZ29" i="1" s="1"/>
  <c r="CA65" i="1"/>
  <c r="CA29" i="1" s="1"/>
  <c r="CB65" i="1"/>
  <c r="CB29" i="1" s="1"/>
  <c r="CC65" i="1"/>
  <c r="CC29" i="1" s="1"/>
  <c r="CD65" i="1"/>
  <c r="CD29" i="1" s="1"/>
  <c r="CE65" i="1"/>
  <c r="CE29" i="1" s="1"/>
  <c r="CF65" i="1"/>
  <c r="CF29" i="1" s="1"/>
  <c r="CG65" i="1"/>
  <c r="CG29" i="1" s="1"/>
  <c r="CH65" i="1"/>
  <c r="CH29" i="1" s="1"/>
  <c r="CI65" i="1"/>
  <c r="CI29" i="1" s="1"/>
  <c r="CJ65" i="1"/>
  <c r="CJ29" i="1" s="1"/>
  <c r="CK65" i="1"/>
  <c r="CK29" i="1" s="1"/>
  <c r="CL65" i="1"/>
  <c r="CL29" i="1" s="1"/>
  <c r="H65" i="1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U3" i="3" l="1"/>
  <c r="C18" i="1"/>
  <c r="C19" i="1"/>
  <c r="C20" i="1"/>
  <c r="C21" i="1"/>
  <c r="C22" i="1"/>
  <c r="C23" i="1"/>
  <c r="C24" i="1"/>
  <c r="C25" i="1"/>
  <c r="C1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3" i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V3" i="2" a="1"/>
  <c r="V3" i="2" s="1"/>
  <c r="U3" i="2" a="1"/>
  <c r="U3" i="2" s="1"/>
  <c r="AB5" i="4" s="1"/>
  <c r="S3" i="2" a="1"/>
  <c r="S3" i="2" s="1"/>
  <c r="Z5" i="4" s="1"/>
  <c r="O3" i="2" a="1"/>
  <c r="O3" i="2" s="1"/>
  <c r="Q3" i="3" s="1"/>
  <c r="N3" i="2" a="1"/>
  <c r="N3" i="2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I3" i="2" l="1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AD5" i="4"/>
  <c r="M5" i="4"/>
  <c r="AC5" i="4"/>
  <c r="X3" i="3"/>
  <c r="Y5" i="4"/>
  <c r="L3" i="3"/>
  <c r="Q5" i="4"/>
  <c r="U5" i="4"/>
  <c r="P3" i="3"/>
  <c r="M3" i="3"/>
  <c r="P6" i="2"/>
  <c r="AE5" i="4"/>
  <c r="AC3" i="3"/>
  <c r="H3" i="2" a="1"/>
  <c r="H3" i="2" s="1"/>
  <c r="P3" i="2" a="1"/>
  <c r="P3" i="2" s="1"/>
  <c r="Q6" i="2"/>
  <c r="AB7" i="2"/>
  <c r="W3" i="3"/>
  <c r="P5" i="4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X5" i="4" l="1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<sst xmlns="http://schemas.openxmlformats.org/spreadsheetml/2006/main" count="523" uniqueCount="163">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</sst>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50"/>
  <sheetViews>
    <sheetView topLeftCell="A20" zoomScaleNormal="100" workbookViewId="0">
      <selection activeCell="A50" sqref="A50"/>
    </sheetView>
  </sheetViews>
  <sheetFormatPr defaultRowHeight="12.75" x14ac:dyDescent="0.2"/>
  <cols>
    <col min="1" max="6" width="9.140625" style="1"/>
    <col min="7" max="7" width="10.7109375" style="1" bestFit="1" customWidth="1"/>
    <col min="8" max="16384" width="9.140625" style="1"/>
  </cols>
  <sheetData>
    <row r="4" spans="3:37" x14ac:dyDescent="0.2">
      <c r="C4" s="18" t="s">
        <v>151</v>
      </c>
    </row>
    <row r="5" spans="3:37" ht="15.75" thickBot="1" x14ac:dyDescent="0.3">
      <c r="C5" s="19" t="s">
        <v>152</v>
      </c>
      <c r="D5" s="20" t="s">
        <v>153</v>
      </c>
      <c r="E5" s="21" t="s">
        <v>149</v>
      </c>
      <c r="F5" s="21" t="s">
        <v>2</v>
      </c>
      <c r="G5" s="21" t="s">
        <v>3</v>
      </c>
      <c r="H5" s="21" t="s">
        <v>148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5" x14ac:dyDescent="0.25">
      <c r="C6" s="1" t="s">
        <v>154</v>
      </c>
      <c r="D6" s="23" t="s">
        <v>155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5" x14ac:dyDescent="0.25">
      <c r="C7" s="1" t="s">
        <v>154</v>
      </c>
      <c r="D7" s="23" t="s">
        <v>155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5" x14ac:dyDescent="0.25">
      <c r="C8" s="1" t="s">
        <v>154</v>
      </c>
      <c r="D8" s="23" t="s">
        <v>155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5" x14ac:dyDescent="0.25">
      <c r="C9" s="1" t="s">
        <v>154</v>
      </c>
      <c r="D9" s="23" t="s">
        <v>155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5" x14ac:dyDescent="0.25">
      <c r="C10" s="1" t="s">
        <v>154</v>
      </c>
      <c r="D10" s="23" t="s">
        <v>155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5" x14ac:dyDescent="0.25">
      <c r="C11" s="1" t="s">
        <v>154</v>
      </c>
      <c r="D11" s="23" t="s">
        <v>155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5" x14ac:dyDescent="0.25">
      <c r="C12" s="1" t="s">
        <v>154</v>
      </c>
      <c r="D12" s="23" t="s">
        <v>155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5" x14ac:dyDescent="0.25">
      <c r="C13" s="1" t="s">
        <v>154</v>
      </c>
      <c r="D13" s="23" t="s">
        <v>155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5" x14ac:dyDescent="0.25">
      <c r="C14" s="1" t="s">
        <v>154</v>
      </c>
      <c r="D14" s="23" t="s">
        <v>155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5" x14ac:dyDescent="0.25">
      <c r="C15" s="1" t="s">
        <v>154</v>
      </c>
      <c r="D15" s="27" t="s">
        <v>155</v>
      </c>
      <c r="G15" s="24" t="s">
        <v>8</v>
      </c>
      <c r="H15" s="1">
        <v>2018</v>
      </c>
      <c r="I15" s="1" t="s">
        <v>156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5" x14ac:dyDescent="0.25">
      <c r="C16" s="1" t="s">
        <v>154</v>
      </c>
      <c r="D16" s="27" t="s">
        <v>155</v>
      </c>
      <c r="G16" s="24" t="s">
        <v>8</v>
      </c>
      <c r="H16" s="1">
        <v>2018</v>
      </c>
      <c r="I16" s="1" t="s">
        <v>157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5" x14ac:dyDescent="0.25">
      <c r="C17" s="1" t="s">
        <v>154</v>
      </c>
      <c r="D17" s="27" t="s">
        <v>155</v>
      </c>
      <c r="G17" s="24" t="s">
        <v>8</v>
      </c>
      <c r="H17" s="1">
        <v>2018</v>
      </c>
      <c r="I17" s="1" t="s">
        <v>158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5" x14ac:dyDescent="0.25">
      <c r="C18" s="1" t="s">
        <v>154</v>
      </c>
      <c r="D18" s="27" t="s">
        <v>155</v>
      </c>
      <c r="G18" s="24" t="s">
        <v>8</v>
      </c>
      <c r="H18" s="1">
        <v>2018</v>
      </c>
      <c r="I18" s="1" t="s">
        <v>159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5" x14ac:dyDescent="0.25">
      <c r="C19" s="1" t="s">
        <v>154</v>
      </c>
      <c r="D19" s="27" t="s">
        <v>155</v>
      </c>
      <c r="G19" s="24" t="s">
        <v>8</v>
      </c>
      <c r="H19" s="1">
        <v>2018</v>
      </c>
      <c r="I19" s="1" t="s">
        <v>160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5" x14ac:dyDescent="0.25">
      <c r="C20" s="1" t="s">
        <v>154</v>
      </c>
      <c r="D20" s="27" t="s">
        <v>155</v>
      </c>
      <c r="G20" s="24" t="s">
        <v>8</v>
      </c>
      <c r="H20" s="1">
        <v>2018</v>
      </c>
      <c r="I20" s="1" t="s">
        <v>161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5" x14ac:dyDescent="0.25">
      <c r="C21" s="1" t="s">
        <v>154</v>
      </c>
      <c r="D21" s="27" t="s">
        <v>155</v>
      </c>
      <c r="G21" s="24" t="s">
        <v>8</v>
      </c>
      <c r="H21" s="1">
        <v>2018</v>
      </c>
      <c r="I21" s="1" t="s">
        <v>162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5" x14ac:dyDescent="0.25">
      <c r="C22" s="1" t="s">
        <v>154</v>
      </c>
      <c r="D22" s="27" t="s">
        <v>155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5" x14ac:dyDescent="0.25">
      <c r="C23" s="1" t="s">
        <v>154</v>
      </c>
      <c r="D23" s="27" t="s">
        <v>155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5" x14ac:dyDescent="0.25">
      <c r="C24" s="1" t="s">
        <v>154</v>
      </c>
      <c r="D24" s="27" t="s">
        <v>155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5" x14ac:dyDescent="0.25">
      <c r="C25" s="1" t="s">
        <v>154</v>
      </c>
      <c r="D25" s="23" t="s">
        <v>155</v>
      </c>
      <c r="G25" s="24" t="s">
        <v>8</v>
      </c>
      <c r="H25" s="1">
        <v>2018</v>
      </c>
      <c r="I25" s="1" t="s">
        <v>61</v>
      </c>
      <c r="J25" s="25">
        <v>12.7133829170957</v>
      </c>
      <c r="K25" s="25">
        <v>12.7133829170957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5" x14ac:dyDescent="0.25">
      <c r="C26" s="1" t="s">
        <v>154</v>
      </c>
      <c r="D26" s="23" t="s">
        <v>155</v>
      </c>
      <c r="G26" s="24" t="s">
        <v>8</v>
      </c>
      <c r="H26" s="1">
        <v>2018</v>
      </c>
      <c r="I26" s="1" t="s">
        <v>63</v>
      </c>
      <c r="J26" s="25">
        <v>11.4839387329157</v>
      </c>
      <c r="K26" s="25">
        <v>11.4839387329157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5" x14ac:dyDescent="0.25">
      <c r="C27" s="1" t="s">
        <v>154</v>
      </c>
      <c r="D27" s="23" t="s">
        <v>155</v>
      </c>
      <c r="G27" s="24" t="s">
        <v>8</v>
      </c>
      <c r="H27" s="1">
        <v>2018</v>
      </c>
      <c r="I27" s="1" t="s">
        <v>65</v>
      </c>
      <c r="J27" s="25">
        <v>8.8153537670115707</v>
      </c>
      <c r="K27" s="25">
        <v>8.8153537670115707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5" x14ac:dyDescent="0.25">
      <c r="C28" s="1" t="s">
        <v>154</v>
      </c>
      <c r="D28" s="23" t="s">
        <v>155</v>
      </c>
      <c r="G28" s="24" t="s">
        <v>8</v>
      </c>
      <c r="H28" s="1">
        <v>2018</v>
      </c>
      <c r="I28" s="1" t="s">
        <v>67</v>
      </c>
      <c r="J28" s="25">
        <v>4.3126302226859501</v>
      </c>
      <c r="K28" s="25">
        <v>4.3126302226859501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5" x14ac:dyDescent="0.25">
      <c r="C29" s="1" t="s">
        <v>154</v>
      </c>
      <c r="D29" s="23" t="s">
        <v>155</v>
      </c>
      <c r="G29" s="24" t="s">
        <v>8</v>
      </c>
      <c r="H29" s="1">
        <v>2018</v>
      </c>
      <c r="I29" s="1" t="s">
        <v>69</v>
      </c>
      <c r="J29" s="25">
        <v>1.3178746133407899</v>
      </c>
      <c r="K29" s="25">
        <v>1.3178746133407899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5" x14ac:dyDescent="0.25">
      <c r="C30" s="1" t="s">
        <v>154</v>
      </c>
      <c r="D30" s="23" t="s">
        <v>155</v>
      </c>
      <c r="G30" s="24" t="s">
        <v>8</v>
      </c>
      <c r="H30" s="1">
        <v>2018</v>
      </c>
      <c r="I30" s="1" t="s">
        <v>71</v>
      </c>
      <c r="J30" s="25">
        <v>1.2331093201030401</v>
      </c>
      <c r="K30" s="25">
        <v>1.2331093201030401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5" x14ac:dyDescent="0.25">
      <c r="C31" s="1" t="s">
        <v>154</v>
      </c>
      <c r="D31" s="23" t="s">
        <v>155</v>
      </c>
      <c r="G31" s="24" t="s">
        <v>8</v>
      </c>
      <c r="H31" s="1">
        <v>2018</v>
      </c>
      <c r="I31" s="1" t="s">
        <v>73</v>
      </c>
      <c r="J31" s="25">
        <v>35.9977015327608</v>
      </c>
      <c r="K31" s="25">
        <v>35.9977015327608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5" x14ac:dyDescent="0.25">
      <c r="C32" s="1" t="s">
        <v>154</v>
      </c>
      <c r="D32" s="23" t="s">
        <v>155</v>
      </c>
      <c r="G32" s="24" t="s">
        <v>8</v>
      </c>
      <c r="H32" s="1">
        <v>2018</v>
      </c>
      <c r="I32" s="1" t="s">
        <v>75</v>
      </c>
      <c r="J32" s="25">
        <v>0.84071163403600102</v>
      </c>
      <c r="K32" s="25">
        <v>0.84071163403600102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5" x14ac:dyDescent="0.25">
      <c r="C33" s="1" t="s">
        <v>154</v>
      </c>
      <c r="D33" s="23" t="s">
        <v>155</v>
      </c>
      <c r="G33" s="24" t="s">
        <v>8</v>
      </c>
      <c r="H33" s="1">
        <v>2018</v>
      </c>
      <c r="I33" s="1" t="s">
        <v>77</v>
      </c>
      <c r="J33" s="25">
        <v>2.5953782987835501</v>
      </c>
      <c r="K33" s="25">
        <v>2.5953782987835501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5" x14ac:dyDescent="0.25">
      <c r="C34" s="1" t="s">
        <v>154</v>
      </c>
      <c r="D34" s="23" t="s">
        <v>155</v>
      </c>
      <c r="G34" s="24" t="s">
        <v>8</v>
      </c>
      <c r="H34" s="1">
        <v>2018</v>
      </c>
      <c r="I34" s="1" t="s">
        <v>79</v>
      </c>
      <c r="J34" s="25">
        <v>1.1448908452668201</v>
      </c>
      <c r="K34" s="25">
        <v>1.1448908452668201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5" x14ac:dyDescent="0.25">
      <c r="C35" s="1" t="s">
        <v>154</v>
      </c>
      <c r="D35" s="23" t="s">
        <v>155</v>
      </c>
      <c r="G35" s="24" t="s">
        <v>8</v>
      </c>
      <c r="H35" s="1">
        <v>2018</v>
      </c>
      <c r="I35" s="1" t="s">
        <v>81</v>
      </c>
      <c r="J35" s="25">
        <v>8.0991705816317694</v>
      </c>
      <c r="K35" s="25">
        <v>8.0991705816317694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5" x14ac:dyDescent="0.25">
      <c r="C36" s="1" t="s">
        <v>154</v>
      </c>
      <c r="D36" s="27" t="s">
        <v>155</v>
      </c>
      <c r="G36" s="24" t="s">
        <v>8</v>
      </c>
      <c r="H36" s="1">
        <v>2018</v>
      </c>
      <c r="I36" s="1" t="s">
        <v>83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5" x14ac:dyDescent="0.25">
      <c r="C37" s="1" t="s">
        <v>154</v>
      </c>
      <c r="D37" s="23" t="s">
        <v>155</v>
      </c>
      <c r="G37" s="24" t="s">
        <v>8</v>
      </c>
      <c r="H37" s="1">
        <v>2018</v>
      </c>
      <c r="I37" s="1" t="s">
        <v>9</v>
      </c>
      <c r="J37" s="25">
        <v>2.0712927345907701</v>
      </c>
      <c r="K37" s="25">
        <v>2.0712927345907701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5" x14ac:dyDescent="0.25">
      <c r="C38" s="1" t="s">
        <v>154</v>
      </c>
      <c r="D38" s="23" t="s">
        <v>155</v>
      </c>
      <c r="G38" s="24" t="s">
        <v>8</v>
      </c>
      <c r="H38" s="1">
        <v>2018</v>
      </c>
      <c r="I38" s="1" t="s">
        <v>11</v>
      </c>
      <c r="J38" s="25">
        <v>22.2490403410117</v>
      </c>
      <c r="K38" s="25">
        <v>22.2490403410117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3:37" ht="15" x14ac:dyDescent="0.25">
      <c r="C39" s="1" t="s">
        <v>154</v>
      </c>
      <c r="D39" s="23" t="s">
        <v>155</v>
      </c>
      <c r="G39" s="24" t="s">
        <v>8</v>
      </c>
      <c r="H39" s="1">
        <v>2018</v>
      </c>
      <c r="I39" s="1" t="s">
        <v>13</v>
      </c>
      <c r="J39" s="25">
        <v>1.2014578872914701</v>
      </c>
      <c r="K39" s="25">
        <v>1.2014578872914701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3:37" ht="15" x14ac:dyDescent="0.25">
      <c r="C40" s="1" t="s">
        <v>154</v>
      </c>
      <c r="D40" s="23" t="s">
        <v>155</v>
      </c>
      <c r="G40" s="24" t="s">
        <v>8</v>
      </c>
      <c r="H40" s="1">
        <v>2018</v>
      </c>
      <c r="I40" s="1" t="s">
        <v>15</v>
      </c>
      <c r="J40" s="25">
        <v>6.6890404714869804</v>
      </c>
      <c r="K40" s="25">
        <v>6.6890404714869804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3:37" ht="15" x14ac:dyDescent="0.25">
      <c r="C41" s="1" t="s">
        <v>154</v>
      </c>
      <c r="D41" s="23" t="s">
        <v>155</v>
      </c>
      <c r="G41" s="24" t="s">
        <v>8</v>
      </c>
      <c r="H41" s="1">
        <v>2018</v>
      </c>
      <c r="I41" s="1" t="s">
        <v>17</v>
      </c>
      <c r="J41" s="25">
        <v>0.67287296253748397</v>
      </c>
      <c r="K41" s="25">
        <v>0.67287296253748397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3:37" ht="15" x14ac:dyDescent="0.25">
      <c r="C42" s="1" t="s">
        <v>154</v>
      </c>
      <c r="D42" s="23" t="s">
        <v>155</v>
      </c>
      <c r="G42" s="24" t="s">
        <v>8</v>
      </c>
      <c r="H42" s="1">
        <v>2018</v>
      </c>
      <c r="I42" s="1" t="s">
        <v>19</v>
      </c>
      <c r="J42" s="25">
        <v>10.5976971594968</v>
      </c>
      <c r="K42" s="25">
        <v>10.5976971594968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3:37" ht="15" x14ac:dyDescent="0.25">
      <c r="C43" s="1" t="s">
        <v>154</v>
      </c>
      <c r="D43" s="23" t="s">
        <v>155</v>
      </c>
      <c r="G43" s="24" t="s">
        <v>8</v>
      </c>
      <c r="H43" s="1">
        <v>2018</v>
      </c>
      <c r="I43" s="1" t="s">
        <v>21</v>
      </c>
      <c r="J43" s="25">
        <v>1.14056826967015</v>
      </c>
      <c r="K43" s="25">
        <v>1.14056826967015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3:37" ht="15" x14ac:dyDescent="0.25">
      <c r="C44" s="1" t="s">
        <v>154</v>
      </c>
      <c r="D44" s="23" t="s">
        <v>155</v>
      </c>
      <c r="G44" s="24" t="s">
        <v>8</v>
      </c>
      <c r="H44" s="1">
        <v>2018</v>
      </c>
      <c r="I44" s="1" t="s">
        <v>23</v>
      </c>
      <c r="J44" s="25">
        <v>17.770098364755199</v>
      </c>
      <c r="K44" s="25">
        <v>17.770098364755199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3:37" ht="15" x14ac:dyDescent="0.25">
      <c r="C45" s="1" t="s">
        <v>154</v>
      </c>
      <c r="D45" s="23" t="s">
        <v>155</v>
      </c>
      <c r="G45" s="24" t="s">
        <v>8</v>
      </c>
      <c r="H45" s="1">
        <v>2018</v>
      </c>
      <c r="I45" s="1" t="s">
        <v>25</v>
      </c>
      <c r="J45" s="25">
        <v>19.5397050142764</v>
      </c>
      <c r="K45" s="25">
        <v>19.5397050142764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3:37" ht="15" x14ac:dyDescent="0.25">
      <c r="C46" s="1" t="s">
        <v>154</v>
      </c>
      <c r="D46" s="23" t="s">
        <v>155</v>
      </c>
      <c r="G46" s="24" t="s">
        <v>8</v>
      </c>
      <c r="H46" s="1">
        <v>2018</v>
      </c>
      <c r="I46" s="1" t="s">
        <v>27</v>
      </c>
      <c r="J46" s="25">
        <v>1.28965569884044</v>
      </c>
      <c r="K46" s="25">
        <v>1.28965569884044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3:37" ht="15" x14ac:dyDescent="0.25">
      <c r="C47" s="1" t="s">
        <v>154</v>
      </c>
      <c r="D47" s="23" t="s">
        <v>155</v>
      </c>
      <c r="G47" s="24" t="s">
        <v>8</v>
      </c>
      <c r="H47" s="1">
        <v>2018</v>
      </c>
      <c r="I47" s="1" t="s">
        <v>29</v>
      </c>
      <c r="J47" s="25">
        <v>4.2689583715443504</v>
      </c>
      <c r="K47" s="25">
        <v>4.2689583715443504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3:37" ht="15" x14ac:dyDescent="0.25">
      <c r="C48" s="1" t="s">
        <v>154</v>
      </c>
      <c r="D48" s="23" t="s">
        <v>155</v>
      </c>
      <c r="G48" s="24" t="s">
        <v>8</v>
      </c>
      <c r="H48" s="1">
        <v>2018</v>
      </c>
      <c r="I48" s="1" t="s">
        <v>31</v>
      </c>
      <c r="J48" s="25">
        <v>0.16518244671693</v>
      </c>
      <c r="K48" s="25">
        <v>0.16518244671693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3:37" ht="15" x14ac:dyDescent="0.25">
      <c r="C49" s="1" t="s">
        <v>154</v>
      </c>
      <c r="D49" s="23" t="s">
        <v>155</v>
      </c>
      <c r="G49" s="24" t="s">
        <v>8</v>
      </c>
      <c r="H49" s="1">
        <v>2018</v>
      </c>
      <c r="I49" s="1" t="s">
        <v>33</v>
      </c>
      <c r="J49" s="25">
        <v>4.2546573385120396</v>
      </c>
      <c r="K49" s="25">
        <v>4.2546573385120396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  <row r="50" spans="3:37" ht="15" x14ac:dyDescent="0.25">
      <c r="C50" s="1" t="s">
        <v>154</v>
      </c>
      <c r="D50" s="23" t="s">
        <v>155</v>
      </c>
      <c r="G50" s="24" t="s">
        <v>8</v>
      </c>
      <c r="H50" s="1">
        <v>2018</v>
      </c>
      <c r="I50" s="29" t="s">
        <v>35</v>
      </c>
      <c r="J50" s="1">
        <v>4.0239683065477196</v>
      </c>
      <c r="K50" s="1">
        <v>4.0239683065477196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H27" sqref="H27"/>
    </sheetView>
  </sheetViews>
  <sheetFormatPr defaultRowHeight="12.75" x14ac:dyDescent="0.2"/>
  <cols>
    <col min="1" max="3" width="9.140625" style="1"/>
    <col min="4" max="4" width="11.140625" style="1" bestFit="1" customWidth="1"/>
    <col min="5" max="16384" width="9.140625" style="1"/>
  </cols>
  <sheetData>
    <row r="2" spans="2:32" x14ac:dyDescent="0.2">
      <c r="B2" s="1" t="s">
        <v>150</v>
      </c>
    </row>
    <row r="3" spans="2:32" ht="15.75" thickBot="1" x14ac:dyDescent="0.25">
      <c r="B3" s="17" t="s">
        <v>149</v>
      </c>
      <c r="C3" s="17" t="s">
        <v>2</v>
      </c>
      <c r="D3" s="17" t="s">
        <v>3</v>
      </c>
      <c r="E3" s="17" t="s">
        <v>7</v>
      </c>
      <c r="F3" s="17" t="s">
        <v>148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0.21442574687479565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4.2868790910469237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0.79060804118578143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0.36679110289862871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0.28917795316480799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0.14530205925333856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0.41665545268522164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0.68582554502727355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0.28389944528340255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0.3217969516111594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0.56006756688254267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0.49540925863246349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0.4360206775511199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1.8438734270458694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0.56455089388666835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0.6731812050879219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0.61371919450316081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0.40752925751139513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0.91085522519668349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0.11690139966385339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0.48780725936826008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0.25517686851482918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0.22497634865169769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0.2509384865160425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0.48677737736317861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0.23346530459298659</v>
      </c>
    </row>
    <row r="6" spans="2:32" x14ac:dyDescent="0.2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0.22932813782326492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4.5848132202021432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0.84555456830984699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0.39228274507071942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0.30927555326437262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0.15540041788876519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0.44561262101609456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0.73348978564857903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0.30363019397067281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0.34416154191259973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0.59899174441666636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0.52983974358697383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0.46632371108690757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1.9720209236493254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0.60378665849808588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0.71996667578626872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0.65637211050025923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0.43585216372433405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0.97415882031608336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0.12502593874372062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0.5217094124098528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0.27291142470054025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0.24061199665867131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0.26837847907562451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0.52060795455861386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0.24969092718102243</v>
      </c>
    </row>
    <row r="7" spans="2:32" x14ac:dyDescent="0.2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0.24165217434149686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4.8311999309274931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0.89099445840322589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0.41336392124740651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0.32589594380521381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0.16375159730873504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0.46955973132935103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0.77290734247298287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0.31994720432121343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0.36265669671985951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0.63118141029185648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0.55831319830890924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0.49138383017783871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2.0779968327045908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0.63623400185150492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0.75865750408374555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0.69164538283454302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0.45927474951460762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1.0265098706062377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0.13174480128465882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0.54974594517671027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0.2875776161072145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0.25354242491615547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0.28280107112311464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0.54858529525723754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0.26310925488410442</v>
      </c>
    </row>
    <row r="8" spans="2:32" x14ac:dyDescent="0.2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0.25396308173741555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5.0773241593681879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0.93638594017891974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0.43442263908910556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0.34249862820407939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0.17209387999621767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0.49348133015212414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0.81228290673074066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0.33624683172872544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0.3811321481491467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0.66333678366394744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0.58675631950585316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0.51641725206057498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2.183859842818817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0.66864677819118634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0.79730711401771237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0.72688107761814513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0.48267238260425605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1.0788051499368148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0.13845650604348758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0.57775260988309984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0.30222818323197725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0.26645907804615571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0.29720829840153867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0.57653283095427033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0.2765132876875086</v>
      </c>
    </row>
    <row r="9" spans="2:32" x14ac:dyDescent="0.2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0.27108209605737849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5.4195738454118745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0.99950536765345754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0.46370597952034126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0.36558560163612952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0.18369429678073013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0.52674566880998963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0.86703686001030511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0.35891238724186042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0.40682331025557278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0.70805065239169596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0.62630809123279685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0.55122764368372257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2.3310683570101118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0.71371858033086577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0.85105158667452951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0.77587830781210321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0.51520811722018833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1.1515246991085841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0.14778951182304889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0.61669746412853321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0.32260062697950614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0.28442041613336888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0.31724236430411101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0.61539546296170378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0.29515235482749874</v>
      </c>
    </row>
    <row r="10" spans="2:32" x14ac:dyDescent="0.2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0.28614703719533202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5.7207577382671264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1.055051232724461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0.48947567581674445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0.38590241949180187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0.19390280486233255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0.55601869204061583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0.91522100588516442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0.37885835219535757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0.42943184586778954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0.74739940155701423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0.66111413215498682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0.58186121235714172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2.4606136427285401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0.75338231525887223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0.89834737730431713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0.81899646724573194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0.54383996001837587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1.2155187882176584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0.15600267059967968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0.65096941027378918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0.34052862564557995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0.30022661244732435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0.33487258634465134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0.6495950525359242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0.31155496096369856</v>
      </c>
    </row>
    <row r="11" spans="2:32" x14ac:dyDescent="0.2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0.29812268145100057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5.9601792616134732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1.0992065675427201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0.50996090125482174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0.40205296271787366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0.20201790203044503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0.57928883357570049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0.95352425476456482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0.3947140915860235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0.44740415502945025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0.77867908712592837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0.68878266137228783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0.60621289865681316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2.5635936837759208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0.78491239393619705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0.93594444178576908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0.85327258778333148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0.56660040498762154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1.266389909360315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0.16253159539424497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0.67821336902720319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0.35478021363885143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0.31279150615369983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0.34888746136955551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0.67678149254124975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0.32459396152494852</v>
      </c>
    </row>
    <row r="12" spans="2:32" x14ac:dyDescent="0.2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0.30975558205807951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6.1927485267672155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1.1420981740606713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0.52985983832636674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0.41774127643930831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0.2099007446364915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0.60189298228044907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0.99073126239017639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0.41011603877529945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0.46486209563739139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0.80906354623940124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0.71565931564302321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0.629867638250865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2.6636264299432133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0.8155400798924729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0.97246547605276867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0.88656772371903847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0.58870944467246344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1.3158050959999048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0.1688736619741136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0.70467760406589908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0.36862392033883062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0.32499679185727198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0.36250122984035593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0.70318985502183762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0.33725978511710059</v>
      </c>
    </row>
    <row r="13" spans="2:32" x14ac:dyDescent="0.2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0.31860583420632566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6.3696860514711062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1.1747298921118192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0.54499884935325449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0.42967686644434938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0.21589797155906965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0.61909010468272763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1.0190381662562678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0.42183376256605504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0.47814400885818886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0.83217988958533118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0.7361069387450806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0.64786404490640426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2.7397308390295687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0.83884146899446443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1.000250494845158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0.91189849532056177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0.6055298906279083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1.3533999209266205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0.17369867426199018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0.72481146069494873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0.37915614261937036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0.3342825117019223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0.37285851627510036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0.72328120409029462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0.34689587986612108</v>
      </c>
    </row>
    <row r="14" spans="2:32" x14ac:dyDescent="0.2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0.32828471485556288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6.5631898246172549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1.2104168419417412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0.5615552907316812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0.44272995794976067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0.22245670487397626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0.63789735361234845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1.0499953796192369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0.43464858955083491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0.49266947668715916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0.85746056233276047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0.75846902518626969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0.66754541321280003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2.8229607267309635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0.86432451290121992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1.0306369602501739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0.93960092808490026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0.62392519577206251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1.3945146617723667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0.17897544121542833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0.74683040343886176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0.39067447234795133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0.34443763187399956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0.38418553132197891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0.74525365938969457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0.35743417972902319</v>
      </c>
    </row>
    <row r="15" spans="2:32" x14ac:dyDescent="0.2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0.32193664473309486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5.637813854608976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1.1480382927336128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0.54522568908947855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0.41020881320348074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0.21133746790128183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0.56924850267004323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0.98828046988197249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0.41882409160736161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0.47278848560105868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0.83850274795415447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0.71154373932557857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0.64533477367968184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2.6080003354214218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0.8535978085319772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0.96137078018953437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0.932415749736074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0.58823966562202801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1.3170332096303565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0.17261327906182664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0.72941378774211518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0.39273887171064176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0.32039449419408184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0.34813170258514758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0.64114085295794276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0.35260315962707711</v>
      </c>
    </row>
    <row r="16" spans="2:32" x14ac:dyDescent="0.2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0.48950667354842792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8.572331081921039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1.7455993748340037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0.82901905628236094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0.62372505552438651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0.32133993629172414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0.86554589396138759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1.5026866101119876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0.63682463999906991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0.71887783719198917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1.2749486510072325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1.0819066876038301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0.98123554294654924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3.96548075433827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1.2979007846377115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1.4617702593235071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1.4177439551681734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0.89442207551925101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2.0025571985862554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0.26245956596178438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1.1090782075275107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0.59716190067031538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0.48716182404833747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0.52933642217240862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0.97485866036666668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0.53613530045581825</v>
      </c>
    </row>
    <row r="17" spans="4:32" x14ac:dyDescent="0.2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0.52352693444973797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9.1681001606658086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1.8669169162896286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0.88663511365383119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0.66707336978904264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0.34367276454799361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0.92570053275552222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1.6071219391716178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0.68108336326447994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0.76883918174354904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1.3635564026209566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1.1570982013708289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1.0494305053046624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4.241077997750244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1.3881036883025615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1.5633619398607113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1.5162758483014032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0.95658358221430906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2.1417330710454507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0.28070026295849471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1.1861581167890753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0.63866410024986098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0.5210191200789358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0.5661248137510777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1.0426104352856138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0.5733962077846021</v>
      </c>
    </row>
    <row r="18" spans="4:32" x14ac:dyDescent="0.2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0.55166114027602853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9.6607915581529831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1.9672445619697547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0.93428266173380159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0.70292172495840577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0.36214165250472546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0.97544744663574978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1.6934882681020014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0.71768461196066269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0.81015640606024075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1.4368335808570982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1.2192803677818349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1.1058266368000973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4.4689924630097444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1.4627000314992773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1.6473766174307585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1.597760131149969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1.0079901434074876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2.2568292677847821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0.2957850245130626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1.2499019557480866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0.67298574841716707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0.54901855659148224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0.59654821890058363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1.098640057933004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0.60421037582121384</v>
      </c>
    </row>
    <row r="19" spans="4:32" x14ac:dyDescent="0.2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0.57976537413413898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10.152958081009642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2.0674653264739038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0.98187944986683307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0.73873189011213214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0.38059086516208773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1.0251413640699758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1.7797625891442468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0.75424686856771239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0.85142961425861197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1.5100326953558814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1.2813962902076883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1.1621626882965059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4.6966641261392423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1.5372169056241298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1.7313017923769065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1.6791576070579801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1.0593419400970638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2.371802850096409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0.31085371595013334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1.313577887038947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0.70727083300229476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0.5769881647084667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0.62693921334915503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1.154609991031043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0.63499171686887168</v>
      </c>
    </row>
    <row r="20" spans="4:32" x14ac:dyDescent="0.2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0.61884590360531533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10.837343515543566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2.2068279776887465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1.0480654804399265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0.78852795364204087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0.40624554063255858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1.0942435717526811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1.8997319205666787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0.80508875787444267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0.90882234865976541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1.6118202112823528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1.3677719996203228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1.2405011597136777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5.0132544728323767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1.6408368409704837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1.848004503057989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1.7923454090155981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1.1307495228142026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2.5316801303176439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0.33180758513481345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1.4021228771632341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0.75494618559562587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0.61588148945916499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0.66919961298153963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1.2324393540722434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0.67779491556301308</v>
      </c>
    </row>
    <row r="21" spans="4:32" x14ac:dyDescent="0.2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0.65323724566624852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11.439611035944896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2.3294688086422553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1.1063099937025596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0.83234909622426057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0.42882196760287206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1.1550543564001703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2.0053063938299789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0.84983023988178008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0.95932865416051682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1.7013944653963309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1.4437836762368488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1.3094399689748382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5.291857835009016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1.7320236464987095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1.9507043102709754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1.8919520537290646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1.1935890655788612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2.6723740847308117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0.35024724530272078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1.4800435472348175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0.79690107671659038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0.65010808908532314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0.70638927952536223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1.3009301417599752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0.71546225189421653</v>
      </c>
    </row>
    <row r="22" spans="4:32" x14ac:dyDescent="0.2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0.68057611658831707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11.918374382011292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2.426960259870671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1.1526105779363642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0.86718404272301197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0.44676875263177135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1.2033949587878838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2.0892312052577195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0.88539679611833155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0.99947786858748477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1.7726001475364415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1.5042079950060139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1.3642418201085544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5.5133293130195717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1.8045112017012668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2.0323439499262874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1.9711328312043099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1.2435423981763798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2.7842165901032998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0.3649055708860624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1.5419853911289521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0.83025247518406753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0.6773160005306802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0.73595263565944236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1.3553758450020337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0.74540532431379203</v>
      </c>
    </row>
    <row r="23" spans="4:32" x14ac:dyDescent="0.2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0.70713254731075292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12.383435491100128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2.5216614996532991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1.1975860365468658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0.90102201086920541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0.46420189954807956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1.2503520501048426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2.1707540833212455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0.91994543528576533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1.0384780099806437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1.8417679185898974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1.5629029659840727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1.4174752388273573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5.7284622634456674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1.8749241585297634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2.1116470579767666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2.0480474498644599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1.2920660632634386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2.892858155960746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0.37914437427229475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1.6021544555677714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0.86264935453664371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0.70374521984483773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0.76466988668767144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1.4082633088041645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0.77449142412362149</v>
      </c>
    </row>
    <row r="24" spans="4:32" x14ac:dyDescent="0.2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0.72733654585329288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12.737251637118757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2.5937097252052559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1.2318031386007557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0.92676576635554142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0.47746494978891679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1.2860767683264163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2.2327762777491906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0.94622986570042422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1.0681491208351812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1.894390409923951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1.6075578038457461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1.4579749552783512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5.8921343269955724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1.9284939809207298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2.1719804625753434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2.1065637037824545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1.3289826229074797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2.9755121112751821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0.38997718406777343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1.6479307762990392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0.88729673693767219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0.72385243658961629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0.78651782641964463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1.4484998244995571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0.79661998214815677</v>
      </c>
    </row>
    <row r="25" spans="4:32" x14ac:dyDescent="0.2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0.74943219773994352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13.124194765125983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2.6725036583712578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1.2692239082548848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0.95491984973084221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0.49196978854445622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1.3251463087399415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2.3006054658398827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0.97497524613877473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1.1005982687180464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1.9519398226046827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1.6563935702099577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1.5022665658882532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6.0711306247904835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1.9870794210596336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2.2379627433768237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2.170558698315864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1.3693555940809843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3.0659047639888133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0.4018242446231986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1.6979930273628623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0.91425179636829002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0.74584224522411058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0.81041133788183217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1.492503591479901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0.82082038554029679</v>
      </c>
    </row>
    <row r="26" spans="4:32" x14ac:dyDescent="0.2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0.27435547637321495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4.8874675973215007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0.98750716185845822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0.47552429060912443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0.35331078909799174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0.18192405921838437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0.49433293928500699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0.84062004677085211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0.36232197941731037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0.40153594290187117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0.71368599033539704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0.61113233633908892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0.54794246709160832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2.2342931214267647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0.74304638421703217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0.82312954869858934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0.79632066689536773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0.5014811864865022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1.1393573908292929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0.14698615350023855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0.63179454507028443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0.33116307912916709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0.27602684102814479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0.2952095661319819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0.54379756531765255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0.31412261464919838</v>
      </c>
    </row>
    <row r="27" spans="4:32" x14ac:dyDescent="0.2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0.41715921079910734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7.431424926001216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1.5015107908360268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0.7230376459351564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0.53721125561362171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0.27661666525538503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0.75163631340682513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1.2781680173783228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0.55091282662528929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0.61053790236925376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1.0851639938897892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0.9292305241766935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0.83314993437312401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3.3972566086501454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1.1298066556741397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1.2515736061102822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1.2108105343346522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0.76250526780347871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1.7324000098686581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0.22349336198102679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0.9606475412583817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0.50353552464685902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0.41970053116794004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0.44886798417845403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0.82684758540702896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0.47762539225918271</v>
      </c>
    </row>
    <row r="28" spans="4:32" x14ac:dyDescent="0.2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0.4461513899826085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7.9479020826020319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1.6058644015605477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0.77328809335357329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0.57454694083631763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0.29584126755737938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0.80387434175425876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1.3669995119903362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0.58920075835623031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0.65296972169766021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1.1605818874419163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0.99381118585764372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0.89105308395909844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3.6333627997172062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1.2083271729156755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1.3385568137450385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1.2949607461961041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0.81549867842522794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1.8528002076909678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0.23902594385657691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1.0274116565586311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0.53853077772506619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0.44886932976577637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0.48006389377400099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0.88431272757096435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0.51081991510920499</v>
      </c>
    </row>
    <row r="29" spans="4:32" x14ac:dyDescent="0.2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0.47012745343163698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8.3750203408832853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1.6921631504759165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0.81484440093640143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0.60542294888478243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0.31173970284427438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0.84707434663084891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1.4404617218369735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0.62086425887141516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0.68806015025897838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1.2229512660785835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1.0472183489495395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0.93893805250820173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3.8286188024447907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1.2732623711813151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1.4104905201439621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1.3645516108934201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0.85932337222991229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1.9523692247004263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0.25187113794213745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1.0826245004923494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0.56747128622935261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0.4729914546149373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0.50586240664462512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0.93183547106359688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0.5382712488283784</v>
      </c>
    </row>
    <row r="30" spans="4:32" x14ac:dyDescent="0.2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0.49407797467638265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8.801683581107504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1.7783699635203769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0.85635643771139747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0.63626606407297059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0.32762120119393034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0.89022832963433529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1.5138456708475498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0.65249402759404806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0.72311319624927584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1.2852542013054089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1.1005686162681669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0.98677200819393984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4.0236667948490901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1.3381283926155385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1.482347594053671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1.4340683389800244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0.90310137866724938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2.051832168743482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0.26470264777247887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1.1377785250230499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0.59638096380170402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0.49708788165753615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0.53163343581729616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0.97930758757882952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0.56569333806481248</v>
      </c>
    </row>
    <row r="31" spans="4:32" x14ac:dyDescent="0.2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0.52738253166944171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9.3949829943304248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1.8982454221331646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0.91408127720624255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0.67915516352644723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0.34970532460470272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0.95023638840392965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1.6158902103890291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0.69647701336440204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0.7718564430468916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1.3718899632536754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1.1747551861699794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1.0532878341778367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4.2948920810559974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1.428328271177389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1.5822689272440864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1.5307352886832264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0.96397717738309796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2.1901410286939149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0.282545589313693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1.214473321541613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0.63658150868840724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0.53059532893054195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0.56746951224671016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1.0453202556918275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0.60382530707337545</v>
      </c>
    </row>
    <row r="32" spans="4:32" x14ac:dyDescent="0.2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0.55669094744475545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9.9170937038531779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2.0037372856944247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0.96487983900157748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0.71689809339857369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0.36913962217218427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1.0030442109687296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1.705690648001978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0.73518257651799368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0.81475109388043931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1.4481304889186788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1.2400402712134415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1.11182257115034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4.5335736362133643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1.5077052628702818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1.6702009174092365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1.6158033817439816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1.0175486216689424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2.3118545099355874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0.29824759518194416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1.2819656765559007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0.67195847779744577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0.56008229062324144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0.59900569595778852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1.1034122076099016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0.63738190421614049</v>
      </c>
    </row>
    <row r="33" spans="4:32" x14ac:dyDescent="0.2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0.57998922391456953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10.332137619961319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2.0875964277718451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1.0052613780806536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0.74690125773481442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0.38458861952485579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1.0450229811388967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1.7770761312248213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0.76595097144542545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0.84884953993284906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1.5087367277124981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1.291937650190133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1.1583538642617852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4.7233098847684767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1.5708047873202122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1.740101106935489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1.6834269601073923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1.0601344212367967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2.4086087786688886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0.31072966438192107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1.3356176910071964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0.70008085784299845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0.58352249943691525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0.62407490244565367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1.1495915155204446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0.66405720743320573</v>
      </c>
    </row>
    <row r="34" spans="4:32" x14ac:dyDescent="0.2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0.60262070215494523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10.735302951455765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2.1690555155992484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1.0444871948128513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0.77604572950283568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0.39959546554093794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1.0858003161016254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1.8464185571475995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0.79583877285398263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0.8819720861806617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1.5676084119021176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1.3423497227125474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1.2035534286549974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4.907615869211102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1.6320983991638556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1.8080007483665252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1.7491151471391984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1.1015014123752871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2.502593933765584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0.32285449592729909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1.3877341812196811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0.72739837349241199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0.60629184790798518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0.64842662656862438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1.1944491685527254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0.68996906168966143</v>
      </c>
    </row>
    <row r="35" spans="4:32" x14ac:dyDescent="0.2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0.61983861682724062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11.042029105300839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2.2310291793872823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1.074329998640007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0.79821869685128133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0.41101259841492765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1.1168235071850645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1.8991739255785631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0.81857726164951161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0.90717155255959858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1.6123976927535464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1.3807029736104914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1.2379410296186331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5.0478349340031263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1.6787302703775457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1.8596584536220888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1.799090389024796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1.1329732109077146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2.5740973664503457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0.33207900670591123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1.4273841445127184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0.74818140182644099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0.62361465355747292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0.66695329564517425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1.228576645074843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0.70968266991489259</v>
      </c>
    </row>
    <row r="36" spans="4:32" x14ac:dyDescent="0.2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0.63866860461573538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11.377473312177305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2.298805292496652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1.1069669144532779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0.82246766731910093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0.42349869076052232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1.1507513271551133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1.9568686558777553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0.84344470201600297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0.93473038608985637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1.6613804893081676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1.4226471497667026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1.2755482613040585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5.2011823821697973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1.7297281747243094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1.9161527491077717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1.8537446960267383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1.1673916403939018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2.6522954984492202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0.34216718687302505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1.4707464412154374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0.7709102965379131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0.64255935302024703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0.68721457345451631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1.2658993974751456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0.73124201721178483</v>
      </c>
    </row>
    <row r="37" spans="4:32" x14ac:dyDescent="0.2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0.17991488188042462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2.6871723541686299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0.48763398226070803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0.3135901348759621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0.22335515894815736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0.10778652622510916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0.2824588239748011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0.43704621254646414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0.20559159765702764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0.23409610092244049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0.47314719217489071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0.31213492756751032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0.30715715583422787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1.643458450750628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0.44716269403431846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0.50383886577623815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0.41246493081645397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0.38312416759737483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0.61177286314532875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8.1588596696128737E-2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0.34456408847334713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0.15301315083761008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0.16686146187994025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0.1939549663563945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0.40532554878448751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0.15629751581539669</v>
      </c>
    </row>
    <row r="38" spans="4:32" x14ac:dyDescent="0.2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0.24717940281716996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3.6918216593759139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0.66994500548692359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0.43083163248003559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0.30686063447287587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0.14808452144479622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0.38806130266052169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0.60044405827717617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0.28245583579276529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0.32161727714272298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0.65004205980103025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0.42883236888539111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0.4219935647157021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2.2578959237033009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0.6143427743069082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0.69220838574888921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0.56667260771677863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0.52636225509396406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0.84049551316447058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0.11209200927271526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0.47338577404447152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0.21021995986052533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0.229245719251261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0.26646863370235813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0.5568640350812033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0.2147322457001285</v>
      </c>
    </row>
    <row r="39" spans="4:32" x14ac:dyDescent="0.2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0.27465234427286017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4.1021519666624968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0.74440654922601956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0.47871673974011858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0.34096689150661796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0.1645434874499693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0.4311926693023333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0.66718086673474575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0.313849603040809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0.3573636723737853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0.72229147560635665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0.47649526648292073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0.46889635825747522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2.5088514718515604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0.68262436605726895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0.76914440970588238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0.62965586278945795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0.58486518557226785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0.93391302192031667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0.12455056032228547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0.52600059351589779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0.23358501610810267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0.25472540789916959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0.29608549129666778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0.61875710893849889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0.23859882336611649</v>
      </c>
    </row>
    <row r="40" spans="4:32" x14ac:dyDescent="0.2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0.30517878666099363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4.5580887474288172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0.82714417776678117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0.53192407359558225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0.37886391436798894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0.1828317977255732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0.47911790443000535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0.74133518842737034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0.34873265438023476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0.39708312783742522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0.80257110757495254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0.52945569301420992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0.52101219839074597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2.7876996648958325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0.75849516715438692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0.85463154644670514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0.6996394395569554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0.64987046866739206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1.0377134905988405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0.13839382648538334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0.58446332703669712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0.25954699926842562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0.28303705588314848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0.32899413701006636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0.68752933547188644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0.26511806992359765</v>
      </c>
    </row>
    <row r="41" spans="4:32" x14ac:dyDescent="0.2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0.33909811342351842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5.0647009642483631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0.91907774219423721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0.59104517654820732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0.42097303030812233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0.20315277598715364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0.53236982582318593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0.82373144791823305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0.3874928086691557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0.44121723202063878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0.89177347955448472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0.58830244594260861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0.57892049273136259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3.0975406498605595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0.84279868544278258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0.94962021522888174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0.77740139354441862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0.72210081279196892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1.1530509403561278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0.15377571286691752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0.64942394499895462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0.28839454655289004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0.31449542325344704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0.36556043887624251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0.76394530279335671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0.2945848180641813</v>
      </c>
    </row>
    <row r="42" spans="4:32" x14ac:dyDescent="0.2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0.3767874293994844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5.6276209788664602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1.0212293321347361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0.65673733917954047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0.46776239577069745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0.225732344738725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0.59154047227399698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0.91528570195548664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0.43056098960623501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0.4902566545753077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0.99089031659786231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0.65368976570888504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0.64326504822071484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3.441819145315312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0.93647218199836324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1.0551664714070321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0.86380625868991667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0.80235925311489531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1.2812076581529919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0.17086723063785866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0.72160465994989298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0.32044837628682882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0.34945025464524043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0.40619093000466633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0.8488545805674067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0.32732667020146111</v>
      </c>
    </row>
    <row r="43" spans="4:32" x14ac:dyDescent="0.2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0.41866575299274367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6.2531071655707198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1.1347346380368684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0.72973090706414478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0.51975220075454243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0.25082153678926639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0.65728768511462199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1.0170158230156978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0.47841601618740709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0.54474660095376171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1.1010235696897956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0.72634460873692575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0.71476122814517573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3.8243627353355865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1.0405570903943719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1.1724437463011761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0.95981465812339428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0.89153807867588786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1.423608451575975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0.18985839811799671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0.80180795522423032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0.35606485324430737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0.38829016729069199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0.45133732789403713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0.94320116443640356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0.36370764033427094</v>
      </c>
    </row>
    <row r="44" spans="4:32" x14ac:dyDescent="0.2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0.46519867440816737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6.948113485666763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1.2608555766655507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0.81083740003638038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0.57752045177655487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0.2786992859896244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0.73034242145293082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1.1300528150131115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0.53158992574650732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0.60529287346901073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1.2233976661585662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0.80707472902325783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0.79420390484447489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4.2494244208337317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1.1562105943398513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1.3027558922568623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1.0664939834337732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0.99062875198109601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1.5818364884526053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0.210960353213512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0.89092550616792421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0.39563995036264976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0.43144697128471887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0.50150155618501124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1.0480339704395638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0.40413220079779938</v>
      </c>
    </row>
    <row r="45" spans="4:32" x14ac:dyDescent="0.2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0.51690353260911526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7.7203668094698417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1.400994322517106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0.90095853558398908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0.64170939880062627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0.30967552873393511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0.81151688177873116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1.2556533890778794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0.5906738897469278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0.67256860728870715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1.3593731242412317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0.89677765965779821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0.882476297999647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4.7217299092239964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1.2847184945543797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1.4475516803473705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1.1850302631335401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1.1007329332024371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1.7576509002984255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0.23440770108655448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0.98994809479121493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0.4396136516165407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0.47940047093706689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0.55724132561382422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1.1645184980455237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0.44904977964359233</v>
      </c>
    </row>
    <row r="46" spans="4:32" x14ac:dyDescent="0.2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0.57435516625091065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8.5784528110862226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1.5567088949155781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1.0010962526770586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0.71303267472853427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0.34409464932854172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0.90171353868829107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1.3952139336271721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0.65632478546478845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0.74732175325751848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1.5104616771133752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0.99645069013748588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0.98055979283345573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5.2465301471542354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1.4275095022099455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1.6084409054550108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1.3167413469954343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1.2230747266442452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1.9530063374810891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0.26046112211400196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1.099976623672148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0.48847484304450578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0.53268379845653313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0.61917633373349845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1.2939497862804947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0.49895975664992409</v>
      </c>
    </row>
    <row r="47" spans="4:32" x14ac:dyDescent="0.2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0.63819230517154213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9.5319114304279697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1.7297304812493131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1.1123638520828778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0.79228323010999346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0.38233930911703939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1.0019351712568612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1.5502860404671568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0.72927249964703711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0.83038339418000828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1.6783430814813012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1.1072019549847791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1.0895448518931483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5.8296597045000338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1.5861711244217456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1.7872122851874988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1.4630915589024098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1.3590142912602505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2.1700747025007034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0.28941027032894368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1.2222343566236267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0.54276674855344553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0.59188934171786778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0.6879951551796788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1.4377668129511041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0.55441701580366332</v>
      </c>
    </row>
    <row r="48" spans="4:32" x14ac:dyDescent="0.2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0.13064779508364899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3.0919251481787136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0.51060312297639665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0.22771801450398094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0.1943630348521006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9.3795533767547012E-2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0.29576354987636128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0.4475877985016371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0.1789052334805798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0.20370977252820086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0.3435826806631439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0.32683749411207558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0.27266175557601846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1.2457757890372787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0.33895865011628784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0.44725505188660325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0.3661429011624644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0.26660117757391238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0.5921925929827917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7.3534707118324452E-2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0.29948801716050255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0.14811584497082575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0.15038999597426655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0.17480900790929571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0.36531447683124091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0.14086885317580392</v>
      </c>
    </row>
    <row r="49" spans="4:32" x14ac:dyDescent="0.2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0.13064779508364899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3.0919251481787136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0.51060312297639665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0.22771801450398094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0.1943630348521006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9.3795533767547012E-2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0.29576354987636128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0.4475877985016371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0.1789052334805798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0.20370977252820086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0.3435826806631439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0.32683749411207558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0.27266175557601846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1.2457757890372787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0.33895865011628784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0.44725505188660325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0.3661429011624644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0.26660117757391238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0.5921925929827917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7.3534707118324452E-2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0.29948801716050255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0.14811584497082575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0.15038999597426655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0.17480900790929571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0.36531447683124091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0.14086885317580392</v>
      </c>
    </row>
    <row r="50" spans="4:32" x14ac:dyDescent="0.2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0.13064779508364899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3.0919251481787136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0.51060312297639665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0.22771801450398094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0.1943630348521006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9.3795533767547012E-2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0.29576354987636128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0.4475877985016371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0.1789052334805798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0.20370977252820086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0.3435826806631439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0.32683749411207558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0.27266175557601846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1.2457757890372787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0.33895865011628784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0.44725505188660325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0.3661429011624644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0.26660117757391238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0.5921925929827917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7.3534707118324452E-2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0.29948801716050255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0.14811584497082575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0.15038999597426655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0.17480900790929571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0.36531447683124091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0.14086885317580392</v>
      </c>
    </row>
    <row r="51" spans="4:32" x14ac:dyDescent="0.2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0.13064779508364899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3.0919251481787136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0.51060312297639665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0.22771801450398094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0.1943630348521006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9.3795533767547012E-2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0.29576354987636128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0.4475877985016371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0.1789052334805798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0.20370977252820086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0.3435826806631439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0.32683749411207558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0.27266175557601846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1.2457757890372787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0.33895865011628784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0.44725505188660325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0.3661429011624644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0.26660117757391238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0.5921925929827917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7.3534707118324452E-2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0.29948801716050255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0.14811584497082575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0.15038999597426655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0.17480900790929571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0.36531447683124091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0.14086885317580392</v>
      </c>
    </row>
    <row r="52" spans="4:32" x14ac:dyDescent="0.2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0.13064779508364899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3.0919251481787136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0.51060312297639665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0.22771801450398094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0.1943630348521006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9.3795533767547012E-2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0.29576354987636128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0.4475877985016371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0.1789052334805798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0.20370977252820086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0.3435826806631439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0.32683749411207558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0.27266175557601846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1.2457757890372787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0.33895865011628784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0.44725505188660325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0.3661429011624644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0.26660117757391238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0.5921925929827917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7.3534707118324452E-2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0.29948801716050255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0.14811584497082575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0.15038999597426655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0.17480900790929571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0.36531447683124091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0.14086885317580392</v>
      </c>
    </row>
    <row r="53" spans="4:32" x14ac:dyDescent="0.2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0.13064779508364899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3.0919251481787136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0.51060312297639665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0.22771801450398094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0.1943630348521006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9.3795533767547012E-2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0.29576354987636128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0.4475877985016371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0.1789052334805798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0.20370977252820086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0.3435826806631439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0.32683749411207558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0.27266175557601846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1.2457757890372787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0.33895865011628784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0.44725505188660325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0.3661429011624644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0.26660117757391238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0.5921925929827917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7.3534707118324452E-2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0.29948801716050255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0.14811584497082575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0.15038999597426655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0.17480900790929571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0.36531447683124091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0.14086885317580392</v>
      </c>
    </row>
    <row r="54" spans="4:32" x14ac:dyDescent="0.2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0.13064779508364899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3.0919251481787136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0.51060312297639665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0.22771801450398094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0.1943630348521006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9.3795533767547012E-2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0.29576354987636128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0.4475877985016371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0.1789052334805798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0.20370977252820086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0.3435826806631439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0.32683749411207558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0.27266175557601846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1.2457757890372787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0.33895865011628784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0.44725505188660325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0.3661429011624644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0.26660117757391238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0.5921925929827917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7.3534707118324452E-2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0.29948801716050255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0.14811584497082575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0.15038999597426655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0.17480900790929571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0.36531447683124091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0.14086885317580392</v>
      </c>
    </row>
    <row r="55" spans="4:32" x14ac:dyDescent="0.2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0.13064779508364899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3.0919251481787136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0.51060312297639665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0.22771801450398094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0.1943630348521006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9.3795533767547012E-2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0.29576354987636128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0.4475877985016371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0.1789052334805798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0.20370977252820086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0.3435826806631439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0.32683749411207558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0.27266175557601846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1.2457757890372787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0.33895865011628784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0.44725505188660325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0.3661429011624644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0.26660117757391238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0.5921925929827917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7.3534707118324452E-2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0.29948801716050255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0.14811584497082575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0.15038999597426655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0.17480900790929571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0.36531447683124091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0.14086885317580392</v>
      </c>
    </row>
    <row r="56" spans="4:32" x14ac:dyDescent="0.2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0.13064779508364899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3.0919251481787136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0.51060312297639665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0.22771801450398094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0.1943630348521006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9.3795533767547012E-2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0.29576354987636128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0.4475877985016371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0.1789052334805798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0.20370977252820086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0.3435826806631439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0.32683749411207558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0.27266175557601846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1.2457757890372787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0.33895865011628784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0.44725505188660325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0.3661429011624644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0.26660117757391238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0.5921925929827917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7.3534707118324452E-2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0.29948801716050255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0.14811584497082575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0.15038999597426655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0.17480900790929571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0.36531447683124091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0.14086885317580392</v>
      </c>
    </row>
    <row r="57" spans="4:32" x14ac:dyDescent="0.2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0.13064779508364899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3.0919251481787136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0.51060312297639665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0.22771801450398094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0.1943630348521006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9.3795533767547012E-2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0.29576354987636128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0.4475877985016371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0.1789052334805798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0.20370977252820086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0.3435826806631439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0.32683749411207558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0.27266175557601846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1.2457757890372787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0.33895865011628784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0.44725505188660325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0.3661429011624644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0.26660117757391238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0.5921925929827917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7.3534707118324452E-2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0.29948801716050255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0.14811584497082575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0.15038999597426655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0.17480900790929571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0.36531447683124091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0.14086885317580392</v>
      </c>
    </row>
    <row r="58" spans="4:32" x14ac:dyDescent="0.2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0.13064779508364899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3.0919251481787136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0.51060312297639665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0.22771801450398094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0.1943630348521006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9.3795533767547012E-2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0.29576354987636128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0.4475877985016371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0.1789052334805798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0.20370977252820086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0.3435826806631439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0.32683749411207558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0.27266175557601846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1.2457757890372787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0.33895865011628784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0.44725505188660325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0.3661429011624644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0.26660117757391238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0.5921925929827917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7.3534707118324452E-2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0.29948801716050255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0.14811584497082575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0.15038999597426655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0.17480900790929571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0.36531447683124091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0.14086885317580392</v>
      </c>
    </row>
    <row r="59" spans="4:32" x14ac:dyDescent="0.2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3.6676209897560728E-2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0.86798323423325485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0.1433394823130551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6.3926327207102271E-2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5.4562723067759833E-2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2.6330828482101425E-2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8.3028466177847607E-2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0.12564945344024189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5.0223319044188384E-2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5.7186593701371281E-2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9.6452531059555369E-2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9.1751724770956333E-2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7.6543195942501155E-2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0.34972143460038307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9.515444627518814E-2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0.12555604287263242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0.10278576754348148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7.4841835190385328E-2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0.16624375349091422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2.0643091230897193E-2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8.4074020324263338E-2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4.1579942591656024E-2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4.2218355505456412E-2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4.9073402746374416E-2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0.10255320744067464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3.9545524850201352E-2</v>
      </c>
    </row>
    <row r="60" spans="4:32" x14ac:dyDescent="0.2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3.6775125500158448E-2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0.87032418180931859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0.14372606836730231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6.4098736275411433E-2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5.4709878530297934E-2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2.6401842629241463E-2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8.3252393644390243E-2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0.12598832955197292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5.0358771150106334E-2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5.734082573331465E-2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9.6712663179490302E-2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9.1999178833697487E-2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7.6749632659178113E-2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0.35066463201749509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9.5411077465255248E-2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0.12589466705640764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0.10306298037881616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7.5043683343399323E-2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0.16669211227991096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2.0698765571683417E-2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8.4300767646476135E-2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4.1692083543213451E-2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4.2332218254283814E-2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4.9205753532285394E-2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0.10282979306227122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3.9652178984625995E-2</v>
      </c>
    </row>
    <row r="61" spans="4:32" x14ac:dyDescent="0.2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3.6795944695286409E-2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0.87081689118064598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0.14380743480784106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6.4135023958453261E-2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5.4740850977599148E-2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2.641678928424155E-2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8.3299524627754112E-2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0.12605965427435289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5.038728034127072E-2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5.7373287616816183E-2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9.6767414312999539E-2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9.2051261561620273E-2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7.6793082288692596E-2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0.35086315086139169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9.5465091742898162E-2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0.12596593875442011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0.10312132656444552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7.5086167198053749E-2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0.1667864802953738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2.071048359122744E-2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8.4348492137071338E-2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4.1715686334795318E-2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4.2356183439991521E-2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4.9233609975200932E-2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0.10288800723550964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3.9674626942051074E-2</v>
      </c>
    </row>
    <row r="62" spans="4:32" x14ac:dyDescent="0.2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3.6800315336518785E-2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0.87092032725877799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0.14382451632889723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6.4142641949579013E-2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5.4747353124027495E-2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2.6419927084056959E-2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8.3309418988124259E-2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0.1260746277049109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5.0393265368340157E-2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5.7380102445422201E-2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9.6778908396232072E-2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9.2062195457803822E-2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7.6802203810495934E-2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0.35090482656687438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9.5476431135586098E-2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0.12598090105340046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0.10313357536864262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7.5095085971604872E-2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0.16680629127926941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2.0712943593118299E-2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8.4358511094341643E-2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4.1720641345469496E-2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4.2361214529241208E-2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4.9239457968711042E-2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0.10290022832591687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3.9679339514641018E-2</v>
      </c>
    </row>
    <row r="63" spans="4:32" x14ac:dyDescent="0.2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3.6801232383767285E-2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0.87094203020024663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0.1438281003709295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6.4144240355265864E-2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5.4748717403357336E-2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2.642058545671536E-2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8.3311495021244047E-2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0.12607776942773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5.0394521145768326E-2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5.7381532331676852E-2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9.6781320082948499E-2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9.2064489606162703E-2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7.6804117686750495E-2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0.35091357095677284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9.5478810365157082E-2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0.12598404044059369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0.10313614541079186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7.5096957307253395E-2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0.1668104480167607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2.0713459750323928E-2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8.4360613270363219E-2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4.1721681005021376E-2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4.2362270151587708E-2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4.9240684993779579E-2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0.10290279255316313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3.9680328305872613E-2</v>
      </c>
    </row>
    <row r="64" spans="4:32" x14ac:dyDescent="0.2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3.6801424764864192E-2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0.87094658311253403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0.14382885224269906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6.4144575673909299E-2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5.4749003606226795E-2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2.6420723572231658E-2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8.3311930538093867E-2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0.12607842850836415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5.0394784586762768E-2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5.7381832297776263E-2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9.6781826014280453E-2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9.2064970879923089E-2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7.6804519185815892E-2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0.35091540538277777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9.5479309487525518E-2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0.12598469903125281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0.10313668456243159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7.5097349882014761E-2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0.16681132003041041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2.0713568031428917E-2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8.4361054271554353E-2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4.1721899108118375E-2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4.2362491603410685E-2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4.9240942403012307E-2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0.10290333048493398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3.9680535737651124E-2</v>
      </c>
    </row>
    <row r="65" spans="4:32" x14ac:dyDescent="0.2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3.6801465127711944E-2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0.87094753834414684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0.14382900999045209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6.4144646026015453E-2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5.4749063653513313E-2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2.6420752549795701E-2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8.3312021912457485E-2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0.12607856678791302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5.0394839858454846E-2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5.7381895232680967E-2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9.6781932162075909E-2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9.206507185439422E-2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7.6804603423019591E-2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0.35091579025768876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9.5479414206754654E-2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0.12598483720800163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0.10313679768007102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7.5097432246839457E-2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0.16681150298473776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2.0713590749532853E-2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8.4361146796569655E-2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4.1721944867614706E-2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4.2362538065492242E-2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4.9240996409200218E-2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0.1029034433466367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3.9680579258233074E-2</v>
      </c>
    </row>
    <row r="66" spans="4:32" x14ac:dyDescent="0.2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3.68014736043882E-2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0.87094773895410349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0.14382904311934927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6.4144660800791301E-2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5.4749076264154949E-2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2.6420758635427487E-2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8.3312041102156467E-2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0.1260785958282567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5.0394851466165062E-2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5.738190844975663E-2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9.6781954454370628E-2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9.2065093060229544E-2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7.6804621113830449E-2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0.35091587108598021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9.5479436199033513E-2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0.12598486622675606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0.10313682143611555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7.5097449544428541E-2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0.16681154140731422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2.0713595520603853E-2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8.4361166227919143E-2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4.1721954477651112E-2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4.2362547823079862E-2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4.9241007751139557E-2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0.10290346704893148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3.968058839807094E-2</v>
      </c>
    </row>
    <row r="67" spans="4:32" x14ac:dyDescent="0.2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3.6801475373849528E-2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0.87094778083037083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0.14382905003483135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6.4144663884947606E-2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5.474907889655968E-2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2.6420759905770929E-2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8.3312045107904645E-2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0.12607860189027481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5.0394853889213172E-2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5.7381911208751267E-2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9.6781959107769239E-2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9.2065097486835501E-2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7.680462480669363E-2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0.35091588795845852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9.54794407898054E-2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0.12598487228426755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0.1031368263950642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7.5097453155208757E-2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0.16681154942782381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2.0713596516539687E-2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8.4361170284110568E-2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4.1721956483695387E-2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4.2362549859924672E-2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4.9241010118709405E-2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0.10290347199666017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3.9680590305963749E-2</v>
      </c>
    </row>
    <row r="68" spans="4:32" x14ac:dyDescent="0.2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3.680147574447995E-2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0.87094778960175101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0.14382905148334446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6.4144664530953327E-2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5.4749079447941752E-2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2.6420760171856381E-2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8.3312045946946467E-2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0.12607860316002184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5.0394854396743516E-2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5.7381911786648795E-2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9.6781960082467602E-2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9.2065098414029989E-2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7.6804625580198765E-2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0.3509158914925587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9.5479441751385993E-2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0.12598487355307061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0.10313682743376289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7.5097453911520839E-2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0.16681155110779541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2.0713596725147866E-2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8.436117113371823E-2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4.1721956903880329E-2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4.2362550286561079E-2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4.9241010614619309E-2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0.10290347303300873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3.9680590705589942E-2</v>
      </c>
    </row>
    <row r="69" spans="4:32" x14ac:dyDescent="0.2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3.6801475828170692E-2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0.87094779158238533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0.14382905181042807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6.4144664676825586E-2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5.474907957244738E-2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2.6420760231940194E-2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8.3312046136407553E-2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0.12607860344673893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5.0394854511347148E-2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5.738191191714178E-2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9.6781960302560768E-2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9.2065098623396499E-2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7.6804625754861203E-2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0.35091589229058134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9.5479441968517098E-2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0.12598487383957455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0.10313682766830776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7.5097454082300993E-2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0.16681155148714383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2.0713596772252943E-2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8.4361171325565129E-2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4.1721956998760801E-2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4.2362550382898344E-2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4.924101072659897E-2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0.10290347326702294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3.9680590795828113E-2</v>
      </c>
    </row>
    <row r="70" spans="4:32" x14ac:dyDescent="0.2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0.16235731275947515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3.8423660957334085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0.63453157307374231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0.28298743869437681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0.24153687414440531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0.11656064154461539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0.3675483014419349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0.55622180337699523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0.22232731082767995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0.25315215790168288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0.42697361028901426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0.40616420062123709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0.3388394721798389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1.5481379481330504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0.4212272815949526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0.55580829585310521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0.45500942040877851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0.33130793169298151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0.73592361793165129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9.1382311003734881E-2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0.37217673393347922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0.18406503187570397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0.18689114191829229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0.21723689061978846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0.45397992926309294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0.17505912318297531</v>
      </c>
    </row>
    <row r="71" spans="4:32" x14ac:dyDescent="0.2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0.10373943515870333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2.4551089302324844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0.40543875642085558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0.18081696813160372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0.1543318158441071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7.4477305087502471E-2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0.23484777209643692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0.3554021357249727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0.14205771981324544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0.16175348940908618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0.27281802344606537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0.25952169346726506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0.21650404811444654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0.98919447210242051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0.26914636318742746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0.35513792195946292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0.29073171674763959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0.21169171325436556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0.47022397172389424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5.8389420013797121E-2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0.23780514410624792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0.1176097467660254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0.11941551119099329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0.13880515725162293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0.29007391557971479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0.11185535316960879</v>
      </c>
    </row>
    <row r="72" spans="4:32" x14ac:dyDescent="0.2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0.13395677260860595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4.6779068407982807E-2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4.6352277307537207E-4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4.6529102661710439E-2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9.2704554615074527E-5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0.13395677260860595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4.6779068407982807E-2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4.6352277307537207E-4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4.6529102661710439E-2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9.2704554615074527E-5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0.13395677260860595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4.6779068407982807E-2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4.6352277307537207E-4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4.6529102661710439E-2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9.2704554615074527E-5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0.13395677260860595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4.6779068407982807E-2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4.6352277307537207E-4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4.6529102661710439E-2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9.2704554615074527E-5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0.13395677260860595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4.6779068407982807E-2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4.6352277307537207E-4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4.6529102661710439E-2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9.2704554615074527E-5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0.13395677260860595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4.6779068407982807E-2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4.6352277307537207E-4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4.6529102661710439E-2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9.2704554615074527E-5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0.13395677260860595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4.6779068407982807E-2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4.6352277307537207E-4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4.6529102661710439E-2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9.2704554615074527E-5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0.13395677260860595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4.6779068407982807E-2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4.6352277307537207E-4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4.6529102661710439E-2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9.2704554615074527E-5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0.13395677260860595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4.6779068407982807E-2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4.6352277307537207E-4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4.6529102661710439E-2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9.2704554615074527E-5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0.13395677260860595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4.6779068407982807E-2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4.6352277307537207E-4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4.6529102661710439E-2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9.2704554615074527E-5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0.13395677260860595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4.6779068407982807E-2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4.6352277307537207E-4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4.6529102661710439E-2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9.2704554615074527E-5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41.184477806263274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2.4385793540260186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2.2547565653239303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0.24571396736982151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0.70149337318584271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44.125688599291344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2.6127317604121445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2.4157811721376437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0.26326175749175817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0.75159088541259944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46.784277464310122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2.7701498038695824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2.5613328706706899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0.27912337459667746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0.79687451094767225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49.18740165424046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2.9124414959554152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2.692898458803755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0.29346084371715203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0.83780681806854485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51.359608834583497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3.0410603316140774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2.8118218654367606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0.3064206206200446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0.87480592606659768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53.323087905809665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3.1573201406537383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2.9193178824446555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0.31813508825778225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0.90824977749367064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55.097895624127723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3.2624085062174806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3.0164845716495048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0.32872390882843394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0.93847999818351169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56.702161475105306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3.3573988955813094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3.1043144811856314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0.33829524608840711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0.96580538685501671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58.152272893920077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3.4432616272540009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3.1837047858874326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0.34694687040962341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0.99050506996050425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59.463042626909036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3.5208737806430856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3.2554664499538704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0.35476715728848279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1.0128313523475179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60.647860055475483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3.5910281561139565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3.3203325115884832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0.36183599017138263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1.033012294752184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88</v>
      </c>
      <c r="C5" s="3" t="s">
        <v>89</v>
      </c>
      <c r="D5" s="3" t="s">
        <v>90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91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92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93</v>
      </c>
      <c r="B10" s="4" t="s">
        <v>94</v>
      </c>
    </row>
    <row r="11" spans="1:30" x14ac:dyDescent="0.2">
      <c r="A11" s="5" t="s">
        <v>95</v>
      </c>
      <c r="B11" s="5" t="s">
        <v>96</v>
      </c>
    </row>
    <row r="12" spans="1:30" x14ac:dyDescent="0.2">
      <c r="A12" s="6" t="s">
        <v>97</v>
      </c>
      <c r="B12" s="6" t="s">
        <v>98</v>
      </c>
    </row>
    <row r="13" spans="1:30" x14ac:dyDescent="0.2">
      <c r="A13" s="6" t="s">
        <v>99</v>
      </c>
      <c r="B13" s="6" t="s">
        <v>100</v>
      </c>
    </row>
    <row r="14" spans="1:30" x14ac:dyDescent="0.2">
      <c r="A14" s="6" t="s">
        <v>101</v>
      </c>
      <c r="B14" s="6" t="s">
        <v>102</v>
      </c>
    </row>
    <row r="15" spans="1:30" x14ac:dyDescent="0.2">
      <c r="A15" s="6" t="s">
        <v>103</v>
      </c>
      <c r="B15" s="6" t="s">
        <v>104</v>
      </c>
    </row>
    <row r="16" spans="1:30" x14ac:dyDescent="0.2">
      <c r="A16" s="6" t="s">
        <v>105</v>
      </c>
      <c r="B16" s="6" t="s">
        <v>106</v>
      </c>
    </row>
    <row r="17" spans="1:2" x14ac:dyDescent="0.2">
      <c r="A17" s="6" t="s">
        <v>107</v>
      </c>
      <c r="B17" s="6" t="s">
        <v>108</v>
      </c>
    </row>
    <row r="18" spans="1:2" x14ac:dyDescent="0.2">
      <c r="A18" s="6" t="s">
        <v>109</v>
      </c>
      <c r="B18" s="6" t="s">
        <v>110</v>
      </c>
    </row>
    <row r="19" spans="1:2" x14ac:dyDescent="0.2">
      <c r="A19" s="6" t="s">
        <v>111</v>
      </c>
      <c r="B19" s="6" t="s">
        <v>112</v>
      </c>
    </row>
    <row r="20" spans="1:2" x14ac:dyDescent="0.2">
      <c r="A20" s="6" t="s">
        <v>113</v>
      </c>
      <c r="B20" s="6" t="s">
        <v>114</v>
      </c>
    </row>
    <row r="21" spans="1:2" x14ac:dyDescent="0.2">
      <c r="A21" s="6" t="s">
        <v>115</v>
      </c>
      <c r="B21" s="6" t="s">
        <v>116</v>
      </c>
    </row>
    <row r="22" spans="1:2" x14ac:dyDescent="0.2">
      <c r="A22" s="6" t="s">
        <v>117</v>
      </c>
      <c r="B22" s="6" t="s">
        <v>118</v>
      </c>
    </row>
    <row r="23" spans="1:2" x14ac:dyDescent="0.2">
      <c r="A23" s="6" t="s">
        <v>119</v>
      </c>
      <c r="B23" s="6" t="s">
        <v>120</v>
      </c>
    </row>
    <row r="24" spans="1:2" x14ac:dyDescent="0.2">
      <c r="A24" s="6" t="s">
        <v>121</v>
      </c>
      <c r="B24" s="6" t="s">
        <v>122</v>
      </c>
    </row>
    <row r="25" spans="1:2" x14ac:dyDescent="0.2">
      <c r="A25" s="6" t="s">
        <v>123</v>
      </c>
      <c r="B25" s="6" t="s">
        <v>124</v>
      </c>
    </row>
    <row r="26" spans="1:2" x14ac:dyDescent="0.2">
      <c r="A26" s="6" t="s">
        <v>125</v>
      </c>
      <c r="B26" s="6" t="s">
        <v>126</v>
      </c>
    </row>
    <row r="27" spans="1:2" x14ac:dyDescent="0.2">
      <c r="A27" s="6" t="s">
        <v>127</v>
      </c>
      <c r="B27" s="6" t="s">
        <v>128</v>
      </c>
    </row>
    <row r="28" spans="1:2" x14ac:dyDescent="0.2">
      <c r="A28" s="6" t="s">
        <v>129</v>
      </c>
      <c r="B28" s="6" t="s">
        <v>130</v>
      </c>
    </row>
    <row r="29" spans="1:2" x14ac:dyDescent="0.2">
      <c r="A29" s="6" t="s">
        <v>131</v>
      </c>
      <c r="B29" s="6" t="s">
        <v>132</v>
      </c>
    </row>
    <row r="30" spans="1:2" x14ac:dyDescent="0.2">
      <c r="A30" s="6" t="s">
        <v>133</v>
      </c>
      <c r="B30" s="6" t="s">
        <v>134</v>
      </c>
    </row>
    <row r="31" spans="1:2" x14ac:dyDescent="0.2">
      <c r="A31" s="6" t="s">
        <v>135</v>
      </c>
      <c r="B31" s="6" t="s">
        <v>136</v>
      </c>
    </row>
    <row r="32" spans="1:2" x14ac:dyDescent="0.2">
      <c r="A32" s="6" t="s">
        <v>137</v>
      </c>
      <c r="B32" s="6" t="s">
        <v>138</v>
      </c>
    </row>
    <row r="33" spans="1:2" x14ac:dyDescent="0.2">
      <c r="A33" s="6" t="s">
        <v>139</v>
      </c>
      <c r="B33" s="6" t="s">
        <v>140</v>
      </c>
    </row>
    <row r="34" spans="1:2" x14ac:dyDescent="0.2">
      <c r="A34" s="6" t="s">
        <v>141</v>
      </c>
      <c r="B34" s="6" t="s">
        <v>142</v>
      </c>
    </row>
    <row r="35" spans="1:2" x14ac:dyDescent="0.2">
      <c r="A35" s="6" t="s">
        <v>143</v>
      </c>
      <c r="B35" s="6" t="s">
        <v>144</v>
      </c>
    </row>
    <row r="36" spans="1:2" x14ac:dyDescent="0.2">
      <c r="A36" s="6" t="s">
        <v>145</v>
      </c>
      <c r="B36" s="6" t="s">
        <v>146</v>
      </c>
    </row>
    <row r="37" spans="1:2" ht="15" x14ac:dyDescent="0.25">
      <c r="A37" s="7" t="s">
        <v>147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5"/>
  <sheetViews>
    <sheetView tabSelected="1" topLeftCell="A17" zoomScaleNormal="100" workbookViewId="0">
      <selection activeCell="R48" sqref="R48"/>
    </sheetView>
  </sheetViews>
  <sheetFormatPr defaultRowHeight="15" x14ac:dyDescent="0.25"/>
  <cols>
    <col min="1" max="1" width="12.42578125" bestFit="1" customWidth="1"/>
    <col min="2" max="3" width="10.7109375" bestFit="1" customWidth="1"/>
    <col min="7" max="7" width="53.285156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87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t="s">
        <v>10</v>
      </c>
      <c r="H3" s="28">
        <f>VLOOKUP(F3,'BY-Demands'!$I$5:$J$50,2,FALSE)</f>
        <v>2.0712927345907701</v>
      </c>
      <c r="I3">
        <v>2.0621875420000002</v>
      </c>
      <c r="J3">
        <v>2.2653176519999998</v>
      </c>
      <c r="K3">
        <v>2.2704972030000001</v>
      </c>
      <c r="L3">
        <v>2.275765807</v>
      </c>
      <c r="M3">
        <v>2.2811236949999998</v>
      </c>
      <c r="N3">
        <v>2.286571071</v>
      </c>
      <c r="O3">
        <v>2.2921080040000001</v>
      </c>
      <c r="P3">
        <v>2.2977346120000002</v>
      </c>
      <c r="Q3">
        <v>2.3034509449999998</v>
      </c>
      <c r="R3">
        <v>2.3092569589999998</v>
      </c>
      <c r="S3">
        <v>2.3151526310000001</v>
      </c>
      <c r="T3">
        <v>2.3211379069999998</v>
      </c>
      <c r="U3">
        <v>2.3272575959999999</v>
      </c>
      <c r="V3">
        <v>2.3334641779999998</v>
      </c>
      <c r="W3">
        <v>2.3397573170000001</v>
      </c>
      <c r="X3">
        <v>2.346136778</v>
      </c>
      <c r="Y3">
        <v>2.352601843</v>
      </c>
      <c r="Z3">
        <v>2.3591522110000001</v>
      </c>
      <c r="AA3">
        <v>2.3657874190000001</v>
      </c>
      <c r="AB3">
        <v>2.3725064859999998</v>
      </c>
      <c r="AC3">
        <v>2.3793087590000002</v>
      </c>
      <c r="AD3">
        <v>2.3861935160000001</v>
      </c>
      <c r="AE3">
        <v>2.3931596009999998</v>
      </c>
      <c r="AF3">
        <v>2.400205879</v>
      </c>
      <c r="AG3">
        <v>2.4073311589999999</v>
      </c>
      <c r="AH3">
        <v>2.4145335179999998</v>
      </c>
      <c r="AI3">
        <v>2.4218109999999999</v>
      </c>
      <c r="AJ3">
        <v>2.429161492</v>
      </c>
      <c r="AK3">
        <v>2.4365820290000002</v>
      </c>
      <c r="AL3">
        <v>2.4440691029999999</v>
      </c>
      <c r="AM3">
        <v>2.4516183599999999</v>
      </c>
      <c r="AN3">
        <v>2.4592249329999998</v>
      </c>
      <c r="AO3">
        <v>2.466882392</v>
      </c>
      <c r="AP3">
        <v>2.4745829939999999</v>
      </c>
      <c r="AQ3">
        <v>2.4823171990000001</v>
      </c>
      <c r="AR3">
        <v>2.490073583</v>
      </c>
      <c r="AS3">
        <v>2.4811520749999998</v>
      </c>
      <c r="AT3">
        <v>2.4871833560000001</v>
      </c>
      <c r="AU3">
        <v>2.4932964119999999</v>
      </c>
      <c r="AV3">
        <v>2.4994689540000001</v>
      </c>
      <c r="AW3">
        <v>2.5056746419999998</v>
      </c>
      <c r="AX3">
        <v>2.5118867900000001</v>
      </c>
      <c r="AY3">
        <v>2.5008454169999998</v>
      </c>
      <c r="AZ3">
        <v>2.50451961</v>
      </c>
      <c r="BA3">
        <v>2.5081291829999999</v>
      </c>
      <c r="BB3">
        <v>2.5116737179999999</v>
      </c>
      <c r="BC3">
        <v>2.515152692</v>
      </c>
      <c r="BD3">
        <v>2.5185654789999998</v>
      </c>
      <c r="BE3">
        <v>2.5219113480000002</v>
      </c>
      <c r="BF3">
        <v>2.5251894579999998</v>
      </c>
      <c r="BG3">
        <v>2.5283988609999999</v>
      </c>
      <c r="BH3">
        <v>2.5315384989999998</v>
      </c>
      <c r="BI3">
        <v>2.5346071960000001</v>
      </c>
      <c r="BJ3">
        <v>2.5376036630000001</v>
      </c>
      <c r="BK3">
        <v>2.54052649</v>
      </c>
      <c r="BL3">
        <v>2.5433741460000001</v>
      </c>
      <c r="BM3">
        <v>2.5461449740000002</v>
      </c>
      <c r="BN3">
        <v>2.5488371860000001</v>
      </c>
      <c r="BO3">
        <v>2.5514488609999999</v>
      </c>
      <c r="BP3">
        <v>2.5539779419999999</v>
      </c>
      <c r="BQ3">
        <v>2.5564222280000002</v>
      </c>
      <c r="BR3">
        <v>2.5587793699999999</v>
      </c>
      <c r="BS3">
        <v>2.5610468690000001</v>
      </c>
      <c r="BT3">
        <v>2.5632220640000001</v>
      </c>
      <c r="BU3">
        <v>2.5653021329999999</v>
      </c>
      <c r="BV3">
        <v>2.567284082</v>
      </c>
      <c r="BW3">
        <v>2.5691647390000001</v>
      </c>
      <c r="BX3">
        <v>2.5709407479999999</v>
      </c>
      <c r="BY3">
        <v>2.5726085599999999</v>
      </c>
      <c r="BZ3">
        <v>2.5741644259999998</v>
      </c>
      <c r="CA3">
        <v>2.5756043860000002</v>
      </c>
      <c r="CB3">
        <v>2.5769242619999999</v>
      </c>
      <c r="CC3">
        <v>2.5781196479999999</v>
      </c>
      <c r="CD3">
        <v>2.579185898</v>
      </c>
      <c r="CE3">
        <v>2.5801181149999999</v>
      </c>
      <c r="CF3">
        <v>2.5809111420000002</v>
      </c>
      <c r="CG3">
        <v>2.5815595469999999</v>
      </c>
      <c r="CH3">
        <v>2.582057609</v>
      </c>
      <c r="CI3">
        <v>2.5823993070000002</v>
      </c>
      <c r="CJ3">
        <v>2.5825783040000001</v>
      </c>
      <c r="CK3">
        <v>2.5825879270000001</v>
      </c>
      <c r="CL3">
        <v>2.58242116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t="s">
        <v>12</v>
      </c>
      <c r="H4" s="28">
        <f>VLOOKUP(F4,'BY-Demands'!$I$5:$J$50,2,FALSE)</f>
        <v>22.2490403410117</v>
      </c>
      <c r="I4">
        <v>21.66628807</v>
      </c>
      <c r="J4">
        <v>22.058152969999998</v>
      </c>
      <c r="K4">
        <v>22.368072170000001</v>
      </c>
      <c r="L4">
        <v>22.67688987</v>
      </c>
      <c r="M4">
        <v>22.984614189999999</v>
      </c>
      <c r="N4">
        <v>23.29125312</v>
      </c>
      <c r="O4">
        <v>23.596814569999999</v>
      </c>
      <c r="P4">
        <v>23.901306349999999</v>
      </c>
      <c r="Q4">
        <v>24.20473616</v>
      </c>
      <c r="R4">
        <v>24.507111600000002</v>
      </c>
      <c r="S4">
        <v>24.808440210000001</v>
      </c>
      <c r="T4">
        <v>25.108729400000001</v>
      </c>
      <c r="U4">
        <v>25.40791011</v>
      </c>
      <c r="V4">
        <v>25.706078900000001</v>
      </c>
      <c r="W4">
        <v>26.003243059999999</v>
      </c>
      <c r="X4">
        <v>26.299409780000001</v>
      </c>
      <c r="Y4">
        <v>26.59458622</v>
      </c>
      <c r="Z4">
        <v>26.888779490000001</v>
      </c>
      <c r="AA4">
        <v>27.18199663</v>
      </c>
      <c r="AB4">
        <v>27.474244649999999</v>
      </c>
      <c r="AC4">
        <v>27.765530529999999</v>
      </c>
      <c r="AD4">
        <v>28.055861190000002</v>
      </c>
      <c r="AE4">
        <v>28.345243549999999</v>
      </c>
      <c r="AF4">
        <v>28.633684479999999</v>
      </c>
      <c r="AG4">
        <v>28.921190840000001</v>
      </c>
      <c r="AH4">
        <v>29.207769460000002</v>
      </c>
      <c r="AI4">
        <v>29.493427189999998</v>
      </c>
      <c r="AJ4">
        <v>29.778170840000001</v>
      </c>
      <c r="AK4">
        <v>30.06200724</v>
      </c>
      <c r="AL4">
        <v>30.34494321</v>
      </c>
      <c r="AM4">
        <v>30.626985609999998</v>
      </c>
      <c r="AN4">
        <v>30.908141270000002</v>
      </c>
      <c r="AO4">
        <v>31.188417099999999</v>
      </c>
      <c r="AP4">
        <v>31.467820020000001</v>
      </c>
      <c r="AQ4">
        <v>31.746356980000002</v>
      </c>
      <c r="AR4">
        <v>32.024034999999998</v>
      </c>
      <c r="AS4">
        <v>31.682665539999999</v>
      </c>
      <c r="AT4">
        <v>31.89727465</v>
      </c>
      <c r="AU4">
        <v>32.114238999999998</v>
      </c>
      <c r="AV4">
        <v>32.333041799999997</v>
      </c>
      <c r="AW4">
        <v>32.553093400000002</v>
      </c>
      <c r="AX4">
        <v>32.773868309999997</v>
      </c>
      <c r="AY4">
        <v>32.381830780000001</v>
      </c>
      <c r="AZ4">
        <v>32.512112600000002</v>
      </c>
      <c r="BA4">
        <v>32.640240720000001</v>
      </c>
      <c r="BB4">
        <v>32.766282480000001</v>
      </c>
      <c r="BC4">
        <v>32.890302149999997</v>
      </c>
      <c r="BD4">
        <v>33.012361120000001</v>
      </c>
      <c r="BE4">
        <v>33.132518079999997</v>
      </c>
      <c r="BF4">
        <v>33.25082914</v>
      </c>
      <c r="BG4">
        <v>33.367348</v>
      </c>
      <c r="BH4">
        <v>33.482126100000002</v>
      </c>
      <c r="BI4">
        <v>33.595212709999998</v>
      </c>
      <c r="BJ4">
        <v>33.706655069999996</v>
      </c>
      <c r="BK4">
        <v>33.816498500000002</v>
      </c>
      <c r="BL4">
        <v>33.924786490000002</v>
      </c>
      <c r="BM4">
        <v>34.031560829999997</v>
      </c>
      <c r="BN4">
        <v>34.136861629999999</v>
      </c>
      <c r="BO4">
        <v>34.240727489999998</v>
      </c>
      <c r="BP4">
        <v>34.3431955</v>
      </c>
      <c r="BQ4">
        <v>34.444301369999998</v>
      </c>
      <c r="BR4">
        <v>34.54407947</v>
      </c>
      <c r="BS4">
        <v>34.642562910000002</v>
      </c>
      <c r="BT4">
        <v>34.739783600000003</v>
      </c>
      <c r="BU4">
        <v>34.83577227</v>
      </c>
      <c r="BV4">
        <v>34.930558589999997</v>
      </c>
      <c r="BW4">
        <v>35.024171180000003</v>
      </c>
      <c r="BX4">
        <v>35.116637650000001</v>
      </c>
      <c r="BY4">
        <v>35.207984670000002</v>
      </c>
      <c r="BZ4">
        <v>35.298238009999999</v>
      </c>
      <c r="CA4">
        <v>35.387422559999997</v>
      </c>
      <c r="CB4">
        <v>35.47556238</v>
      </c>
      <c r="CC4">
        <v>35.562680749999998</v>
      </c>
      <c r="CD4">
        <v>35.648800190000003</v>
      </c>
      <c r="CE4">
        <v>35.733942480000003</v>
      </c>
      <c r="CF4">
        <v>35.818128710000003</v>
      </c>
      <c r="CG4">
        <v>35.901379329999997</v>
      </c>
      <c r="CH4">
        <v>35.9837141</v>
      </c>
      <c r="CI4">
        <v>36.065152220000002</v>
      </c>
      <c r="CJ4">
        <v>36.145712269999997</v>
      </c>
      <c r="CK4">
        <v>36.22541227</v>
      </c>
      <c r="CL4">
        <v>36.30426971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t="s">
        <v>14</v>
      </c>
      <c r="H5" s="28">
        <f>VLOOKUP(F5,'BY-Demands'!$I$5:$J$50,2,FALSE)</f>
        <v>1.2014578872914701</v>
      </c>
      <c r="I5">
        <v>1.2266704420000001</v>
      </c>
      <c r="J5">
        <v>0.82191421200000003</v>
      </c>
      <c r="K5">
        <v>0.86056238600000001</v>
      </c>
      <c r="L5">
        <v>0.90048290099999995</v>
      </c>
      <c r="M5">
        <v>0.94171641800000006</v>
      </c>
      <c r="N5">
        <v>0.984307351</v>
      </c>
      <c r="O5">
        <v>1.0282994860000001</v>
      </c>
      <c r="P5">
        <v>1.0737403649999999</v>
      </c>
      <c r="Q5">
        <v>1.1206762770000001</v>
      </c>
      <c r="R5">
        <v>1.16915664</v>
      </c>
      <c r="S5">
        <v>1.219232748</v>
      </c>
      <c r="T5">
        <v>1.2709571449999999</v>
      </c>
      <c r="U5">
        <v>1.324361109</v>
      </c>
      <c r="V5">
        <v>1.3795234569999999</v>
      </c>
      <c r="W5">
        <v>1.4365029899999999</v>
      </c>
      <c r="X5">
        <v>1.4953597590000001</v>
      </c>
      <c r="Y5">
        <v>1.556155693</v>
      </c>
      <c r="Z5">
        <v>1.618954596</v>
      </c>
      <c r="AA5">
        <v>1.6838227750000001</v>
      </c>
      <c r="AB5">
        <v>1.7508277889999999</v>
      </c>
      <c r="AC5">
        <v>1.8200403220000001</v>
      </c>
      <c r="AD5">
        <v>1.8915341880000001</v>
      </c>
      <c r="AE5">
        <v>1.9653832010000001</v>
      </c>
      <c r="AF5">
        <v>2.041666803</v>
      </c>
      <c r="AG5">
        <v>2.1204638130000002</v>
      </c>
      <c r="AH5">
        <v>2.2018574270000002</v>
      </c>
      <c r="AI5">
        <v>2.285934594</v>
      </c>
      <c r="AJ5">
        <v>2.3727828889999998</v>
      </c>
      <c r="AK5">
        <v>2.4624936420000001</v>
      </c>
      <c r="AL5">
        <v>2.5551625590000002</v>
      </c>
      <c r="AM5">
        <v>2.650886598</v>
      </c>
      <c r="AN5">
        <v>2.7497670959999998</v>
      </c>
      <c r="AO5">
        <v>2.8519078929999999</v>
      </c>
      <c r="AP5">
        <v>2.957417832</v>
      </c>
      <c r="AQ5">
        <v>3.0664076320000002</v>
      </c>
      <c r="AR5">
        <v>3.1789923940000002</v>
      </c>
      <c r="AS5">
        <v>3.0409427249999998</v>
      </c>
      <c r="AT5">
        <v>3.1268901740000001</v>
      </c>
      <c r="AU5">
        <v>3.216218306</v>
      </c>
      <c r="AV5">
        <v>3.3088610859999998</v>
      </c>
      <c r="AW5">
        <v>3.4047030569999999</v>
      </c>
      <c r="AX5">
        <v>3.503634989</v>
      </c>
      <c r="AY5">
        <v>3.3298768600000002</v>
      </c>
      <c r="AZ5">
        <v>3.3866474530000001</v>
      </c>
      <c r="BA5">
        <v>3.4434180460000001</v>
      </c>
      <c r="BB5">
        <v>3.5001886400000002</v>
      </c>
      <c r="BC5">
        <v>3.5569592330000002</v>
      </c>
      <c r="BD5">
        <v>3.6137298260000001</v>
      </c>
      <c r="BE5">
        <v>3.6705004190000001</v>
      </c>
      <c r="BF5">
        <v>3.7272710120000001</v>
      </c>
      <c r="BG5">
        <v>3.7840416050000001</v>
      </c>
      <c r="BH5">
        <v>3.8408121990000001</v>
      </c>
      <c r="BI5">
        <v>3.8975827920000001</v>
      </c>
      <c r="BJ5">
        <v>3.9543533850000001</v>
      </c>
      <c r="BK5">
        <v>4.0111239779999996</v>
      </c>
      <c r="BL5">
        <v>4.0678945710000001</v>
      </c>
      <c r="BM5">
        <v>4.1246651639999996</v>
      </c>
      <c r="BN5">
        <v>4.1814357580000001</v>
      </c>
      <c r="BO5">
        <v>4.2382063509999996</v>
      </c>
      <c r="BP5">
        <v>4.2949769440000001</v>
      </c>
      <c r="BQ5">
        <v>4.3517475369999996</v>
      </c>
      <c r="BR5">
        <v>4.40851813</v>
      </c>
      <c r="BS5">
        <v>4.4652887229999996</v>
      </c>
      <c r="BT5">
        <v>4.5220593170000001</v>
      </c>
      <c r="BU5">
        <v>4.5788299099999996</v>
      </c>
      <c r="BV5">
        <v>4.635600503</v>
      </c>
      <c r="BW5">
        <v>4.6923710959999996</v>
      </c>
      <c r="BX5">
        <v>4.749141689</v>
      </c>
      <c r="BY5">
        <v>4.8059122820000004</v>
      </c>
      <c r="BZ5">
        <v>4.862682876</v>
      </c>
      <c r="CA5">
        <v>4.9194534689999996</v>
      </c>
      <c r="CB5">
        <v>4.976224062</v>
      </c>
      <c r="CC5">
        <v>5.0329946550000004</v>
      </c>
      <c r="CD5">
        <v>5.089765248</v>
      </c>
      <c r="CE5">
        <v>5.1465358410000004</v>
      </c>
      <c r="CF5">
        <v>5.203306435</v>
      </c>
      <c r="CG5">
        <v>5.2600770280000004</v>
      </c>
      <c r="CH5">
        <v>5.316847621</v>
      </c>
      <c r="CI5">
        <v>5.3736182140000004</v>
      </c>
      <c r="CJ5">
        <v>5.4303888069999999</v>
      </c>
      <c r="CK5">
        <v>5.4871594000000004</v>
      </c>
      <c r="CL5">
        <v>5.543929994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t="s">
        <v>16</v>
      </c>
      <c r="H6" s="28">
        <f>VLOOKUP(F6,'BY-Demands'!$I$5:$J$50,2,FALSE)</f>
        <v>6.6890404714869804</v>
      </c>
      <c r="I6">
        <v>6.4509543440000003</v>
      </c>
      <c r="J6">
        <v>5.7840131420000001</v>
      </c>
      <c r="K6">
        <v>5.8396988219999999</v>
      </c>
      <c r="L6">
        <v>5.8972164940000003</v>
      </c>
      <c r="M6">
        <v>5.9566251819999998</v>
      </c>
      <c r="N6">
        <v>6.0179892720000003</v>
      </c>
      <c r="O6">
        <v>6.0813716209999997</v>
      </c>
      <c r="P6">
        <v>6.1468396820000004</v>
      </c>
      <c r="Q6">
        <v>6.2144624420000003</v>
      </c>
      <c r="R6">
        <v>6.2843119549999997</v>
      </c>
      <c r="S6">
        <v>6.3564595070000003</v>
      </c>
      <c r="T6">
        <v>6.4309832849999999</v>
      </c>
      <c r="U6">
        <v>6.507959939</v>
      </c>
      <c r="V6">
        <v>6.5874714890000003</v>
      </c>
      <c r="W6">
        <v>6.6696022519999998</v>
      </c>
      <c r="X6">
        <v>6.7544396109999996</v>
      </c>
      <c r="Y6">
        <v>6.8420717179999997</v>
      </c>
      <c r="Z6">
        <v>6.9325913210000003</v>
      </c>
      <c r="AA6">
        <v>7.0260950019999999</v>
      </c>
      <c r="AB6">
        <v>7.1226808769999996</v>
      </c>
      <c r="AC6">
        <v>7.2224508939999996</v>
      </c>
      <c r="AD6">
        <v>7.325510832</v>
      </c>
      <c r="AE6">
        <v>7.4319695379999997</v>
      </c>
      <c r="AF6">
        <v>7.5419396909999996</v>
      </c>
      <c r="AG6">
        <v>7.6555378039999997</v>
      </c>
      <c r="AH6">
        <v>7.7728842189999998</v>
      </c>
      <c r="AI6">
        <v>7.8941023469999996</v>
      </c>
      <c r="AJ6">
        <v>8.0193217319999999</v>
      </c>
      <c r="AK6">
        <v>8.1486742149999998</v>
      </c>
      <c r="AL6">
        <v>8.2822985370000008</v>
      </c>
      <c r="AM6">
        <v>8.4203349719999991</v>
      </c>
      <c r="AN6">
        <v>8.5629314589999996</v>
      </c>
      <c r="AO6">
        <v>8.7102382370000004</v>
      </c>
      <c r="AP6">
        <v>8.8624132099999997</v>
      </c>
      <c r="AQ6">
        <v>9.019618114</v>
      </c>
      <c r="AR6">
        <v>9.1820192850000009</v>
      </c>
      <c r="AS6">
        <v>8.9824850279999993</v>
      </c>
      <c r="AT6">
        <v>9.1063668470000003</v>
      </c>
      <c r="AU6">
        <v>9.2351214729999995</v>
      </c>
      <c r="AV6">
        <v>9.3686537229999995</v>
      </c>
      <c r="AW6">
        <v>9.5067971809999996</v>
      </c>
      <c r="AX6">
        <v>9.6493944070000008</v>
      </c>
      <c r="AY6">
        <v>9.3989451670000008</v>
      </c>
      <c r="AZ6">
        <v>9.4807724289999999</v>
      </c>
      <c r="BA6">
        <v>9.5625996900000008</v>
      </c>
      <c r="BB6">
        <v>9.6444269519999999</v>
      </c>
      <c r="BC6">
        <v>9.7262542140000008</v>
      </c>
      <c r="BD6">
        <v>9.8080814759999999</v>
      </c>
      <c r="BE6">
        <v>9.8899087380000008</v>
      </c>
      <c r="BF6">
        <v>9.9717359999999999</v>
      </c>
      <c r="BG6">
        <v>10.053563260000001</v>
      </c>
      <c r="BH6">
        <v>10.13539052</v>
      </c>
      <c r="BI6">
        <v>10.217217789999999</v>
      </c>
      <c r="BJ6">
        <v>10.29904505</v>
      </c>
      <c r="BK6">
        <v>10.380872310000001</v>
      </c>
      <c r="BL6">
        <v>10.46269957</v>
      </c>
      <c r="BM6">
        <v>10.544526830000001</v>
      </c>
      <c r="BN6">
        <v>10.6263541</v>
      </c>
      <c r="BO6">
        <v>10.708181359999999</v>
      </c>
      <c r="BP6">
        <v>10.79000862</v>
      </c>
      <c r="BQ6">
        <v>10.871835880000001</v>
      </c>
      <c r="BR6">
        <v>10.95366314</v>
      </c>
      <c r="BS6">
        <v>11.03549041</v>
      </c>
      <c r="BT6">
        <v>11.11731767</v>
      </c>
      <c r="BU6">
        <v>11.199144929999999</v>
      </c>
      <c r="BV6">
        <v>11.28097219</v>
      </c>
      <c r="BW6">
        <v>11.362799450000001</v>
      </c>
      <c r="BX6">
        <v>11.44462671</v>
      </c>
      <c r="BY6">
        <v>11.526453979999999</v>
      </c>
      <c r="BZ6">
        <v>11.60828124</v>
      </c>
      <c r="CA6">
        <v>11.690108499999999</v>
      </c>
      <c r="CB6">
        <v>11.77193576</v>
      </c>
      <c r="CC6">
        <v>11.853763020000001</v>
      </c>
      <c r="CD6">
        <v>11.93559029</v>
      </c>
      <c r="CE6">
        <v>12.017417549999999</v>
      </c>
      <c r="CF6">
        <v>12.09924481</v>
      </c>
      <c r="CG6">
        <v>12.181072070000001</v>
      </c>
      <c r="CH6">
        <v>12.26289933</v>
      </c>
      <c r="CI6">
        <v>12.3447266</v>
      </c>
      <c r="CJ6">
        <v>12.42655386</v>
      </c>
      <c r="CK6">
        <v>12.508381119999999</v>
      </c>
      <c r="CL6">
        <v>12.59020838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t="s">
        <v>18</v>
      </c>
      <c r="H7" s="28">
        <f>VLOOKUP(F7,'BY-Demands'!$I$5:$J$50,2,FALSE)</f>
        <v>0.67287296253748397</v>
      </c>
      <c r="I7">
        <v>0.68901566299999994</v>
      </c>
      <c r="J7">
        <v>1.2574088990000001</v>
      </c>
      <c r="K7">
        <v>1.284153721</v>
      </c>
      <c r="L7">
        <v>1.3107757920000001</v>
      </c>
      <c r="M7">
        <v>1.3372764429999999</v>
      </c>
      <c r="N7">
        <v>1.363656757</v>
      </c>
      <c r="O7">
        <v>1.389917589</v>
      </c>
      <c r="P7">
        <v>1.4160595739999999</v>
      </c>
      <c r="Q7">
        <v>1.44208487</v>
      </c>
      <c r="R7">
        <v>1.46799353</v>
      </c>
      <c r="S7">
        <v>1.4937875810000001</v>
      </c>
      <c r="T7">
        <v>1.5194675630000001</v>
      </c>
      <c r="U7">
        <v>1.545040704</v>
      </c>
      <c r="V7">
        <v>1.5705010109999999</v>
      </c>
      <c r="W7">
        <v>1.595850478</v>
      </c>
      <c r="X7">
        <v>1.6210892480000001</v>
      </c>
      <c r="Y7">
        <v>1.6462193389999999</v>
      </c>
      <c r="Z7">
        <v>1.671240565</v>
      </c>
      <c r="AA7">
        <v>1.6961548799999999</v>
      </c>
      <c r="AB7">
        <v>1.7209629070000001</v>
      </c>
      <c r="AC7">
        <v>1.745665985</v>
      </c>
      <c r="AD7">
        <v>1.7702642369999999</v>
      </c>
      <c r="AE7">
        <v>1.7947595059999999</v>
      </c>
      <c r="AF7">
        <v>1.819152042</v>
      </c>
      <c r="AG7">
        <v>1.8434433130000001</v>
      </c>
      <c r="AH7">
        <v>1.867633911</v>
      </c>
      <c r="AI7">
        <v>1.891725165</v>
      </c>
      <c r="AJ7">
        <v>1.9157175529999999</v>
      </c>
      <c r="AK7">
        <v>1.939612202</v>
      </c>
      <c r="AL7">
        <v>1.9634096839999999</v>
      </c>
      <c r="AM7">
        <v>1.98711137</v>
      </c>
      <c r="AN7">
        <v>2.0107180260000002</v>
      </c>
      <c r="AO7">
        <v>2.034230365</v>
      </c>
      <c r="AP7">
        <v>2.057649493</v>
      </c>
      <c r="AQ7">
        <v>2.080976143</v>
      </c>
      <c r="AR7">
        <v>2.1042111449999998</v>
      </c>
      <c r="AS7">
        <v>2.0756518019999999</v>
      </c>
      <c r="AT7">
        <v>2.0936131439999999</v>
      </c>
      <c r="AU7">
        <v>2.1117592959999998</v>
      </c>
      <c r="AV7">
        <v>2.1300467259999998</v>
      </c>
      <c r="AW7">
        <v>2.1484259319999999</v>
      </c>
      <c r="AX7">
        <v>2.1668529059999999</v>
      </c>
      <c r="AY7">
        <v>2.1341227790000001</v>
      </c>
      <c r="AZ7">
        <v>2.145004079</v>
      </c>
      <c r="BA7">
        <v>2.1557011930000001</v>
      </c>
      <c r="BB7">
        <v>2.1662199649999998</v>
      </c>
      <c r="BC7">
        <v>2.17656597</v>
      </c>
      <c r="BD7">
        <v>2.1867445289999998</v>
      </c>
      <c r="BE7">
        <v>2.196760727</v>
      </c>
      <c r="BF7">
        <v>2.2066194229999998</v>
      </c>
      <c r="BG7">
        <v>2.2163252660000001</v>
      </c>
      <c r="BH7">
        <v>2.2258827050000001</v>
      </c>
      <c r="BI7">
        <v>2.2352959999999999</v>
      </c>
      <c r="BJ7">
        <v>2.2445692369999999</v>
      </c>
      <c r="BK7">
        <v>2.25370633</v>
      </c>
      <c r="BL7">
        <v>2.2627110350000001</v>
      </c>
      <c r="BM7">
        <v>2.2715869579999999</v>
      </c>
      <c r="BN7">
        <v>2.2803375620000002</v>
      </c>
      <c r="BO7">
        <v>2.288966174</v>
      </c>
      <c r="BP7">
        <v>2.2974759929999999</v>
      </c>
      <c r="BQ7">
        <v>2.305870096</v>
      </c>
      <c r="BR7">
        <v>2.3141514440000002</v>
      </c>
      <c r="BS7">
        <v>2.322322888</v>
      </c>
      <c r="BT7">
        <v>2.3303871740000002</v>
      </c>
      <c r="BU7">
        <v>2.3383469460000001</v>
      </c>
      <c r="BV7">
        <v>2.3462047570000002</v>
      </c>
      <c r="BW7">
        <v>2.3539630659999999</v>
      </c>
      <c r="BX7">
        <v>2.361624247</v>
      </c>
      <c r="BY7">
        <v>2.3691905910000002</v>
      </c>
      <c r="BZ7">
        <v>2.3766643109999999</v>
      </c>
      <c r="CA7">
        <v>2.384047544</v>
      </c>
      <c r="CB7">
        <v>2.3913423549999999</v>
      </c>
      <c r="CC7">
        <v>2.3985507410000002</v>
      </c>
      <c r="CD7">
        <v>2.4056746329999998</v>
      </c>
      <c r="CE7">
        <v>2.4127158999999998</v>
      </c>
      <c r="CF7">
        <v>2.4196763469999998</v>
      </c>
      <c r="CG7">
        <v>2.4265577270000001</v>
      </c>
      <c r="CH7">
        <v>2.433361734</v>
      </c>
      <c r="CI7">
        <v>2.44009001</v>
      </c>
      <c r="CJ7">
        <v>2.4467441459999999</v>
      </c>
      <c r="CK7">
        <v>2.4533256840000002</v>
      </c>
      <c r="CL7">
        <v>2.4598361190000002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t="s">
        <v>20</v>
      </c>
      <c r="H8" s="28">
        <f>VLOOKUP(F8,'BY-Demands'!$I$5:$J$50,2,FALSE)</f>
        <v>10.5976971594968</v>
      </c>
      <c r="I8">
        <v>10.01814809</v>
      </c>
      <c r="J8">
        <v>10.12574641</v>
      </c>
      <c r="K8">
        <v>10.23813985</v>
      </c>
      <c r="L8">
        <v>10.354233280000001</v>
      </c>
      <c r="M8">
        <v>10.474148449999999</v>
      </c>
      <c r="N8">
        <v>10.598011140000001</v>
      </c>
      <c r="O8">
        <v>10.72595126</v>
      </c>
      <c r="P8">
        <v>10.85810298</v>
      </c>
      <c r="Q8">
        <v>10.994604900000001</v>
      </c>
      <c r="R8">
        <v>11.13560015</v>
      </c>
      <c r="S8">
        <v>11.28123658</v>
      </c>
      <c r="T8">
        <v>11.43166692</v>
      </c>
      <c r="U8">
        <v>11.586998700000001</v>
      </c>
      <c r="V8">
        <v>11.747450410000001</v>
      </c>
      <c r="W8">
        <v>11.91319122</v>
      </c>
      <c r="X8">
        <v>12.08439591</v>
      </c>
      <c r="Y8">
        <v>12.26124508</v>
      </c>
      <c r="Z8">
        <v>12.443925350000001</v>
      </c>
      <c r="AA8">
        <v>12.632629530000001</v>
      </c>
      <c r="AB8">
        <v>12.827556899999999</v>
      </c>
      <c r="AC8">
        <v>13.028913380000001</v>
      </c>
      <c r="AD8">
        <v>13.23691176</v>
      </c>
      <c r="AE8">
        <v>13.451771969999999</v>
      </c>
      <c r="AF8">
        <v>13.6737213</v>
      </c>
      <c r="AG8">
        <v>13.90299467</v>
      </c>
      <c r="AH8">
        <v>14.13983488</v>
      </c>
      <c r="AI8">
        <v>14.384492910000001</v>
      </c>
      <c r="AJ8">
        <v>14.637228199999999</v>
      </c>
      <c r="AK8">
        <v>14.898308930000001</v>
      </c>
      <c r="AL8">
        <v>15.16801237</v>
      </c>
      <c r="AM8">
        <v>15.44662516</v>
      </c>
      <c r="AN8">
        <v>15.734443669999999</v>
      </c>
      <c r="AO8">
        <v>16.031774370000001</v>
      </c>
      <c r="AP8">
        <v>16.33893415</v>
      </c>
      <c r="AQ8">
        <v>16.656250750000002</v>
      </c>
      <c r="AR8">
        <v>16.984063119999998</v>
      </c>
      <c r="AS8">
        <v>16.582748280000001</v>
      </c>
      <c r="AT8">
        <v>16.833003049999999</v>
      </c>
      <c r="AU8">
        <v>17.093101430000001</v>
      </c>
      <c r="AV8">
        <v>17.362851119999998</v>
      </c>
      <c r="AW8">
        <v>17.641915959999999</v>
      </c>
      <c r="AX8">
        <v>17.92997789</v>
      </c>
      <c r="AY8">
        <v>17.424043139999998</v>
      </c>
      <c r="AZ8">
        <v>17.589343119999999</v>
      </c>
      <c r="BA8">
        <v>17.75464311</v>
      </c>
      <c r="BB8">
        <v>17.91994309</v>
      </c>
      <c r="BC8">
        <v>18.085243080000001</v>
      </c>
      <c r="BD8">
        <v>18.250543059999998</v>
      </c>
      <c r="BE8">
        <v>18.415843049999999</v>
      </c>
      <c r="BF8">
        <v>18.581143040000001</v>
      </c>
      <c r="BG8">
        <v>18.746443020000001</v>
      </c>
      <c r="BH8">
        <v>18.911743009999999</v>
      </c>
      <c r="BI8">
        <v>19.077042989999999</v>
      </c>
      <c r="BJ8">
        <v>19.24234298</v>
      </c>
      <c r="BK8">
        <v>19.40764296</v>
      </c>
      <c r="BL8">
        <v>19.572942950000002</v>
      </c>
      <c r="BM8">
        <v>19.738242929999998</v>
      </c>
      <c r="BN8">
        <v>19.90354292</v>
      </c>
      <c r="BO8">
        <v>20.0688429</v>
      </c>
      <c r="BP8">
        <v>20.234142890000001</v>
      </c>
      <c r="BQ8">
        <v>20.399442870000001</v>
      </c>
      <c r="BR8">
        <v>20.564742859999999</v>
      </c>
      <c r="BS8">
        <v>20.730042839999999</v>
      </c>
      <c r="BT8">
        <v>20.895342830000001</v>
      </c>
      <c r="BU8">
        <v>21.060642820000002</v>
      </c>
      <c r="BV8">
        <v>21.225942799999999</v>
      </c>
      <c r="BW8">
        <v>21.39124279</v>
      </c>
      <c r="BX8">
        <v>21.55654277</v>
      </c>
      <c r="BY8">
        <v>21.721842760000001</v>
      </c>
      <c r="BZ8">
        <v>21.887142740000002</v>
      </c>
      <c r="CA8">
        <v>22.052442729999999</v>
      </c>
      <c r="CB8">
        <v>22.21774271</v>
      </c>
      <c r="CC8">
        <v>22.383042700000001</v>
      </c>
      <c r="CD8">
        <v>22.548342680000001</v>
      </c>
      <c r="CE8">
        <v>22.713642669999999</v>
      </c>
      <c r="CF8">
        <v>22.878942649999999</v>
      </c>
      <c r="CG8">
        <v>23.04424264</v>
      </c>
      <c r="CH8">
        <v>23.209542620000001</v>
      </c>
      <c r="CI8">
        <v>23.374842610000002</v>
      </c>
      <c r="CJ8">
        <v>23.540142599999999</v>
      </c>
      <c r="CK8">
        <v>23.70544258</v>
      </c>
      <c r="CL8">
        <v>23.870742570000001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t="s">
        <v>22</v>
      </c>
      <c r="H9" s="28">
        <f>VLOOKUP(F9,'BY-Demands'!$I$5:$J$50,2,FALSE)</f>
        <v>1.14056826967015</v>
      </c>
      <c r="I9">
        <v>1.166030828</v>
      </c>
      <c r="J9">
        <v>1.449528948</v>
      </c>
      <c r="K9">
        <v>1.476720966</v>
      </c>
      <c r="L9">
        <v>1.5048077099999999</v>
      </c>
      <c r="M9">
        <v>1.533818814</v>
      </c>
      <c r="N9">
        <v>1.5637846200000001</v>
      </c>
      <c r="O9">
        <v>1.5947364589999999</v>
      </c>
      <c r="P9">
        <v>1.6267072119999999</v>
      </c>
      <c r="Q9">
        <v>1.6597300420000001</v>
      </c>
      <c r="R9">
        <v>1.693839809</v>
      </c>
      <c r="S9">
        <v>1.7290723560000001</v>
      </c>
      <c r="T9">
        <v>1.765464659</v>
      </c>
      <c r="U9">
        <v>1.803078529</v>
      </c>
      <c r="V9">
        <v>1.8419294909999999</v>
      </c>
      <c r="W9">
        <v>1.8820583289999999</v>
      </c>
      <c r="X9">
        <v>1.923507098</v>
      </c>
      <c r="Y9">
        <v>1.966319264</v>
      </c>
      <c r="Z9">
        <v>2.0105394219999999</v>
      </c>
      <c r="AA9">
        <v>2.0562138609999998</v>
      </c>
      <c r="AB9">
        <v>2.1033901400000001</v>
      </c>
      <c r="AC9">
        <v>2.152118781</v>
      </c>
      <c r="AD9">
        <v>2.202450588</v>
      </c>
      <c r="AE9">
        <v>2.2544363660000002</v>
      </c>
      <c r="AF9">
        <v>2.3081311539999998</v>
      </c>
      <c r="AG9">
        <v>2.3635928119999998</v>
      </c>
      <c r="AH9">
        <v>2.4208777889999999</v>
      </c>
      <c r="AI9">
        <v>2.4800453579999999</v>
      </c>
      <c r="AJ9">
        <v>2.5411590249999998</v>
      </c>
      <c r="AK9">
        <v>2.6042808829999999</v>
      </c>
      <c r="AL9">
        <v>2.6694772609999999</v>
      </c>
      <c r="AM9">
        <v>2.7368158990000002</v>
      </c>
      <c r="AN9">
        <v>2.8063673580000001</v>
      </c>
      <c r="AO9">
        <v>2.878203611</v>
      </c>
      <c r="AP9">
        <v>2.9523980440000002</v>
      </c>
      <c r="AQ9">
        <v>3.0290310960000002</v>
      </c>
      <c r="AR9">
        <v>3.1081789739999999</v>
      </c>
      <c r="AS9">
        <v>3.0109133140000002</v>
      </c>
      <c r="AT9">
        <v>3.0713415529999999</v>
      </c>
      <c r="AU9">
        <v>3.1341466960000002</v>
      </c>
      <c r="AV9">
        <v>3.199282314</v>
      </c>
      <c r="AW9">
        <v>3.2666672299999999</v>
      </c>
      <c r="AX9">
        <v>3.3362246469999999</v>
      </c>
      <c r="AY9">
        <v>3.21405816</v>
      </c>
      <c r="AZ9">
        <v>3.2539726309999999</v>
      </c>
      <c r="BA9">
        <v>3.2938871029999999</v>
      </c>
      <c r="BB9">
        <v>3.3338015749999999</v>
      </c>
      <c r="BC9">
        <v>3.3737160469999998</v>
      </c>
      <c r="BD9">
        <v>3.4136305189999998</v>
      </c>
      <c r="BE9">
        <v>3.4535449909999998</v>
      </c>
      <c r="BF9">
        <v>3.4934594630000002</v>
      </c>
      <c r="BG9">
        <v>3.5333739350000002</v>
      </c>
      <c r="BH9">
        <v>3.5732884070000002</v>
      </c>
      <c r="BI9">
        <v>3.6132028780000001</v>
      </c>
      <c r="BJ9">
        <v>3.65311735</v>
      </c>
      <c r="BK9">
        <v>3.693031822</v>
      </c>
      <c r="BL9">
        <v>3.732946294</v>
      </c>
      <c r="BM9">
        <v>3.772860766</v>
      </c>
      <c r="BN9">
        <v>3.812775238</v>
      </c>
      <c r="BO9">
        <v>3.8526897099999999</v>
      </c>
      <c r="BP9">
        <v>3.8926041819999999</v>
      </c>
      <c r="BQ9">
        <v>3.9325186539999999</v>
      </c>
      <c r="BR9">
        <v>3.9724331249999998</v>
      </c>
      <c r="BS9">
        <v>4.0123475969999998</v>
      </c>
      <c r="BT9">
        <v>4.0522620690000002</v>
      </c>
      <c r="BU9">
        <v>4.0921765409999997</v>
      </c>
      <c r="BV9">
        <v>4.1320910130000001</v>
      </c>
      <c r="BW9">
        <v>4.1720054849999997</v>
      </c>
      <c r="BX9">
        <v>4.2119199570000001</v>
      </c>
      <c r="BY9">
        <v>4.2518344289999996</v>
      </c>
      <c r="BZ9">
        <v>4.2917489010000001</v>
      </c>
      <c r="CA9">
        <v>4.3316633720000004</v>
      </c>
      <c r="CB9">
        <v>4.3715778439999999</v>
      </c>
      <c r="CC9">
        <v>4.4114923160000004</v>
      </c>
      <c r="CD9">
        <v>4.4514067879999999</v>
      </c>
      <c r="CE9">
        <v>4.4913212600000003</v>
      </c>
      <c r="CF9">
        <v>4.5312357319999998</v>
      </c>
      <c r="CG9">
        <v>4.5711502040000003</v>
      </c>
      <c r="CH9">
        <v>4.6110646759999998</v>
      </c>
      <c r="CI9">
        <v>4.6509791480000002</v>
      </c>
      <c r="CJ9">
        <v>4.6908936189999997</v>
      </c>
      <c r="CK9">
        <v>4.7308080910000001</v>
      </c>
      <c r="CL9">
        <v>4.7707225629999996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t="s">
        <v>24</v>
      </c>
      <c r="H10" s="28">
        <f>VLOOKUP(F10,'BY-Demands'!$I$5:$J$50,2,FALSE)</f>
        <v>17.770098364755199</v>
      </c>
      <c r="I10">
        <v>17.35242646</v>
      </c>
      <c r="J10">
        <v>14.23391084</v>
      </c>
      <c r="K10">
        <v>14.4709246</v>
      </c>
      <c r="L10">
        <v>14.7160344</v>
      </c>
      <c r="M10">
        <v>14.969512809999999</v>
      </c>
      <c r="N10">
        <v>15.23164472</v>
      </c>
      <c r="O10">
        <v>15.502725959999999</v>
      </c>
      <c r="P10">
        <v>15.783059250000001</v>
      </c>
      <c r="Q10">
        <v>16.07296096</v>
      </c>
      <c r="R10">
        <v>16.372759819999999</v>
      </c>
      <c r="S10">
        <v>16.682791389999998</v>
      </c>
      <c r="T10">
        <v>17.003410410000001</v>
      </c>
      <c r="U10">
        <v>17.34452087</v>
      </c>
      <c r="V10">
        <v>17.696795420000001</v>
      </c>
      <c r="W10">
        <v>18.060613440000001</v>
      </c>
      <c r="X10">
        <v>18.436366660000001</v>
      </c>
      <c r="Y10">
        <v>18.82446186</v>
      </c>
      <c r="Z10">
        <v>19.225320889999999</v>
      </c>
      <c r="AA10">
        <v>19.639383429999999</v>
      </c>
      <c r="AB10">
        <v>20.06709871</v>
      </c>
      <c r="AC10">
        <v>20.50895023</v>
      </c>
      <c r="AD10">
        <v>20.965402300000001</v>
      </c>
      <c r="AE10">
        <v>21.43698908</v>
      </c>
      <c r="AF10">
        <v>21.924231049999999</v>
      </c>
      <c r="AG10">
        <v>22.42766237</v>
      </c>
      <c r="AH10">
        <v>22.94788569</v>
      </c>
      <c r="AI10">
        <v>23.485462569999999</v>
      </c>
      <c r="AJ10">
        <v>24.041023060000001</v>
      </c>
      <c r="AK10">
        <v>24.61522458</v>
      </c>
      <c r="AL10">
        <v>25.208724579999998</v>
      </c>
      <c r="AM10">
        <v>25.822235280000001</v>
      </c>
      <c r="AN10">
        <v>26.45648259</v>
      </c>
      <c r="AO10">
        <v>27.112260920000001</v>
      </c>
      <c r="AP10">
        <v>27.790337269999998</v>
      </c>
      <c r="AQ10">
        <v>28.491574530000001</v>
      </c>
      <c r="AR10">
        <v>29.216862970000001</v>
      </c>
      <c r="AS10">
        <v>28.466020100000001</v>
      </c>
      <c r="AT10">
        <v>29.03725979</v>
      </c>
      <c r="AU10">
        <v>29.630968809999999</v>
      </c>
      <c r="AV10">
        <v>30.246708250000001</v>
      </c>
      <c r="AW10">
        <v>30.883710730000001</v>
      </c>
      <c r="AX10">
        <v>31.541250290000001</v>
      </c>
      <c r="AY10">
        <v>30.38638714</v>
      </c>
      <c r="AZ10">
        <v>30.76370627</v>
      </c>
      <c r="BA10">
        <v>31.1410254</v>
      </c>
      <c r="BB10">
        <v>31.51834453</v>
      </c>
      <c r="BC10">
        <v>31.89566366</v>
      </c>
      <c r="BD10">
        <v>32.27298279</v>
      </c>
      <c r="BE10">
        <v>32.650301910000003</v>
      </c>
      <c r="BF10">
        <v>33.02762104</v>
      </c>
      <c r="BG10">
        <v>33.404940170000003</v>
      </c>
      <c r="BH10">
        <v>33.7822593</v>
      </c>
      <c r="BI10">
        <v>34.159578430000003</v>
      </c>
      <c r="BJ10">
        <v>34.53689756</v>
      </c>
      <c r="BK10">
        <v>34.914216690000003</v>
      </c>
      <c r="BL10">
        <v>35.29153582</v>
      </c>
      <c r="BM10">
        <v>35.668854949999997</v>
      </c>
      <c r="BN10">
        <v>36.04617408</v>
      </c>
      <c r="BO10">
        <v>36.423493209999997</v>
      </c>
      <c r="BP10">
        <v>36.80081234</v>
      </c>
      <c r="BQ10">
        <v>37.178131469999997</v>
      </c>
      <c r="BR10">
        <v>37.55545059</v>
      </c>
      <c r="BS10">
        <v>37.932769720000003</v>
      </c>
      <c r="BT10">
        <v>38.31008885</v>
      </c>
      <c r="BU10">
        <v>38.687407980000003</v>
      </c>
      <c r="BV10">
        <v>39.06472711</v>
      </c>
      <c r="BW10">
        <v>39.442046240000003</v>
      </c>
      <c r="BX10">
        <v>39.81936537</v>
      </c>
      <c r="BY10">
        <v>40.196684500000003</v>
      </c>
      <c r="BZ10">
        <v>40.57400363</v>
      </c>
      <c r="CA10">
        <v>40.951322759999996</v>
      </c>
      <c r="CB10">
        <v>41.32864189</v>
      </c>
      <c r="CC10">
        <v>41.705961019999997</v>
      </c>
      <c r="CD10">
        <v>42.083280139999999</v>
      </c>
      <c r="CE10">
        <v>42.460599270000003</v>
      </c>
      <c r="CF10">
        <v>42.8379184</v>
      </c>
      <c r="CG10">
        <v>43.215237530000003</v>
      </c>
      <c r="CH10">
        <v>43.59255666</v>
      </c>
      <c r="CI10">
        <v>43.969875790000003</v>
      </c>
      <c r="CJ10">
        <v>44.34719492</v>
      </c>
      <c r="CK10">
        <v>44.724514050000003</v>
      </c>
      <c r="CL10">
        <v>45.10183318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t="s">
        <v>26</v>
      </c>
      <c r="H11" s="28">
        <f>VLOOKUP(F11,'BY-Demands'!$I$5:$J$50,2,FALSE)</f>
        <v>19.5397050142764</v>
      </c>
      <c r="I11">
        <v>20.047656180000001</v>
      </c>
      <c r="J11">
        <v>18.18372415</v>
      </c>
      <c r="K11">
        <v>18.284651449999998</v>
      </c>
      <c r="L11">
        <v>18.385267850000002</v>
      </c>
      <c r="M11">
        <v>18.48557409</v>
      </c>
      <c r="N11">
        <v>18.585570950000001</v>
      </c>
      <c r="O11">
        <v>18.685259250000001</v>
      </c>
      <c r="P11">
        <v>18.784639869999999</v>
      </c>
      <c r="Q11">
        <v>18.88371377</v>
      </c>
      <c r="R11">
        <v>18.982481979999999</v>
      </c>
      <c r="S11">
        <v>19.080945620000001</v>
      </c>
      <c r="T11">
        <v>19.179105929999999</v>
      </c>
      <c r="U11">
        <v>19.277663839999999</v>
      </c>
      <c r="V11">
        <v>19.375861100000002</v>
      </c>
      <c r="W11">
        <v>19.473700740000002</v>
      </c>
      <c r="X11">
        <v>19.571185830000001</v>
      </c>
      <c r="Y11">
        <v>19.668319539999999</v>
      </c>
      <c r="Z11">
        <v>19.765105080000001</v>
      </c>
      <c r="AA11">
        <v>19.861545769999999</v>
      </c>
      <c r="AB11">
        <v>19.957644989999999</v>
      </c>
      <c r="AC11">
        <v>20.05340623</v>
      </c>
      <c r="AD11">
        <v>20.14883309</v>
      </c>
      <c r="AE11">
        <v>20.24392928</v>
      </c>
      <c r="AF11">
        <v>20.33869864</v>
      </c>
      <c r="AG11">
        <v>20.43314513</v>
      </c>
      <c r="AH11">
        <v>20.527272880000002</v>
      </c>
      <c r="AI11">
        <v>20.621086179999999</v>
      </c>
      <c r="AJ11">
        <v>20.71458951</v>
      </c>
      <c r="AK11">
        <v>20.807787529999999</v>
      </c>
      <c r="AL11">
        <v>20.900685110000001</v>
      </c>
      <c r="AM11">
        <v>20.9932874</v>
      </c>
      <c r="AN11">
        <v>21.08559975</v>
      </c>
      <c r="AO11">
        <v>21.177627820000001</v>
      </c>
      <c r="AP11">
        <v>21.26937758</v>
      </c>
      <c r="AQ11">
        <v>21.36085533</v>
      </c>
      <c r="AR11">
        <v>21.45206773</v>
      </c>
      <c r="AS11">
        <v>21.34638078</v>
      </c>
      <c r="AT11">
        <v>21.417422290000001</v>
      </c>
      <c r="AU11">
        <v>21.489193390000001</v>
      </c>
      <c r="AV11">
        <v>21.56152187</v>
      </c>
      <c r="AW11">
        <v>21.634211929999999</v>
      </c>
      <c r="AX11">
        <v>21.707089499999999</v>
      </c>
      <c r="AY11">
        <v>21.57764285</v>
      </c>
      <c r="AZ11">
        <v>21.620678550000001</v>
      </c>
      <c r="BA11">
        <v>21.66298531</v>
      </c>
      <c r="BB11">
        <v>21.70458627</v>
      </c>
      <c r="BC11">
        <v>21.745503509999999</v>
      </c>
      <c r="BD11">
        <v>21.785758080000001</v>
      </c>
      <c r="BE11">
        <v>21.82537013</v>
      </c>
      <c r="BF11">
        <v>21.864358880000001</v>
      </c>
      <c r="BG11">
        <v>21.902742740000001</v>
      </c>
      <c r="BH11">
        <v>21.940539319999999</v>
      </c>
      <c r="BI11">
        <v>21.977765510000001</v>
      </c>
      <c r="BJ11">
        <v>22.014437449999999</v>
      </c>
      <c r="BK11">
        <v>22.050570650000001</v>
      </c>
      <c r="BL11">
        <v>22.086179990000002</v>
      </c>
      <c r="BM11">
        <v>22.121279730000001</v>
      </c>
      <c r="BN11">
        <v>22.155883580000001</v>
      </c>
      <c r="BO11">
        <v>22.190004720000001</v>
      </c>
      <c r="BP11">
        <v>22.2236558</v>
      </c>
      <c r="BQ11">
        <v>22.25684901</v>
      </c>
      <c r="BR11">
        <v>22.289596070000002</v>
      </c>
      <c r="BS11">
        <v>22.321908260000001</v>
      </c>
      <c r="BT11">
        <v>22.353796450000001</v>
      </c>
      <c r="BU11">
        <v>22.385271119999999</v>
      </c>
      <c r="BV11">
        <v>22.416342350000001</v>
      </c>
      <c r="BW11">
        <v>22.447019900000001</v>
      </c>
      <c r="BX11">
        <v>22.477313150000001</v>
      </c>
      <c r="BY11">
        <v>22.507231170000001</v>
      </c>
      <c r="BZ11">
        <v>22.536782720000001</v>
      </c>
      <c r="CA11">
        <v>22.565976259999999</v>
      </c>
      <c r="CB11">
        <v>22.594819959999999</v>
      </c>
      <c r="CC11">
        <v>22.623321730000001</v>
      </c>
      <c r="CD11">
        <v>22.651489210000001</v>
      </c>
      <c r="CE11">
        <v>22.679329800000001</v>
      </c>
      <c r="CF11">
        <v>22.706850639999999</v>
      </c>
      <c r="CG11">
        <v>22.734058659999999</v>
      </c>
      <c r="CH11">
        <v>22.760960579999999</v>
      </c>
      <c r="CI11">
        <v>22.78756289</v>
      </c>
      <c r="CJ11">
        <v>22.813871890000001</v>
      </c>
      <c r="CK11">
        <v>22.839893679999999</v>
      </c>
      <c r="CL11">
        <v>22.865634180000001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t="s">
        <v>28</v>
      </c>
      <c r="H12" s="28">
        <f>VLOOKUP(F12,'BY-Demands'!$I$5:$J$50,2,FALSE)</f>
        <v>1.28965569884044</v>
      </c>
      <c r="I12">
        <v>1.3174050900000001</v>
      </c>
      <c r="J12">
        <v>2.2668447500000002</v>
      </c>
      <c r="K12">
        <v>2.2415571600000002</v>
      </c>
      <c r="L12">
        <v>2.2154381540000001</v>
      </c>
      <c r="M12">
        <v>2.188460439</v>
      </c>
      <c r="N12">
        <v>2.1605954569999999</v>
      </c>
      <c r="O12">
        <v>2.1318140880000001</v>
      </c>
      <c r="P12">
        <v>2.1020859449999998</v>
      </c>
      <c r="Q12">
        <v>2.0713799380000002</v>
      </c>
      <c r="R12">
        <v>2.039663569</v>
      </c>
      <c r="S12">
        <v>2.0069034979999998</v>
      </c>
      <c r="T12">
        <v>1.9730652580000001</v>
      </c>
      <c r="U12">
        <v>1.9381247939999999</v>
      </c>
      <c r="V12">
        <v>1.9020330059999999</v>
      </c>
      <c r="W12">
        <v>1.8647519130000001</v>
      </c>
      <c r="X12">
        <v>1.826241843</v>
      </c>
      <c r="Y12">
        <v>1.7864621389999999</v>
      </c>
      <c r="Z12">
        <v>1.745370737</v>
      </c>
      <c r="AA12">
        <v>1.7029238870000001</v>
      </c>
      <c r="AB12">
        <v>1.6590767120000001</v>
      </c>
      <c r="AC12">
        <v>1.613782788</v>
      </c>
      <c r="AD12">
        <v>1.5669927349999999</v>
      </c>
      <c r="AE12">
        <v>1.5186580199999999</v>
      </c>
      <c r="AF12">
        <v>1.4687265899999999</v>
      </c>
      <c r="AG12">
        <v>1.4171463950000001</v>
      </c>
      <c r="AH12">
        <v>1.3638597560000001</v>
      </c>
      <c r="AI12">
        <v>1.3088104009999999</v>
      </c>
      <c r="AJ12">
        <v>1.2519420569999999</v>
      </c>
      <c r="AK12">
        <v>1.193190014</v>
      </c>
      <c r="AL12">
        <v>1.13249237</v>
      </c>
      <c r="AM12">
        <v>1.0697830079999999</v>
      </c>
      <c r="AN12">
        <v>1.004995807</v>
      </c>
      <c r="AO12">
        <v>0.938060428</v>
      </c>
      <c r="AP12">
        <v>0.86890230999999996</v>
      </c>
      <c r="AQ12">
        <v>0.79744689400000002</v>
      </c>
      <c r="AR12">
        <v>0.72361680500000003</v>
      </c>
      <c r="AS12">
        <v>0.81352034299999998</v>
      </c>
      <c r="AT12">
        <v>0.75712209200000002</v>
      </c>
      <c r="AU12">
        <v>0.69850545500000005</v>
      </c>
      <c r="AV12">
        <v>0.63771376300000004</v>
      </c>
      <c r="AW12">
        <v>0.57482277999999998</v>
      </c>
      <c r="AX12">
        <v>0.50990418100000001</v>
      </c>
      <c r="AY12">
        <v>0.623923326</v>
      </c>
      <c r="AZ12">
        <v>0.58667077000000001</v>
      </c>
      <c r="BA12">
        <v>0.54941821300000004</v>
      </c>
      <c r="BB12">
        <v>0.51216565700000005</v>
      </c>
      <c r="BC12">
        <v>0.474913101</v>
      </c>
      <c r="BD12">
        <v>0.43766054500000001</v>
      </c>
      <c r="BE12">
        <v>0.40040798799999999</v>
      </c>
      <c r="BF12">
        <v>0.363155432</v>
      </c>
      <c r="BG12">
        <v>0.32590287600000001</v>
      </c>
      <c r="BH12">
        <v>0.28865032000000002</v>
      </c>
      <c r="BI12">
        <v>0.251397763</v>
      </c>
      <c r="BJ12">
        <v>0.214145207</v>
      </c>
      <c r="BK12">
        <v>0.17689265100000001</v>
      </c>
      <c r="BL12">
        <v>0.13964009399999999</v>
      </c>
      <c r="BM12">
        <v>0.102387538</v>
      </c>
      <c r="BN12">
        <v>6.5134981999999994E-2</v>
      </c>
      <c r="BO12">
        <v>2.7882425999999998E-2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t="s">
        <v>30</v>
      </c>
      <c r="H13" s="28">
        <f>VLOOKUP(F13,'BY-Demands'!$I$5:$J$50,2,FALSE)</f>
        <v>4.2689583715443504</v>
      </c>
      <c r="I13">
        <v>6.5958660199999999</v>
      </c>
      <c r="J13">
        <v>7.0076904100000004</v>
      </c>
      <c r="K13">
        <v>7.4489320550000002</v>
      </c>
      <c r="L13">
        <v>7.904681042</v>
      </c>
      <c r="M13">
        <v>8.3754135830000003</v>
      </c>
      <c r="N13">
        <v>8.8616279870000003</v>
      </c>
      <c r="O13">
        <v>9.3638323769999996</v>
      </c>
      <c r="P13">
        <v>9.8825569709999996</v>
      </c>
      <c r="Q13">
        <v>10.41834426</v>
      </c>
      <c r="R13">
        <v>10.971761280000001</v>
      </c>
      <c r="S13">
        <v>11.543389810000001</v>
      </c>
      <c r="T13">
        <v>12.13383123</v>
      </c>
      <c r="U13">
        <v>12.743505320000001</v>
      </c>
      <c r="V13">
        <v>13.37326876</v>
      </c>
      <c r="W13">
        <v>14.02378433</v>
      </c>
      <c r="X13">
        <v>14.695744250000001</v>
      </c>
      <c r="Y13">
        <v>15.389857940000001</v>
      </c>
      <c r="Z13">
        <v>16.106859350000001</v>
      </c>
      <c r="AA13">
        <v>16.847511900000001</v>
      </c>
      <c r="AB13">
        <v>17.612598640000002</v>
      </c>
      <c r="AC13">
        <v>18.402929629999999</v>
      </c>
      <c r="AD13">
        <v>19.219366470000001</v>
      </c>
      <c r="AE13">
        <v>20.062756029999999</v>
      </c>
      <c r="AF13">
        <v>20.934006570000001</v>
      </c>
      <c r="AG13">
        <v>21.834026309999999</v>
      </c>
      <c r="AH13">
        <v>22.763821700000001</v>
      </c>
      <c r="AI13">
        <v>23.724374619999999</v>
      </c>
      <c r="AJ13">
        <v>24.71666694</v>
      </c>
      <c r="AK13">
        <v>25.74182785</v>
      </c>
      <c r="AL13">
        <v>26.80093741</v>
      </c>
      <c r="AM13">
        <v>27.895149329999999</v>
      </c>
      <c r="AN13">
        <v>29.025617329999999</v>
      </c>
      <c r="AO13">
        <v>30.193568769999999</v>
      </c>
      <c r="AP13">
        <v>31.400304640000002</v>
      </c>
      <c r="AQ13">
        <v>32.647125940000002</v>
      </c>
      <c r="AR13">
        <v>33.935382760000003</v>
      </c>
      <c r="AS13">
        <v>32.366661280000002</v>
      </c>
      <c r="AT13">
        <v>33.350751000000002</v>
      </c>
      <c r="AU13">
        <v>34.37354921</v>
      </c>
      <c r="AV13">
        <v>35.434299809999999</v>
      </c>
      <c r="AW13">
        <v>36.531680809999997</v>
      </c>
      <c r="AX13">
        <v>37.664441570000001</v>
      </c>
      <c r="AY13">
        <v>35.674928319999999</v>
      </c>
      <c r="AZ13">
        <v>36.32494595</v>
      </c>
      <c r="BA13">
        <v>36.974963580000001</v>
      </c>
      <c r="BB13">
        <v>37.624981220000002</v>
      </c>
      <c r="BC13">
        <v>38.274998850000003</v>
      </c>
      <c r="BD13">
        <v>38.925016479999996</v>
      </c>
      <c r="BE13">
        <v>39.575034109999997</v>
      </c>
      <c r="BF13">
        <v>40.225051739999998</v>
      </c>
      <c r="BG13">
        <v>40.875069379999999</v>
      </c>
      <c r="BH13">
        <v>41.52508701</v>
      </c>
      <c r="BI13">
        <v>42.175104640000001</v>
      </c>
      <c r="BJ13">
        <v>42.825122270000001</v>
      </c>
      <c r="BK13">
        <v>43.475139900000002</v>
      </c>
      <c r="BL13">
        <v>44.125157539999996</v>
      </c>
      <c r="BM13">
        <v>44.775175169999997</v>
      </c>
      <c r="BN13">
        <v>45.425192799999998</v>
      </c>
      <c r="BO13">
        <v>46.075210429999998</v>
      </c>
      <c r="BP13">
        <v>46.725228059999999</v>
      </c>
      <c r="BQ13">
        <v>47.37524569</v>
      </c>
      <c r="BR13">
        <v>48.025263330000001</v>
      </c>
      <c r="BS13">
        <v>48.675280960000002</v>
      </c>
      <c r="BT13">
        <v>49.325298590000003</v>
      </c>
      <c r="BU13">
        <v>49.975316220000003</v>
      </c>
      <c r="BV13">
        <v>50.625333849999997</v>
      </c>
      <c r="BW13">
        <v>51.275351489999998</v>
      </c>
      <c r="BX13">
        <v>51.925369119999999</v>
      </c>
      <c r="BY13">
        <v>52.57538675</v>
      </c>
      <c r="BZ13">
        <v>53.225404380000001</v>
      </c>
      <c r="CA13">
        <v>53.875422010000001</v>
      </c>
      <c r="CB13">
        <v>54.525439650000003</v>
      </c>
      <c r="CC13">
        <v>55.175457280000003</v>
      </c>
      <c r="CD13">
        <v>55.825474909999997</v>
      </c>
      <c r="CE13">
        <v>56.475492539999998</v>
      </c>
      <c r="CF13">
        <v>57.125510169999998</v>
      </c>
      <c r="CG13">
        <v>57.77552781</v>
      </c>
      <c r="CH13">
        <v>58.42554544</v>
      </c>
      <c r="CI13">
        <v>59.075563070000001</v>
      </c>
      <c r="CJ13">
        <v>59.725580700000002</v>
      </c>
      <c r="CK13">
        <v>60.375598330000003</v>
      </c>
      <c r="CL13">
        <v>61.025615969999997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t="s">
        <v>32</v>
      </c>
      <c r="H14" s="28">
        <f>VLOOKUP(F14,'BY-Demands'!$I$5:$J$50,2,FALSE)</f>
        <v>0.16518244671693</v>
      </c>
      <c r="I14">
        <v>0.190364161</v>
      </c>
      <c r="J14">
        <v>0.186509807</v>
      </c>
      <c r="K14">
        <v>0.18249421699999999</v>
      </c>
      <c r="L14">
        <v>0.17847807299999999</v>
      </c>
      <c r="M14">
        <v>0.174461326</v>
      </c>
      <c r="N14">
        <v>0.17044395000000001</v>
      </c>
      <c r="O14">
        <v>0.166425983</v>
      </c>
      <c r="P14">
        <v>0.162407411</v>
      </c>
      <c r="Q14">
        <v>0.158388217</v>
      </c>
      <c r="R14">
        <v>0.154368387</v>
      </c>
      <c r="S14">
        <v>0.15034794300000001</v>
      </c>
      <c r="T14">
        <v>0.14632685100000001</v>
      </c>
      <c r="U14">
        <v>0.14230211200000001</v>
      </c>
      <c r="V14">
        <v>0.13827695500000001</v>
      </c>
      <c r="W14">
        <v>0.13425135799999999</v>
      </c>
      <c r="X14">
        <v>0.130225323</v>
      </c>
      <c r="Y14">
        <v>0.12619882499999999</v>
      </c>
      <c r="Z14">
        <v>0.122171849</v>
      </c>
      <c r="AA14">
        <v>0.118144386</v>
      </c>
      <c r="AB14">
        <v>0.114116444</v>
      </c>
      <c r="AC14">
        <v>0.110087975</v>
      </c>
      <c r="AD14">
        <v>0.106058957</v>
      </c>
      <c r="AE14">
        <v>0.10202939599999999</v>
      </c>
      <c r="AF14">
        <v>9.7999260000000005E-2</v>
      </c>
      <c r="AG14">
        <v>9.3968513000000004E-2</v>
      </c>
      <c r="AH14">
        <v>8.9937158000000003E-2</v>
      </c>
      <c r="AI14">
        <v>8.5905138000000006E-2</v>
      </c>
      <c r="AJ14">
        <v>8.1872447000000001E-2</v>
      </c>
      <c r="AK14">
        <v>7.7839034000000001E-2</v>
      </c>
      <c r="AL14">
        <v>7.3804883000000002E-2</v>
      </c>
      <c r="AM14">
        <v>6.9769948999999998E-2</v>
      </c>
      <c r="AN14">
        <v>6.5734196999999994E-2</v>
      </c>
      <c r="AO14">
        <v>6.1697573999999998E-2</v>
      </c>
      <c r="AP14">
        <v>5.7660046999999999E-2</v>
      </c>
      <c r="AQ14">
        <v>5.3621546999999999E-2</v>
      </c>
      <c r="AR14">
        <v>4.9582037000000002E-2</v>
      </c>
      <c r="AS14">
        <v>5.4542416000000003E-2</v>
      </c>
      <c r="AT14">
        <v>5.1426144E-2</v>
      </c>
      <c r="AU14">
        <v>4.8267984999999999E-2</v>
      </c>
      <c r="AV14">
        <v>4.5075219E-2</v>
      </c>
      <c r="AW14">
        <v>4.1856262999999998E-2</v>
      </c>
      <c r="AX14">
        <v>3.8618676999999997E-2</v>
      </c>
      <c r="AY14">
        <v>4.4362213999999997E-2</v>
      </c>
      <c r="AZ14">
        <v>4.2456344E-2</v>
      </c>
      <c r="BA14">
        <v>4.0579243000000001E-2</v>
      </c>
      <c r="BB14">
        <v>3.8730054999999999E-2</v>
      </c>
      <c r="BC14">
        <v>3.6907962000000002E-2</v>
      </c>
      <c r="BD14">
        <v>3.5112182999999998E-2</v>
      </c>
      <c r="BE14">
        <v>3.3341967E-2</v>
      </c>
      <c r="BF14">
        <v>3.1596596999999997E-2</v>
      </c>
      <c r="BG14">
        <v>2.9875386E-2</v>
      </c>
      <c r="BH14">
        <v>2.8177673E-2</v>
      </c>
      <c r="BI14">
        <v>2.6502826E-2</v>
      </c>
      <c r="BJ14">
        <v>2.4850236000000001E-2</v>
      </c>
      <c r="BK14">
        <v>2.3219321000000001E-2</v>
      </c>
      <c r="BL14">
        <v>2.1609519000000001E-2</v>
      </c>
      <c r="BM14">
        <v>2.002029E-2</v>
      </c>
      <c r="BN14">
        <v>1.8451114000000001E-2</v>
      </c>
      <c r="BO14">
        <v>1.6901493E-2</v>
      </c>
      <c r="BP14">
        <v>1.5370945E-2</v>
      </c>
      <c r="BQ14">
        <v>1.3859006E-2</v>
      </c>
      <c r="BR14">
        <v>1.2365229E-2</v>
      </c>
      <c r="BS14">
        <v>1.0889183E-2</v>
      </c>
      <c r="BT14">
        <v>9.4304509999999994E-3</v>
      </c>
      <c r="BU14">
        <v>7.9886330000000002E-3</v>
      </c>
      <c r="BV14">
        <v>6.56334E-3</v>
      </c>
      <c r="BW14">
        <v>5.1541979999999996E-3</v>
      </c>
      <c r="BX14">
        <v>3.760846E-3</v>
      </c>
      <c r="BY14">
        <v>2.3829319999999999E-3</v>
      </c>
      <c r="BZ14">
        <v>1.02012E-3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t="s">
        <v>34</v>
      </c>
      <c r="H15" s="28">
        <f>VLOOKUP(F15,'BY-Demands'!$I$5:$J$50,2,FALSE)</f>
        <v>4.2546573385120396</v>
      </c>
      <c r="I15">
        <v>3.3313444579999998</v>
      </c>
      <c r="J15">
        <v>3.4153449619999998</v>
      </c>
      <c r="K15">
        <v>3.5061957530000001</v>
      </c>
      <c r="L15">
        <v>3.600030335</v>
      </c>
      <c r="M15">
        <v>3.6969487339999998</v>
      </c>
      <c r="N15">
        <v>3.7970526690000002</v>
      </c>
      <c r="O15">
        <v>3.9004478150000002</v>
      </c>
      <c r="P15">
        <v>4.0072426759999997</v>
      </c>
      <c r="Q15">
        <v>4.1175514020000001</v>
      </c>
      <c r="R15">
        <v>4.2314898430000003</v>
      </c>
      <c r="S15">
        <v>4.3491789320000001</v>
      </c>
      <c r="T15">
        <v>4.4707435589999998</v>
      </c>
      <c r="U15">
        <v>4.596335174</v>
      </c>
      <c r="V15">
        <v>4.7260656689999996</v>
      </c>
      <c r="W15">
        <v>4.8600729310000004</v>
      </c>
      <c r="X15">
        <v>4.9984999339999998</v>
      </c>
      <c r="Y15">
        <v>5.1414936070000001</v>
      </c>
      <c r="Z15">
        <v>5.2892070950000001</v>
      </c>
      <c r="AA15">
        <v>5.441798629</v>
      </c>
      <c r="AB15">
        <v>5.5994320929999999</v>
      </c>
      <c r="AC15">
        <v>5.7622758889999997</v>
      </c>
      <c r="AD15">
        <v>5.9305057669999997</v>
      </c>
      <c r="AE15">
        <v>6.1043031279999997</v>
      </c>
      <c r="AF15">
        <v>6.2838550250000003</v>
      </c>
      <c r="AG15">
        <v>6.4693586810000001</v>
      </c>
      <c r="AH15">
        <v>6.6610164059999999</v>
      </c>
      <c r="AI15">
        <v>6.8590316409999996</v>
      </c>
      <c r="AJ15">
        <v>7.0636247790000004</v>
      </c>
      <c r="AK15">
        <v>7.2750162139999999</v>
      </c>
      <c r="AL15">
        <v>7.4934489439999998</v>
      </c>
      <c r="AM15">
        <v>7.7191546659999997</v>
      </c>
      <c r="AN15">
        <v>7.9523876790000001</v>
      </c>
      <c r="AO15">
        <v>8.1934079339999997</v>
      </c>
      <c r="AP15">
        <v>8.4424810360000002</v>
      </c>
      <c r="AQ15">
        <v>8.6998951899999994</v>
      </c>
      <c r="AR15">
        <v>8.9659386039999998</v>
      </c>
      <c r="AS15">
        <v>8.6449396010000008</v>
      </c>
      <c r="AT15">
        <v>8.8483785709999996</v>
      </c>
      <c r="AU15">
        <v>9.0598196729999998</v>
      </c>
      <c r="AV15">
        <v>9.2791066000000004</v>
      </c>
      <c r="AW15">
        <v>9.5059660610000005</v>
      </c>
      <c r="AX15">
        <v>9.7401395100000006</v>
      </c>
      <c r="AY15">
        <v>9.3288512689999994</v>
      </c>
      <c r="AZ15">
        <v>9.4632281620000001</v>
      </c>
      <c r="BA15">
        <v>9.5976050540000006</v>
      </c>
      <c r="BB15">
        <v>9.7319819459999994</v>
      </c>
      <c r="BC15">
        <v>9.866358838</v>
      </c>
      <c r="BD15">
        <v>10.000735730000001</v>
      </c>
      <c r="BE15">
        <v>10.135112619999999</v>
      </c>
      <c r="BF15">
        <v>10.26948951</v>
      </c>
      <c r="BG15">
        <v>10.403866409999999</v>
      </c>
      <c r="BH15">
        <v>10.5382433</v>
      </c>
      <c r="BI15">
        <v>10.67262019</v>
      </c>
      <c r="BJ15">
        <v>10.80699708</v>
      </c>
      <c r="BK15">
        <v>10.94137398</v>
      </c>
      <c r="BL15">
        <v>11.07575087</v>
      </c>
      <c r="BM15">
        <v>11.210127760000001</v>
      </c>
      <c r="BN15">
        <v>11.344504649999999</v>
      </c>
      <c r="BO15">
        <v>11.47888154</v>
      </c>
      <c r="BP15">
        <v>11.613258439999999</v>
      </c>
      <c r="BQ15">
        <v>11.74763533</v>
      </c>
      <c r="BR15">
        <v>11.88201222</v>
      </c>
      <c r="BS15">
        <v>12.01638911</v>
      </c>
      <c r="BT15">
        <v>12.15076601</v>
      </c>
      <c r="BU15">
        <v>12.2851429</v>
      </c>
      <c r="BV15">
        <v>12.419519790000001</v>
      </c>
      <c r="BW15">
        <v>12.553896679999999</v>
      </c>
      <c r="BX15">
        <v>12.68827357</v>
      </c>
      <c r="BY15">
        <v>12.822650469999999</v>
      </c>
      <c r="BZ15">
        <v>12.95702736</v>
      </c>
      <c r="CA15">
        <v>13.09140425</v>
      </c>
      <c r="CB15">
        <v>13.22578114</v>
      </c>
      <c r="CC15">
        <v>13.36015804</v>
      </c>
      <c r="CD15">
        <v>13.49453493</v>
      </c>
      <c r="CE15">
        <v>13.628911820000001</v>
      </c>
      <c r="CF15">
        <v>13.763288709999999</v>
      </c>
      <c r="CG15">
        <v>13.8976656</v>
      </c>
      <c r="CH15">
        <v>14.032042499999999</v>
      </c>
      <c r="CI15">
        <v>14.16641939</v>
      </c>
      <c r="CJ15">
        <v>14.30079628</v>
      </c>
      <c r="CK15">
        <v>14.435173170000001</v>
      </c>
      <c r="CL15">
        <v>14.56955007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t="s">
        <v>36</v>
      </c>
      <c r="H16" s="28">
        <f>VLOOKUP(F16,'BY-Demands'!$I$5:$J$50,2,FALSE)</f>
        <v>4.0239683065477196</v>
      </c>
      <c r="I16">
        <v>4.1335439039999997</v>
      </c>
      <c r="J16">
        <v>4.0998448639999996</v>
      </c>
      <c r="K16">
        <v>4.1718591050000002</v>
      </c>
      <c r="L16">
        <v>4.2462518930000002</v>
      </c>
      <c r="M16">
        <v>4.323101963</v>
      </c>
      <c r="N16">
        <v>4.4024906709999998</v>
      </c>
      <c r="O16">
        <v>4.4845020780000002</v>
      </c>
      <c r="P16">
        <v>4.5692230460000003</v>
      </c>
      <c r="Q16">
        <v>4.656743337</v>
      </c>
      <c r="R16">
        <v>4.7471557090000003</v>
      </c>
      <c r="S16">
        <v>4.840556018</v>
      </c>
      <c r="T16">
        <v>4.937043332</v>
      </c>
      <c r="U16">
        <v>5.0367685699999996</v>
      </c>
      <c r="V16">
        <v>5.1397893369999998</v>
      </c>
      <c r="W16">
        <v>5.2462151510000004</v>
      </c>
      <c r="X16">
        <v>5.3561592180000002</v>
      </c>
      <c r="Y16">
        <v>5.4697385580000004</v>
      </c>
      <c r="Z16">
        <v>5.5870741429999997</v>
      </c>
      <c r="AA16">
        <v>5.708291032</v>
      </c>
      <c r="AB16">
        <v>5.8335185210000002</v>
      </c>
      <c r="AC16">
        <v>5.9628902889999997</v>
      </c>
      <c r="AD16">
        <v>6.0965445550000004</v>
      </c>
      <c r="AE16">
        <v>6.2346242439999999</v>
      </c>
      <c r="AF16">
        <v>6.3772771529999996</v>
      </c>
      <c r="AG16">
        <v>6.5246561300000003</v>
      </c>
      <c r="AH16">
        <v>6.6769192559999997</v>
      </c>
      <c r="AI16">
        <v>6.8342300370000002</v>
      </c>
      <c r="AJ16">
        <v>6.9967576019999997</v>
      </c>
      <c r="AK16">
        <v>7.1646769189999997</v>
      </c>
      <c r="AL16">
        <v>7.3381690019999999</v>
      </c>
      <c r="AM16">
        <v>7.5174211499999997</v>
      </c>
      <c r="AN16">
        <v>7.7026271719999997</v>
      </c>
      <c r="AO16">
        <v>7.8939876580000004</v>
      </c>
      <c r="AP16">
        <v>8.0917102199999995</v>
      </c>
      <c r="AQ16">
        <v>8.2960097770000001</v>
      </c>
      <c r="AR16">
        <v>8.5071088540000002</v>
      </c>
      <c r="AS16">
        <v>8.2457520029999998</v>
      </c>
      <c r="AT16">
        <v>8.4063363100000004</v>
      </c>
      <c r="AU16">
        <v>8.5732370909999993</v>
      </c>
      <c r="AV16">
        <v>8.7463309640000002</v>
      </c>
      <c r="AW16">
        <v>8.9254022079999995</v>
      </c>
      <c r="AX16">
        <v>9.1102467390000008</v>
      </c>
      <c r="AY16">
        <v>8.785596859</v>
      </c>
      <c r="AZ16">
        <v>8.8916670979999992</v>
      </c>
      <c r="BA16">
        <v>8.9977373370000002</v>
      </c>
      <c r="BB16">
        <v>9.1038075759999995</v>
      </c>
      <c r="BC16">
        <v>9.2098778150000005</v>
      </c>
      <c r="BD16">
        <v>9.3159480539999997</v>
      </c>
      <c r="BE16">
        <v>9.4220182930000007</v>
      </c>
      <c r="BF16">
        <v>9.5280885319999999</v>
      </c>
      <c r="BG16">
        <v>9.6341587709999992</v>
      </c>
      <c r="BH16">
        <v>9.7402290100000002</v>
      </c>
      <c r="BI16">
        <v>9.8462992489999994</v>
      </c>
      <c r="BJ16">
        <v>9.9523694880000004</v>
      </c>
      <c r="BK16">
        <v>10.05843973</v>
      </c>
      <c r="BL16">
        <v>10.164509969999999</v>
      </c>
      <c r="BM16">
        <v>10.270580199999999</v>
      </c>
      <c r="BN16">
        <v>10.376650440000001</v>
      </c>
      <c r="BO16">
        <v>10.48272068</v>
      </c>
      <c r="BP16">
        <v>10.588790919999999</v>
      </c>
      <c r="BQ16">
        <v>10.69486116</v>
      </c>
      <c r="BR16">
        <v>10.8009314</v>
      </c>
      <c r="BS16">
        <v>10.907001640000001</v>
      </c>
      <c r="BT16">
        <v>11.01307188</v>
      </c>
      <c r="BU16">
        <v>11.119142119999999</v>
      </c>
      <c r="BV16">
        <v>11.22521236</v>
      </c>
      <c r="BW16">
        <v>11.331282590000001</v>
      </c>
      <c r="BX16">
        <v>11.43735283</v>
      </c>
      <c r="BY16">
        <v>11.543423069999999</v>
      </c>
      <c r="BZ16">
        <v>11.64949331</v>
      </c>
      <c r="CA16">
        <v>11.75556355</v>
      </c>
      <c r="CB16">
        <v>11.861633790000001</v>
      </c>
      <c r="CC16">
        <v>11.96770403</v>
      </c>
      <c r="CD16">
        <v>12.073774269999999</v>
      </c>
      <c r="CE16">
        <v>12.179844510000001</v>
      </c>
      <c r="CF16">
        <v>12.28591475</v>
      </c>
      <c r="CG16">
        <v>12.39198498</v>
      </c>
      <c r="CH16">
        <v>12.498055219999999</v>
      </c>
      <c r="CI16">
        <v>12.604125460000001</v>
      </c>
      <c r="CJ16">
        <v>12.7101957</v>
      </c>
      <c r="CK16">
        <v>12.816265939999999</v>
      </c>
      <c r="CL16">
        <v>12.92233618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t="s">
        <v>38</v>
      </c>
      <c r="H17" s="28">
        <f>VLOOKUP(F17,'BY-Demands'!$I$5:$J$50,2,FALSE)</f>
        <v>14.5565610923972</v>
      </c>
      <c r="I17">
        <v>14.87639834</v>
      </c>
      <c r="J17">
        <v>10.76129175</v>
      </c>
      <c r="K17">
        <v>15.43006688</v>
      </c>
      <c r="L17">
        <v>15.666329230000001</v>
      </c>
      <c r="M17">
        <v>15.90029708</v>
      </c>
      <c r="N17">
        <v>16.132313230000001</v>
      </c>
      <c r="O17">
        <v>16.362611139999998</v>
      </c>
      <c r="P17">
        <v>16.59153894</v>
      </c>
      <c r="Q17">
        <v>16.819055380000002</v>
      </c>
      <c r="R17">
        <v>17.04589752</v>
      </c>
      <c r="S17">
        <v>17.272880170000001</v>
      </c>
      <c r="T17">
        <v>17.499797470000001</v>
      </c>
      <c r="U17">
        <v>17.687375280000001</v>
      </c>
      <c r="V17">
        <v>17.87501254</v>
      </c>
      <c r="W17">
        <v>18.063014620000001</v>
      </c>
      <c r="X17">
        <v>18.251534450000001</v>
      </c>
      <c r="Y17">
        <v>18.44023219</v>
      </c>
      <c r="Z17">
        <v>18.628936410000001</v>
      </c>
      <c r="AA17">
        <v>18.817451420000001</v>
      </c>
      <c r="AB17">
        <v>19.005647889999999</v>
      </c>
      <c r="AC17">
        <v>19.193131690000001</v>
      </c>
      <c r="AD17">
        <v>19.379665039999999</v>
      </c>
      <c r="AI17">
        <v>20.685999649999999</v>
      </c>
      <c r="AN17">
        <v>21.835590020000001</v>
      </c>
      <c r="AS17">
        <v>22.749439280000001</v>
      </c>
      <c r="AX17">
        <v>23.637134119999999</v>
      </c>
      <c r="BC17">
        <v>24.312487879999999</v>
      </c>
      <c r="BH17">
        <v>25.05107344</v>
      </c>
      <c r="BM17">
        <v>25.874132150000001</v>
      </c>
      <c r="BR17">
        <v>26.79602779</v>
      </c>
      <c r="BW17">
        <v>27.81167649</v>
      </c>
      <c r="CB17">
        <v>28.903060279999998</v>
      </c>
      <c r="CG17">
        <v>30.0448822</v>
      </c>
      <c r="CL17">
        <v>31.223598679999998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t="s">
        <v>40</v>
      </c>
      <c r="H18" s="28">
        <f>VLOOKUP(F18,'BY-Demands'!$I$5:$J$50,2,FALSE)</f>
        <v>31.276118540281001</v>
      </c>
      <c r="I18">
        <v>31.984256429999999</v>
      </c>
      <c r="J18">
        <v>23.13677727</v>
      </c>
      <c r="K18">
        <v>33.174643779999997</v>
      </c>
      <c r="L18">
        <v>33.682607849999997</v>
      </c>
      <c r="M18">
        <v>34.18563872</v>
      </c>
      <c r="N18">
        <v>34.684473449999999</v>
      </c>
      <c r="O18">
        <v>35.179613949999997</v>
      </c>
      <c r="P18">
        <v>35.671808710000001</v>
      </c>
      <c r="Q18">
        <v>36.160969080000001</v>
      </c>
      <c r="R18">
        <v>36.648679680000001</v>
      </c>
      <c r="S18">
        <v>37.136692369999999</v>
      </c>
      <c r="T18">
        <v>37.624564569999997</v>
      </c>
      <c r="U18">
        <v>38.02785686</v>
      </c>
      <c r="V18">
        <v>38.431276969999999</v>
      </c>
      <c r="W18">
        <v>38.835481440000002</v>
      </c>
      <c r="X18">
        <v>39.240799070000001</v>
      </c>
      <c r="Y18">
        <v>39.646499210000002</v>
      </c>
      <c r="Z18">
        <v>40.052213289999997</v>
      </c>
      <c r="AA18">
        <v>40.457520549999998</v>
      </c>
      <c r="AB18">
        <v>40.862142970000001</v>
      </c>
      <c r="AC18">
        <v>41.265233139999999</v>
      </c>
      <c r="AD18">
        <v>41.666279840000001</v>
      </c>
      <c r="AI18">
        <v>44.474899239999999</v>
      </c>
      <c r="AN18">
        <v>46.946518529999999</v>
      </c>
      <c r="AS18">
        <v>48.91129445</v>
      </c>
      <c r="AX18">
        <v>50.819838359999999</v>
      </c>
      <c r="BC18">
        <v>52.271848939999998</v>
      </c>
      <c r="BH18">
        <v>53.859807889999999</v>
      </c>
      <c r="BM18">
        <v>55.629384119999997</v>
      </c>
      <c r="BR18">
        <v>57.611459740000001</v>
      </c>
      <c r="BW18">
        <v>59.795104459999997</v>
      </c>
      <c r="CB18">
        <v>62.1415796</v>
      </c>
      <c r="CG18">
        <v>64.596496740000006</v>
      </c>
      <c r="CL18">
        <v>67.130737159999995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t="s">
        <v>42</v>
      </c>
      <c r="H19" s="28">
        <f>VLOOKUP(F19,'BY-Demands'!$I$5:$J$50,2,FALSE)</f>
        <v>27.131577542973599</v>
      </c>
      <c r="I19">
        <v>27.52133693</v>
      </c>
      <c r="J19">
        <v>19.908389740000001</v>
      </c>
      <c r="K19">
        <v>28.545623719999998</v>
      </c>
      <c r="L19">
        <v>28.982709079999999</v>
      </c>
      <c r="M19">
        <v>29.415549599999999</v>
      </c>
      <c r="N19">
        <v>29.84477948</v>
      </c>
      <c r="O19">
        <v>30.270830610000001</v>
      </c>
      <c r="P19">
        <v>30.694347029999999</v>
      </c>
      <c r="Q19">
        <v>31.115252460000001</v>
      </c>
      <c r="R19">
        <v>31.534910419999999</v>
      </c>
      <c r="S19">
        <v>31.954828320000001</v>
      </c>
      <c r="T19">
        <v>32.374625330000001</v>
      </c>
      <c r="U19">
        <v>32.721644269999999</v>
      </c>
      <c r="V19">
        <v>33.068773200000003</v>
      </c>
      <c r="W19">
        <v>33.416577050000001</v>
      </c>
      <c r="X19">
        <v>33.765338739999997</v>
      </c>
      <c r="Y19">
        <v>34.114429549999997</v>
      </c>
      <c r="Z19">
        <v>34.463532370000003</v>
      </c>
      <c r="AA19">
        <v>34.812285129999999</v>
      </c>
      <c r="AB19">
        <v>35.160448600000002</v>
      </c>
      <c r="AC19">
        <v>35.507293629999999</v>
      </c>
      <c r="AD19">
        <v>35.852380320000002</v>
      </c>
      <c r="AI19">
        <v>38.269099349999998</v>
      </c>
      <c r="AN19">
        <v>40.395841529999998</v>
      </c>
      <c r="AS19">
        <v>42.086462670000003</v>
      </c>
      <c r="AX19">
        <v>43.728698119999997</v>
      </c>
      <c r="BC19">
        <v>44.978102579999998</v>
      </c>
      <c r="BH19">
        <v>46.344485859999999</v>
      </c>
      <c r="BM19">
        <v>47.86714448</v>
      </c>
      <c r="BR19">
        <v>49.572651399999998</v>
      </c>
      <c r="BW19">
        <v>51.451601510000003</v>
      </c>
      <c r="CB19">
        <v>53.47066152</v>
      </c>
      <c r="CG19">
        <v>55.583032080000002</v>
      </c>
      <c r="CL19">
        <v>57.763657559999999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t="s">
        <v>44</v>
      </c>
      <c r="H20" s="28">
        <f>VLOOKUP(F20,'BY-Demands'!$I$5:$J$50,2,FALSE)</f>
        <v>11.625551</v>
      </c>
      <c r="I20">
        <v>14.23064449</v>
      </c>
      <c r="J20">
        <v>11.754512350000001</v>
      </c>
      <c r="K20">
        <v>14.843386020000001</v>
      </c>
      <c r="L20">
        <v>15.15958067</v>
      </c>
      <c r="M20">
        <v>15.48251091</v>
      </c>
      <c r="N20">
        <v>15.812320229999999</v>
      </c>
      <c r="O20">
        <v>16.149155159999999</v>
      </c>
      <c r="P20">
        <v>16.49316537</v>
      </c>
      <c r="Q20">
        <v>16.844503710000001</v>
      </c>
      <c r="R20">
        <v>17.203326279999999</v>
      </c>
      <c r="S20">
        <v>17.569792499999998</v>
      </c>
      <c r="T20">
        <v>17.944065210000002</v>
      </c>
      <c r="Y20">
        <v>19.9384719</v>
      </c>
      <c r="AD20">
        <v>22.154548420000001</v>
      </c>
      <c r="AI20">
        <v>24.616932439999999</v>
      </c>
      <c r="AN20">
        <v>27.353000000000002</v>
      </c>
      <c r="AS20">
        <v>30.39316985</v>
      </c>
      <c r="AX20">
        <v>33.771241680000003</v>
      </c>
      <c r="BC20">
        <v>37.52477185</v>
      </c>
      <c r="BH20">
        <v>41.695490970000002</v>
      </c>
      <c r="BM20">
        <v>46.32976781</v>
      </c>
      <c r="BR20">
        <v>51.479124859999999</v>
      </c>
      <c r="BW20">
        <v>57.200811090000002</v>
      </c>
      <c r="CB20">
        <v>63.558438449999997</v>
      </c>
      <c r="CG20">
        <v>70.622689109999996</v>
      </c>
      <c r="CL20">
        <v>78.472101249999994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8">
        <f>VLOOKUP(F21,'BY-Demands'!$I$5:$J$50,2,FALSE)</f>
        <v>7.7245727925227703</v>
      </c>
      <c r="I21">
        <v>10.927548</v>
      </c>
      <c r="J21">
        <v>10.927548</v>
      </c>
      <c r="K21">
        <v>10.927548</v>
      </c>
      <c r="L21">
        <v>10.927548</v>
      </c>
      <c r="M21">
        <v>10.927548</v>
      </c>
      <c r="N21">
        <v>10.927548</v>
      </c>
      <c r="O21">
        <v>10.927548</v>
      </c>
      <c r="P21">
        <v>10.927548</v>
      </c>
      <c r="Q21">
        <v>10.927548</v>
      </c>
      <c r="R21">
        <v>10.927548</v>
      </c>
      <c r="S21">
        <v>10.927548</v>
      </c>
      <c r="T21">
        <v>10.927548</v>
      </c>
      <c r="U21">
        <v>10.927548</v>
      </c>
      <c r="V21">
        <v>10.927548</v>
      </c>
      <c r="W21">
        <v>10.927548</v>
      </c>
      <c r="X21">
        <v>10.927548</v>
      </c>
      <c r="Y21">
        <v>10.927548</v>
      </c>
      <c r="Z21">
        <v>10.927548</v>
      </c>
      <c r="AA21">
        <v>10.927548</v>
      </c>
      <c r="AB21">
        <v>10.927548</v>
      </c>
      <c r="AC21">
        <v>10.927548</v>
      </c>
      <c r="AD21">
        <v>10.927548</v>
      </c>
      <c r="AE21">
        <v>10.927548</v>
      </c>
      <c r="AF21">
        <v>10.927548</v>
      </c>
      <c r="AG21">
        <v>10.927548</v>
      </c>
      <c r="AH21">
        <v>10.927548</v>
      </c>
      <c r="AI21">
        <v>10.927548</v>
      </c>
      <c r="AJ21">
        <v>10.927548</v>
      </c>
      <c r="AK21">
        <v>10.927548</v>
      </c>
      <c r="AL21">
        <v>10.927548</v>
      </c>
      <c r="AM21">
        <v>10.927548</v>
      </c>
      <c r="AN21">
        <v>10.927548</v>
      </c>
      <c r="AO21">
        <v>10.927548</v>
      </c>
      <c r="AP21">
        <v>10.927548</v>
      </c>
      <c r="AQ21">
        <v>10.927548</v>
      </c>
      <c r="AR21">
        <v>10.927548</v>
      </c>
      <c r="AS21">
        <v>10.927548</v>
      </c>
      <c r="AT21">
        <v>10.927548</v>
      </c>
      <c r="AU21">
        <v>10.927548</v>
      </c>
      <c r="AV21">
        <v>10.927548</v>
      </c>
      <c r="AW21">
        <v>10.927548</v>
      </c>
      <c r="AX21">
        <v>10.927548</v>
      </c>
      <c r="AY21">
        <v>10.927548</v>
      </c>
      <c r="AZ21">
        <v>10.927548</v>
      </c>
      <c r="BA21">
        <v>10.927548</v>
      </c>
      <c r="BB21">
        <v>10.927548</v>
      </c>
      <c r="BC21">
        <v>10.927548</v>
      </c>
      <c r="BD21">
        <v>10.927548</v>
      </c>
      <c r="BE21">
        <v>10.927548</v>
      </c>
      <c r="BF21">
        <v>10.927548</v>
      </c>
      <c r="BG21">
        <v>10.927548</v>
      </c>
      <c r="BH21">
        <v>10.927548</v>
      </c>
      <c r="BI21">
        <v>10.927548</v>
      </c>
      <c r="BJ21">
        <v>10.927548</v>
      </c>
      <c r="BK21">
        <v>10.927548</v>
      </c>
      <c r="BL21">
        <v>10.927548</v>
      </c>
      <c r="BM21">
        <v>10.927548</v>
      </c>
      <c r="BN21">
        <v>10.927548</v>
      </c>
      <c r="BO21">
        <v>10.927548</v>
      </c>
      <c r="BP21">
        <v>10.927548</v>
      </c>
      <c r="BQ21">
        <v>10.927548</v>
      </c>
      <c r="BR21">
        <v>10.927548</v>
      </c>
      <c r="BS21">
        <v>10.927548</v>
      </c>
      <c r="BT21">
        <v>10.927548</v>
      </c>
      <c r="BU21">
        <v>10.927548</v>
      </c>
      <c r="BV21">
        <v>10.927548</v>
      </c>
      <c r="BW21">
        <v>10.927548</v>
      </c>
      <c r="BX21">
        <v>10.927548</v>
      </c>
      <c r="BY21">
        <v>10.927548</v>
      </c>
      <c r="BZ21">
        <v>10.927548</v>
      </c>
      <c r="CA21">
        <v>10.927548</v>
      </c>
      <c r="CB21">
        <v>10.927548</v>
      </c>
      <c r="CC21">
        <v>10.927548</v>
      </c>
      <c r="CD21">
        <v>10.927548</v>
      </c>
      <c r="CE21">
        <v>10.927548</v>
      </c>
      <c r="CF21">
        <v>10.927548</v>
      </c>
      <c r="CG21">
        <v>10.927548</v>
      </c>
      <c r="CH21">
        <v>10.927548</v>
      </c>
      <c r="CI21">
        <v>10.927548</v>
      </c>
      <c r="CJ21">
        <v>10.927548</v>
      </c>
      <c r="CK21">
        <v>10.927548</v>
      </c>
      <c r="CL21">
        <v>10.927548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8">
        <f>VLOOKUP(F22,'BY-Demands'!$I$5:$J$50,2,FALSE)</f>
        <v>3.5132998087277101</v>
      </c>
      <c r="I22">
        <v>3.063821683</v>
      </c>
      <c r="J22">
        <v>3.0676449140000002</v>
      </c>
      <c r="K22">
        <v>3.070448576</v>
      </c>
      <c r="L22">
        <v>3.0725033769999999</v>
      </c>
      <c r="M22">
        <v>3.0740086999999998</v>
      </c>
      <c r="N22">
        <v>3.0751111400000002</v>
      </c>
      <c r="O22">
        <v>3.0759183409999999</v>
      </c>
      <c r="P22">
        <v>3.0765092699999999</v>
      </c>
      <c r="Q22">
        <v>3.07694182</v>
      </c>
      <c r="R22">
        <v>3.0772584119999999</v>
      </c>
      <c r="S22">
        <v>3.0774901159999999</v>
      </c>
      <c r="T22">
        <v>3.077659685</v>
      </c>
      <c r="U22">
        <v>3.0777837770000001</v>
      </c>
      <c r="V22">
        <v>3.0778745870000002</v>
      </c>
      <c r="W22">
        <v>3.0779410390000002</v>
      </c>
      <c r="X22">
        <v>3.0779896670000002</v>
      </c>
      <c r="Y22">
        <v>3.0780252510000001</v>
      </c>
      <c r="Z22">
        <v>3.0780512889999998</v>
      </c>
      <c r="AA22">
        <v>3.0780703429999998</v>
      </c>
      <c r="AB22">
        <v>3.0780842860000002</v>
      </c>
      <c r="AC22">
        <v>3.0780944880000001</v>
      </c>
      <c r="AD22">
        <v>3.0781019540000001</v>
      </c>
      <c r="AE22">
        <v>3.0781074159999999</v>
      </c>
      <c r="AF22">
        <v>3.0781114139999999</v>
      </c>
      <c r="AG22">
        <v>3.0781143389999999</v>
      </c>
      <c r="AH22">
        <v>3.0781164790000002</v>
      </c>
      <c r="AI22">
        <v>3.0781180450000001</v>
      </c>
      <c r="AJ22">
        <v>3.0781191919999999</v>
      </c>
      <c r="AK22">
        <v>3.07812003</v>
      </c>
      <c r="AL22">
        <v>3.0781206440000002</v>
      </c>
      <c r="AM22">
        <v>3.078121093</v>
      </c>
      <c r="AN22">
        <v>3.0781214210000001</v>
      </c>
      <c r="AO22">
        <v>3.078121662</v>
      </c>
      <c r="AP22">
        <v>3.0781218379999999</v>
      </c>
      <c r="AQ22">
        <v>3.078121967</v>
      </c>
      <c r="AR22">
        <v>3.0781220610000002</v>
      </c>
      <c r="AS22">
        <v>3.0781221300000001</v>
      </c>
      <c r="AT22">
        <v>3.0781221799999998</v>
      </c>
      <c r="AU22">
        <v>3.0781222170000002</v>
      </c>
      <c r="AV22">
        <v>3.0781222439999998</v>
      </c>
      <c r="AW22">
        <v>3.0781222640000001</v>
      </c>
      <c r="AX22">
        <v>3.0781222779999999</v>
      </c>
      <c r="AY22">
        <v>3.078122289</v>
      </c>
      <c r="AZ22">
        <v>3.0781222970000002</v>
      </c>
      <c r="BA22">
        <v>3.0781223020000001</v>
      </c>
      <c r="BB22">
        <v>3.078122306</v>
      </c>
      <c r="BC22">
        <v>3.0781223089999998</v>
      </c>
      <c r="BD22">
        <v>3.0781223120000001</v>
      </c>
      <c r="BE22">
        <v>3.0781223130000002</v>
      </c>
      <c r="BF22">
        <v>3.0781223139999998</v>
      </c>
      <c r="BG22">
        <v>3.0781223149999999</v>
      </c>
      <c r="BH22">
        <v>3.078122316</v>
      </c>
      <c r="BI22">
        <v>3.078122316</v>
      </c>
      <c r="BJ22">
        <v>3.0781223170000001</v>
      </c>
      <c r="BK22">
        <v>3.0781223170000001</v>
      </c>
      <c r="BL22">
        <v>3.0781223170000001</v>
      </c>
      <c r="BM22">
        <v>3.0781223170000001</v>
      </c>
      <c r="BN22">
        <v>3.0781223170000001</v>
      </c>
      <c r="BO22">
        <v>3.0781223170000001</v>
      </c>
      <c r="BP22">
        <v>3.0781223180000001</v>
      </c>
      <c r="BQ22">
        <v>3.0781223180000001</v>
      </c>
      <c r="BR22">
        <v>3.0781223180000001</v>
      </c>
      <c r="BS22">
        <v>3.0781223180000001</v>
      </c>
      <c r="BT22">
        <v>3.0781223180000001</v>
      </c>
      <c r="BU22">
        <v>3.0781223180000001</v>
      </c>
      <c r="BV22">
        <v>3.0781223180000001</v>
      </c>
      <c r="BW22">
        <v>3.0781223180000001</v>
      </c>
      <c r="BX22">
        <v>3.0781223180000001</v>
      </c>
      <c r="BY22">
        <v>3.0781223180000001</v>
      </c>
      <c r="BZ22">
        <v>3.0781223180000001</v>
      </c>
      <c r="CA22">
        <v>3.0781223180000001</v>
      </c>
      <c r="CB22">
        <v>3.0781223180000001</v>
      </c>
      <c r="CC22">
        <v>3.0781223180000001</v>
      </c>
      <c r="CD22">
        <v>3.0781223180000001</v>
      </c>
      <c r="CE22">
        <v>3.0781223180000001</v>
      </c>
      <c r="CF22">
        <v>3.0781223180000001</v>
      </c>
      <c r="CG22">
        <v>3.0781223180000001</v>
      </c>
      <c r="CH22">
        <v>3.0781223180000001</v>
      </c>
      <c r="CI22">
        <v>3.0781223180000001</v>
      </c>
      <c r="CJ22">
        <v>3.0781223180000001</v>
      </c>
      <c r="CK22">
        <v>3.0781223180000001</v>
      </c>
      <c r="CL22">
        <v>3.0781223180000001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8">
        <f>VLOOKUP(F23,'BY-Demands'!$I$5:$J$50,2,FALSE)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8">
        <f>VLOOKUP(F24,'BY-Demands'!$I$5:$J$50,2,FALSE)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8">
        <f>VLOOKUP(F25,'BY-Demands'!$I$5:$J$50,2,FALSE)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t="s">
        <v>56</v>
      </c>
      <c r="H26" s="28">
        <f>VLOOKUP(F26,'BY-Demands'!$I$5:$J$50,2,FALSE)</f>
        <v>206.79888500000001</v>
      </c>
      <c r="I26">
        <v>218.95666940000001</v>
      </c>
      <c r="J26">
        <v>225.3003382</v>
      </c>
      <c r="K26">
        <v>242.57441639999999</v>
      </c>
      <c r="L26">
        <v>259.56194670000002</v>
      </c>
      <c r="M26">
        <v>275.02394140000001</v>
      </c>
      <c r="N26">
        <v>289.11378639999998</v>
      </c>
      <c r="O26">
        <v>302.21718370000002</v>
      </c>
      <c r="P26">
        <v>314.5496134</v>
      </c>
      <c r="Q26">
        <v>326.2908132</v>
      </c>
      <c r="R26">
        <v>337.58419700000002</v>
      </c>
      <c r="S26">
        <v>348.48867050000001</v>
      </c>
      <c r="T26">
        <v>359.05336249999999</v>
      </c>
      <c r="U26">
        <v>379.43510129999999</v>
      </c>
      <c r="V26">
        <v>394.28643019999998</v>
      </c>
      <c r="W26">
        <v>409.460082</v>
      </c>
      <c r="X26">
        <v>424.96352309999997</v>
      </c>
      <c r="Y26">
        <v>440.7766628</v>
      </c>
      <c r="Z26">
        <v>456.88848990000002</v>
      </c>
      <c r="AA26">
        <v>473.28623920000001</v>
      </c>
      <c r="AB26">
        <v>489.96078940000001</v>
      </c>
      <c r="AC26">
        <v>506.88630910000001</v>
      </c>
      <c r="AD26">
        <v>524.04559800000004</v>
      </c>
      <c r="AI26">
        <v>632.98168199999998</v>
      </c>
      <c r="AN26">
        <v>740.74997310000003</v>
      </c>
      <c r="AS26">
        <v>853.98336759999995</v>
      </c>
      <c r="AX26">
        <v>973.3138424</v>
      </c>
      <c r="BC26">
        <v>1101.9202190000001</v>
      </c>
      <c r="BH26">
        <v>1243.456942</v>
      </c>
      <c r="BM26">
        <v>1400.399154</v>
      </c>
      <c r="BR26">
        <v>1574.723258</v>
      </c>
      <c r="BW26">
        <v>1766.492418</v>
      </c>
      <c r="CB26">
        <v>1974.2280679999999</v>
      </c>
      <c r="CG26">
        <v>2195.3907429999999</v>
      </c>
      <c r="CL26">
        <v>2428.3654609999999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t="s">
        <v>58</v>
      </c>
      <c r="H27" s="28">
        <f>VLOOKUP(F27,'BY-Demands'!$I$5:$J$50,2,FALSE)</f>
        <v>766.351721</v>
      </c>
      <c r="I27">
        <v>776.01961870000002</v>
      </c>
      <c r="J27">
        <v>788.3008562</v>
      </c>
      <c r="K27">
        <v>801.9571459</v>
      </c>
      <c r="L27">
        <v>819.06032619999996</v>
      </c>
      <c r="M27">
        <v>834.66158350000001</v>
      </c>
      <c r="N27">
        <v>848.81867769999997</v>
      </c>
      <c r="O27">
        <v>862.33135319999997</v>
      </c>
      <c r="P27">
        <v>875.50945119999994</v>
      </c>
      <c r="Q27">
        <v>888.59596250000004</v>
      </c>
      <c r="R27">
        <v>901.76469020000002</v>
      </c>
      <c r="S27">
        <v>914.9933757</v>
      </c>
      <c r="T27">
        <v>928.26637630000005</v>
      </c>
      <c r="U27">
        <v>943.70889279999994</v>
      </c>
      <c r="V27">
        <v>957.57071780000001</v>
      </c>
      <c r="W27">
        <v>971.4423395</v>
      </c>
      <c r="X27">
        <v>985.33455509999999</v>
      </c>
      <c r="Y27">
        <v>999.19466130000001</v>
      </c>
      <c r="Z27">
        <v>1012.994637</v>
      </c>
      <c r="AA27">
        <v>1026.705035</v>
      </c>
      <c r="AB27">
        <v>1040.306632</v>
      </c>
      <c r="AC27">
        <v>1053.747071</v>
      </c>
      <c r="AD27">
        <v>1066.9958939999999</v>
      </c>
      <c r="AI27">
        <v>1166.7634350000001</v>
      </c>
      <c r="AN27">
        <v>1244.336665</v>
      </c>
      <c r="AS27">
        <v>1314.7109700000001</v>
      </c>
      <c r="AX27">
        <v>1379.878796</v>
      </c>
      <c r="BC27">
        <v>1444.629993</v>
      </c>
      <c r="BH27">
        <v>1512.989388</v>
      </c>
      <c r="BM27">
        <v>1586.512864</v>
      </c>
      <c r="BR27">
        <v>1665.7459919999999</v>
      </c>
      <c r="BW27">
        <v>1749.1119490000001</v>
      </c>
      <c r="CB27">
        <v>1833.8963859999999</v>
      </c>
      <c r="CG27">
        <v>1917.0302099999999</v>
      </c>
      <c r="CL27">
        <v>1996.8686620000001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t="s">
        <v>60</v>
      </c>
      <c r="H28" s="28">
        <f>VLOOKUP(F28,'BY-Demands'!$I$5:$J$50,2,FALSE)</f>
        <v>724.42972899999995</v>
      </c>
      <c r="I28">
        <v>729.04047590000005</v>
      </c>
      <c r="J28">
        <v>739.68368569999996</v>
      </c>
      <c r="K28">
        <v>748.34244890000002</v>
      </c>
      <c r="L28">
        <v>760.6307213</v>
      </c>
      <c r="M28">
        <v>771.85038799999995</v>
      </c>
      <c r="N28">
        <v>782.01310939999996</v>
      </c>
      <c r="O28">
        <v>791.82047560000001</v>
      </c>
      <c r="P28">
        <v>801.52377430000001</v>
      </c>
      <c r="Q28">
        <v>811.31673569999998</v>
      </c>
      <c r="R28">
        <v>821.33331229999999</v>
      </c>
      <c r="S28">
        <v>831.53233539999997</v>
      </c>
      <c r="T28">
        <v>841.88246990000005</v>
      </c>
      <c r="U28">
        <v>851.41547130000004</v>
      </c>
      <c r="V28">
        <v>861.03936199999998</v>
      </c>
      <c r="W28">
        <v>870.5731826</v>
      </c>
      <c r="X28">
        <v>880.02570360000004</v>
      </c>
      <c r="Y28">
        <v>889.34903440000005</v>
      </c>
      <c r="Z28">
        <v>898.51781449999999</v>
      </c>
      <c r="AA28">
        <v>907.50576599999999</v>
      </c>
      <c r="AB28">
        <v>916.29597520000004</v>
      </c>
      <c r="AC28">
        <v>924.84269229999995</v>
      </c>
      <c r="AD28">
        <v>933.11997810000003</v>
      </c>
      <c r="AI28">
        <v>1001.750031</v>
      </c>
      <c r="AN28">
        <v>1047.9469349999999</v>
      </c>
      <c r="AS28">
        <v>1085.051991</v>
      </c>
      <c r="AX28">
        <v>1114.9153269999999</v>
      </c>
      <c r="BC28">
        <v>1141.4691029999999</v>
      </c>
      <c r="BH28">
        <v>1167.7119680000001</v>
      </c>
      <c r="BM28">
        <v>1194.4730520000001</v>
      </c>
      <c r="BR28">
        <v>1221.6987320000001</v>
      </c>
      <c r="BW28">
        <v>1247.7498189999999</v>
      </c>
      <c r="CB28">
        <v>1270.2977129999999</v>
      </c>
      <c r="CG28">
        <v>1286.979036</v>
      </c>
      <c r="CL28">
        <v>1296.6061480000001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61</v>
      </c>
      <c r="G29" t="s">
        <v>62</v>
      </c>
      <c r="H29" s="28">
        <f>VLOOKUP(F29,'BY-Demands'!$I$5:$J$50,2,FALSE)</f>
        <v>12.7133829170957</v>
      </c>
      <c r="I29">
        <f>IF(I65&lt;&gt;"",I65*$H29,"")</f>
        <v>13.002677486082947</v>
      </c>
      <c r="J29">
        <f t="shared" ref="J29:BU30" si="0">IF(J65&lt;&gt;"",J65*$H29,"")</f>
        <v>13.830362040428342</v>
      </c>
      <c r="K29">
        <f t="shared" si="0"/>
        <v>14.15859724884511</v>
      </c>
      <c r="L29">
        <f t="shared" si="0"/>
        <v>14.479877674094254</v>
      </c>
      <c r="M29">
        <f t="shared" si="0"/>
        <v>14.795169862056632</v>
      </c>
      <c r="N29">
        <f t="shared" si="0"/>
        <v>15.105389344951991</v>
      </c>
      <c r="O29">
        <f t="shared" si="0"/>
        <v>15.411215212407797</v>
      </c>
      <c r="P29">
        <f t="shared" si="0"/>
        <v>15.713531093281651</v>
      </c>
      <c r="Q29">
        <f t="shared" si="0"/>
        <v>16.012446865184536</v>
      </c>
      <c r="R29">
        <f t="shared" si="0"/>
        <v>16.309554894437376</v>
      </c>
      <c r="S29">
        <f t="shared" si="0"/>
        <v>16.606553125375079</v>
      </c>
      <c r="T29">
        <f t="shared" si="0"/>
        <v>16.903180771580555</v>
      </c>
      <c r="U29">
        <f t="shared" si="0"/>
        <v>17.200356404947666</v>
      </c>
      <c r="V29">
        <f t="shared" si="0"/>
        <v>17.497814349148801</v>
      </c>
      <c r="W29">
        <f t="shared" si="0"/>
        <v>17.796179226375688</v>
      </c>
      <c r="X29">
        <f t="shared" si="0"/>
        <v>18.09578515408192</v>
      </c>
      <c r="Y29">
        <f t="shared" si="0"/>
        <v>18.396062224209697</v>
      </c>
      <c r="Z29">
        <f t="shared" si="0"/>
        <v>18.696765042546748</v>
      </c>
      <c r="AA29">
        <f t="shared" si="0"/>
        <v>18.997611456850748</v>
      </c>
      <c r="AB29">
        <f t="shared" si="0"/>
        <v>19.29844702524511</v>
      </c>
      <c r="AC29">
        <f t="shared" si="0"/>
        <v>19.598655530897808</v>
      </c>
      <c r="AD29">
        <f t="shared" si="0"/>
        <v>19.897913085519424</v>
      </c>
      <c r="AE29" t="str">
        <f t="shared" si="0"/>
        <v/>
      </c>
      <c r="AF29" t="str">
        <f t="shared" si="0"/>
        <v/>
      </c>
      <c r="AG29" t="str">
        <f t="shared" si="0"/>
        <v/>
      </c>
      <c r="AH29" t="str">
        <f t="shared" si="0"/>
        <v/>
      </c>
      <c r="AI29">
        <f t="shared" si="0"/>
        <v>21.874591923679883</v>
      </c>
      <c r="AJ29" t="str">
        <f t="shared" si="0"/>
        <v/>
      </c>
      <c r="AK29" t="str">
        <f t="shared" si="0"/>
        <v/>
      </c>
      <c r="AL29" t="str">
        <f t="shared" si="0"/>
        <v/>
      </c>
      <c r="AM29" t="str">
        <f t="shared" si="0"/>
        <v/>
      </c>
      <c r="AN29">
        <f t="shared" si="0"/>
        <v>23.599825835976372</v>
      </c>
      <c r="AO29" t="str">
        <f t="shared" si="0"/>
        <v/>
      </c>
      <c r="AP29" t="str">
        <f t="shared" si="0"/>
        <v/>
      </c>
      <c r="AQ29" t="str">
        <f t="shared" si="0"/>
        <v/>
      </c>
      <c r="AR29" t="str">
        <f t="shared" si="0"/>
        <v/>
      </c>
      <c r="AS29">
        <f t="shared" si="0"/>
        <v>25.211672635293333</v>
      </c>
      <c r="AT29" t="str">
        <f t="shared" si="0"/>
        <v/>
      </c>
      <c r="AU29" t="str">
        <f t="shared" si="0"/>
        <v/>
      </c>
      <c r="AV29" t="str">
        <f t="shared" si="0"/>
        <v/>
      </c>
      <c r="AW29" t="str">
        <f t="shared" si="0"/>
        <v/>
      </c>
      <c r="AX29">
        <f t="shared" si="0"/>
        <v>26.824522245124843</v>
      </c>
      <c r="AY29" t="str">
        <f t="shared" si="0"/>
        <v/>
      </c>
      <c r="AZ29" t="str">
        <f t="shared" si="0"/>
        <v/>
      </c>
      <c r="BA29" t="str">
        <f t="shared" si="0"/>
        <v/>
      </c>
      <c r="BB29" t="str">
        <f t="shared" si="0"/>
        <v/>
      </c>
      <c r="BC29">
        <f t="shared" si="0"/>
        <v>28.322618315953878</v>
      </c>
      <c r="BD29" t="str">
        <f t="shared" si="0"/>
        <v/>
      </c>
      <c r="BE29" t="str">
        <f t="shared" si="0"/>
        <v/>
      </c>
      <c r="BF29" t="str">
        <f t="shared" si="0"/>
        <v/>
      </c>
      <c r="BG29" t="str">
        <f t="shared" si="0"/>
        <v/>
      </c>
      <c r="BH29">
        <f t="shared" si="0"/>
        <v>29.959247454916667</v>
      </c>
      <c r="BI29" t="str">
        <f t="shared" si="0"/>
        <v/>
      </c>
      <c r="BJ29" t="str">
        <f t="shared" si="0"/>
        <v/>
      </c>
      <c r="BK29" t="str">
        <f t="shared" si="0"/>
        <v/>
      </c>
      <c r="BL29" t="str">
        <f t="shared" si="0"/>
        <v/>
      </c>
      <c r="BM29">
        <f t="shared" si="0"/>
        <v>31.685712303066772</v>
      </c>
      <c r="BN29" t="str">
        <f t="shared" si="0"/>
        <v/>
      </c>
      <c r="BO29" t="str">
        <f t="shared" si="0"/>
        <v/>
      </c>
      <c r="BP29" t="str">
        <f t="shared" si="0"/>
        <v/>
      </c>
      <c r="BQ29" t="str">
        <f t="shared" si="0"/>
        <v/>
      </c>
      <c r="BR29">
        <f t="shared" si="0"/>
        <v>33.511067617847317</v>
      </c>
      <c r="BS29" t="str">
        <f t="shared" si="0"/>
        <v/>
      </c>
      <c r="BT29" t="str">
        <f t="shared" si="0"/>
        <v/>
      </c>
      <c r="BU29" t="str">
        <f t="shared" si="0"/>
        <v/>
      </c>
      <c r="BV29" t="str">
        <f t="shared" ref="BV29:CL33" si="1">IF(BV65&lt;&gt;"",BV65*$H29,"")</f>
        <v/>
      </c>
      <c r="BW29">
        <f t="shared" si="1"/>
        <v>35.416230765746612</v>
      </c>
      <c r="BX29" t="str">
        <f t="shared" si="1"/>
        <v/>
      </c>
      <c r="BY29" t="str">
        <f t="shared" si="1"/>
        <v/>
      </c>
      <c r="BZ29" t="str">
        <f t="shared" si="1"/>
        <v/>
      </c>
      <c r="CA29" t="str">
        <f t="shared" si="1"/>
        <v/>
      </c>
      <c r="CB29">
        <f t="shared" si="1"/>
        <v>37.366981633116922</v>
      </c>
      <c r="CC29" t="str">
        <f t="shared" si="1"/>
        <v/>
      </c>
      <c r="CD29" t="str">
        <f t="shared" si="1"/>
        <v/>
      </c>
      <c r="CE29" t="str">
        <f t="shared" si="1"/>
        <v/>
      </c>
      <c r="CF29" t="str">
        <f t="shared" si="1"/>
        <v/>
      </c>
      <c r="CG29">
        <f t="shared" si="1"/>
        <v>39.324162318720575</v>
      </c>
      <c r="CH29" t="str">
        <f t="shared" si="1"/>
        <v/>
      </c>
      <c r="CI29" t="str">
        <f t="shared" si="1"/>
        <v/>
      </c>
      <c r="CJ29" t="str">
        <f t="shared" si="1"/>
        <v/>
      </c>
      <c r="CK29" t="str">
        <f t="shared" si="1"/>
        <v/>
      </c>
      <c r="CL29">
        <f t="shared" si="1"/>
        <v>41.267386071936826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63</v>
      </c>
      <c r="G30" t="s">
        <v>64</v>
      </c>
      <c r="H30" s="28">
        <f>VLOOKUP(F30,'BY-Demands'!$I$5:$J$50,2,FALSE)</f>
        <v>11.4839387329157</v>
      </c>
      <c r="I30">
        <f t="shared" ref="I30:X39" si="2">IF(I66&lt;&gt;"",I66*$H30,"")</f>
        <v>11.74525715046544</v>
      </c>
      <c r="J30">
        <f t="shared" si="2"/>
        <v>12.492900690343953</v>
      </c>
      <c r="K30">
        <f t="shared" si="2"/>
        <v>12.78939401284957</v>
      </c>
      <c r="L30">
        <f t="shared" si="2"/>
        <v>13.079605091546309</v>
      </c>
      <c r="M30">
        <f t="shared" si="2"/>
        <v>13.364407042956858</v>
      </c>
      <c r="N30">
        <f t="shared" si="2"/>
        <v>13.644626838832721</v>
      </c>
      <c r="O30">
        <f t="shared" si="2"/>
        <v>13.920877895199348</v>
      </c>
      <c r="P30">
        <f t="shared" si="2"/>
        <v>14.193958399958927</v>
      </c>
      <c r="Q30">
        <f t="shared" si="2"/>
        <v>14.463967612085504</v>
      </c>
      <c r="R30">
        <f t="shared" si="2"/>
        <v>14.732343885400185</v>
      </c>
      <c r="S30">
        <f t="shared" si="2"/>
        <v>15.000620986497221</v>
      </c>
      <c r="T30">
        <f t="shared" si="2"/>
        <v>15.268563333161701</v>
      </c>
      <c r="U30">
        <f t="shared" si="2"/>
        <v>15.537000682989891</v>
      </c>
      <c r="V30">
        <f t="shared" si="2"/>
        <v>15.80569303882951</v>
      </c>
      <c r="W30">
        <f t="shared" si="2"/>
        <v>16.075204616181239</v>
      </c>
      <c r="X30">
        <f t="shared" si="2"/>
        <v>16.345837240599764</v>
      </c>
      <c r="Y30">
        <f t="shared" si="0"/>
        <v>16.617076099540807</v>
      </c>
      <c r="Z30">
        <f t="shared" si="0"/>
        <v>16.888699540013263</v>
      </c>
      <c r="AA30">
        <f t="shared" si="0"/>
        <v>17.160452681320518</v>
      </c>
      <c r="AB30">
        <f t="shared" si="0"/>
        <v>17.432196028792902</v>
      </c>
      <c r="AC30">
        <f t="shared" si="0"/>
        <v>17.703372953295929</v>
      </c>
      <c r="AD30">
        <f t="shared" si="0"/>
        <v>17.973690892931696</v>
      </c>
      <c r="AE30" t="str">
        <f t="shared" si="0"/>
        <v/>
      </c>
      <c r="AF30" t="str">
        <f t="shared" si="0"/>
        <v/>
      </c>
      <c r="AG30" t="str">
        <f t="shared" si="0"/>
        <v/>
      </c>
      <c r="AH30" t="str">
        <f t="shared" si="0"/>
        <v/>
      </c>
      <c r="AI30">
        <f t="shared" si="0"/>
        <v>19.759215550649287</v>
      </c>
      <c r="AJ30" t="str">
        <f t="shared" si="0"/>
        <v/>
      </c>
      <c r="AK30" t="str">
        <f t="shared" si="0"/>
        <v/>
      </c>
      <c r="AL30" t="str">
        <f t="shared" si="0"/>
        <v/>
      </c>
      <c r="AM30" t="str">
        <f t="shared" si="0"/>
        <v/>
      </c>
      <c r="AN30">
        <f t="shared" si="0"/>
        <v>21.317611181499768</v>
      </c>
      <c r="AO30" t="str">
        <f t="shared" si="0"/>
        <v/>
      </c>
      <c r="AP30" t="str">
        <f t="shared" si="0"/>
        <v/>
      </c>
      <c r="AQ30" t="str">
        <f t="shared" si="0"/>
        <v/>
      </c>
      <c r="AR30" t="str">
        <f t="shared" si="0"/>
        <v/>
      </c>
      <c r="AS30">
        <f t="shared" si="0"/>
        <v>22.773584786296876</v>
      </c>
      <c r="AT30" t="str">
        <f t="shared" si="0"/>
        <v/>
      </c>
      <c r="AU30" t="str">
        <f t="shared" si="0"/>
        <v/>
      </c>
      <c r="AV30" t="str">
        <f t="shared" si="0"/>
        <v/>
      </c>
      <c r="AW30" t="str">
        <f t="shared" si="0"/>
        <v/>
      </c>
      <c r="AX30">
        <f t="shared" si="0"/>
        <v>24.230464224423315</v>
      </c>
      <c r="AY30" t="str">
        <f t="shared" si="0"/>
        <v/>
      </c>
      <c r="AZ30" t="str">
        <f t="shared" si="0"/>
        <v/>
      </c>
      <c r="BA30" t="str">
        <f t="shared" si="0"/>
        <v/>
      </c>
      <c r="BB30" t="str">
        <f t="shared" si="0"/>
        <v/>
      </c>
      <c r="BC30">
        <f t="shared" si="0"/>
        <v>25.583687314475302</v>
      </c>
      <c r="BD30" t="str">
        <f t="shared" si="0"/>
        <v/>
      </c>
      <c r="BE30" t="str">
        <f t="shared" si="0"/>
        <v/>
      </c>
      <c r="BF30" t="str">
        <f t="shared" si="0"/>
        <v/>
      </c>
      <c r="BG30" t="str">
        <f t="shared" si="0"/>
        <v/>
      </c>
      <c r="BH30">
        <f t="shared" si="0"/>
        <v>27.062046695343035</v>
      </c>
      <c r="BI30" t="str">
        <f t="shared" si="0"/>
        <v/>
      </c>
      <c r="BJ30" t="str">
        <f t="shared" si="0"/>
        <v/>
      </c>
      <c r="BK30" t="str">
        <f t="shared" si="0"/>
        <v/>
      </c>
      <c r="BL30" t="str">
        <f t="shared" si="0"/>
        <v/>
      </c>
      <c r="BM30">
        <f t="shared" si="0"/>
        <v>28.621554234918332</v>
      </c>
      <c r="BN30" t="str">
        <f t="shared" si="0"/>
        <v/>
      </c>
      <c r="BO30" t="str">
        <f t="shared" si="0"/>
        <v/>
      </c>
      <c r="BP30" t="str">
        <f t="shared" si="0"/>
        <v/>
      </c>
      <c r="BQ30" t="str">
        <f t="shared" si="0"/>
        <v/>
      </c>
      <c r="BR30">
        <f t="shared" si="0"/>
        <v>30.270389067383359</v>
      </c>
      <c r="BS30" t="str">
        <f t="shared" si="0"/>
        <v/>
      </c>
      <c r="BT30" t="str">
        <f t="shared" si="0"/>
        <v/>
      </c>
      <c r="BU30" t="str">
        <f t="shared" si="0"/>
        <v/>
      </c>
      <c r="BV30" t="str">
        <f t="shared" si="1"/>
        <v/>
      </c>
      <c r="BW30">
        <f t="shared" si="1"/>
        <v>31.991313937333938</v>
      </c>
      <c r="BX30" t="str">
        <f t="shared" si="1"/>
        <v/>
      </c>
      <c r="BY30" t="str">
        <f t="shared" si="1"/>
        <v/>
      </c>
      <c r="BZ30" t="str">
        <f t="shared" si="1"/>
        <v/>
      </c>
      <c r="CA30" t="str">
        <f t="shared" si="1"/>
        <v/>
      </c>
      <c r="CB30">
        <f t="shared" si="1"/>
        <v>33.753417978868079</v>
      </c>
      <c r="CC30" t="str">
        <f t="shared" si="1"/>
        <v/>
      </c>
      <c r="CD30" t="str">
        <f t="shared" si="1"/>
        <v/>
      </c>
      <c r="CE30" t="str">
        <f t="shared" si="1"/>
        <v/>
      </c>
      <c r="CF30" t="str">
        <f t="shared" si="1"/>
        <v/>
      </c>
      <c r="CG30">
        <f t="shared" si="1"/>
        <v>35.521330044027671</v>
      </c>
      <c r="CH30" t="str">
        <f t="shared" si="1"/>
        <v/>
      </c>
      <c r="CI30" t="str">
        <f t="shared" si="1"/>
        <v/>
      </c>
      <c r="CJ30" t="str">
        <f t="shared" si="1"/>
        <v/>
      </c>
      <c r="CK30" t="str">
        <f t="shared" si="1"/>
        <v/>
      </c>
      <c r="CL30">
        <f t="shared" si="1"/>
        <v>37.276634879577571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65</v>
      </c>
      <c r="G31" t="s">
        <v>66</v>
      </c>
      <c r="H31" s="28">
        <f>VLOOKUP(F31,'BY-Demands'!$I$5:$J$50,2,FALSE)</f>
        <v>8.8153537670115707</v>
      </c>
      <c r="I31">
        <f t="shared" si="2"/>
        <v>9.0159482120901426</v>
      </c>
      <c r="J31">
        <f t="shared" ref="J31:BU34" si="3">IF(J67&lt;&gt;"",J67*$H31,"")</f>
        <v>9.5898577817524675</v>
      </c>
      <c r="K31">
        <f t="shared" si="3"/>
        <v>9.8174533413793892</v>
      </c>
      <c r="L31">
        <f t="shared" si="3"/>
        <v>10.04022650612888</v>
      </c>
      <c r="M31">
        <f t="shared" si="3"/>
        <v>10.258847483870213</v>
      </c>
      <c r="N31">
        <f t="shared" si="3"/>
        <v>10.473951089008882</v>
      </c>
      <c r="O31">
        <f t="shared" si="3"/>
        <v>10.686008193894494</v>
      </c>
      <c r="P31">
        <f t="shared" si="3"/>
        <v>10.895631508195262</v>
      </c>
      <c r="Q31">
        <f t="shared" si="3"/>
        <v>11.102897215987612</v>
      </c>
      <c r="R31">
        <f t="shared" si="3"/>
        <v>11.308909443275349</v>
      </c>
      <c r="S31">
        <f t="shared" si="3"/>
        <v>11.514845540411923</v>
      </c>
      <c r="T31">
        <f t="shared" si="3"/>
        <v>11.720524679029287</v>
      </c>
      <c r="U31">
        <f t="shared" si="3"/>
        <v>11.92658378894412</v>
      </c>
      <c r="V31">
        <f t="shared" si="3"/>
        <v>12.132838649118723</v>
      </c>
      <c r="W31">
        <f t="shared" si="3"/>
        <v>12.339722365727175</v>
      </c>
      <c r="X31">
        <f t="shared" si="3"/>
        <v>12.547466618664265</v>
      </c>
      <c r="Y31">
        <f t="shared" si="3"/>
        <v>12.75567623587013</v>
      </c>
      <c r="Z31">
        <f t="shared" si="3"/>
        <v>12.964181069261027</v>
      </c>
      <c r="AA31">
        <f t="shared" si="3"/>
        <v>13.172785462561221</v>
      </c>
      <c r="AB31">
        <f t="shared" si="3"/>
        <v>13.381382338679202</v>
      </c>
      <c r="AC31">
        <f t="shared" si="3"/>
        <v>13.589544415369716</v>
      </c>
      <c r="AD31">
        <f t="shared" si="3"/>
        <v>13.797047112384561</v>
      </c>
      <c r="AE31" t="str">
        <f t="shared" si="3"/>
        <v/>
      </c>
      <c r="AF31" t="str">
        <f t="shared" si="3"/>
        <v/>
      </c>
      <c r="AG31" t="str">
        <f t="shared" si="3"/>
        <v/>
      </c>
      <c r="AH31" t="str">
        <f t="shared" si="3"/>
        <v/>
      </c>
      <c r="AI31">
        <f t="shared" si="3"/>
        <v>15.16765974474362</v>
      </c>
      <c r="AJ31" t="str">
        <f t="shared" si="3"/>
        <v/>
      </c>
      <c r="AK31" t="str">
        <f t="shared" si="3"/>
        <v/>
      </c>
      <c r="AL31" t="str">
        <f t="shared" si="3"/>
        <v/>
      </c>
      <c r="AM31" t="str">
        <f t="shared" si="3"/>
        <v/>
      </c>
      <c r="AN31">
        <f t="shared" si="3"/>
        <v>16.363922559816775</v>
      </c>
      <c r="AO31" t="str">
        <f t="shared" si="3"/>
        <v/>
      </c>
      <c r="AP31" t="str">
        <f t="shared" si="3"/>
        <v/>
      </c>
      <c r="AQ31" t="str">
        <f t="shared" si="3"/>
        <v/>
      </c>
      <c r="AR31" t="str">
        <f t="shared" si="3"/>
        <v/>
      </c>
      <c r="AS31">
        <f t="shared" si="3"/>
        <v>17.481563699207406</v>
      </c>
      <c r="AT31" t="str">
        <f t="shared" si="3"/>
        <v/>
      </c>
      <c r="AU31" t="str">
        <f t="shared" si="3"/>
        <v/>
      </c>
      <c r="AV31" t="str">
        <f t="shared" si="3"/>
        <v/>
      </c>
      <c r="AW31" t="str">
        <f t="shared" si="3"/>
        <v/>
      </c>
      <c r="AX31">
        <f t="shared" si="3"/>
        <v>18.599900181804603</v>
      </c>
      <c r="AY31" t="str">
        <f t="shared" si="3"/>
        <v/>
      </c>
      <c r="AZ31" t="str">
        <f t="shared" si="3"/>
        <v/>
      </c>
      <c r="BA31" t="str">
        <f t="shared" si="3"/>
        <v/>
      </c>
      <c r="BB31" t="str">
        <f t="shared" si="3"/>
        <v/>
      </c>
      <c r="BC31">
        <f t="shared" si="3"/>
        <v>19.638667498668031</v>
      </c>
      <c r="BD31" t="str">
        <f t="shared" si="3"/>
        <v/>
      </c>
      <c r="BE31" t="str">
        <f t="shared" si="3"/>
        <v/>
      </c>
      <c r="BF31" t="str">
        <f t="shared" si="3"/>
        <v/>
      </c>
      <c r="BG31" t="str">
        <f t="shared" si="3"/>
        <v/>
      </c>
      <c r="BH31">
        <f t="shared" si="3"/>
        <v>20.773492509848424</v>
      </c>
      <c r="BI31" t="str">
        <f t="shared" si="3"/>
        <v/>
      </c>
      <c r="BJ31" t="str">
        <f t="shared" si="3"/>
        <v/>
      </c>
      <c r="BK31" t="str">
        <f t="shared" si="3"/>
        <v/>
      </c>
      <c r="BL31" t="str">
        <f t="shared" si="3"/>
        <v/>
      </c>
      <c r="BM31">
        <f t="shared" si="3"/>
        <v>21.970608846343346</v>
      </c>
      <c r="BN31" t="str">
        <f t="shared" si="3"/>
        <v/>
      </c>
      <c r="BO31" t="str">
        <f t="shared" si="3"/>
        <v/>
      </c>
      <c r="BP31" t="str">
        <f t="shared" si="3"/>
        <v/>
      </c>
      <c r="BQ31" t="str">
        <f t="shared" si="3"/>
        <v/>
      </c>
      <c r="BR31">
        <f t="shared" si="3"/>
        <v>23.23629501157723</v>
      </c>
      <c r="BS31" t="str">
        <f t="shared" si="3"/>
        <v/>
      </c>
      <c r="BT31" t="str">
        <f t="shared" si="3"/>
        <v/>
      </c>
      <c r="BU31" t="str">
        <f t="shared" si="3"/>
        <v/>
      </c>
      <c r="BV31" t="str">
        <f t="shared" si="1"/>
        <v/>
      </c>
      <c r="BW31">
        <f t="shared" si="1"/>
        <v>24.557319270353837</v>
      </c>
      <c r="BX31" t="str">
        <f t="shared" si="1"/>
        <v/>
      </c>
      <c r="BY31" t="str">
        <f t="shared" si="1"/>
        <v/>
      </c>
      <c r="BZ31" t="str">
        <f t="shared" si="1"/>
        <v/>
      </c>
      <c r="CA31" t="str">
        <f t="shared" si="1"/>
        <v/>
      </c>
      <c r="CB31">
        <f t="shared" si="1"/>
        <v>25.909953657815613</v>
      </c>
      <c r="CC31" t="str">
        <f t="shared" si="1"/>
        <v/>
      </c>
      <c r="CD31" t="str">
        <f t="shared" si="1"/>
        <v/>
      </c>
      <c r="CE31" t="str">
        <f t="shared" si="1"/>
        <v/>
      </c>
      <c r="CF31" t="str">
        <f t="shared" si="1"/>
        <v/>
      </c>
      <c r="CG31">
        <f t="shared" si="1"/>
        <v>27.267046432277084</v>
      </c>
      <c r="CH31" t="str">
        <f t="shared" si="1"/>
        <v/>
      </c>
      <c r="CI31" t="str">
        <f t="shared" si="1"/>
        <v/>
      </c>
      <c r="CJ31" t="str">
        <f t="shared" si="1"/>
        <v/>
      </c>
      <c r="CK31" t="str">
        <f t="shared" si="1"/>
        <v/>
      </c>
      <c r="CL31">
        <f t="shared" si="1"/>
        <v>28.614461593444066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67</v>
      </c>
      <c r="G32" t="s">
        <v>68</v>
      </c>
      <c r="H32" s="28">
        <f>VLOOKUP(F32,'BY-Demands'!$I$5:$J$50,2,FALSE)</f>
        <v>4.3126302226859501</v>
      </c>
      <c r="I32">
        <f t="shared" si="2"/>
        <v>4.4107646459959415</v>
      </c>
      <c r="J32">
        <f t="shared" si="3"/>
        <v>4.6915315699536349</v>
      </c>
      <c r="K32">
        <f t="shared" si="3"/>
        <v>4.8028754258852731</v>
      </c>
      <c r="L32">
        <f t="shared" si="3"/>
        <v>4.9118600813920441</v>
      </c>
      <c r="M32">
        <f t="shared" si="3"/>
        <v>5.0188134096684918</v>
      </c>
      <c r="N32">
        <f t="shared" si="3"/>
        <v>5.1240459767917192</v>
      </c>
      <c r="O32">
        <f t="shared" si="3"/>
        <v>5.2277881428426314</v>
      </c>
      <c r="P32">
        <f t="shared" si="3"/>
        <v>5.3303396528937297</v>
      </c>
      <c r="Q32">
        <f t="shared" si="3"/>
        <v>5.4317377782337601</v>
      </c>
      <c r="R32">
        <f t="shared" si="3"/>
        <v>5.5325226795906977</v>
      </c>
      <c r="S32">
        <f t="shared" si="3"/>
        <v>5.6332703363821341</v>
      </c>
      <c r="T32">
        <f t="shared" si="3"/>
        <v>5.7338922851297847</v>
      </c>
      <c r="U32">
        <f t="shared" si="3"/>
        <v>5.8347001207556106</v>
      </c>
      <c r="V32">
        <f t="shared" si="3"/>
        <v>5.9356037229402645</v>
      </c>
      <c r="W32">
        <f t="shared" si="3"/>
        <v>6.0368149726421283</v>
      </c>
      <c r="X32">
        <f t="shared" si="3"/>
        <v>6.1384472126787006</v>
      </c>
      <c r="Y32">
        <f t="shared" si="3"/>
        <v>6.2403071156574397</v>
      </c>
      <c r="Z32">
        <f t="shared" si="3"/>
        <v>6.3423114444028679</v>
      </c>
      <c r="AA32">
        <f t="shared" si="3"/>
        <v>6.444364480076235</v>
      </c>
      <c r="AB32">
        <f t="shared" si="3"/>
        <v>6.5464138374860861</v>
      </c>
      <c r="AC32">
        <f t="shared" si="3"/>
        <v>6.6482504836082192</v>
      </c>
      <c r="AD32">
        <f t="shared" si="3"/>
        <v>6.7497645496467236</v>
      </c>
      <c r="AE32" t="str">
        <f t="shared" si="3"/>
        <v/>
      </c>
      <c r="AF32" t="str">
        <f t="shared" si="3"/>
        <v/>
      </c>
      <c r="AG32" t="str">
        <f t="shared" si="3"/>
        <v/>
      </c>
      <c r="AH32" t="str">
        <f t="shared" si="3"/>
        <v/>
      </c>
      <c r="AI32">
        <f t="shared" si="3"/>
        <v>7.4202929960240755</v>
      </c>
      <c r="AJ32" t="str">
        <f t="shared" si="3"/>
        <v/>
      </c>
      <c r="AK32" t="str">
        <f t="shared" si="3"/>
        <v/>
      </c>
      <c r="AL32" t="str">
        <f t="shared" si="3"/>
        <v/>
      </c>
      <c r="AM32" t="str">
        <f t="shared" si="3"/>
        <v/>
      </c>
      <c r="AN32">
        <f t="shared" si="3"/>
        <v>8.0055263634298441</v>
      </c>
      <c r="AO32" t="str">
        <f t="shared" si="3"/>
        <v/>
      </c>
      <c r="AP32" t="str">
        <f t="shared" si="3"/>
        <v/>
      </c>
      <c r="AQ32" t="str">
        <f t="shared" si="3"/>
        <v/>
      </c>
      <c r="AR32" t="str">
        <f t="shared" si="3"/>
        <v/>
      </c>
      <c r="AS32">
        <f t="shared" si="3"/>
        <v>8.5522965892702754</v>
      </c>
      <c r="AT32" t="str">
        <f t="shared" si="3"/>
        <v/>
      </c>
      <c r="AU32" t="str">
        <f t="shared" si="3"/>
        <v/>
      </c>
      <c r="AV32" t="str">
        <f t="shared" si="3"/>
        <v/>
      </c>
      <c r="AW32" t="str">
        <f t="shared" si="3"/>
        <v/>
      </c>
      <c r="AX32">
        <f t="shared" si="3"/>
        <v>9.0994069848146282</v>
      </c>
      <c r="AY32" t="str">
        <f t="shared" si="3"/>
        <v/>
      </c>
      <c r="AZ32" t="str">
        <f t="shared" si="3"/>
        <v/>
      </c>
      <c r="BA32" t="str">
        <f t="shared" si="3"/>
        <v/>
      </c>
      <c r="BB32" t="str">
        <f t="shared" si="3"/>
        <v/>
      </c>
      <c r="BC32">
        <f t="shared" si="3"/>
        <v>9.6075907146001231</v>
      </c>
      <c r="BD32" t="str">
        <f t="shared" si="3"/>
        <v/>
      </c>
      <c r="BE32" t="str">
        <f t="shared" si="3"/>
        <v/>
      </c>
      <c r="BF32" t="str">
        <f t="shared" si="3"/>
        <v/>
      </c>
      <c r="BG32" t="str">
        <f t="shared" si="3"/>
        <v/>
      </c>
      <c r="BH32">
        <f t="shared" si="3"/>
        <v>10.162767599299169</v>
      </c>
      <c r="BI32" t="str">
        <f t="shared" si="3"/>
        <v/>
      </c>
      <c r="BJ32" t="str">
        <f t="shared" si="3"/>
        <v/>
      </c>
      <c r="BK32" t="str">
        <f t="shared" si="3"/>
        <v/>
      </c>
      <c r="BL32" t="str">
        <f t="shared" si="3"/>
        <v/>
      </c>
      <c r="BM32">
        <f t="shared" si="3"/>
        <v>10.748418525011724</v>
      </c>
      <c r="BN32" t="str">
        <f t="shared" si="3"/>
        <v/>
      </c>
      <c r="BO32" t="str">
        <f t="shared" si="3"/>
        <v/>
      </c>
      <c r="BP32" t="str">
        <f t="shared" si="3"/>
        <v/>
      </c>
      <c r="BQ32" t="str">
        <f t="shared" si="3"/>
        <v/>
      </c>
      <c r="BR32">
        <f t="shared" si="3"/>
        <v>11.367615046015585</v>
      </c>
      <c r="BS32" t="str">
        <f t="shared" si="3"/>
        <v/>
      </c>
      <c r="BT32" t="str">
        <f t="shared" si="3"/>
        <v/>
      </c>
      <c r="BU32" t="str">
        <f t="shared" si="3"/>
        <v/>
      </c>
      <c r="BV32" t="str">
        <f t="shared" si="1"/>
        <v/>
      </c>
      <c r="BW32">
        <f t="shared" si="1"/>
        <v>12.013883962531454</v>
      </c>
      <c r="BX32" t="str">
        <f t="shared" si="1"/>
        <v/>
      </c>
      <c r="BY32" t="str">
        <f t="shared" si="1"/>
        <v/>
      </c>
      <c r="BZ32" t="str">
        <f t="shared" si="1"/>
        <v/>
      </c>
      <c r="CA32" t="str">
        <f t="shared" si="1"/>
        <v/>
      </c>
      <c r="CB32">
        <f t="shared" si="1"/>
        <v>12.675617129197947</v>
      </c>
      <c r="CC32" t="str">
        <f t="shared" si="1"/>
        <v/>
      </c>
      <c r="CD32" t="str">
        <f t="shared" si="1"/>
        <v/>
      </c>
      <c r="CE32" t="str">
        <f t="shared" si="1"/>
        <v/>
      </c>
      <c r="CF32" t="str">
        <f t="shared" si="1"/>
        <v/>
      </c>
      <c r="CG32">
        <f t="shared" si="1"/>
        <v>13.33953141641569</v>
      </c>
      <c r="CH32" t="str">
        <f t="shared" si="1"/>
        <v/>
      </c>
      <c r="CI32" t="str">
        <f t="shared" si="1"/>
        <v/>
      </c>
      <c r="CJ32" t="str">
        <f t="shared" si="1"/>
        <v/>
      </c>
      <c r="CK32" t="str">
        <f t="shared" si="1"/>
        <v/>
      </c>
      <c r="CL32">
        <f t="shared" si="1"/>
        <v>13.998711238297064</v>
      </c>
    </row>
    <row r="33" spans="2:90" x14ac:dyDescent="0.25">
      <c r="B33" t="s">
        <v>8</v>
      </c>
      <c r="C33" t="str">
        <f>_xlfn.TEXTJOIN(",",TRUE,Regions!$C$3,Regions!$D$3)</f>
        <v>IE,National</v>
      </c>
      <c r="F33" t="s">
        <v>69</v>
      </c>
      <c r="G33" t="s">
        <v>70</v>
      </c>
      <c r="H33" s="28">
        <f>VLOOKUP(F33,'BY-Demands'!$I$5:$J$50,2,FALSE)</f>
        <v>1.3178746133407899</v>
      </c>
      <c r="I33">
        <f t="shared" si="2"/>
        <v>1.3478630105465867</v>
      </c>
      <c r="J33">
        <f t="shared" si="3"/>
        <v>1.4336611384032707</v>
      </c>
      <c r="K33">
        <f t="shared" si="3"/>
        <v>1.467686138545266</v>
      </c>
      <c r="L33">
        <f t="shared" si="3"/>
        <v>1.5009902017584553</v>
      </c>
      <c r="M33">
        <f t="shared" si="3"/>
        <v>1.5336735227419158</v>
      </c>
      <c r="N33">
        <f t="shared" si="3"/>
        <v>1.565831004177159</v>
      </c>
      <c r="O33">
        <f t="shared" si="3"/>
        <v>1.5975330416856184</v>
      </c>
      <c r="P33">
        <f t="shared" si="3"/>
        <v>1.6288712337866402</v>
      </c>
      <c r="Q33">
        <f t="shared" si="3"/>
        <v>1.659856968230476</v>
      </c>
      <c r="R33">
        <f t="shared" si="3"/>
        <v>1.6906553111357017</v>
      </c>
      <c r="S33">
        <f t="shared" si="3"/>
        <v>1.7214422725417942</v>
      </c>
      <c r="T33">
        <f t="shared" si="3"/>
        <v>1.7521908181511268</v>
      </c>
      <c r="U33">
        <f t="shared" si="3"/>
        <v>1.782996170345226</v>
      </c>
      <c r="V33">
        <f t="shared" si="3"/>
        <v>1.8138307858068887</v>
      </c>
      <c r="W33">
        <f t="shared" si="3"/>
        <v>1.8447594136123122</v>
      </c>
      <c r="X33">
        <f t="shared" si="3"/>
        <v>1.8758166903111535</v>
      </c>
      <c r="Y33">
        <f t="shared" si="3"/>
        <v>1.9069435365908864</v>
      </c>
      <c r="Z33">
        <f t="shared" si="3"/>
        <v>1.9381145184399919</v>
      </c>
      <c r="AA33">
        <f t="shared" si="3"/>
        <v>1.9693003833071088</v>
      </c>
      <c r="AB33">
        <f t="shared" si="3"/>
        <v>2.0004851247590896</v>
      </c>
      <c r="AC33">
        <f t="shared" si="3"/>
        <v>2.0316048644111171</v>
      </c>
      <c r="AD33">
        <f t="shared" si="3"/>
        <v>2.0626260284035292</v>
      </c>
      <c r="AE33" t="str">
        <f t="shared" si="3"/>
        <v/>
      </c>
      <c r="AF33" t="str">
        <f t="shared" si="3"/>
        <v/>
      </c>
      <c r="AG33" t="str">
        <f t="shared" si="3"/>
        <v/>
      </c>
      <c r="AH33" t="str">
        <f t="shared" si="3"/>
        <v/>
      </c>
      <c r="AI33">
        <f t="shared" si="3"/>
        <v>2.2675293871592785</v>
      </c>
      <c r="AJ33" t="str">
        <f t="shared" si="3"/>
        <v/>
      </c>
      <c r="AK33" t="str">
        <f t="shared" si="3"/>
        <v/>
      </c>
      <c r="AL33" t="str">
        <f t="shared" si="3"/>
        <v/>
      </c>
      <c r="AM33" t="str">
        <f t="shared" si="3"/>
        <v/>
      </c>
      <c r="AN33">
        <f t="shared" si="3"/>
        <v>2.4463678591046909</v>
      </c>
      <c r="AO33" t="str">
        <f t="shared" si="3"/>
        <v/>
      </c>
      <c r="AP33" t="str">
        <f t="shared" si="3"/>
        <v/>
      </c>
      <c r="AQ33" t="str">
        <f t="shared" si="3"/>
        <v/>
      </c>
      <c r="AR33" t="str">
        <f t="shared" si="3"/>
        <v/>
      </c>
      <c r="AS33">
        <f t="shared" si="3"/>
        <v>2.6134525760773535</v>
      </c>
      <c r="AT33" t="str">
        <f t="shared" si="3"/>
        <v/>
      </c>
      <c r="AU33" t="str">
        <f t="shared" si="3"/>
        <v/>
      </c>
      <c r="AV33" t="str">
        <f t="shared" si="3"/>
        <v/>
      </c>
      <c r="AW33" t="str">
        <f t="shared" si="3"/>
        <v/>
      </c>
      <c r="AX33">
        <f t="shared" si="3"/>
        <v>2.7806412437777595</v>
      </c>
      <c r="AY33" t="str">
        <f t="shared" si="3"/>
        <v/>
      </c>
      <c r="AZ33" t="str">
        <f t="shared" si="3"/>
        <v/>
      </c>
      <c r="BA33" t="str">
        <f t="shared" si="3"/>
        <v/>
      </c>
      <c r="BB33" t="str">
        <f t="shared" si="3"/>
        <v/>
      </c>
      <c r="BC33">
        <f t="shared" si="3"/>
        <v>2.9359345106454708</v>
      </c>
      <c r="BD33" t="str">
        <f t="shared" si="3"/>
        <v/>
      </c>
      <c r="BE33" t="str">
        <f t="shared" si="3"/>
        <v/>
      </c>
      <c r="BF33" t="str">
        <f t="shared" si="3"/>
        <v/>
      </c>
      <c r="BG33" t="str">
        <f t="shared" si="3"/>
        <v/>
      </c>
      <c r="BH33">
        <f t="shared" si="3"/>
        <v>3.1055881753016656</v>
      </c>
      <c r="BI33" t="str">
        <f t="shared" si="3"/>
        <v/>
      </c>
      <c r="BJ33" t="str">
        <f t="shared" si="3"/>
        <v/>
      </c>
      <c r="BK33" t="str">
        <f t="shared" si="3"/>
        <v/>
      </c>
      <c r="BL33" t="str">
        <f t="shared" si="3"/>
        <v/>
      </c>
      <c r="BM33">
        <f t="shared" si="3"/>
        <v>3.284554246845754</v>
      </c>
      <c r="BN33" t="str">
        <f t="shared" si="3"/>
        <v/>
      </c>
      <c r="BO33" t="str">
        <f t="shared" si="3"/>
        <v/>
      </c>
      <c r="BP33" t="str">
        <f t="shared" si="3"/>
        <v/>
      </c>
      <c r="BQ33" t="str">
        <f t="shared" si="3"/>
        <v/>
      </c>
      <c r="BR33">
        <f t="shared" si="3"/>
        <v>3.4737713448750536</v>
      </c>
      <c r="BS33" t="str">
        <f t="shared" si="3"/>
        <v/>
      </c>
      <c r="BT33" t="str">
        <f t="shared" si="3"/>
        <v/>
      </c>
      <c r="BU33" t="str">
        <f t="shared" si="3"/>
        <v/>
      </c>
      <c r="BV33" t="str">
        <f t="shared" si="1"/>
        <v/>
      </c>
      <c r="BW33">
        <f t="shared" si="1"/>
        <v>3.6712613576961011</v>
      </c>
      <c r="BX33" t="str">
        <f t="shared" si="1"/>
        <v/>
      </c>
      <c r="BY33" t="str">
        <f t="shared" si="1"/>
        <v/>
      </c>
      <c r="BZ33" t="str">
        <f t="shared" si="1"/>
        <v/>
      </c>
      <c r="CA33" t="str">
        <f t="shared" si="1"/>
        <v/>
      </c>
      <c r="CB33">
        <f t="shared" si="1"/>
        <v>3.8734770118220085</v>
      </c>
      <c r="CC33" t="str">
        <f t="shared" si="1"/>
        <v/>
      </c>
      <c r="CD33" t="str">
        <f t="shared" si="1"/>
        <v/>
      </c>
      <c r="CE33" t="str">
        <f t="shared" si="1"/>
        <v/>
      </c>
      <c r="CF33" t="str">
        <f t="shared" si="1"/>
        <v/>
      </c>
      <c r="CG33">
        <f t="shared" si="1"/>
        <v>4.076359184218882</v>
      </c>
      <c r="CH33" t="str">
        <f t="shared" si="1"/>
        <v/>
      </c>
      <c r="CI33" t="str">
        <f t="shared" si="1"/>
        <v/>
      </c>
      <c r="CJ33" t="str">
        <f t="shared" si="1"/>
        <v/>
      </c>
      <c r="CK33" t="str">
        <f t="shared" si="1"/>
        <v/>
      </c>
      <c r="CL33">
        <f t="shared" si="1"/>
        <v>4.2777945738447869</v>
      </c>
    </row>
    <row r="34" spans="2:90" x14ac:dyDescent="0.25">
      <c r="B34" t="s">
        <v>8</v>
      </c>
      <c r="C34" t="str">
        <f>_xlfn.TEXTJOIN(",",TRUE,Regions!$C$3,Regions!$D$3)</f>
        <v>IE,National</v>
      </c>
      <c r="F34" t="s">
        <v>71</v>
      </c>
      <c r="G34" t="s">
        <v>72</v>
      </c>
      <c r="H34" s="28">
        <f>VLOOKUP(F34,'BY-Demands'!$I$5:$J$50,2,FALSE)</f>
        <v>1.2331093201030401</v>
      </c>
      <c r="I34">
        <f t="shared" si="2"/>
        <v>1.2611688729212447</v>
      </c>
      <c r="J34">
        <f t="shared" si="3"/>
        <v>1.3414484915875573</v>
      </c>
      <c r="K34">
        <f t="shared" si="3"/>
        <v>1.3732850138762382</v>
      </c>
      <c r="L34">
        <f t="shared" si="3"/>
        <v>1.404446969241723</v>
      </c>
      <c r="M34">
        <f t="shared" si="3"/>
        <v>1.4350281089789951</v>
      </c>
      <c r="N34">
        <f t="shared" si="3"/>
        <v>1.4651172321078474</v>
      </c>
      <c r="O34">
        <f t="shared" si="3"/>
        <v>1.4947802040804299</v>
      </c>
      <c r="P34">
        <f t="shared" si="3"/>
        <v>1.5241027330667356</v>
      </c>
      <c r="Q34">
        <f t="shared" si="3"/>
        <v>1.5530954747186225</v>
      </c>
      <c r="R34">
        <f t="shared" si="3"/>
        <v>1.5819128764377861</v>
      </c>
      <c r="S34">
        <f t="shared" si="3"/>
        <v>1.6107196301889943</v>
      </c>
      <c r="T34">
        <f t="shared" si="3"/>
        <v>1.6394904396045722</v>
      </c>
      <c r="U34">
        <f t="shared" si="3"/>
        <v>1.6683144004950481</v>
      </c>
      <c r="V34">
        <f t="shared" si="3"/>
        <v>1.697165742011765</v>
      </c>
      <c r="W34">
        <f t="shared" si="3"/>
        <v>1.7261050507658231</v>
      </c>
      <c r="X34">
        <f t="shared" si="3"/>
        <v>1.7551647326557291</v>
      </c>
      <c r="Y34">
        <f t="shared" si="3"/>
        <v>1.7842895106470438</v>
      </c>
      <c r="Z34">
        <f t="shared" si="3"/>
        <v>1.8134555838516255</v>
      </c>
      <c r="AA34">
        <f t="shared" si="3"/>
        <v>1.8426355831690864</v>
      </c>
      <c r="AB34">
        <f t="shared" si="3"/>
        <v>1.8718145317128743</v>
      </c>
      <c r="AC34">
        <f t="shared" si="3"/>
        <v>1.9009326592865339</v>
      </c>
      <c r="AD34">
        <f t="shared" si="3"/>
        <v>1.9299585512149871</v>
      </c>
      <c r="AE34" t="str">
        <f t="shared" si="3"/>
        <v/>
      </c>
      <c r="AF34" t="str">
        <f t="shared" si="3"/>
        <v/>
      </c>
      <c r="AG34" t="str">
        <f t="shared" si="3"/>
        <v/>
      </c>
      <c r="AH34" t="str">
        <f t="shared" si="3"/>
        <v/>
      </c>
      <c r="AI34">
        <f t="shared" si="3"/>
        <v>2.1216825888780155</v>
      </c>
      <c r="AJ34" t="str">
        <f t="shared" si="3"/>
        <v/>
      </c>
      <c r="AK34" t="str">
        <f t="shared" si="3"/>
        <v/>
      </c>
      <c r="AL34" t="str">
        <f t="shared" si="3"/>
        <v/>
      </c>
      <c r="AM34" t="str">
        <f t="shared" si="3"/>
        <v/>
      </c>
      <c r="AN34">
        <f t="shared" si="3"/>
        <v>2.2890182243293808</v>
      </c>
      <c r="AO34" t="str">
        <f t="shared" si="3"/>
        <v/>
      </c>
      <c r="AP34" t="str">
        <f t="shared" si="3"/>
        <v/>
      </c>
      <c r="AQ34" t="str">
        <f t="shared" si="3"/>
        <v/>
      </c>
      <c r="AR34" t="str">
        <f t="shared" si="3"/>
        <v/>
      </c>
      <c r="AS34">
        <f t="shared" si="3"/>
        <v>2.4453561032925633</v>
      </c>
      <c r="AT34" t="str">
        <f t="shared" si="3"/>
        <v/>
      </c>
      <c r="AU34" t="str">
        <f t="shared" si="3"/>
        <v/>
      </c>
      <c r="AV34" t="str">
        <f t="shared" si="3"/>
        <v/>
      </c>
      <c r="AW34" t="str">
        <f t="shared" si="3"/>
        <v/>
      </c>
      <c r="AX34">
        <f t="shared" si="3"/>
        <v>2.6017912470151696</v>
      </c>
      <c r="AY34" t="str">
        <f t="shared" si="3"/>
        <v/>
      </c>
      <c r="AZ34" t="str">
        <f t="shared" si="3"/>
        <v/>
      </c>
      <c r="BA34" t="str">
        <f t="shared" si="3"/>
        <v/>
      </c>
      <c r="BB34" t="str">
        <f t="shared" si="3"/>
        <v/>
      </c>
      <c r="BC34">
        <f t="shared" si="3"/>
        <v>2.7470960984565003</v>
      </c>
      <c r="BD34" t="str">
        <f t="shared" si="3"/>
        <v/>
      </c>
      <c r="BE34" t="str">
        <f t="shared" si="3"/>
        <v/>
      </c>
      <c r="BF34" t="str">
        <f t="shared" si="3"/>
        <v/>
      </c>
      <c r="BG34" t="str">
        <f t="shared" si="3"/>
        <v/>
      </c>
      <c r="BH34">
        <f t="shared" si="3"/>
        <v>2.9058376913526938</v>
      </c>
      <c r="BI34" t="str">
        <f t="shared" si="3"/>
        <v/>
      </c>
      <c r="BJ34" t="str">
        <f t="shared" si="3"/>
        <v/>
      </c>
      <c r="BK34" t="str">
        <f t="shared" si="3"/>
        <v/>
      </c>
      <c r="BL34" t="str">
        <f t="shared" si="3"/>
        <v/>
      </c>
      <c r="BM34">
        <f t="shared" si="3"/>
        <v>3.0732927192818451</v>
      </c>
      <c r="BN34" t="str">
        <f t="shared" si="3"/>
        <v/>
      </c>
      <c r="BO34" t="str">
        <f t="shared" si="3"/>
        <v/>
      </c>
      <c r="BP34" t="str">
        <f t="shared" si="3"/>
        <v/>
      </c>
      <c r="BQ34" t="str">
        <f t="shared" si="3"/>
        <v/>
      </c>
      <c r="BR34">
        <f t="shared" si="3"/>
        <v>3.2503394321349077</v>
      </c>
      <c r="BS34" t="str">
        <f t="shared" si="3"/>
        <v/>
      </c>
      <c r="BT34" t="str">
        <f t="shared" si="3"/>
        <v/>
      </c>
      <c r="BU34" t="str">
        <f t="shared" ref="BU34:CL37" si="4">IF(BU70&lt;&gt;"",BU70*$H34,"")</f>
        <v/>
      </c>
      <c r="BV34" t="str">
        <f t="shared" si="4"/>
        <v/>
      </c>
      <c r="BW34">
        <f t="shared" si="4"/>
        <v>3.4351269468340058</v>
      </c>
      <c r="BX34" t="str">
        <f t="shared" si="4"/>
        <v/>
      </c>
      <c r="BY34" t="str">
        <f t="shared" si="4"/>
        <v/>
      </c>
      <c r="BZ34" t="str">
        <f t="shared" si="4"/>
        <v/>
      </c>
      <c r="CA34" t="str">
        <f t="shared" si="4"/>
        <v/>
      </c>
      <c r="CB34">
        <f t="shared" si="4"/>
        <v>3.624336151728305</v>
      </c>
      <c r="CC34" t="str">
        <f t="shared" si="4"/>
        <v/>
      </c>
      <c r="CD34" t="str">
        <f t="shared" si="4"/>
        <v/>
      </c>
      <c r="CE34" t="str">
        <f t="shared" si="4"/>
        <v/>
      </c>
      <c r="CF34" t="str">
        <f t="shared" si="4"/>
        <v/>
      </c>
      <c r="CG34">
        <f t="shared" si="4"/>
        <v>3.8141690042445933</v>
      </c>
      <c r="CH34" t="str">
        <f t="shared" si="4"/>
        <v/>
      </c>
      <c r="CI34" t="str">
        <f t="shared" si="4"/>
        <v/>
      </c>
      <c r="CJ34" t="str">
        <f t="shared" si="4"/>
        <v/>
      </c>
      <c r="CK34" t="str">
        <f t="shared" si="4"/>
        <v/>
      </c>
      <c r="CL34">
        <f t="shared" si="4"/>
        <v>4.0026481317827169</v>
      </c>
    </row>
    <row r="35" spans="2:90" x14ac:dyDescent="0.25">
      <c r="B35" t="s">
        <v>8</v>
      </c>
      <c r="C35" t="str">
        <f>_xlfn.TEXTJOIN(",",TRUE,Regions!$C$3,Regions!$D$3)</f>
        <v>IE,National</v>
      </c>
      <c r="F35" t="s">
        <v>73</v>
      </c>
      <c r="G35" t="s">
        <v>74</v>
      </c>
      <c r="H35" s="28">
        <f>VLOOKUP(F35,'BY-Demands'!$I$5:$J$50,2,FALSE)</f>
        <v>35.9977015327608</v>
      </c>
      <c r="I35">
        <f t="shared" si="2"/>
        <v>36.816833605760394</v>
      </c>
      <c r="J35">
        <f t="shared" ref="J35:BU38" si="5">IF(J71&lt;&gt;"",J71*$H35,"")</f>
        <v>39.160406647779077</v>
      </c>
      <c r="K35">
        <f t="shared" si="5"/>
        <v>40.089798385937328</v>
      </c>
      <c r="L35">
        <f t="shared" si="5"/>
        <v>40.999497780457844</v>
      </c>
      <c r="M35">
        <f t="shared" si="5"/>
        <v>41.892241604866456</v>
      </c>
      <c r="N35">
        <f t="shared" si="5"/>
        <v>42.770622159102665</v>
      </c>
      <c r="O35">
        <f t="shared" si="5"/>
        <v>43.636562275897546</v>
      </c>
      <c r="P35">
        <f t="shared" si="5"/>
        <v>44.492563932469118</v>
      </c>
      <c r="Q35">
        <f t="shared" si="5"/>
        <v>45.33893826600125</v>
      </c>
      <c r="R35">
        <f t="shared" si="5"/>
        <v>46.180193961066401</v>
      </c>
      <c r="S35">
        <f t="shared" si="5"/>
        <v>47.021138798584587</v>
      </c>
      <c r="T35">
        <f t="shared" si="5"/>
        <v>47.861034323277153</v>
      </c>
      <c r="U35">
        <f t="shared" si="5"/>
        <v>48.702481487378527</v>
      </c>
      <c r="V35">
        <f t="shared" si="5"/>
        <v>49.54472798535847</v>
      </c>
      <c r="W35">
        <f t="shared" si="5"/>
        <v>50.389542438417621</v>
      </c>
      <c r="X35">
        <f t="shared" si="5"/>
        <v>51.237870924014608</v>
      </c>
      <c r="Y35">
        <f t="shared" si="5"/>
        <v>52.08809972334695</v>
      </c>
      <c r="Z35">
        <f t="shared" si="5"/>
        <v>52.939534037392193</v>
      </c>
      <c r="AA35">
        <f t="shared" si="5"/>
        <v>53.791374910604056</v>
      </c>
      <c r="AB35">
        <f t="shared" si="5"/>
        <v>54.643185089552887</v>
      </c>
      <c r="AC35">
        <f t="shared" si="5"/>
        <v>55.493219771522988</v>
      </c>
      <c r="AD35">
        <f t="shared" si="5"/>
        <v>56.340561846149576</v>
      </c>
      <c r="AE35" t="str">
        <f t="shared" si="5"/>
        <v/>
      </c>
      <c r="AF35" t="str">
        <f t="shared" si="5"/>
        <v/>
      </c>
      <c r="AG35" t="str">
        <f t="shared" si="5"/>
        <v/>
      </c>
      <c r="AH35" t="str">
        <f t="shared" si="5"/>
        <v/>
      </c>
      <c r="AI35">
        <f t="shared" si="5"/>
        <v>61.937490311072388</v>
      </c>
      <c r="AJ35" t="str">
        <f t="shared" si="5"/>
        <v/>
      </c>
      <c r="AK35" t="str">
        <f t="shared" si="5"/>
        <v/>
      </c>
      <c r="AL35" t="str">
        <f t="shared" si="5"/>
        <v/>
      </c>
      <c r="AM35" t="str">
        <f t="shared" si="5"/>
        <v/>
      </c>
      <c r="AN35">
        <f t="shared" si="5"/>
        <v>66.822457252123627</v>
      </c>
      <c r="AO35" t="str">
        <f t="shared" si="5"/>
        <v/>
      </c>
      <c r="AP35" t="str">
        <f t="shared" si="5"/>
        <v/>
      </c>
      <c r="AQ35" t="str">
        <f t="shared" si="5"/>
        <v/>
      </c>
      <c r="AR35" t="str">
        <f t="shared" si="5"/>
        <v/>
      </c>
      <c r="AS35">
        <f t="shared" si="5"/>
        <v>71.386370771988638</v>
      </c>
      <c r="AT35" t="str">
        <f t="shared" si="5"/>
        <v/>
      </c>
      <c r="AU35" t="str">
        <f t="shared" si="5"/>
        <v/>
      </c>
      <c r="AV35" t="str">
        <f t="shared" si="5"/>
        <v/>
      </c>
      <c r="AW35" t="str">
        <f t="shared" si="5"/>
        <v/>
      </c>
      <c r="AX35">
        <f t="shared" si="5"/>
        <v>75.953123708574154</v>
      </c>
      <c r="AY35" t="str">
        <f t="shared" si="5"/>
        <v/>
      </c>
      <c r="AZ35" t="str">
        <f t="shared" si="5"/>
        <v/>
      </c>
      <c r="BA35" t="str">
        <f t="shared" si="5"/>
        <v/>
      </c>
      <c r="BB35" t="str">
        <f t="shared" si="5"/>
        <v/>
      </c>
      <c r="BC35">
        <f t="shared" si="5"/>
        <v>80.194954184155549</v>
      </c>
      <c r="BD35" t="str">
        <f t="shared" si="5"/>
        <v/>
      </c>
      <c r="BE35" t="str">
        <f t="shared" si="5"/>
        <v/>
      </c>
      <c r="BF35" t="str">
        <f t="shared" si="5"/>
        <v/>
      </c>
      <c r="BG35" t="str">
        <f t="shared" si="5"/>
        <v/>
      </c>
      <c r="BH35">
        <f t="shared" si="5"/>
        <v>84.82903842457408</v>
      </c>
      <c r="BI35" t="str">
        <f t="shared" si="5"/>
        <v/>
      </c>
      <c r="BJ35" t="str">
        <f t="shared" si="5"/>
        <v/>
      </c>
      <c r="BK35" t="str">
        <f t="shared" si="5"/>
        <v/>
      </c>
      <c r="BL35" t="str">
        <f t="shared" si="5"/>
        <v/>
      </c>
      <c r="BM35">
        <f t="shared" si="5"/>
        <v>89.717490743604642</v>
      </c>
      <c r="BN35" t="str">
        <f t="shared" si="5"/>
        <v/>
      </c>
      <c r="BO35" t="str">
        <f t="shared" si="5"/>
        <v/>
      </c>
      <c r="BP35" t="str">
        <f t="shared" si="5"/>
        <v/>
      </c>
      <c r="BQ35" t="str">
        <f t="shared" si="5"/>
        <v/>
      </c>
      <c r="BR35">
        <f t="shared" si="5"/>
        <v>94.885949536065993</v>
      </c>
      <c r="BS35" t="str">
        <f t="shared" si="5"/>
        <v/>
      </c>
      <c r="BT35" t="str">
        <f t="shared" si="5"/>
        <v/>
      </c>
      <c r="BU35" t="str">
        <f t="shared" si="5"/>
        <v/>
      </c>
      <c r="BV35" t="str">
        <f t="shared" si="4"/>
        <v/>
      </c>
      <c r="BW35">
        <f t="shared" si="4"/>
        <v>100.28038271696188</v>
      </c>
      <c r="BX35" t="str">
        <f t="shared" si="4"/>
        <v/>
      </c>
      <c r="BY35" t="str">
        <f t="shared" si="4"/>
        <v/>
      </c>
      <c r="BZ35" t="str">
        <f t="shared" si="4"/>
        <v/>
      </c>
      <c r="CA35" t="str">
        <f t="shared" si="4"/>
        <v/>
      </c>
      <c r="CB35">
        <f t="shared" si="4"/>
        <v>105.80389664029313</v>
      </c>
      <c r="CC35" t="str">
        <f t="shared" si="4"/>
        <v/>
      </c>
      <c r="CD35" t="str">
        <f t="shared" si="4"/>
        <v/>
      </c>
      <c r="CE35" t="str">
        <f t="shared" si="4"/>
        <v/>
      </c>
      <c r="CF35" t="str">
        <f t="shared" si="4"/>
        <v/>
      </c>
      <c r="CG35">
        <f t="shared" si="4"/>
        <v>111.34561645615148</v>
      </c>
      <c r="CH35" t="str">
        <f t="shared" si="4"/>
        <v/>
      </c>
      <c r="CI35" t="str">
        <f t="shared" si="4"/>
        <v/>
      </c>
      <c r="CJ35" t="str">
        <f t="shared" si="4"/>
        <v/>
      </c>
      <c r="CK35" t="str">
        <f t="shared" si="4"/>
        <v/>
      </c>
      <c r="CL35">
        <f t="shared" si="4"/>
        <v>116.84781749061209</v>
      </c>
    </row>
    <row r="36" spans="2:90" x14ac:dyDescent="0.25">
      <c r="B36" t="s">
        <v>8</v>
      </c>
      <c r="C36" t="str">
        <f>_xlfn.TEXTJOIN(",",TRUE,Regions!$C$3,Regions!$D$3)</f>
        <v>IE,National</v>
      </c>
      <c r="F36" t="s">
        <v>75</v>
      </c>
      <c r="G36" t="s">
        <v>76</v>
      </c>
      <c r="H36" s="28">
        <f>VLOOKUP(F36,'BY-Demands'!$I$5:$J$50,2,FALSE)</f>
        <v>0.84071163403600102</v>
      </c>
      <c r="I36">
        <f t="shared" si="2"/>
        <v>0.85984212921355963</v>
      </c>
      <c r="J36">
        <f t="shared" si="5"/>
        <v>0.91457532208324821</v>
      </c>
      <c r="K36">
        <f t="shared" si="5"/>
        <v>0.93628088651745567</v>
      </c>
      <c r="L36">
        <f t="shared" si="5"/>
        <v>0.9575265451627355</v>
      </c>
      <c r="M36">
        <f t="shared" si="5"/>
        <v>0.97837621302412525</v>
      </c>
      <c r="N36">
        <f t="shared" si="5"/>
        <v>0.99889043224233354</v>
      </c>
      <c r="O36">
        <f t="shared" si="5"/>
        <v>1.0191141104161285</v>
      </c>
      <c r="P36">
        <f t="shared" si="5"/>
        <v>1.0391056801410388</v>
      </c>
      <c r="Q36">
        <f t="shared" si="5"/>
        <v>1.0588724074371334</v>
      </c>
      <c r="R36">
        <f t="shared" si="5"/>
        <v>1.0785195915463734</v>
      </c>
      <c r="S36">
        <f t="shared" si="5"/>
        <v>1.098159514795459</v>
      </c>
      <c r="T36">
        <f t="shared" si="5"/>
        <v>1.1177749318890362</v>
      </c>
      <c r="U36">
        <f t="shared" si="5"/>
        <v>1.137426587064478</v>
      </c>
      <c r="V36">
        <f t="shared" si="5"/>
        <v>1.1570969108117819</v>
      </c>
      <c r="W36">
        <f t="shared" si="5"/>
        <v>1.1768272073891914</v>
      </c>
      <c r="X36">
        <f t="shared" si="5"/>
        <v>1.1966395732719888</v>
      </c>
      <c r="Y36">
        <f t="shared" si="5"/>
        <v>1.2164963195822553</v>
      </c>
      <c r="Z36">
        <f t="shared" si="5"/>
        <v>1.2363812209678025</v>
      </c>
      <c r="AA36">
        <f t="shared" si="5"/>
        <v>1.2562756174566261</v>
      </c>
      <c r="AB36">
        <f t="shared" si="5"/>
        <v>1.2761692967172882</v>
      </c>
      <c r="AC36">
        <f t="shared" si="5"/>
        <v>1.2960215091823892</v>
      </c>
      <c r="AD36">
        <f t="shared" si="5"/>
        <v>1.3158108377654336</v>
      </c>
      <c r="AE36" t="str">
        <f t="shared" si="5"/>
        <v/>
      </c>
      <c r="AF36" t="str">
        <f t="shared" si="5"/>
        <v/>
      </c>
      <c r="AG36" t="str">
        <f t="shared" si="5"/>
        <v/>
      </c>
      <c r="AH36" t="str">
        <f t="shared" si="5"/>
        <v/>
      </c>
      <c r="AI36">
        <f t="shared" si="5"/>
        <v>1.4465248188381241</v>
      </c>
      <c r="AJ36" t="str">
        <f t="shared" si="5"/>
        <v/>
      </c>
      <c r="AK36" t="str">
        <f t="shared" si="5"/>
        <v/>
      </c>
      <c r="AL36" t="str">
        <f t="shared" si="5"/>
        <v/>
      </c>
      <c r="AM36" t="str">
        <f t="shared" si="5"/>
        <v/>
      </c>
      <c r="AN36">
        <f t="shared" si="5"/>
        <v>1.5606112297806967</v>
      </c>
      <c r="AO36" t="str">
        <f t="shared" si="5"/>
        <v/>
      </c>
      <c r="AP36" t="str">
        <f t="shared" si="5"/>
        <v/>
      </c>
      <c r="AQ36" t="str">
        <f t="shared" si="5"/>
        <v/>
      </c>
      <c r="AR36" t="str">
        <f t="shared" si="5"/>
        <v/>
      </c>
      <c r="AS36">
        <f t="shared" si="5"/>
        <v>1.6671995681042955</v>
      </c>
      <c r="AT36" t="str">
        <f t="shared" si="5"/>
        <v/>
      </c>
      <c r="AU36" t="str">
        <f t="shared" si="5"/>
        <v/>
      </c>
      <c r="AV36" t="str">
        <f t="shared" si="5"/>
        <v/>
      </c>
      <c r="AW36" t="str">
        <f t="shared" si="5"/>
        <v/>
      </c>
      <c r="AX36">
        <f t="shared" si="5"/>
        <v>1.7738542199333425</v>
      </c>
      <c r="AY36" t="str">
        <f t="shared" si="5"/>
        <v/>
      </c>
      <c r="AZ36" t="str">
        <f t="shared" si="5"/>
        <v/>
      </c>
      <c r="BA36" t="str">
        <f t="shared" si="5"/>
        <v/>
      </c>
      <c r="BB36" t="str">
        <f t="shared" si="5"/>
        <v/>
      </c>
      <c r="BC36">
        <f t="shared" si="5"/>
        <v>1.8729204395748651</v>
      </c>
      <c r="BD36" t="str">
        <f t="shared" si="5"/>
        <v/>
      </c>
      <c r="BE36" t="str">
        <f t="shared" si="5"/>
        <v/>
      </c>
      <c r="BF36" t="str">
        <f t="shared" si="5"/>
        <v/>
      </c>
      <c r="BG36" t="str">
        <f t="shared" si="5"/>
        <v/>
      </c>
      <c r="BH36">
        <f t="shared" si="5"/>
        <v>1.9811475866287589</v>
      </c>
      <c r="BI36" t="str">
        <f t="shared" si="5"/>
        <v/>
      </c>
      <c r="BJ36" t="str">
        <f t="shared" si="5"/>
        <v/>
      </c>
      <c r="BK36" t="str">
        <f t="shared" si="5"/>
        <v/>
      </c>
      <c r="BL36" t="str">
        <f t="shared" si="5"/>
        <v/>
      </c>
      <c r="BM36">
        <f t="shared" si="5"/>
        <v>2.0953153969477767</v>
      </c>
      <c r="BN36" t="str">
        <f t="shared" si="5"/>
        <v/>
      </c>
      <c r="BO36" t="str">
        <f t="shared" si="5"/>
        <v/>
      </c>
      <c r="BP36" t="str">
        <f t="shared" si="5"/>
        <v/>
      </c>
      <c r="BQ36" t="str">
        <f t="shared" si="5"/>
        <v/>
      </c>
      <c r="BR36">
        <f t="shared" si="5"/>
        <v>2.2160226433887455</v>
      </c>
      <c r="BS36" t="str">
        <f t="shared" si="5"/>
        <v/>
      </c>
      <c r="BT36" t="str">
        <f t="shared" si="5"/>
        <v/>
      </c>
      <c r="BU36" t="str">
        <f t="shared" si="5"/>
        <v/>
      </c>
      <c r="BV36" t="str">
        <f t="shared" si="4"/>
        <v/>
      </c>
      <c r="BW36">
        <f t="shared" si="4"/>
        <v>2.3420074292201707</v>
      </c>
      <c r="BX36" t="str">
        <f t="shared" si="4"/>
        <v/>
      </c>
      <c r="BY36" t="str">
        <f t="shared" si="4"/>
        <v/>
      </c>
      <c r="BZ36" t="str">
        <f t="shared" si="4"/>
        <v/>
      </c>
      <c r="CA36" t="str">
        <f t="shared" si="4"/>
        <v/>
      </c>
      <c r="CB36">
        <f t="shared" si="4"/>
        <v>2.4710068436930039</v>
      </c>
      <c r="CC36" t="str">
        <f t="shared" si="4"/>
        <v/>
      </c>
      <c r="CD36" t="str">
        <f t="shared" si="4"/>
        <v/>
      </c>
      <c r="CE36" t="str">
        <f t="shared" si="4"/>
        <v/>
      </c>
      <c r="CF36" t="str">
        <f t="shared" si="4"/>
        <v/>
      </c>
      <c r="CG36">
        <f t="shared" si="4"/>
        <v>2.6004314497677465</v>
      </c>
      <c r="CH36" t="str">
        <f t="shared" si="4"/>
        <v/>
      </c>
      <c r="CI36" t="str">
        <f t="shared" si="4"/>
        <v/>
      </c>
      <c r="CJ36" t="str">
        <f t="shared" si="4"/>
        <v/>
      </c>
      <c r="CK36" t="str">
        <f t="shared" si="4"/>
        <v/>
      </c>
      <c r="CL36">
        <f t="shared" si="4"/>
        <v>2.7289331096163743</v>
      </c>
    </row>
    <row r="37" spans="2:90" x14ac:dyDescent="0.25">
      <c r="B37" t="s">
        <v>8</v>
      </c>
      <c r="C37" t="str">
        <f>_xlfn.TEXTJOIN(",",TRUE,Regions!$C$3,Regions!$D$3)</f>
        <v>IE,National</v>
      </c>
      <c r="F37" t="s">
        <v>77</v>
      </c>
      <c r="G37" t="s">
        <v>78</v>
      </c>
      <c r="H37" s="28">
        <f>VLOOKUP(F37,'BY-Demands'!$I$5:$J$50,2,FALSE)</f>
        <v>2.5953782987835501</v>
      </c>
      <c r="I37">
        <f t="shared" si="2"/>
        <v>2.6544364454457527</v>
      </c>
      <c r="J37">
        <f t="shared" si="5"/>
        <v>2.823404417110281</v>
      </c>
      <c r="K37">
        <f t="shared" si="5"/>
        <v>2.8904121165024388</v>
      </c>
      <c r="L37">
        <f t="shared" si="5"/>
        <v>2.9560000285513541</v>
      </c>
      <c r="M37">
        <f t="shared" si="5"/>
        <v>3.0203654699981994</v>
      </c>
      <c r="N37">
        <f t="shared" si="5"/>
        <v>3.0836953419315685</v>
      </c>
      <c r="O37">
        <f t="shared" si="5"/>
        <v>3.1461282768188807</v>
      </c>
      <c r="P37">
        <f t="shared" si="5"/>
        <v>3.20784466678833</v>
      </c>
      <c r="Q37">
        <f t="shared" si="5"/>
        <v>3.2688669387204063</v>
      </c>
      <c r="R37">
        <f t="shared" si="5"/>
        <v>3.3295201672375985</v>
      </c>
      <c r="S37">
        <f t="shared" si="5"/>
        <v>3.3901509803887624</v>
      </c>
      <c r="T37">
        <f t="shared" si="5"/>
        <v>3.4507061435301178</v>
      </c>
      <c r="U37">
        <f t="shared" si="5"/>
        <v>3.5113731745963932</v>
      </c>
      <c r="V37">
        <f t="shared" si="5"/>
        <v>3.5720978371856864</v>
      </c>
      <c r="W37">
        <f t="shared" si="5"/>
        <v>3.633007645730709</v>
      </c>
      <c r="X37">
        <f t="shared" si="5"/>
        <v>3.6941708086095142</v>
      </c>
      <c r="Y37">
        <f t="shared" si="5"/>
        <v>3.7554709837065618</v>
      </c>
      <c r="Z37">
        <f t="shared" si="5"/>
        <v>3.8168580732462765</v>
      </c>
      <c r="AA37">
        <f t="shared" si="5"/>
        <v>3.8782744769591755</v>
      </c>
      <c r="AB37">
        <f t="shared" si="5"/>
        <v>3.9396886649607636</v>
      </c>
      <c r="AC37">
        <f t="shared" si="5"/>
        <v>4.0009748434078123</v>
      </c>
      <c r="AD37">
        <f t="shared" si="5"/>
        <v>4.0620668896846599</v>
      </c>
      <c r="AE37" t="str">
        <f t="shared" si="5"/>
        <v/>
      </c>
      <c r="AF37" t="str">
        <f t="shared" si="5"/>
        <v/>
      </c>
      <c r="AG37" t="str">
        <f t="shared" si="5"/>
        <v/>
      </c>
      <c r="AH37" t="str">
        <f t="shared" si="5"/>
        <v/>
      </c>
      <c r="AI37">
        <f t="shared" si="5"/>
        <v>4.4655967276476636</v>
      </c>
      <c r="AJ37" t="str">
        <f t="shared" si="5"/>
        <v/>
      </c>
      <c r="AK37" t="str">
        <f t="shared" si="5"/>
        <v/>
      </c>
      <c r="AL37" t="str">
        <f t="shared" si="5"/>
        <v/>
      </c>
      <c r="AM37" t="str">
        <f t="shared" si="5"/>
        <v/>
      </c>
      <c r="AN37">
        <f t="shared" si="5"/>
        <v>4.8177952474562398</v>
      </c>
      <c r="AO37" t="str">
        <f t="shared" si="5"/>
        <v/>
      </c>
      <c r="AP37" t="str">
        <f t="shared" si="5"/>
        <v/>
      </c>
      <c r="AQ37" t="str">
        <f t="shared" si="5"/>
        <v/>
      </c>
      <c r="AR37" t="str">
        <f t="shared" si="5"/>
        <v/>
      </c>
      <c r="AS37">
        <f t="shared" si="5"/>
        <v>5.1468463150856287</v>
      </c>
      <c r="AT37" t="str">
        <f t="shared" si="5"/>
        <v/>
      </c>
      <c r="AU37" t="str">
        <f t="shared" si="5"/>
        <v/>
      </c>
      <c r="AV37" t="str">
        <f t="shared" si="5"/>
        <v/>
      </c>
      <c r="AW37" t="str">
        <f t="shared" si="5"/>
        <v/>
      </c>
      <c r="AX37">
        <f t="shared" si="5"/>
        <v>5.4761020999648684</v>
      </c>
      <c r="AY37" t="str">
        <f t="shared" si="5"/>
        <v/>
      </c>
      <c r="AZ37" t="str">
        <f t="shared" si="5"/>
        <v/>
      </c>
      <c r="BA37" t="str">
        <f t="shared" si="5"/>
        <v/>
      </c>
      <c r="BB37" t="str">
        <f t="shared" si="5"/>
        <v/>
      </c>
      <c r="BC37">
        <f t="shared" si="5"/>
        <v>5.7819314783941396</v>
      </c>
      <c r="BD37" t="str">
        <f t="shared" si="5"/>
        <v/>
      </c>
      <c r="BE37" t="str">
        <f t="shared" si="5"/>
        <v/>
      </c>
      <c r="BF37" t="str">
        <f t="shared" si="5"/>
        <v/>
      </c>
      <c r="BG37" t="str">
        <f t="shared" si="5"/>
        <v/>
      </c>
      <c r="BH37">
        <f t="shared" si="5"/>
        <v>6.1160417469382145</v>
      </c>
      <c r="BI37" t="str">
        <f t="shared" si="5"/>
        <v/>
      </c>
      <c r="BJ37" t="str">
        <f t="shared" si="5"/>
        <v/>
      </c>
      <c r="BK37" t="str">
        <f t="shared" si="5"/>
        <v/>
      </c>
      <c r="BL37" t="str">
        <f t="shared" si="5"/>
        <v/>
      </c>
      <c r="BM37">
        <f t="shared" si="5"/>
        <v>6.4684915567021806</v>
      </c>
      <c r="BN37" t="str">
        <f t="shared" si="5"/>
        <v/>
      </c>
      <c r="BO37" t="str">
        <f t="shared" si="5"/>
        <v/>
      </c>
      <c r="BP37" t="str">
        <f t="shared" si="5"/>
        <v/>
      </c>
      <c r="BQ37" t="str">
        <f t="shared" si="5"/>
        <v/>
      </c>
      <c r="BR37">
        <f t="shared" si="5"/>
        <v>6.8411293981572676</v>
      </c>
      <c r="BS37" t="str">
        <f t="shared" si="5"/>
        <v/>
      </c>
      <c r="BT37" t="str">
        <f t="shared" si="5"/>
        <v/>
      </c>
      <c r="BU37" t="str">
        <f t="shared" si="5"/>
        <v/>
      </c>
      <c r="BV37" t="str">
        <f t="shared" si="4"/>
        <v/>
      </c>
      <c r="BW37">
        <f t="shared" si="4"/>
        <v>7.2300596395872718</v>
      </c>
      <c r="BX37" t="str">
        <f t="shared" si="4"/>
        <v/>
      </c>
      <c r="BY37" t="str">
        <f t="shared" si="4"/>
        <v/>
      </c>
      <c r="BZ37" t="str">
        <f t="shared" si="4"/>
        <v/>
      </c>
      <c r="CA37" t="str">
        <f t="shared" si="4"/>
        <v/>
      </c>
      <c r="CB37">
        <f t="shared" si="4"/>
        <v>7.6282964031251641</v>
      </c>
      <c r="CC37" t="str">
        <f t="shared" si="4"/>
        <v/>
      </c>
      <c r="CD37" t="str">
        <f t="shared" si="4"/>
        <v/>
      </c>
      <c r="CE37" t="str">
        <f t="shared" si="4"/>
        <v/>
      </c>
      <c r="CF37" t="str">
        <f t="shared" si="4"/>
        <v/>
      </c>
      <c r="CG37">
        <f t="shared" si="4"/>
        <v>8.0278457839815314</v>
      </c>
      <c r="CH37" t="str">
        <f t="shared" si="4"/>
        <v/>
      </c>
      <c r="CI37" t="str">
        <f t="shared" si="4"/>
        <v/>
      </c>
      <c r="CJ37" t="str">
        <f t="shared" si="4"/>
        <v/>
      </c>
      <c r="CK37" t="str">
        <f t="shared" si="4"/>
        <v/>
      </c>
      <c r="CL37">
        <f t="shared" si="4"/>
        <v>8.4245459212938876</v>
      </c>
    </row>
    <row r="38" spans="2:90" x14ac:dyDescent="0.25">
      <c r="B38" t="s">
        <v>8</v>
      </c>
      <c r="C38" t="str">
        <f>_xlfn.TEXTJOIN(",",TRUE,Regions!$C$3,Regions!$D$3)</f>
        <v>IE,National</v>
      </c>
      <c r="F38" t="s">
        <v>79</v>
      </c>
      <c r="G38" t="s">
        <v>80</v>
      </c>
      <c r="H38" s="28">
        <f>VLOOKUP(F38,'BY-Demands'!$I$5:$J$50,2,FALSE)</f>
        <v>1.1448908452668201</v>
      </c>
      <c r="I38">
        <f t="shared" si="2"/>
        <v>1.1709429745728608</v>
      </c>
      <c r="J38">
        <f t="shared" si="5"/>
        <v>1.245479269945994</v>
      </c>
      <c r="K38">
        <f t="shared" si="5"/>
        <v>1.2750381604385268</v>
      </c>
      <c r="L38">
        <f t="shared" si="5"/>
        <v>1.3039707440458885</v>
      </c>
      <c r="M38">
        <f t="shared" si="5"/>
        <v>1.332364064092129</v>
      </c>
      <c r="N38">
        <f t="shared" si="5"/>
        <v>1.3603005655949538</v>
      </c>
      <c r="O38">
        <f t="shared" si="5"/>
        <v>1.3878414046925887</v>
      </c>
      <c r="P38">
        <f t="shared" si="5"/>
        <v>1.4150661555630777</v>
      </c>
      <c r="Q38">
        <f t="shared" si="5"/>
        <v>1.4419847134409964</v>
      </c>
      <c r="R38">
        <f t="shared" si="5"/>
        <v>1.4687404771491617</v>
      </c>
      <c r="S38">
        <f t="shared" si="5"/>
        <v>1.4954863513491605</v>
      </c>
      <c r="T38">
        <f t="shared" si="5"/>
        <v>1.5221988539469056</v>
      </c>
      <c r="U38">
        <f t="shared" si="5"/>
        <v>1.5489607067365321</v>
      </c>
      <c r="V38">
        <f t="shared" si="5"/>
        <v>1.5757479809640593</v>
      </c>
      <c r="W38">
        <f t="shared" si="5"/>
        <v>1.6026169271440902</v>
      </c>
      <c r="X38">
        <f t="shared" si="5"/>
        <v>1.62959763564658</v>
      </c>
      <c r="Y38">
        <f t="shared" si="5"/>
        <v>1.6566387844861838</v>
      </c>
      <c r="Z38">
        <f t="shared" si="5"/>
        <v>1.6837182735421616</v>
      </c>
      <c r="AA38">
        <f t="shared" si="5"/>
        <v>1.7108106928294307</v>
      </c>
      <c r="AB38">
        <f t="shared" si="5"/>
        <v>1.7379021348095809</v>
      </c>
      <c r="AC38">
        <f t="shared" si="5"/>
        <v>1.7649371086715899</v>
      </c>
      <c r="AD38">
        <f t="shared" si="5"/>
        <v>1.7918864459973345</v>
      </c>
      <c r="AE38" t="str">
        <f t="shared" si="5"/>
        <v/>
      </c>
      <c r="AF38" t="str">
        <f t="shared" si="5"/>
        <v/>
      </c>
      <c r="AG38" t="str">
        <f t="shared" si="5"/>
        <v/>
      </c>
      <c r="AH38" t="str">
        <f t="shared" si="5"/>
        <v/>
      </c>
      <c r="AI38">
        <f t="shared" si="5"/>
        <v>1.9698942602254648</v>
      </c>
      <c r="AJ38" t="str">
        <f t="shared" si="5"/>
        <v/>
      </c>
      <c r="AK38" t="str">
        <f t="shared" si="5"/>
        <v/>
      </c>
      <c r="AL38" t="str">
        <f t="shared" si="5"/>
        <v/>
      </c>
      <c r="AM38" t="str">
        <f t="shared" si="5"/>
        <v/>
      </c>
      <c r="AN38">
        <f t="shared" si="5"/>
        <v>2.1252584545189803</v>
      </c>
      <c r="AO38" t="str">
        <f t="shared" si="5"/>
        <v/>
      </c>
      <c r="AP38" t="str">
        <f t="shared" si="5"/>
        <v/>
      </c>
      <c r="AQ38" t="str">
        <f t="shared" si="5"/>
        <v/>
      </c>
      <c r="AR38" t="str">
        <f t="shared" si="5"/>
        <v/>
      </c>
      <c r="AS38">
        <f t="shared" si="5"/>
        <v>2.2704116905912568</v>
      </c>
      <c r="AT38" t="str">
        <f t="shared" si="5"/>
        <v/>
      </c>
      <c r="AU38" t="str">
        <f t="shared" si="5"/>
        <v/>
      </c>
      <c r="AV38" t="str">
        <f t="shared" si="5"/>
        <v/>
      </c>
      <c r="AW38" t="str">
        <f t="shared" si="5"/>
        <v/>
      </c>
      <c r="AX38">
        <f t="shared" si="5"/>
        <v>2.4156552302230496</v>
      </c>
      <c r="AY38" t="str">
        <f t="shared" si="5"/>
        <v/>
      </c>
      <c r="AZ38" t="str">
        <f t="shared" si="5"/>
        <v/>
      </c>
      <c r="BA38" t="str">
        <f t="shared" si="5"/>
        <v/>
      </c>
      <c r="BB38" t="str">
        <f t="shared" si="5"/>
        <v/>
      </c>
      <c r="BC38">
        <f t="shared" si="5"/>
        <v>2.5505647568327974</v>
      </c>
      <c r="BD38" t="str">
        <f t="shared" si="5"/>
        <v/>
      </c>
      <c r="BE38" t="str">
        <f t="shared" si="5"/>
        <v/>
      </c>
      <c r="BF38" t="str">
        <f t="shared" si="5"/>
        <v/>
      </c>
      <c r="BG38" t="str">
        <f t="shared" si="5"/>
        <v/>
      </c>
      <c r="BH38">
        <f t="shared" si="5"/>
        <v>2.6979497405184185</v>
      </c>
      <c r="BI38" t="str">
        <f t="shared" si="5"/>
        <v/>
      </c>
      <c r="BJ38" t="str">
        <f t="shared" si="5"/>
        <v/>
      </c>
      <c r="BK38" t="str">
        <f t="shared" si="5"/>
        <v/>
      </c>
      <c r="BL38" t="str">
        <f t="shared" si="5"/>
        <v/>
      </c>
      <c r="BM38">
        <f t="shared" si="5"/>
        <v>2.8534247866353777</v>
      </c>
      <c r="BN38" t="str">
        <f t="shared" si="5"/>
        <v/>
      </c>
      <c r="BO38" t="str">
        <f t="shared" si="5"/>
        <v/>
      </c>
      <c r="BP38" t="str">
        <f t="shared" si="5"/>
        <v/>
      </c>
      <c r="BQ38" t="str">
        <f t="shared" si="5"/>
        <v/>
      </c>
      <c r="BR38">
        <f t="shared" si="5"/>
        <v>3.0178053129050917</v>
      </c>
      <c r="BS38" t="str">
        <f t="shared" si="5"/>
        <v/>
      </c>
      <c r="BT38" t="str">
        <f t="shared" si="5"/>
        <v/>
      </c>
      <c r="BU38" t="str">
        <f t="shared" ref="BU38:CL39" si="6">IF(BU74&lt;&gt;"",BU74*$H38,"")</f>
        <v/>
      </c>
      <c r="BV38" t="str">
        <f t="shared" si="6"/>
        <v/>
      </c>
      <c r="BW38">
        <f t="shared" si="6"/>
        <v>3.1893728545581679</v>
      </c>
      <c r="BX38" t="str">
        <f t="shared" si="6"/>
        <v/>
      </c>
      <c r="BY38" t="str">
        <f t="shared" si="6"/>
        <v/>
      </c>
      <c r="BZ38" t="str">
        <f t="shared" si="6"/>
        <v/>
      </c>
      <c r="CA38" t="str">
        <f t="shared" si="6"/>
        <v/>
      </c>
      <c r="CB38">
        <f t="shared" si="6"/>
        <v>3.3650457522814472</v>
      </c>
      <c r="CC38" t="str">
        <f t="shared" si="6"/>
        <v/>
      </c>
      <c r="CD38" t="str">
        <f t="shared" si="6"/>
        <v/>
      </c>
      <c r="CE38" t="str">
        <f t="shared" si="6"/>
        <v/>
      </c>
      <c r="CF38" t="str">
        <f t="shared" si="6"/>
        <v/>
      </c>
      <c r="CG38">
        <f t="shared" si="6"/>
        <v>3.5412976796580371</v>
      </c>
      <c r="CH38" t="str">
        <f t="shared" si="6"/>
        <v/>
      </c>
      <c r="CI38" t="str">
        <f t="shared" si="6"/>
        <v/>
      </c>
      <c r="CJ38" t="str">
        <f t="shared" si="6"/>
        <v/>
      </c>
      <c r="CK38" t="str">
        <f t="shared" si="6"/>
        <v/>
      </c>
      <c r="CL38">
        <f t="shared" si="6"/>
        <v>3.7162927289984586</v>
      </c>
    </row>
    <row r="39" spans="2:90" x14ac:dyDescent="0.25">
      <c r="B39" t="s">
        <v>8</v>
      </c>
      <c r="C39" t="str">
        <f>_xlfn.TEXTJOIN(",",TRUE,Regions!$C$3,Regions!$D$3)</f>
        <v>IE,National</v>
      </c>
      <c r="F39" t="s">
        <v>81</v>
      </c>
      <c r="G39" t="s">
        <v>82</v>
      </c>
      <c r="H39" s="28">
        <f>VLOOKUP(F39,'BY-Demands'!$I$5:$J$50,2,FALSE)</f>
        <v>8.0991705816317694</v>
      </c>
      <c r="I39">
        <f t="shared" si="2"/>
        <v>8.2834681905504208</v>
      </c>
      <c r="J39">
        <f t="shared" ref="J39:BU39" si="7">IF(J75&lt;&gt;"",J75*$H39,"")</f>
        <v>8.8107517914080287</v>
      </c>
      <c r="K39">
        <f t="shared" si="7"/>
        <v>9.0198568784356894</v>
      </c>
      <c r="L39">
        <f t="shared" si="7"/>
        <v>9.2245313434470493</v>
      </c>
      <c r="M39">
        <f t="shared" si="7"/>
        <v>9.4253909614556513</v>
      </c>
      <c r="N39">
        <f t="shared" si="7"/>
        <v>9.6230189669234605</v>
      </c>
      <c r="O39">
        <f t="shared" si="7"/>
        <v>9.817847979229489</v>
      </c>
      <c r="P39">
        <f t="shared" si="7"/>
        <v>10.010440929189629</v>
      </c>
      <c r="Q39">
        <f t="shared" si="7"/>
        <v>10.200867814224777</v>
      </c>
      <c r="R39">
        <f t="shared" si="7"/>
        <v>10.390143045613877</v>
      </c>
      <c r="S39">
        <f t="shared" si="7"/>
        <v>10.579348337616189</v>
      </c>
      <c r="T39">
        <f t="shared" si="7"/>
        <v>10.768317546880454</v>
      </c>
      <c r="U39">
        <f t="shared" si="7"/>
        <v>10.957635864447022</v>
      </c>
      <c r="V39">
        <f t="shared" si="7"/>
        <v>11.147134013122981</v>
      </c>
      <c r="W39">
        <f t="shared" si="7"/>
        <v>11.337209941055058</v>
      </c>
      <c r="X39">
        <f t="shared" si="7"/>
        <v>11.528076492467653</v>
      </c>
      <c r="Y39">
        <f t="shared" si="7"/>
        <v>11.719370597710974</v>
      </c>
      <c r="Z39">
        <f t="shared" si="7"/>
        <v>11.910935929488051</v>
      </c>
      <c r="AA39">
        <f t="shared" si="7"/>
        <v>12.102592739595357</v>
      </c>
      <c r="AB39">
        <f t="shared" si="7"/>
        <v>12.294242643644202</v>
      </c>
      <c r="AC39">
        <f t="shared" si="7"/>
        <v>12.48549306578783</v>
      </c>
      <c r="AD39">
        <f t="shared" si="7"/>
        <v>12.676137686493345</v>
      </c>
      <c r="AE39" t="str">
        <f t="shared" si="7"/>
        <v/>
      </c>
      <c r="AF39" t="str">
        <f t="shared" si="7"/>
        <v/>
      </c>
      <c r="AG39" t="str">
        <f t="shared" si="7"/>
        <v/>
      </c>
      <c r="AH39" t="str">
        <f t="shared" si="7"/>
        <v/>
      </c>
      <c r="AI39">
        <f t="shared" si="7"/>
        <v>13.935398036885408</v>
      </c>
      <c r="AJ39" t="str">
        <f t="shared" si="7"/>
        <v/>
      </c>
      <c r="AK39" t="str">
        <f t="shared" si="7"/>
        <v/>
      </c>
      <c r="AL39" t="str">
        <f t="shared" si="7"/>
        <v/>
      </c>
      <c r="AM39" t="str">
        <f t="shared" si="7"/>
        <v/>
      </c>
      <c r="AN39">
        <f t="shared" si="7"/>
        <v>15.034473223448396</v>
      </c>
      <c r="AO39" t="str">
        <f t="shared" si="7"/>
        <v/>
      </c>
      <c r="AP39" t="str">
        <f t="shared" si="7"/>
        <v/>
      </c>
      <c r="AQ39" t="str">
        <f t="shared" si="7"/>
        <v/>
      </c>
      <c r="AR39" t="str">
        <f t="shared" si="7"/>
        <v/>
      </c>
      <c r="AS39">
        <f t="shared" si="7"/>
        <v>16.061314180620297</v>
      </c>
      <c r="AT39" t="str">
        <f t="shared" si="7"/>
        <v/>
      </c>
      <c r="AU39" t="str">
        <f t="shared" si="7"/>
        <v/>
      </c>
      <c r="AV39" t="str">
        <f t="shared" si="7"/>
        <v/>
      </c>
      <c r="AW39" t="str">
        <f t="shared" si="7"/>
        <v/>
      </c>
      <c r="AX39">
        <f t="shared" si="7"/>
        <v>17.08879397721708</v>
      </c>
      <c r="AY39" t="str">
        <f t="shared" si="7"/>
        <v/>
      </c>
      <c r="AZ39" t="str">
        <f t="shared" si="7"/>
        <v/>
      </c>
      <c r="BA39" t="str">
        <f t="shared" si="7"/>
        <v/>
      </c>
      <c r="BB39" t="str">
        <f t="shared" si="7"/>
        <v/>
      </c>
      <c r="BC39">
        <f t="shared" si="7"/>
        <v>18.043169032851811</v>
      </c>
      <c r="BD39" t="str">
        <f t="shared" si="7"/>
        <v/>
      </c>
      <c r="BE39" t="str">
        <f t="shared" si="7"/>
        <v/>
      </c>
      <c r="BF39" t="str">
        <f t="shared" si="7"/>
        <v/>
      </c>
      <c r="BG39" t="str">
        <f t="shared" si="7"/>
        <v/>
      </c>
      <c r="BH39">
        <f t="shared" si="7"/>
        <v>19.085797786848904</v>
      </c>
      <c r="BI39" t="str">
        <f t="shared" si="7"/>
        <v/>
      </c>
      <c r="BJ39" t="str">
        <f t="shared" si="7"/>
        <v/>
      </c>
      <c r="BK39" t="str">
        <f t="shared" si="7"/>
        <v/>
      </c>
      <c r="BL39" t="str">
        <f t="shared" si="7"/>
        <v/>
      </c>
      <c r="BM39">
        <f t="shared" si="7"/>
        <v>20.185657155106785</v>
      </c>
      <c r="BN39" t="str">
        <f t="shared" si="7"/>
        <v/>
      </c>
      <c r="BO39" t="str">
        <f t="shared" si="7"/>
        <v/>
      </c>
      <c r="BP39" t="str">
        <f t="shared" si="7"/>
        <v/>
      </c>
      <c r="BQ39" t="str">
        <f t="shared" si="7"/>
        <v/>
      </c>
      <c r="BR39">
        <f t="shared" si="7"/>
        <v>21.348515553533428</v>
      </c>
      <c r="BS39" t="str">
        <f t="shared" si="7"/>
        <v/>
      </c>
      <c r="BT39" t="str">
        <f t="shared" si="7"/>
        <v/>
      </c>
      <c r="BU39" t="str">
        <f t="shared" si="7"/>
        <v/>
      </c>
      <c r="BV39" t="str">
        <f t="shared" si="6"/>
        <v/>
      </c>
      <c r="BW39">
        <f t="shared" si="6"/>
        <v>22.562216221715538</v>
      </c>
      <c r="BX39" t="str">
        <f t="shared" si="6"/>
        <v/>
      </c>
      <c r="BY39" t="str">
        <f t="shared" si="6"/>
        <v/>
      </c>
      <c r="BZ39" t="str">
        <f t="shared" si="6"/>
        <v/>
      </c>
      <c r="CA39" t="str">
        <f t="shared" si="6"/>
        <v/>
      </c>
      <c r="CB39">
        <f t="shared" si="6"/>
        <v>23.804958938381304</v>
      </c>
      <c r="CC39" t="str">
        <f t="shared" si="6"/>
        <v/>
      </c>
      <c r="CD39" t="str">
        <f t="shared" si="6"/>
        <v/>
      </c>
      <c r="CE39" t="str">
        <f t="shared" si="6"/>
        <v/>
      </c>
      <c r="CF39" t="str">
        <f t="shared" si="6"/>
        <v/>
      </c>
      <c r="CG39">
        <f t="shared" si="6"/>
        <v>25.051797826517806</v>
      </c>
      <c r="CH39" t="str">
        <f t="shared" si="6"/>
        <v/>
      </c>
      <c r="CI39" t="str">
        <f t="shared" si="6"/>
        <v/>
      </c>
      <c r="CJ39" t="str">
        <f t="shared" si="6"/>
        <v/>
      </c>
      <c r="CK39" t="str">
        <f t="shared" si="6"/>
        <v/>
      </c>
      <c r="CL39">
        <f t="shared" si="6"/>
        <v>26.289745326049587</v>
      </c>
    </row>
    <row r="40" spans="2:90" x14ac:dyDescent="0.25">
      <c r="B40" t="s">
        <v>8</v>
      </c>
      <c r="C40" t="str">
        <f>_xlfn.TEXTJOIN(",",TRUE,Regions!$C$3,Regions!$D$3)</f>
        <v>IE,National</v>
      </c>
      <c r="F40" t="s">
        <v>83</v>
      </c>
      <c r="G40" t="s">
        <v>84</v>
      </c>
      <c r="H40">
        <v>0</v>
      </c>
      <c r="O40">
        <v>0</v>
      </c>
    </row>
    <row r="41" spans="2:90" x14ac:dyDescent="0.25">
      <c r="B41" t="s">
        <v>8</v>
      </c>
      <c r="C41" t="str">
        <f>_xlfn.TEXTJOIN(",",TRUE,Regions!$C$3,Regions!$D$3)</f>
        <v>IE,National</v>
      </c>
      <c r="F41" t="s">
        <v>85</v>
      </c>
      <c r="G41" t="s">
        <v>86</v>
      </c>
      <c r="H41">
        <v>7.8120000000000003</v>
      </c>
      <c r="O41">
        <v>25.4</v>
      </c>
      <c r="T41">
        <v>32.865000000000002</v>
      </c>
      <c r="AD41">
        <v>32.865000000000002</v>
      </c>
      <c r="AN41">
        <v>32.865000000000002</v>
      </c>
      <c r="AX41">
        <v>32.865000000000002</v>
      </c>
      <c r="BH41">
        <v>32.865000000000002</v>
      </c>
      <c r="BR41">
        <v>32.865000000000002</v>
      </c>
      <c r="CB41">
        <v>32.865000000000002</v>
      </c>
      <c r="CL41">
        <v>32.865000000000002</v>
      </c>
    </row>
    <row r="50" spans="6:90" x14ac:dyDescent="0.25">
      <c r="H50">
        <v>2018</v>
      </c>
      <c r="I50">
        <v>2019</v>
      </c>
      <c r="J50">
        <v>2020</v>
      </c>
      <c r="K50">
        <v>2021</v>
      </c>
      <c r="L50">
        <v>2022</v>
      </c>
      <c r="M50">
        <v>2023</v>
      </c>
      <c r="N50">
        <v>2024</v>
      </c>
      <c r="O50">
        <v>2025</v>
      </c>
      <c r="P50">
        <v>2026</v>
      </c>
      <c r="Q50">
        <v>2027</v>
      </c>
      <c r="R50">
        <v>2028</v>
      </c>
      <c r="S50">
        <v>2029</v>
      </c>
      <c r="T50">
        <v>2030</v>
      </c>
      <c r="U50">
        <v>2031</v>
      </c>
      <c r="V50">
        <v>2032</v>
      </c>
      <c r="W50">
        <v>2033</v>
      </c>
      <c r="X50">
        <v>2034</v>
      </c>
      <c r="Y50">
        <v>2035</v>
      </c>
      <c r="Z50">
        <v>2036</v>
      </c>
      <c r="AA50">
        <v>2037</v>
      </c>
      <c r="AB50">
        <v>2038</v>
      </c>
      <c r="AC50">
        <v>2039</v>
      </c>
      <c r="AD50">
        <v>2040</v>
      </c>
      <c r="AE50">
        <v>2041</v>
      </c>
      <c r="AF50">
        <v>2042</v>
      </c>
      <c r="AG50">
        <v>2043</v>
      </c>
      <c r="AH50">
        <v>2044</v>
      </c>
      <c r="AI50">
        <v>2045</v>
      </c>
      <c r="AJ50">
        <v>2046</v>
      </c>
      <c r="AK50">
        <v>2047</v>
      </c>
      <c r="AL50">
        <v>2048</v>
      </c>
      <c r="AM50">
        <v>2049</v>
      </c>
      <c r="AN50">
        <v>2050</v>
      </c>
      <c r="AO50">
        <v>2051</v>
      </c>
      <c r="AP50">
        <v>2052</v>
      </c>
      <c r="AQ50">
        <v>2053</v>
      </c>
      <c r="AR50">
        <v>2054</v>
      </c>
      <c r="AS50">
        <v>2055</v>
      </c>
      <c r="AT50">
        <v>2056</v>
      </c>
      <c r="AU50">
        <v>2057</v>
      </c>
      <c r="AV50">
        <v>2058</v>
      </c>
      <c r="AW50">
        <v>2059</v>
      </c>
      <c r="AX50">
        <v>2060</v>
      </c>
      <c r="AY50">
        <v>2061</v>
      </c>
      <c r="AZ50">
        <v>2062</v>
      </c>
      <c r="BA50">
        <v>2063</v>
      </c>
      <c r="BB50">
        <v>2064</v>
      </c>
      <c r="BC50">
        <v>2065</v>
      </c>
      <c r="BD50">
        <v>2066</v>
      </c>
      <c r="BE50">
        <v>2067</v>
      </c>
      <c r="BF50">
        <v>2068</v>
      </c>
      <c r="BG50">
        <v>2069</v>
      </c>
      <c r="BH50">
        <v>2070</v>
      </c>
      <c r="BI50">
        <v>2071</v>
      </c>
      <c r="BJ50">
        <v>2072</v>
      </c>
      <c r="BK50">
        <v>2073</v>
      </c>
      <c r="BL50">
        <v>2074</v>
      </c>
      <c r="BM50">
        <v>2075</v>
      </c>
      <c r="BN50">
        <v>2076</v>
      </c>
      <c r="BO50">
        <v>2077</v>
      </c>
      <c r="BP50">
        <v>2078</v>
      </c>
      <c r="BQ50">
        <v>2079</v>
      </c>
      <c r="BR50">
        <v>2080</v>
      </c>
      <c r="BS50">
        <v>2081</v>
      </c>
      <c r="BT50">
        <v>2082</v>
      </c>
      <c r="BU50">
        <v>2083</v>
      </c>
      <c r="BV50">
        <v>2084</v>
      </c>
      <c r="BW50">
        <v>2085</v>
      </c>
      <c r="BX50">
        <v>2086</v>
      </c>
      <c r="BY50">
        <v>2087</v>
      </c>
      <c r="BZ50">
        <v>2088</v>
      </c>
      <c r="CA50">
        <v>2089</v>
      </c>
      <c r="CB50">
        <v>2090</v>
      </c>
      <c r="CC50">
        <v>2091</v>
      </c>
      <c r="CD50">
        <v>2092</v>
      </c>
      <c r="CE50">
        <v>2093</v>
      </c>
      <c r="CF50">
        <v>2094</v>
      </c>
      <c r="CG50">
        <v>2095</v>
      </c>
      <c r="CH50">
        <v>2096</v>
      </c>
      <c r="CI50">
        <v>2097</v>
      </c>
      <c r="CJ50">
        <v>2098</v>
      </c>
      <c r="CK50">
        <v>2099</v>
      </c>
      <c r="CL50">
        <v>2100</v>
      </c>
    </row>
    <row r="51" spans="6:90" x14ac:dyDescent="0.25">
      <c r="F51" t="s">
        <v>61</v>
      </c>
      <c r="G51" t="s">
        <v>62</v>
      </c>
      <c r="H51">
        <v>14.42956367</v>
      </c>
      <c r="I51">
        <v>14.75791014</v>
      </c>
      <c r="J51">
        <v>15.69732391</v>
      </c>
      <c r="K51">
        <v>16.06986762</v>
      </c>
      <c r="L51">
        <v>16.434517719999999</v>
      </c>
      <c r="M51">
        <v>16.792371230000001</v>
      </c>
      <c r="N51">
        <v>17.14446727</v>
      </c>
      <c r="O51">
        <v>17.491576599999998</v>
      </c>
      <c r="P51">
        <v>17.83470213</v>
      </c>
      <c r="Q51">
        <v>18.17396857</v>
      </c>
      <c r="R51">
        <v>18.511183240000001</v>
      </c>
      <c r="S51">
        <v>18.848273290000002</v>
      </c>
      <c r="T51">
        <v>19.18494273</v>
      </c>
      <c r="U51">
        <v>19.522234130000001</v>
      </c>
      <c r="V51">
        <v>19.85984595</v>
      </c>
      <c r="W51">
        <v>20.19848713</v>
      </c>
      <c r="X51">
        <v>20.53853689</v>
      </c>
      <c r="Y51">
        <v>20.879348390000001</v>
      </c>
      <c r="Z51">
        <v>21.220643110000001</v>
      </c>
      <c r="AA51">
        <v>21.56210081</v>
      </c>
      <c r="AB51">
        <v>21.903546200000001</v>
      </c>
      <c r="AC51">
        <v>22.244279880000001</v>
      </c>
      <c r="AD51">
        <v>22.583934240000001</v>
      </c>
      <c r="AI51">
        <v>24.827445139999998</v>
      </c>
      <c r="AN51">
        <v>26.78556854</v>
      </c>
      <c r="AS51">
        <v>28.61499869</v>
      </c>
      <c r="AX51">
        <v>30.445567019999999</v>
      </c>
      <c r="BC51">
        <v>32.145891220000003</v>
      </c>
      <c r="BH51">
        <v>34.003449080000003</v>
      </c>
      <c r="BM51">
        <v>35.962969579999999</v>
      </c>
      <c r="BR51">
        <v>38.034729779999999</v>
      </c>
      <c r="BW51">
        <v>40.197071080000001</v>
      </c>
      <c r="CB51">
        <v>42.411153990000003</v>
      </c>
      <c r="CG51">
        <v>44.632534679999999</v>
      </c>
      <c r="CL51">
        <v>46.838074390000003</v>
      </c>
    </row>
    <row r="52" spans="6:90" x14ac:dyDescent="0.25">
      <c r="F52" t="s">
        <v>63</v>
      </c>
      <c r="G52" t="s">
        <v>64</v>
      </c>
      <c r="H52">
        <v>11.9132923</v>
      </c>
      <c r="I52">
        <v>12.184380709999999</v>
      </c>
      <c r="J52">
        <v>12.95997663</v>
      </c>
      <c r="K52">
        <v>13.26755504</v>
      </c>
      <c r="L52">
        <v>13.568616329999999</v>
      </c>
      <c r="M52">
        <v>13.86406626</v>
      </c>
      <c r="N52">
        <v>14.154762720000001</v>
      </c>
      <c r="O52">
        <v>14.44134206</v>
      </c>
      <c r="P52">
        <v>14.724632310000001</v>
      </c>
      <c r="Q52">
        <v>15.00473644</v>
      </c>
      <c r="R52">
        <v>15.28314658</v>
      </c>
      <c r="S52">
        <v>15.56145384</v>
      </c>
      <c r="T52">
        <v>15.83941383</v>
      </c>
      <c r="U52">
        <v>16.117887329999999</v>
      </c>
      <c r="V52">
        <v>16.396625369999999</v>
      </c>
      <c r="W52">
        <v>16.676213260000001</v>
      </c>
      <c r="X52">
        <v>16.956964110000001</v>
      </c>
      <c r="Y52">
        <v>17.238343860000001</v>
      </c>
      <c r="Z52">
        <v>17.520122570000002</v>
      </c>
      <c r="AA52">
        <v>17.802035830000001</v>
      </c>
      <c r="AB52">
        <v>18.083938929999999</v>
      </c>
      <c r="AC52">
        <v>18.36525443</v>
      </c>
      <c r="AD52">
        <v>18.645678830000001</v>
      </c>
      <c r="AI52">
        <v>20.49795945</v>
      </c>
      <c r="AN52">
        <v>22.114619300000001</v>
      </c>
      <c r="AS52">
        <v>23.625027840000001</v>
      </c>
      <c r="AX52">
        <v>25.136376080000002</v>
      </c>
      <c r="BC52">
        <v>26.54019254</v>
      </c>
      <c r="BH52">
        <v>28.0738238</v>
      </c>
      <c r="BM52">
        <v>29.69163713</v>
      </c>
      <c r="BR52">
        <v>31.402117459999999</v>
      </c>
      <c r="BW52">
        <v>33.187383079999996</v>
      </c>
      <c r="CB52">
        <v>35.015367449999999</v>
      </c>
      <c r="CG52">
        <v>36.849376990000003</v>
      </c>
      <c r="CL52">
        <v>38.670307950000002</v>
      </c>
    </row>
    <row r="53" spans="6:90" x14ac:dyDescent="0.25">
      <c r="F53" t="s">
        <v>65</v>
      </c>
      <c r="G53" t="s">
        <v>66</v>
      </c>
      <c r="H53">
        <v>5.7215735639999998</v>
      </c>
      <c r="I53">
        <v>5.8517686649999998</v>
      </c>
      <c r="J53">
        <v>6.2242626010000004</v>
      </c>
      <c r="K53">
        <v>6.3719826780000002</v>
      </c>
      <c r="L53">
        <v>6.5165727970000003</v>
      </c>
      <c r="M53">
        <v>6.6584679539999998</v>
      </c>
      <c r="N53">
        <v>6.7980801729999998</v>
      </c>
      <c r="O53">
        <v>6.9357150719999998</v>
      </c>
      <c r="P53">
        <v>7.0717703280000004</v>
      </c>
      <c r="Q53">
        <v>7.206295388</v>
      </c>
      <c r="R53">
        <v>7.3400068809999999</v>
      </c>
      <c r="S53">
        <v>7.4736689619999996</v>
      </c>
      <c r="T53">
        <v>7.6071642649999998</v>
      </c>
      <c r="U53">
        <v>7.7409061870000002</v>
      </c>
      <c r="V53">
        <v>7.8747751600000004</v>
      </c>
      <c r="W53">
        <v>8.0090522899999996</v>
      </c>
      <c r="X53">
        <v>8.1438879479999997</v>
      </c>
      <c r="Y53">
        <v>8.2790256489999994</v>
      </c>
      <c r="Z53">
        <v>8.4143549590000006</v>
      </c>
      <c r="AA53">
        <v>8.5497488879999999</v>
      </c>
      <c r="AB53">
        <v>8.6851379380000004</v>
      </c>
      <c r="AC53">
        <v>8.8202447829999997</v>
      </c>
      <c r="AD53">
        <v>8.9549236600000004</v>
      </c>
      <c r="AI53">
        <v>9.8445148450000008</v>
      </c>
      <c r="AN53">
        <v>10.62094491</v>
      </c>
      <c r="AS53">
        <v>11.34634586</v>
      </c>
      <c r="AX53">
        <v>12.072198119999999</v>
      </c>
      <c r="BC53">
        <v>12.7464063</v>
      </c>
      <c r="BH53">
        <v>13.48296038</v>
      </c>
      <c r="BM53">
        <v>14.25994442</v>
      </c>
      <c r="BR53">
        <v>15.08143346</v>
      </c>
      <c r="BW53">
        <v>15.938839489999999</v>
      </c>
      <c r="CB53">
        <v>16.816761960000001</v>
      </c>
      <c r="CG53">
        <v>17.69757813</v>
      </c>
      <c r="CL53">
        <v>18.572113080000001</v>
      </c>
    </row>
    <row r="54" spans="6:90" x14ac:dyDescent="0.25">
      <c r="F54" t="s">
        <v>67</v>
      </c>
      <c r="G54" t="s">
        <v>68</v>
      </c>
      <c r="H54">
        <v>2.25933743</v>
      </c>
      <c r="I54">
        <v>2.3107489270000001</v>
      </c>
      <c r="J54">
        <v>2.4578394929999998</v>
      </c>
      <c r="K54">
        <v>2.5161712600000001</v>
      </c>
      <c r="L54">
        <v>2.5732670689999999</v>
      </c>
      <c r="M54">
        <v>2.6292986890000001</v>
      </c>
      <c r="N54">
        <v>2.6844288220000001</v>
      </c>
      <c r="O54">
        <v>2.738778151</v>
      </c>
      <c r="P54">
        <v>2.792503709</v>
      </c>
      <c r="Q54">
        <v>2.8456250220000001</v>
      </c>
      <c r="R54">
        <v>2.8984250739999999</v>
      </c>
      <c r="S54">
        <v>2.951205614</v>
      </c>
      <c r="T54">
        <v>3.0039202970000001</v>
      </c>
      <c r="U54">
        <v>3.0567323640000001</v>
      </c>
      <c r="V54">
        <v>3.109594602</v>
      </c>
      <c r="W54">
        <v>3.1626180129999999</v>
      </c>
      <c r="X54">
        <v>3.2158619759999998</v>
      </c>
      <c r="Y54">
        <v>3.269225209</v>
      </c>
      <c r="Z54">
        <v>3.3226641049999999</v>
      </c>
      <c r="AA54">
        <v>3.3761285179999998</v>
      </c>
      <c r="AB54">
        <v>3.4295910040000002</v>
      </c>
      <c r="AC54">
        <v>3.4829420529999999</v>
      </c>
      <c r="AD54">
        <v>3.5361241059999999</v>
      </c>
      <c r="AI54">
        <v>3.8874062559999998</v>
      </c>
      <c r="AN54">
        <v>4.1940032939999998</v>
      </c>
      <c r="AS54">
        <v>4.4804499340000001</v>
      </c>
      <c r="AX54">
        <v>4.7670747850000001</v>
      </c>
      <c r="BC54">
        <v>5.0333064030000001</v>
      </c>
      <c r="BH54">
        <v>5.3241571949999997</v>
      </c>
      <c r="BM54">
        <v>5.6309729869999998</v>
      </c>
      <c r="BR54">
        <v>5.9553629309999998</v>
      </c>
      <c r="BW54">
        <v>6.2939357920000001</v>
      </c>
      <c r="CB54">
        <v>6.6406101959999999</v>
      </c>
      <c r="CG54">
        <v>6.9884272640000002</v>
      </c>
      <c r="CL54">
        <v>7.3337640000000004</v>
      </c>
    </row>
    <row r="55" spans="6:90" x14ac:dyDescent="0.25">
      <c r="F55" t="s">
        <v>69</v>
      </c>
      <c r="G55" t="s">
        <v>70</v>
      </c>
      <c r="H55">
        <v>1.4757556759999999</v>
      </c>
      <c r="I55">
        <v>1.509336676</v>
      </c>
      <c r="J55">
        <v>1.6054133989999999</v>
      </c>
      <c r="K55">
        <v>1.643514586</v>
      </c>
      <c r="L55">
        <v>1.6808084679999999</v>
      </c>
      <c r="M55">
        <v>1.717407243</v>
      </c>
      <c r="N55">
        <v>1.753417183</v>
      </c>
      <c r="O55">
        <v>1.788917117</v>
      </c>
      <c r="P55">
        <v>1.824009617</v>
      </c>
      <c r="Q55">
        <v>1.8587074349999999</v>
      </c>
      <c r="R55">
        <v>1.8931954120000001</v>
      </c>
      <c r="S55">
        <v>1.927670644</v>
      </c>
      <c r="T55">
        <v>1.9621028579999999</v>
      </c>
      <c r="U55">
        <v>1.9965986840000001</v>
      </c>
      <c r="V55">
        <v>2.0311272790000001</v>
      </c>
      <c r="W55">
        <v>2.0657611490000001</v>
      </c>
      <c r="X55">
        <v>2.1005390799999999</v>
      </c>
      <c r="Y55">
        <v>2.135394915</v>
      </c>
      <c r="Z55">
        <v>2.1703001730000002</v>
      </c>
      <c r="AA55">
        <v>2.205222097</v>
      </c>
      <c r="AB55">
        <v>2.2401427630000001</v>
      </c>
      <c r="AC55">
        <v>2.27499064</v>
      </c>
      <c r="AD55">
        <v>2.309728132</v>
      </c>
      <c r="AI55">
        <v>2.5391788640000001</v>
      </c>
      <c r="AN55">
        <v>2.7394421420000001</v>
      </c>
      <c r="AS55">
        <v>2.926543568</v>
      </c>
      <c r="AX55">
        <v>3.1137613979999998</v>
      </c>
      <c r="BC55">
        <v>3.2876587609999999</v>
      </c>
      <c r="BH55">
        <v>3.4776368940000002</v>
      </c>
      <c r="BM55">
        <v>3.6780430580000001</v>
      </c>
      <c r="BR55">
        <v>3.889928319</v>
      </c>
      <c r="BW55">
        <v>4.1110775879999997</v>
      </c>
      <c r="CB55">
        <v>4.3375186289999998</v>
      </c>
      <c r="CG55">
        <v>4.5647060369999997</v>
      </c>
      <c r="CL55">
        <v>4.7902733380000004</v>
      </c>
    </row>
    <row r="56" spans="6:90" x14ac:dyDescent="0.25">
      <c r="F56" t="s">
        <v>71</v>
      </c>
      <c r="G56" t="s">
        <v>72</v>
      </c>
      <c r="H56">
        <v>1.2838365009999999</v>
      </c>
      <c r="I56">
        <v>1.3130503570000001</v>
      </c>
      <c r="J56">
        <v>1.3966324880000001</v>
      </c>
      <c r="K56">
        <v>1.4297786889999999</v>
      </c>
      <c r="L56">
        <v>1.462222573</v>
      </c>
      <c r="M56">
        <v>1.494061748</v>
      </c>
      <c r="N56">
        <v>1.525388666</v>
      </c>
      <c r="O56">
        <v>1.556271902</v>
      </c>
      <c r="P56">
        <v>1.58680069</v>
      </c>
      <c r="Q56">
        <v>1.6169861240000001</v>
      </c>
      <c r="R56">
        <v>1.646989005</v>
      </c>
      <c r="S56">
        <v>1.6769807999999999</v>
      </c>
      <c r="T56">
        <v>1.7069351719999999</v>
      </c>
      <c r="U56">
        <v>1.736944882</v>
      </c>
      <c r="V56">
        <v>1.7669830989999999</v>
      </c>
      <c r="W56">
        <v>1.7971129020000001</v>
      </c>
      <c r="X56">
        <v>1.8273680299999999</v>
      </c>
      <c r="Y56">
        <v>1.8576909319999999</v>
      </c>
      <c r="Z56">
        <v>1.8880568280000001</v>
      </c>
      <c r="AA56">
        <v>1.918437223</v>
      </c>
      <c r="AB56">
        <v>1.9488165239999999</v>
      </c>
      <c r="AC56">
        <v>1.9791325019999999</v>
      </c>
      <c r="AD56">
        <v>2.0093524500000002</v>
      </c>
      <c r="AI56">
        <v>2.2089635580000002</v>
      </c>
      <c r="AN56">
        <v>2.3831829830000002</v>
      </c>
      <c r="AS56">
        <v>2.5459522300000001</v>
      </c>
      <c r="AX56">
        <v>2.7088227429999998</v>
      </c>
      <c r="BC56">
        <v>2.8601050899999998</v>
      </c>
      <c r="BH56">
        <v>3.0253769340000001</v>
      </c>
      <c r="BM56">
        <v>3.1997206629999999</v>
      </c>
      <c r="BR56">
        <v>3.3840506559999999</v>
      </c>
      <c r="BW56">
        <v>3.576439889</v>
      </c>
      <c r="CB56">
        <v>3.7734327099999998</v>
      </c>
      <c r="CG56">
        <v>3.9710748339999999</v>
      </c>
      <c r="CL56">
        <v>4.1673075439999998</v>
      </c>
    </row>
    <row r="57" spans="6:90" x14ac:dyDescent="0.25">
      <c r="F57" t="s">
        <v>73</v>
      </c>
      <c r="G57" t="s">
        <v>74</v>
      </c>
      <c r="H57">
        <v>21.884125709999999</v>
      </c>
      <c r="I57">
        <v>22.382101649999999</v>
      </c>
      <c r="J57">
        <v>23.80683281</v>
      </c>
      <c r="K57">
        <v>24.371839040000001</v>
      </c>
      <c r="L57">
        <v>24.924873680000001</v>
      </c>
      <c r="M57">
        <v>25.4676005</v>
      </c>
      <c r="N57">
        <v>26.001595439999999</v>
      </c>
      <c r="O57">
        <v>26.52802745</v>
      </c>
      <c r="P57">
        <v>27.048417560000001</v>
      </c>
      <c r="Q57">
        <v>27.562954919999999</v>
      </c>
      <c r="R57">
        <v>28.0743805</v>
      </c>
      <c r="S57">
        <v>28.5856171</v>
      </c>
      <c r="T57">
        <v>29.096215789999999</v>
      </c>
      <c r="U57">
        <v>29.607757769999999</v>
      </c>
      <c r="V57">
        <v>30.11978569</v>
      </c>
      <c r="W57">
        <v>30.633374750000002</v>
      </c>
      <c r="X57">
        <v>31.149100099999998</v>
      </c>
      <c r="Y57">
        <v>31.665980709999999</v>
      </c>
      <c r="Z57">
        <v>32.183594190000001</v>
      </c>
      <c r="AA57">
        <v>32.701454830000003</v>
      </c>
      <c r="AB57">
        <v>33.219296810000003</v>
      </c>
      <c r="AC57">
        <v>33.736059410000003</v>
      </c>
      <c r="AD57">
        <v>34.25118509</v>
      </c>
      <c r="AI57">
        <v>37.653732499999997</v>
      </c>
      <c r="AN57">
        <v>40.62345629</v>
      </c>
      <c r="AS57">
        <v>43.398001690000001</v>
      </c>
      <c r="AX57">
        <v>46.17427326</v>
      </c>
      <c r="BC57">
        <v>48.753014329999999</v>
      </c>
      <c r="BH57">
        <v>51.570218699999998</v>
      </c>
      <c r="BM57">
        <v>54.542061359999998</v>
      </c>
      <c r="BR57">
        <v>57.684128690000001</v>
      </c>
      <c r="BW57">
        <v>60.963572900000003</v>
      </c>
      <c r="CB57">
        <v>64.321489319999998</v>
      </c>
      <c r="CG57">
        <v>67.690473670000003</v>
      </c>
      <c r="CL57">
        <v>71.035433319999996</v>
      </c>
    </row>
    <row r="58" spans="6:90" x14ac:dyDescent="0.25">
      <c r="F58" t="s">
        <v>75</v>
      </c>
      <c r="G58" t="s">
        <v>76</v>
      </c>
      <c r="H58">
        <v>0.97758780300000003</v>
      </c>
      <c r="I58">
        <v>0.99983293200000001</v>
      </c>
      <c r="J58">
        <v>1.0634772299999999</v>
      </c>
      <c r="K58">
        <v>1.0887166749999999</v>
      </c>
      <c r="L58">
        <v>1.1134213369999999</v>
      </c>
      <c r="M58">
        <v>1.1376655369999999</v>
      </c>
      <c r="N58">
        <v>1.161519674</v>
      </c>
      <c r="O58">
        <v>1.1850359669999999</v>
      </c>
      <c r="P58">
        <v>1.2082823620000001</v>
      </c>
      <c r="Q58">
        <v>1.2312673080000001</v>
      </c>
      <c r="R58">
        <v>1.2541132479999999</v>
      </c>
      <c r="S58">
        <v>1.2769507449999999</v>
      </c>
      <c r="T58">
        <v>1.2997597460000001</v>
      </c>
      <c r="U58">
        <v>1.322610885</v>
      </c>
      <c r="V58">
        <v>1.3454837319999999</v>
      </c>
      <c r="W58">
        <v>1.3684263160000001</v>
      </c>
      <c r="X58">
        <v>1.3914643310000001</v>
      </c>
      <c r="Y58">
        <v>1.4145539519999999</v>
      </c>
      <c r="Z58">
        <v>1.437676312</v>
      </c>
      <c r="AA58">
        <v>1.460809713</v>
      </c>
      <c r="AB58">
        <v>1.4839422799999999</v>
      </c>
      <c r="AC58">
        <v>1.5070266290000001</v>
      </c>
      <c r="AD58">
        <v>1.5300378560000001</v>
      </c>
      <c r="AI58">
        <v>1.682033366</v>
      </c>
      <c r="AN58">
        <v>1.8146941729999999</v>
      </c>
      <c r="AS58">
        <v>1.938636147</v>
      </c>
      <c r="AX58">
        <v>2.0626552309999999</v>
      </c>
      <c r="BC58">
        <v>2.1778504110000001</v>
      </c>
      <c r="BH58">
        <v>2.303698008</v>
      </c>
      <c r="BM58">
        <v>2.4364534670000002</v>
      </c>
      <c r="BR58">
        <v>2.5768130469999999</v>
      </c>
      <c r="BW58">
        <v>2.7233094019999999</v>
      </c>
      <c r="CB58">
        <v>2.873311197</v>
      </c>
      <c r="CG58">
        <v>3.0238074089999998</v>
      </c>
      <c r="CL58">
        <v>3.1732304099999999</v>
      </c>
    </row>
    <row r="59" spans="6:90" x14ac:dyDescent="0.25">
      <c r="F59" t="s">
        <v>77</v>
      </c>
      <c r="G59" t="s">
        <v>78</v>
      </c>
      <c r="H59">
        <v>1.5778114009999999</v>
      </c>
      <c r="I59">
        <v>1.6137146899999999</v>
      </c>
      <c r="J59">
        <v>1.716435589</v>
      </c>
      <c r="K59">
        <v>1.7571716589999999</v>
      </c>
      <c r="L59">
        <v>1.7970445960000001</v>
      </c>
      <c r="M59">
        <v>1.836174355</v>
      </c>
      <c r="N59">
        <v>1.874674559</v>
      </c>
      <c r="O59">
        <v>1.912629487</v>
      </c>
      <c r="P59">
        <v>1.950148805</v>
      </c>
      <c r="Q59">
        <v>1.987246147</v>
      </c>
      <c r="R59">
        <v>2.0241191359999999</v>
      </c>
      <c r="S59">
        <v>2.0609784979999999</v>
      </c>
      <c r="T59">
        <v>2.09779187</v>
      </c>
      <c r="U59">
        <v>2.1346732500000001</v>
      </c>
      <c r="V59">
        <v>2.171589666</v>
      </c>
      <c r="W59">
        <v>2.2086186379999999</v>
      </c>
      <c r="X59">
        <v>2.245801632</v>
      </c>
      <c r="Y59">
        <v>2.2830679200000001</v>
      </c>
      <c r="Z59">
        <v>2.320387046</v>
      </c>
      <c r="AA59">
        <v>2.357723993</v>
      </c>
      <c r="AB59">
        <v>2.395059593</v>
      </c>
      <c r="AC59">
        <v>2.432317372</v>
      </c>
      <c r="AD59">
        <v>2.4694571320000001</v>
      </c>
      <c r="AI59">
        <v>2.7147755039999999</v>
      </c>
      <c r="AN59">
        <v>2.9288879670000001</v>
      </c>
      <c r="AS59">
        <v>3.1289283719999998</v>
      </c>
      <c r="AX59">
        <v>3.3290932309999999</v>
      </c>
      <c r="BC59">
        <v>3.5150164469999998</v>
      </c>
      <c r="BH59">
        <v>3.7181324980000001</v>
      </c>
      <c r="BM59">
        <v>3.9323977280000002</v>
      </c>
      <c r="BR59">
        <v>4.1589358919999997</v>
      </c>
      <c r="BW59">
        <v>4.3953787139999996</v>
      </c>
      <c r="CB59">
        <v>4.6374792610000002</v>
      </c>
      <c r="CG59">
        <v>4.8803777889999997</v>
      </c>
      <c r="CL59">
        <v>5.1215441730000002</v>
      </c>
    </row>
    <row r="60" spans="6:90" x14ac:dyDescent="0.25">
      <c r="F60" t="s">
        <v>79</v>
      </c>
      <c r="G60" t="s">
        <v>80</v>
      </c>
      <c r="H60">
        <v>0.59979519400000003</v>
      </c>
      <c r="I60">
        <v>0.61344360600000003</v>
      </c>
      <c r="J60">
        <v>0.65249231699999999</v>
      </c>
      <c r="K60">
        <v>0.667977881</v>
      </c>
      <c r="L60">
        <v>0.68313533000000004</v>
      </c>
      <c r="M60">
        <v>0.69801026499999996</v>
      </c>
      <c r="N60">
        <v>0.71264587800000001</v>
      </c>
      <c r="O60">
        <v>0.727074208</v>
      </c>
      <c r="P60">
        <v>0.74133694299999997</v>
      </c>
      <c r="Q60">
        <v>0.75543926699999997</v>
      </c>
      <c r="R60">
        <v>0.76945630499999995</v>
      </c>
      <c r="S60">
        <v>0.78346816200000002</v>
      </c>
      <c r="T60">
        <v>0.79746253600000006</v>
      </c>
      <c r="U60">
        <v>0.81148276399999997</v>
      </c>
      <c r="V60">
        <v>0.82551631000000003</v>
      </c>
      <c r="W60">
        <v>0.83959264300000003</v>
      </c>
      <c r="X60">
        <v>0.85372752699999999</v>
      </c>
      <c r="Y60">
        <v>0.86789407500000004</v>
      </c>
      <c r="Z60">
        <v>0.88208070900000002</v>
      </c>
      <c r="AA60">
        <v>0.89627411700000004</v>
      </c>
      <c r="AB60">
        <v>0.91046701299999999</v>
      </c>
      <c r="AC60">
        <v>0.92463032599999995</v>
      </c>
      <c r="AD60">
        <v>0.93874877499999998</v>
      </c>
      <c r="AI60">
        <v>1.032005029</v>
      </c>
      <c r="AN60">
        <v>1.1133985500000001</v>
      </c>
      <c r="AS60">
        <v>1.189442667</v>
      </c>
      <c r="AX60">
        <v>1.2655340930000001</v>
      </c>
      <c r="BC60">
        <v>1.3362116479999999</v>
      </c>
      <c r="BH60">
        <v>1.413424952</v>
      </c>
      <c r="BM60">
        <v>1.4948765470000001</v>
      </c>
      <c r="BR60">
        <v>1.580993621</v>
      </c>
      <c r="BW60">
        <v>1.67087589</v>
      </c>
      <c r="CB60">
        <v>1.762908908</v>
      </c>
      <c r="CG60">
        <v>1.855245273</v>
      </c>
      <c r="CL60">
        <v>1.9469231739999999</v>
      </c>
    </row>
    <row r="61" spans="6:90" x14ac:dyDescent="0.25">
      <c r="F61" t="s">
        <v>81</v>
      </c>
      <c r="G61" t="s">
        <v>82</v>
      </c>
      <c r="H61">
        <v>9.769116683</v>
      </c>
      <c r="I61">
        <v>9.9914141179999998</v>
      </c>
      <c r="J61">
        <v>10.6274169</v>
      </c>
      <c r="K61">
        <v>10.8796368</v>
      </c>
      <c r="L61">
        <v>11.12651254</v>
      </c>
      <c r="M61">
        <v>11.36878686</v>
      </c>
      <c r="N61">
        <v>11.607163249999999</v>
      </c>
      <c r="O61">
        <v>11.842163530000001</v>
      </c>
      <c r="P61">
        <v>12.0744667</v>
      </c>
      <c r="Q61">
        <v>12.30415719</v>
      </c>
      <c r="R61">
        <v>12.532458569999999</v>
      </c>
      <c r="S61">
        <v>12.76067559</v>
      </c>
      <c r="T61">
        <v>12.988607849999999</v>
      </c>
      <c r="U61">
        <v>13.2169612</v>
      </c>
      <c r="V61">
        <v>13.44553146</v>
      </c>
      <c r="W61">
        <v>13.67479863</v>
      </c>
      <c r="X61">
        <v>13.90501944</v>
      </c>
      <c r="Y61">
        <v>14.135755959999999</v>
      </c>
      <c r="Z61">
        <v>14.36681963</v>
      </c>
      <c r="AA61">
        <v>14.59799364</v>
      </c>
      <c r="AB61">
        <v>14.82915932</v>
      </c>
      <c r="AC61">
        <v>15.059843150000001</v>
      </c>
      <c r="AD61">
        <v>15.28979627</v>
      </c>
      <c r="AI61">
        <v>16.80870011</v>
      </c>
      <c r="AN61">
        <v>18.134390639999999</v>
      </c>
      <c r="AS61">
        <v>19.372953160000002</v>
      </c>
      <c r="AX61">
        <v>20.61228624</v>
      </c>
      <c r="BC61">
        <v>21.763441310000001</v>
      </c>
      <c r="BH61">
        <v>23.021046869999999</v>
      </c>
      <c r="BM61">
        <v>24.347683270000001</v>
      </c>
      <c r="BR61">
        <v>25.7503083</v>
      </c>
      <c r="BW61">
        <v>27.21425863</v>
      </c>
      <c r="CB61">
        <v>28.71323911</v>
      </c>
      <c r="CG61">
        <v>30.21716034</v>
      </c>
      <c r="CL61">
        <v>31.71035689</v>
      </c>
    </row>
    <row r="64" spans="6:90" x14ac:dyDescent="0.25">
      <c r="H64">
        <v>2018</v>
      </c>
      <c r="I64">
        <v>2019</v>
      </c>
      <c r="J64">
        <v>2020</v>
      </c>
      <c r="K64">
        <v>2021</v>
      </c>
      <c r="L64">
        <v>2022</v>
      </c>
      <c r="M64">
        <v>2023</v>
      </c>
      <c r="N64">
        <v>2024</v>
      </c>
      <c r="O64">
        <v>2025</v>
      </c>
      <c r="P64">
        <v>2026</v>
      </c>
      <c r="Q64">
        <v>2027</v>
      </c>
      <c r="R64">
        <v>2028</v>
      </c>
      <c r="S64">
        <v>2029</v>
      </c>
      <c r="T64">
        <v>2030</v>
      </c>
      <c r="U64">
        <v>2031</v>
      </c>
      <c r="V64">
        <v>2032</v>
      </c>
      <c r="W64">
        <v>2033</v>
      </c>
      <c r="X64">
        <v>2034</v>
      </c>
      <c r="Y64">
        <v>2035</v>
      </c>
      <c r="Z64">
        <v>2036</v>
      </c>
      <c r="AA64">
        <v>2037</v>
      </c>
      <c r="AB64">
        <v>2038</v>
      </c>
      <c r="AC64">
        <v>2039</v>
      </c>
      <c r="AD64">
        <v>2040</v>
      </c>
      <c r="AE64">
        <v>2041</v>
      </c>
      <c r="AF64">
        <v>2042</v>
      </c>
      <c r="AG64">
        <v>2043</v>
      </c>
      <c r="AH64">
        <v>2044</v>
      </c>
      <c r="AI64">
        <v>2045</v>
      </c>
      <c r="AJ64">
        <v>2046</v>
      </c>
      <c r="AK64">
        <v>2047</v>
      </c>
      <c r="AL64">
        <v>2048</v>
      </c>
      <c r="AM64">
        <v>2049</v>
      </c>
      <c r="AN64">
        <v>2050</v>
      </c>
      <c r="AO64">
        <v>2051</v>
      </c>
      <c r="AP64">
        <v>2052</v>
      </c>
      <c r="AQ64">
        <v>2053</v>
      </c>
      <c r="AR64">
        <v>2054</v>
      </c>
      <c r="AS64">
        <v>2055</v>
      </c>
      <c r="AT64">
        <v>2056</v>
      </c>
      <c r="AU64">
        <v>2057</v>
      </c>
      <c r="AV64">
        <v>2058</v>
      </c>
      <c r="AW64">
        <v>2059</v>
      </c>
      <c r="AX64">
        <v>2060</v>
      </c>
      <c r="AY64">
        <v>2061</v>
      </c>
      <c r="AZ64">
        <v>2062</v>
      </c>
      <c r="BA64">
        <v>2063</v>
      </c>
      <c r="BB64">
        <v>2064</v>
      </c>
      <c r="BC64">
        <v>2065</v>
      </c>
      <c r="BD64">
        <v>2066</v>
      </c>
      <c r="BE64">
        <v>2067</v>
      </c>
      <c r="BF64">
        <v>2068</v>
      </c>
      <c r="BG64">
        <v>2069</v>
      </c>
      <c r="BH64">
        <v>2070</v>
      </c>
      <c r="BI64">
        <v>2071</v>
      </c>
      <c r="BJ64">
        <v>2072</v>
      </c>
      <c r="BK64">
        <v>2073</v>
      </c>
      <c r="BL64">
        <v>2074</v>
      </c>
      <c r="BM64">
        <v>2075</v>
      </c>
      <c r="BN64">
        <v>2076</v>
      </c>
      <c r="BO64">
        <v>2077</v>
      </c>
      <c r="BP64">
        <v>2078</v>
      </c>
      <c r="BQ64">
        <v>2079</v>
      </c>
      <c r="BR64">
        <v>2080</v>
      </c>
      <c r="BS64">
        <v>2081</v>
      </c>
      <c r="BT64">
        <v>2082</v>
      </c>
      <c r="BU64">
        <v>2083</v>
      </c>
      <c r="BV64">
        <v>2084</v>
      </c>
      <c r="BW64">
        <v>2085</v>
      </c>
      <c r="BX64">
        <v>2086</v>
      </c>
      <c r="BY64">
        <v>2087</v>
      </c>
      <c r="BZ64">
        <v>2088</v>
      </c>
      <c r="CA64">
        <v>2089</v>
      </c>
      <c r="CB64">
        <v>2090</v>
      </c>
      <c r="CC64">
        <v>2091</v>
      </c>
      <c r="CD64">
        <v>2092</v>
      </c>
      <c r="CE64">
        <v>2093</v>
      </c>
      <c r="CF64">
        <v>2094</v>
      </c>
      <c r="CG64">
        <v>2095</v>
      </c>
      <c r="CH64">
        <v>2096</v>
      </c>
      <c r="CI64">
        <v>2097</v>
      </c>
      <c r="CJ64">
        <v>2098</v>
      </c>
      <c r="CK64">
        <v>2099</v>
      </c>
      <c r="CL64">
        <v>2100</v>
      </c>
    </row>
    <row r="65" spans="6:90" x14ac:dyDescent="0.25">
      <c r="F65" t="s">
        <v>61</v>
      </c>
      <c r="G65" t="s">
        <v>62</v>
      </c>
      <c r="H65">
        <f>IF(H51/$H51&lt;&gt;0,H51/$H51,"")</f>
        <v>1</v>
      </c>
      <c r="I65">
        <f t="shared" ref="I65:BT65" si="8">IF(I51/$H51&lt;&gt;0,I51/$H51,"")</f>
        <v>1.0227551211879438</v>
      </c>
      <c r="J65">
        <f>IF(J51/$H51&lt;&gt;0,J51/$H51,"")</f>
        <v>1.0878585291276517</v>
      </c>
      <c r="K65">
        <f t="shared" si="8"/>
        <v>1.1136766147274639</v>
      </c>
      <c r="L65">
        <f t="shared" si="8"/>
        <v>1.1389476560658884</v>
      </c>
      <c r="M65">
        <f t="shared" si="8"/>
        <v>1.1637476790037962</v>
      </c>
      <c r="N65">
        <f t="shared" si="8"/>
        <v>1.1881486968067136</v>
      </c>
      <c r="O65">
        <f t="shared" si="8"/>
        <v>1.2122041248112112</v>
      </c>
      <c r="P65">
        <f t="shared" si="8"/>
        <v>1.2359834668514269</v>
      </c>
      <c r="Q65">
        <f t="shared" si="8"/>
        <v>1.2594953656003376</v>
      </c>
      <c r="R65">
        <f t="shared" si="8"/>
        <v>1.2828650722464985</v>
      </c>
      <c r="S65">
        <f t="shared" si="8"/>
        <v>1.3062261424568773</v>
      </c>
      <c r="T65">
        <f t="shared" si="8"/>
        <v>1.3295580634837034</v>
      </c>
      <c r="U65">
        <f t="shared" si="8"/>
        <v>1.3529330876849723</v>
      </c>
      <c r="V65">
        <f t="shared" si="8"/>
        <v>1.3763303176858985</v>
      </c>
      <c r="W65">
        <f t="shared" si="8"/>
        <v>1.3997988845632225</v>
      </c>
      <c r="X65">
        <f t="shared" si="8"/>
        <v>1.4233650690838942</v>
      </c>
      <c r="Y65">
        <f t="shared" si="8"/>
        <v>1.4469840438356096</v>
      </c>
      <c r="Z65">
        <f t="shared" si="8"/>
        <v>1.470636506779418</v>
      </c>
      <c r="AA65">
        <f t="shared" si="8"/>
        <v>1.4943002645900518</v>
      </c>
      <c r="AB65">
        <f t="shared" si="8"/>
        <v>1.5179631692910365</v>
      </c>
      <c r="AC65">
        <f t="shared" si="8"/>
        <v>1.5415767509482843</v>
      </c>
      <c r="AD65">
        <f t="shared" si="8"/>
        <v>1.5651155333929789</v>
      </c>
      <c r="AE65" t="str">
        <f t="shared" si="8"/>
        <v/>
      </c>
      <c r="AF65" t="str">
        <f t="shared" si="8"/>
        <v/>
      </c>
      <c r="AG65" t="str">
        <f t="shared" si="8"/>
        <v/>
      </c>
      <c r="AH65" t="str">
        <f t="shared" si="8"/>
        <v/>
      </c>
      <c r="AI65">
        <f t="shared" si="8"/>
        <v>1.7205956956008219</v>
      </c>
      <c r="AJ65" t="str">
        <f t="shared" si="8"/>
        <v/>
      </c>
      <c r="AK65" t="str">
        <f t="shared" si="8"/>
        <v/>
      </c>
      <c r="AL65" t="str">
        <f t="shared" si="8"/>
        <v/>
      </c>
      <c r="AM65" t="str">
        <f t="shared" si="8"/>
        <v/>
      </c>
      <c r="AN65">
        <f t="shared" si="8"/>
        <v>1.8562978862409358</v>
      </c>
      <c r="AO65" t="str">
        <f t="shared" si="8"/>
        <v/>
      </c>
      <c r="AP65" t="str">
        <f t="shared" si="8"/>
        <v/>
      </c>
      <c r="AQ65" t="str">
        <f t="shared" si="8"/>
        <v/>
      </c>
      <c r="AR65" t="str">
        <f t="shared" si="8"/>
        <v/>
      </c>
      <c r="AS65">
        <f t="shared" si="8"/>
        <v>1.9830813560560006</v>
      </c>
      <c r="AT65" t="str">
        <f t="shared" si="8"/>
        <v/>
      </c>
      <c r="AU65" t="str">
        <f t="shared" si="8"/>
        <v/>
      </c>
      <c r="AV65" t="str">
        <f t="shared" si="8"/>
        <v/>
      </c>
      <c r="AW65" t="str">
        <f t="shared" si="8"/>
        <v/>
      </c>
      <c r="AX65">
        <f t="shared" si="8"/>
        <v>2.1099437042090408</v>
      </c>
      <c r="AY65" t="str">
        <f t="shared" si="8"/>
        <v/>
      </c>
      <c r="AZ65" t="str">
        <f t="shared" si="8"/>
        <v/>
      </c>
      <c r="BA65" t="str">
        <f t="shared" si="8"/>
        <v/>
      </c>
      <c r="BB65" t="str">
        <f t="shared" si="8"/>
        <v/>
      </c>
      <c r="BC65">
        <f t="shared" si="8"/>
        <v>2.2277798521956278</v>
      </c>
      <c r="BD65" t="str">
        <f t="shared" si="8"/>
        <v/>
      </c>
      <c r="BE65" t="str">
        <f t="shared" si="8"/>
        <v/>
      </c>
      <c r="BF65" t="str">
        <f t="shared" si="8"/>
        <v/>
      </c>
      <c r="BG65" t="str">
        <f t="shared" si="8"/>
        <v/>
      </c>
      <c r="BH65">
        <f t="shared" si="8"/>
        <v>2.3565126332056305</v>
      </c>
      <c r="BI65" t="str">
        <f t="shared" si="8"/>
        <v/>
      </c>
      <c r="BJ65" t="str">
        <f t="shared" si="8"/>
        <v/>
      </c>
      <c r="BK65" t="str">
        <f t="shared" si="8"/>
        <v/>
      </c>
      <c r="BL65" t="str">
        <f t="shared" si="8"/>
        <v/>
      </c>
      <c r="BM65">
        <f t="shared" si="8"/>
        <v>2.4923116459002395</v>
      </c>
      <c r="BN65" t="str">
        <f t="shared" si="8"/>
        <v/>
      </c>
      <c r="BO65" t="str">
        <f t="shared" si="8"/>
        <v/>
      </c>
      <c r="BP65" t="str">
        <f t="shared" si="8"/>
        <v/>
      </c>
      <c r="BQ65" t="str">
        <f t="shared" si="8"/>
        <v/>
      </c>
      <c r="BR65">
        <f t="shared" si="8"/>
        <v>2.6358891127856259</v>
      </c>
      <c r="BS65" t="str">
        <f t="shared" si="8"/>
        <v/>
      </c>
      <c r="BT65" t="str">
        <f t="shared" si="8"/>
        <v/>
      </c>
      <c r="BU65" t="str">
        <f t="shared" ref="BU65:CL65" si="9">IF(BU51/$H51&lt;&gt;0,BU51/$H51,"")</f>
        <v/>
      </c>
      <c r="BV65" t="str">
        <f t="shared" si="9"/>
        <v/>
      </c>
      <c r="BW65">
        <f t="shared" si="9"/>
        <v>2.7857440459944276</v>
      </c>
      <c r="BX65" t="str">
        <f t="shared" si="9"/>
        <v/>
      </c>
      <c r="BY65" t="str">
        <f t="shared" si="9"/>
        <v/>
      </c>
      <c r="BZ65" t="str">
        <f t="shared" si="9"/>
        <v/>
      </c>
      <c r="CA65" t="str">
        <f t="shared" si="9"/>
        <v/>
      </c>
      <c r="CB65">
        <f t="shared" si="9"/>
        <v>2.9391847847884374</v>
      </c>
      <c r="CC65" t="str">
        <f t="shared" si="9"/>
        <v/>
      </c>
      <c r="CD65" t="str">
        <f t="shared" si="9"/>
        <v/>
      </c>
      <c r="CE65" t="str">
        <f t="shared" si="9"/>
        <v/>
      </c>
      <c r="CF65" t="str">
        <f t="shared" si="9"/>
        <v/>
      </c>
      <c r="CG65">
        <f t="shared" si="9"/>
        <v>3.0931312755349585</v>
      </c>
      <c r="CH65" t="str">
        <f t="shared" si="9"/>
        <v/>
      </c>
      <c r="CI65" t="str">
        <f t="shared" si="9"/>
        <v/>
      </c>
      <c r="CJ65" t="str">
        <f t="shared" si="9"/>
        <v/>
      </c>
      <c r="CK65" t="str">
        <f t="shared" si="9"/>
        <v/>
      </c>
      <c r="CL65">
        <f t="shared" si="9"/>
        <v>3.2459799520743235</v>
      </c>
    </row>
    <row r="66" spans="6:90" x14ac:dyDescent="0.25">
      <c r="F66" t="s">
        <v>63</v>
      </c>
      <c r="G66" t="s">
        <v>64</v>
      </c>
      <c r="H66">
        <f t="shared" ref="H66:BS66" si="10">IF(H52/$H52&lt;&gt;0,H52/$H52,"")</f>
        <v>1</v>
      </c>
      <c r="I66">
        <f t="shared" si="10"/>
        <v>1.0227551211850983</v>
      </c>
      <c r="J66">
        <f t="shared" si="10"/>
        <v>1.0878585284103204</v>
      </c>
      <c r="K66">
        <f t="shared" si="10"/>
        <v>1.1136766148178869</v>
      </c>
      <c r="L66">
        <f t="shared" si="10"/>
        <v>1.1389476551330817</v>
      </c>
      <c r="M66">
        <f t="shared" si="10"/>
        <v>1.1637476787168228</v>
      </c>
      <c r="N66">
        <f t="shared" si="10"/>
        <v>1.1881486967292829</v>
      </c>
      <c r="O66">
        <f t="shared" si="10"/>
        <v>1.2122041242956827</v>
      </c>
      <c r="P66">
        <f t="shared" si="10"/>
        <v>1.235983466132196</v>
      </c>
      <c r="Q66">
        <f t="shared" si="10"/>
        <v>1.2594953655254475</v>
      </c>
      <c r="R66">
        <f t="shared" si="10"/>
        <v>1.2828650716477425</v>
      </c>
      <c r="S66">
        <f t="shared" si="10"/>
        <v>1.306226142037999</v>
      </c>
      <c r="T66">
        <f t="shared" si="10"/>
        <v>1.3295580626356327</v>
      </c>
      <c r="U66">
        <f t="shared" si="10"/>
        <v>1.3529330871869902</v>
      </c>
      <c r="V66">
        <f t="shared" si="10"/>
        <v>1.3763303171869625</v>
      </c>
      <c r="W66">
        <f t="shared" si="10"/>
        <v>1.3997988834706927</v>
      </c>
      <c r="X66">
        <f t="shared" si="10"/>
        <v>1.4233650684454373</v>
      </c>
      <c r="Y66">
        <f t="shared" si="10"/>
        <v>1.4469840431935008</v>
      </c>
      <c r="Z66">
        <f t="shared" si="10"/>
        <v>1.4706365065851696</v>
      </c>
      <c r="AA66">
        <f t="shared" si="10"/>
        <v>1.4943002640840097</v>
      </c>
      <c r="AB66">
        <f t="shared" si="10"/>
        <v>1.517963168753947</v>
      </c>
      <c r="AC66">
        <f t="shared" si="10"/>
        <v>1.5415767503664792</v>
      </c>
      <c r="AD66">
        <f t="shared" si="10"/>
        <v>1.5651155331763329</v>
      </c>
      <c r="AE66" t="str">
        <f t="shared" si="10"/>
        <v/>
      </c>
      <c r="AF66" t="str">
        <f t="shared" si="10"/>
        <v/>
      </c>
      <c r="AG66" t="str">
        <f t="shared" si="10"/>
        <v/>
      </c>
      <c r="AH66" t="str">
        <f t="shared" si="10"/>
        <v/>
      </c>
      <c r="AI66">
        <f t="shared" si="10"/>
        <v>1.7205956954485202</v>
      </c>
      <c r="AJ66" t="str">
        <f t="shared" si="10"/>
        <v/>
      </c>
      <c r="AK66" t="str">
        <f t="shared" si="10"/>
        <v/>
      </c>
      <c r="AL66" t="str">
        <f t="shared" si="10"/>
        <v/>
      </c>
      <c r="AM66" t="str">
        <f t="shared" si="10"/>
        <v/>
      </c>
      <c r="AN66">
        <f t="shared" si="10"/>
        <v>1.8562978850103427</v>
      </c>
      <c r="AO66" t="str">
        <f t="shared" si="10"/>
        <v/>
      </c>
      <c r="AP66" t="str">
        <f t="shared" si="10"/>
        <v/>
      </c>
      <c r="AQ66" t="str">
        <f t="shared" si="10"/>
        <v/>
      </c>
      <c r="AR66" t="str">
        <f t="shared" si="10"/>
        <v/>
      </c>
      <c r="AS66">
        <f t="shared" si="10"/>
        <v>1.9830813552690216</v>
      </c>
      <c r="AT66" t="str">
        <f t="shared" si="10"/>
        <v/>
      </c>
      <c r="AU66" t="str">
        <f t="shared" si="10"/>
        <v/>
      </c>
      <c r="AV66" t="str">
        <f t="shared" si="10"/>
        <v/>
      </c>
      <c r="AW66" t="str">
        <f t="shared" si="10"/>
        <v/>
      </c>
      <c r="AX66">
        <f t="shared" si="10"/>
        <v>2.1099437038072173</v>
      </c>
      <c r="AY66" t="str">
        <f t="shared" si="10"/>
        <v/>
      </c>
      <c r="AZ66" t="str">
        <f t="shared" si="10"/>
        <v/>
      </c>
      <c r="BA66" t="str">
        <f t="shared" si="10"/>
        <v/>
      </c>
      <c r="BB66" t="str">
        <f t="shared" si="10"/>
        <v/>
      </c>
      <c r="BC66">
        <f t="shared" si="10"/>
        <v>2.2277798505791719</v>
      </c>
      <c r="BD66" t="str">
        <f t="shared" si="10"/>
        <v/>
      </c>
      <c r="BE66" t="str">
        <f t="shared" si="10"/>
        <v/>
      </c>
      <c r="BF66" t="str">
        <f t="shared" si="10"/>
        <v/>
      </c>
      <c r="BG66" t="str">
        <f t="shared" si="10"/>
        <v/>
      </c>
      <c r="BH66">
        <f t="shared" si="10"/>
        <v>2.3565126325323185</v>
      </c>
      <c r="BI66" t="str">
        <f t="shared" si="10"/>
        <v/>
      </c>
      <c r="BJ66" t="str">
        <f t="shared" si="10"/>
        <v/>
      </c>
      <c r="BK66" t="str">
        <f t="shared" si="10"/>
        <v/>
      </c>
      <c r="BL66" t="str">
        <f t="shared" si="10"/>
        <v/>
      </c>
      <c r="BM66">
        <f t="shared" si="10"/>
        <v>2.4923116450353526</v>
      </c>
      <c r="BN66" t="str">
        <f t="shared" si="10"/>
        <v/>
      </c>
      <c r="BO66" t="str">
        <f t="shared" si="10"/>
        <v/>
      </c>
      <c r="BP66" t="str">
        <f t="shared" si="10"/>
        <v/>
      </c>
      <c r="BQ66" t="str">
        <f t="shared" si="10"/>
        <v/>
      </c>
      <c r="BR66">
        <f t="shared" si="10"/>
        <v>2.63588911186205</v>
      </c>
      <c r="BS66" t="str">
        <f t="shared" si="10"/>
        <v/>
      </c>
      <c r="BT66" t="str">
        <f t="shared" ref="BT66:CL66" si="11">IF(BT52/$H52&lt;&gt;0,BT52/$H52,"")</f>
        <v/>
      </c>
      <c r="BU66" t="str">
        <f t="shared" si="11"/>
        <v/>
      </c>
      <c r="BV66" t="str">
        <f t="shared" si="11"/>
        <v/>
      </c>
      <c r="BW66">
        <f t="shared" si="11"/>
        <v>2.7857440449102384</v>
      </c>
      <c r="BX66" t="str">
        <f t="shared" si="11"/>
        <v/>
      </c>
      <c r="BY66" t="str">
        <f t="shared" si="11"/>
        <v/>
      </c>
      <c r="BZ66" t="str">
        <f t="shared" si="11"/>
        <v/>
      </c>
      <c r="CA66" t="str">
        <f t="shared" si="11"/>
        <v/>
      </c>
      <c r="CB66">
        <f t="shared" si="11"/>
        <v>2.9391847835379643</v>
      </c>
      <c r="CC66" t="str">
        <f t="shared" si="11"/>
        <v/>
      </c>
      <c r="CD66" t="str">
        <f t="shared" si="11"/>
        <v/>
      </c>
      <c r="CE66" t="str">
        <f t="shared" si="11"/>
        <v/>
      </c>
      <c r="CF66" t="str">
        <f t="shared" si="11"/>
        <v/>
      </c>
      <c r="CG66">
        <f t="shared" si="11"/>
        <v>3.0931312740475612</v>
      </c>
      <c r="CH66" t="str">
        <f t="shared" si="11"/>
        <v/>
      </c>
      <c r="CI66" t="str">
        <f t="shared" si="11"/>
        <v/>
      </c>
      <c r="CJ66" t="str">
        <f t="shared" si="11"/>
        <v/>
      </c>
      <c r="CK66" t="str">
        <f t="shared" si="11"/>
        <v/>
      </c>
      <c r="CL66">
        <f t="shared" si="11"/>
        <v>3.2459799504793483</v>
      </c>
    </row>
    <row r="67" spans="6:90" x14ac:dyDescent="0.25">
      <c r="F67" t="s">
        <v>65</v>
      </c>
      <c r="G67" t="s">
        <v>66</v>
      </c>
      <c r="H67">
        <f t="shared" ref="H67:BS67" si="12">IF(H53/$H53&lt;&gt;0,H53/$H53,"")</f>
        <v>1</v>
      </c>
      <c r="I67">
        <f t="shared" si="12"/>
        <v>1.0227551213916368</v>
      </c>
      <c r="J67">
        <f t="shared" si="12"/>
        <v>1.0878585290177702</v>
      </c>
      <c r="K67">
        <f t="shared" si="12"/>
        <v>1.113676614785198</v>
      </c>
      <c r="L67">
        <f t="shared" si="12"/>
        <v>1.1389476555893847</v>
      </c>
      <c r="M67">
        <f t="shared" si="12"/>
        <v>1.1637476787670644</v>
      </c>
      <c r="N67">
        <f t="shared" si="12"/>
        <v>1.1881486966755708</v>
      </c>
      <c r="O67">
        <f t="shared" si="12"/>
        <v>1.2122041243407842</v>
      </c>
      <c r="P67">
        <f t="shared" si="12"/>
        <v>1.2359834665930725</v>
      </c>
      <c r="Q67">
        <f t="shared" si="12"/>
        <v>1.2594953656353969</v>
      </c>
      <c r="R67">
        <f t="shared" si="12"/>
        <v>1.2828650718017753</v>
      </c>
      <c r="S67">
        <f t="shared" si="12"/>
        <v>1.3062261418823906</v>
      </c>
      <c r="T67">
        <f t="shared" si="12"/>
        <v>1.329558062988841</v>
      </c>
      <c r="U67">
        <f t="shared" si="12"/>
        <v>1.3529330874474099</v>
      </c>
      <c r="V67">
        <f t="shared" si="12"/>
        <v>1.3763303175105346</v>
      </c>
      <c r="W67">
        <f t="shared" si="12"/>
        <v>1.3997988840679703</v>
      </c>
      <c r="X67">
        <f t="shared" si="12"/>
        <v>1.423365068526103</v>
      </c>
      <c r="Y67">
        <f t="shared" si="12"/>
        <v>1.446984043182006</v>
      </c>
      <c r="Z67">
        <f t="shared" si="12"/>
        <v>1.4706365067020923</v>
      </c>
      <c r="AA67">
        <f t="shared" si="12"/>
        <v>1.4943002641432088</v>
      </c>
      <c r="AB67">
        <f t="shared" si="12"/>
        <v>1.5179631688468842</v>
      </c>
      <c r="AC67">
        <f t="shared" si="12"/>
        <v>1.5415767505807778</v>
      </c>
      <c r="AD67">
        <f t="shared" si="12"/>
        <v>1.5651155333113533</v>
      </c>
      <c r="AE67" t="str">
        <f t="shared" si="12"/>
        <v/>
      </c>
      <c r="AF67" t="str">
        <f t="shared" si="12"/>
        <v/>
      </c>
      <c r="AG67" t="str">
        <f t="shared" si="12"/>
        <v/>
      </c>
      <c r="AH67" t="str">
        <f t="shared" si="12"/>
        <v/>
      </c>
      <c r="AI67">
        <f t="shared" si="12"/>
        <v>1.7205956953767834</v>
      </c>
      <c r="AJ67" t="str">
        <f t="shared" si="12"/>
        <v/>
      </c>
      <c r="AK67" t="str">
        <f t="shared" si="12"/>
        <v/>
      </c>
      <c r="AL67" t="str">
        <f t="shared" si="12"/>
        <v/>
      </c>
      <c r="AM67" t="str">
        <f t="shared" si="12"/>
        <v/>
      </c>
      <c r="AN67">
        <f t="shared" si="12"/>
        <v>1.8562978857471526</v>
      </c>
      <c r="AO67" t="str">
        <f t="shared" si="12"/>
        <v/>
      </c>
      <c r="AP67" t="str">
        <f t="shared" si="12"/>
        <v/>
      </c>
      <c r="AQ67" t="str">
        <f t="shared" si="12"/>
        <v/>
      </c>
      <c r="AR67" t="str">
        <f t="shared" si="12"/>
        <v/>
      </c>
      <c r="AS67">
        <f t="shared" si="12"/>
        <v>1.9830813556939875</v>
      </c>
      <c r="AT67" t="str">
        <f t="shared" si="12"/>
        <v/>
      </c>
      <c r="AU67" t="str">
        <f t="shared" si="12"/>
        <v/>
      </c>
      <c r="AV67" t="str">
        <f t="shared" si="12"/>
        <v/>
      </c>
      <c r="AW67" t="str">
        <f t="shared" si="12"/>
        <v/>
      </c>
      <c r="AX67">
        <f t="shared" si="12"/>
        <v>2.1099437042910667</v>
      </c>
      <c r="AY67" t="str">
        <f t="shared" si="12"/>
        <v/>
      </c>
      <c r="AZ67" t="str">
        <f t="shared" si="12"/>
        <v/>
      </c>
      <c r="BA67" t="str">
        <f t="shared" si="12"/>
        <v/>
      </c>
      <c r="BB67" t="str">
        <f t="shared" si="12"/>
        <v/>
      </c>
      <c r="BC67">
        <f t="shared" si="12"/>
        <v>2.2277798506690667</v>
      </c>
      <c r="BD67" t="str">
        <f t="shared" si="12"/>
        <v/>
      </c>
      <c r="BE67" t="str">
        <f t="shared" si="12"/>
        <v/>
      </c>
      <c r="BF67" t="str">
        <f t="shared" si="12"/>
        <v/>
      </c>
      <c r="BG67" t="str">
        <f t="shared" si="12"/>
        <v/>
      </c>
      <c r="BH67">
        <f t="shared" si="12"/>
        <v>2.3565126322650913</v>
      </c>
      <c r="BI67" t="str">
        <f t="shared" si="12"/>
        <v/>
      </c>
      <c r="BJ67" t="str">
        <f t="shared" si="12"/>
        <v/>
      </c>
      <c r="BK67" t="str">
        <f t="shared" si="12"/>
        <v/>
      </c>
      <c r="BL67" t="str">
        <f t="shared" si="12"/>
        <v/>
      </c>
      <c r="BM67">
        <f t="shared" si="12"/>
        <v>2.4923116447760489</v>
      </c>
      <c r="BN67" t="str">
        <f t="shared" si="12"/>
        <v/>
      </c>
      <c r="BO67" t="str">
        <f t="shared" si="12"/>
        <v/>
      </c>
      <c r="BP67" t="str">
        <f t="shared" si="12"/>
        <v/>
      </c>
      <c r="BQ67" t="str">
        <f t="shared" si="12"/>
        <v/>
      </c>
      <c r="BR67">
        <f t="shared" si="12"/>
        <v>2.6358891118506294</v>
      </c>
      <c r="BS67" t="str">
        <f t="shared" si="12"/>
        <v/>
      </c>
      <c r="BT67" t="str">
        <f t="shared" ref="BT67:CL67" si="13">IF(BT53/$H53&lt;&gt;0,BT53/$H53,"")</f>
        <v/>
      </c>
      <c r="BU67" t="str">
        <f t="shared" si="13"/>
        <v/>
      </c>
      <c r="BV67" t="str">
        <f t="shared" si="13"/>
        <v/>
      </c>
      <c r="BW67">
        <f t="shared" si="13"/>
        <v>2.7857440460587251</v>
      </c>
      <c r="BX67" t="str">
        <f t="shared" si="13"/>
        <v/>
      </c>
      <c r="BY67" t="str">
        <f t="shared" si="13"/>
        <v/>
      </c>
      <c r="BZ67" t="str">
        <f t="shared" si="13"/>
        <v/>
      </c>
      <c r="CA67" t="str">
        <f t="shared" si="13"/>
        <v/>
      </c>
      <c r="CB67">
        <f t="shared" si="13"/>
        <v>2.9391847840270122</v>
      </c>
      <c r="CC67" t="str">
        <f t="shared" si="13"/>
        <v/>
      </c>
      <c r="CD67" t="str">
        <f t="shared" si="13"/>
        <v/>
      </c>
      <c r="CE67" t="str">
        <f t="shared" si="13"/>
        <v/>
      </c>
      <c r="CF67" t="str">
        <f t="shared" si="13"/>
        <v/>
      </c>
      <c r="CG67">
        <f t="shared" si="13"/>
        <v>3.0931312744718911</v>
      </c>
      <c r="CH67" t="str">
        <f t="shared" si="13"/>
        <v/>
      </c>
      <c r="CI67" t="str">
        <f t="shared" si="13"/>
        <v/>
      </c>
      <c r="CJ67" t="str">
        <f t="shared" si="13"/>
        <v/>
      </c>
      <c r="CK67" t="str">
        <f t="shared" si="13"/>
        <v/>
      </c>
      <c r="CL67">
        <f t="shared" si="13"/>
        <v>3.2459799515390801</v>
      </c>
    </row>
    <row r="68" spans="6:90" x14ac:dyDescent="0.25">
      <c r="F68" t="s">
        <v>67</v>
      </c>
      <c r="G68" t="s">
        <v>68</v>
      </c>
      <c r="H68">
        <f t="shared" ref="H68:BS68" si="14">IF(H54/$H54&lt;&gt;0,H54/$H54,"")</f>
        <v>1</v>
      </c>
      <c r="I68">
        <f t="shared" si="14"/>
        <v>1.0227551211772736</v>
      </c>
      <c r="J68">
        <f t="shared" si="14"/>
        <v>1.0878585289493476</v>
      </c>
      <c r="K68">
        <f t="shared" si="14"/>
        <v>1.1136766144754218</v>
      </c>
      <c r="L68">
        <f t="shared" si="14"/>
        <v>1.138947655552274</v>
      </c>
      <c r="M68">
        <f t="shared" si="14"/>
        <v>1.1637476784510228</v>
      </c>
      <c r="N68">
        <f t="shared" si="14"/>
        <v>1.1881486963193453</v>
      </c>
      <c r="O68">
        <f t="shared" si="14"/>
        <v>1.2122041243746402</v>
      </c>
      <c r="P68">
        <f t="shared" si="14"/>
        <v>1.2359834666218936</v>
      </c>
      <c r="Q68">
        <f t="shared" si="14"/>
        <v>1.2594953654178165</v>
      </c>
      <c r="R68">
        <f t="shared" si="14"/>
        <v>1.282865071641822</v>
      </c>
      <c r="S68">
        <f t="shared" si="14"/>
        <v>1.3062261417056238</v>
      </c>
      <c r="T68">
        <f t="shared" si="14"/>
        <v>1.3295580629583073</v>
      </c>
      <c r="U68">
        <f t="shared" si="14"/>
        <v>1.3529330871130658</v>
      </c>
      <c r="V68">
        <f t="shared" si="14"/>
        <v>1.3763303173355563</v>
      </c>
      <c r="W68">
        <f t="shared" si="14"/>
        <v>1.3997988839586479</v>
      </c>
      <c r="X68">
        <f t="shared" si="14"/>
        <v>1.4233650685811901</v>
      </c>
      <c r="Y68">
        <f t="shared" si="14"/>
        <v>1.4469840430165406</v>
      </c>
      <c r="Z68">
        <f t="shared" si="14"/>
        <v>1.470636506473493</v>
      </c>
      <c r="AA68">
        <f t="shared" si="14"/>
        <v>1.4943002639495067</v>
      </c>
      <c r="AB68">
        <f t="shared" si="14"/>
        <v>1.5179631685206048</v>
      </c>
      <c r="AC68">
        <f t="shared" si="14"/>
        <v>1.5415767502245117</v>
      </c>
      <c r="AD68">
        <f t="shared" si="14"/>
        <v>1.5651155330082767</v>
      </c>
      <c r="AE68" t="str">
        <f t="shared" si="14"/>
        <v/>
      </c>
      <c r="AF68" t="str">
        <f t="shared" si="14"/>
        <v/>
      </c>
      <c r="AG68" t="str">
        <f t="shared" si="14"/>
        <v/>
      </c>
      <c r="AH68" t="str">
        <f t="shared" si="14"/>
        <v/>
      </c>
      <c r="AI68">
        <f t="shared" si="14"/>
        <v>1.7205956951724559</v>
      </c>
      <c r="AJ68" t="str">
        <f t="shared" si="14"/>
        <v/>
      </c>
      <c r="AK68" t="str">
        <f t="shared" si="14"/>
        <v/>
      </c>
      <c r="AL68" t="str">
        <f t="shared" si="14"/>
        <v/>
      </c>
      <c r="AM68" t="str">
        <f t="shared" si="14"/>
        <v/>
      </c>
      <c r="AN68">
        <f t="shared" si="14"/>
        <v>1.8562978855265546</v>
      </c>
      <c r="AO68" t="str">
        <f t="shared" si="14"/>
        <v/>
      </c>
      <c r="AP68" t="str">
        <f t="shared" si="14"/>
        <v/>
      </c>
      <c r="AQ68" t="str">
        <f t="shared" si="14"/>
        <v/>
      </c>
      <c r="AR68" t="str">
        <f t="shared" si="14"/>
        <v/>
      </c>
      <c r="AS68">
        <f t="shared" si="14"/>
        <v>1.9830813558468776</v>
      </c>
      <c r="AT68" t="str">
        <f t="shared" si="14"/>
        <v/>
      </c>
      <c r="AU68" t="str">
        <f t="shared" si="14"/>
        <v/>
      </c>
      <c r="AV68" t="str">
        <f t="shared" si="14"/>
        <v/>
      </c>
      <c r="AW68" t="str">
        <f t="shared" si="14"/>
        <v/>
      </c>
      <c r="AX68">
        <f t="shared" si="14"/>
        <v>2.1099437037167132</v>
      </c>
      <c r="AY68" t="str">
        <f t="shared" si="14"/>
        <v/>
      </c>
      <c r="AZ68" t="str">
        <f t="shared" si="14"/>
        <v/>
      </c>
      <c r="BA68" t="str">
        <f t="shared" si="14"/>
        <v/>
      </c>
      <c r="BB68" t="str">
        <f t="shared" si="14"/>
        <v/>
      </c>
      <c r="BC68">
        <f t="shared" si="14"/>
        <v>2.2277798509273579</v>
      </c>
      <c r="BD68" t="str">
        <f t="shared" si="14"/>
        <v/>
      </c>
      <c r="BE68" t="str">
        <f t="shared" si="14"/>
        <v/>
      </c>
      <c r="BF68" t="str">
        <f t="shared" si="14"/>
        <v/>
      </c>
      <c r="BG68" t="str">
        <f t="shared" si="14"/>
        <v/>
      </c>
      <c r="BH68">
        <f t="shared" si="14"/>
        <v>2.3565126325552885</v>
      </c>
      <c r="BI68" t="str">
        <f t="shared" si="14"/>
        <v/>
      </c>
      <c r="BJ68" t="str">
        <f t="shared" si="14"/>
        <v/>
      </c>
      <c r="BK68" t="str">
        <f t="shared" si="14"/>
        <v/>
      </c>
      <c r="BL68" t="str">
        <f t="shared" si="14"/>
        <v/>
      </c>
      <c r="BM68">
        <f t="shared" si="14"/>
        <v>2.4923116451003069</v>
      </c>
      <c r="BN68" t="str">
        <f t="shared" si="14"/>
        <v/>
      </c>
      <c r="BO68" t="str">
        <f t="shared" si="14"/>
        <v/>
      </c>
      <c r="BP68" t="str">
        <f t="shared" si="14"/>
        <v/>
      </c>
      <c r="BQ68" t="str">
        <f t="shared" si="14"/>
        <v/>
      </c>
      <c r="BR68">
        <f t="shared" si="14"/>
        <v>2.6358891115259397</v>
      </c>
      <c r="BS68" t="str">
        <f t="shared" si="14"/>
        <v/>
      </c>
      <c r="BT68" t="str">
        <f t="shared" ref="BT68:CL68" si="15">IF(BT54/$H54&lt;&gt;0,BT54/$H54,"")</f>
        <v/>
      </c>
      <c r="BU68" t="str">
        <f t="shared" si="15"/>
        <v/>
      </c>
      <c r="BV68" t="str">
        <f t="shared" si="15"/>
        <v/>
      </c>
      <c r="BW68">
        <f t="shared" si="15"/>
        <v>2.7857440453239426</v>
      </c>
      <c r="BX68" t="str">
        <f t="shared" si="15"/>
        <v/>
      </c>
      <c r="BY68" t="str">
        <f t="shared" si="15"/>
        <v/>
      </c>
      <c r="BZ68" t="str">
        <f t="shared" si="15"/>
        <v/>
      </c>
      <c r="CA68" t="str">
        <f t="shared" si="15"/>
        <v/>
      </c>
      <c r="CB68">
        <f t="shared" si="15"/>
        <v>2.9391847839213638</v>
      </c>
      <c r="CC68" t="str">
        <f t="shared" si="15"/>
        <v/>
      </c>
      <c r="CD68" t="str">
        <f t="shared" si="15"/>
        <v/>
      </c>
      <c r="CE68" t="str">
        <f t="shared" si="15"/>
        <v/>
      </c>
      <c r="CF68" t="str">
        <f t="shared" si="15"/>
        <v/>
      </c>
      <c r="CG68">
        <f t="shared" si="15"/>
        <v>3.0931312743311654</v>
      </c>
      <c r="CH68" t="str">
        <f t="shared" si="15"/>
        <v/>
      </c>
      <c r="CI68" t="str">
        <f t="shared" si="15"/>
        <v/>
      </c>
      <c r="CJ68" t="str">
        <f t="shared" si="15"/>
        <v/>
      </c>
      <c r="CK68" t="str">
        <f t="shared" si="15"/>
        <v/>
      </c>
      <c r="CL68">
        <f t="shared" si="15"/>
        <v>3.2459799508566545</v>
      </c>
    </row>
    <row r="69" spans="6:90" x14ac:dyDescent="0.25">
      <c r="F69" t="s">
        <v>69</v>
      </c>
      <c r="G69" t="s">
        <v>70</v>
      </c>
      <c r="H69">
        <f t="shared" ref="H69:BS69" si="16">IF(H55/$H55&lt;&gt;0,H55/$H55,"")</f>
        <v>1</v>
      </c>
      <c r="I69">
        <f t="shared" si="16"/>
        <v>1.0227551216953612</v>
      </c>
      <c r="J69">
        <f t="shared" si="16"/>
        <v>1.0878585290970617</v>
      </c>
      <c r="K69">
        <f t="shared" si="16"/>
        <v>1.1136766151255515</v>
      </c>
      <c r="L69">
        <f t="shared" si="16"/>
        <v>1.1389476559939724</v>
      </c>
      <c r="M69">
        <f t="shared" si="16"/>
        <v>1.1637476791923924</v>
      </c>
      <c r="N69">
        <f t="shared" si="16"/>
        <v>1.1881486966410286</v>
      </c>
      <c r="O69">
        <f t="shared" si="16"/>
        <v>1.2122041243634696</v>
      </c>
      <c r="P69">
        <f t="shared" si="16"/>
        <v>1.2359834670898464</v>
      </c>
      <c r="Q69">
        <f t="shared" si="16"/>
        <v>1.2594953658169092</v>
      </c>
      <c r="R69">
        <f t="shared" si="16"/>
        <v>1.2828650723075383</v>
      </c>
      <c r="S69">
        <f t="shared" si="16"/>
        <v>1.3062261425447501</v>
      </c>
      <c r="T69">
        <f t="shared" si="16"/>
        <v>1.3295580629703099</v>
      </c>
      <c r="U69">
        <f t="shared" si="16"/>
        <v>1.3529330880920156</v>
      </c>
      <c r="V69">
        <f t="shared" si="16"/>
        <v>1.376330318108836</v>
      </c>
      <c r="W69">
        <f t="shared" si="16"/>
        <v>1.399798884459788</v>
      </c>
      <c r="X69">
        <f t="shared" si="16"/>
        <v>1.4233650692731608</v>
      </c>
      <c r="Y69">
        <f t="shared" si="16"/>
        <v>1.4469840433126007</v>
      </c>
      <c r="Z69">
        <f t="shared" si="16"/>
        <v>1.470636507313017</v>
      </c>
      <c r="AA69">
        <f t="shared" si="16"/>
        <v>1.4943002645107226</v>
      </c>
      <c r="AB69">
        <f t="shared" si="16"/>
        <v>1.5179631692637992</v>
      </c>
      <c r="AC69">
        <f t="shared" si="16"/>
        <v>1.5415767508116975</v>
      </c>
      <c r="AD69">
        <f t="shared" si="16"/>
        <v>1.5651155333926698</v>
      </c>
      <c r="AE69" t="str">
        <f t="shared" si="16"/>
        <v/>
      </c>
      <c r="AF69" t="str">
        <f t="shared" si="16"/>
        <v/>
      </c>
      <c r="AG69" t="str">
        <f t="shared" si="16"/>
        <v/>
      </c>
      <c r="AH69" t="str">
        <f t="shared" si="16"/>
        <v/>
      </c>
      <c r="AI69">
        <f t="shared" si="16"/>
        <v>1.7205956956793709</v>
      </c>
      <c r="AJ69" t="str">
        <f t="shared" si="16"/>
        <v/>
      </c>
      <c r="AK69" t="str">
        <f t="shared" si="16"/>
        <v/>
      </c>
      <c r="AL69" t="str">
        <f t="shared" si="16"/>
        <v/>
      </c>
      <c r="AM69" t="str">
        <f t="shared" si="16"/>
        <v/>
      </c>
      <c r="AN69">
        <f t="shared" si="16"/>
        <v>1.8562978862633901</v>
      </c>
      <c r="AO69" t="str">
        <f t="shared" si="16"/>
        <v/>
      </c>
      <c r="AP69" t="str">
        <f t="shared" si="16"/>
        <v/>
      </c>
      <c r="AQ69" t="str">
        <f t="shared" si="16"/>
        <v/>
      </c>
      <c r="AR69" t="str">
        <f t="shared" si="16"/>
        <v/>
      </c>
      <c r="AS69">
        <f t="shared" si="16"/>
        <v>1.9830813566188177</v>
      </c>
      <c r="AT69" t="str">
        <f t="shared" si="16"/>
        <v/>
      </c>
      <c r="AU69" t="str">
        <f t="shared" si="16"/>
        <v/>
      </c>
      <c r="AV69" t="str">
        <f t="shared" si="16"/>
        <v/>
      </c>
      <c r="AW69" t="str">
        <f t="shared" si="16"/>
        <v/>
      </c>
      <c r="AX69">
        <f t="shared" si="16"/>
        <v>2.1099437045295839</v>
      </c>
      <c r="AY69" t="str">
        <f t="shared" si="16"/>
        <v/>
      </c>
      <c r="AZ69" t="str">
        <f t="shared" si="16"/>
        <v/>
      </c>
      <c r="BA69" t="str">
        <f t="shared" si="16"/>
        <v/>
      </c>
      <c r="BB69" t="str">
        <f t="shared" si="16"/>
        <v/>
      </c>
      <c r="BC69">
        <f t="shared" si="16"/>
        <v>2.2277798516832541</v>
      </c>
      <c r="BD69" t="str">
        <f t="shared" si="16"/>
        <v/>
      </c>
      <c r="BE69" t="str">
        <f t="shared" si="16"/>
        <v/>
      </c>
      <c r="BF69" t="str">
        <f t="shared" si="16"/>
        <v/>
      </c>
      <c r="BG69" t="str">
        <f t="shared" si="16"/>
        <v/>
      </c>
      <c r="BH69">
        <f t="shared" si="16"/>
        <v>2.3565126331928132</v>
      </c>
      <c r="BI69" t="str">
        <f t="shared" si="16"/>
        <v/>
      </c>
      <c r="BJ69" t="str">
        <f t="shared" si="16"/>
        <v/>
      </c>
      <c r="BK69" t="str">
        <f t="shared" si="16"/>
        <v/>
      </c>
      <c r="BL69" t="str">
        <f t="shared" si="16"/>
        <v/>
      </c>
      <c r="BM69">
        <f t="shared" si="16"/>
        <v>2.4923116460369963</v>
      </c>
      <c r="BN69" t="str">
        <f t="shared" si="16"/>
        <v/>
      </c>
      <c r="BO69" t="str">
        <f t="shared" si="16"/>
        <v/>
      </c>
      <c r="BP69" t="str">
        <f t="shared" si="16"/>
        <v/>
      </c>
      <c r="BQ69" t="str">
        <f t="shared" si="16"/>
        <v/>
      </c>
      <c r="BR69">
        <f t="shared" si="16"/>
        <v>2.6358891124468222</v>
      </c>
      <c r="BS69" t="str">
        <f t="shared" si="16"/>
        <v/>
      </c>
      <c r="BT69" t="str">
        <f t="shared" ref="BT69:CL69" si="17">IF(BT55/$H55&lt;&gt;0,BT55/$H55,"")</f>
        <v/>
      </c>
      <c r="BU69" t="str">
        <f t="shared" si="17"/>
        <v/>
      </c>
      <c r="BV69" t="str">
        <f t="shared" si="17"/>
        <v/>
      </c>
      <c r="BW69">
        <f t="shared" si="17"/>
        <v>2.7857440461574074</v>
      </c>
      <c r="BX69" t="str">
        <f t="shared" si="17"/>
        <v/>
      </c>
      <c r="BY69" t="str">
        <f t="shared" si="17"/>
        <v/>
      </c>
      <c r="BZ69" t="str">
        <f t="shared" si="17"/>
        <v/>
      </c>
      <c r="CA69" t="str">
        <f t="shared" si="17"/>
        <v/>
      </c>
      <c r="CB69">
        <f t="shared" si="17"/>
        <v>2.9391847848125776</v>
      </c>
      <c r="CC69" t="str">
        <f t="shared" si="17"/>
        <v/>
      </c>
      <c r="CD69" t="str">
        <f t="shared" si="17"/>
        <v/>
      </c>
      <c r="CE69" t="str">
        <f t="shared" si="17"/>
        <v/>
      </c>
      <c r="CF69" t="str">
        <f t="shared" si="17"/>
        <v/>
      </c>
      <c r="CG69">
        <f t="shared" si="17"/>
        <v>3.0931312758847218</v>
      </c>
      <c r="CH69" t="str">
        <f t="shared" si="17"/>
        <v/>
      </c>
      <c r="CI69" t="str">
        <f t="shared" si="17"/>
        <v/>
      </c>
      <c r="CJ69" t="str">
        <f t="shared" si="17"/>
        <v/>
      </c>
      <c r="CK69" t="str">
        <f t="shared" si="17"/>
        <v/>
      </c>
      <c r="CL69">
        <f t="shared" si="17"/>
        <v>3.2459799517654035</v>
      </c>
    </row>
    <row r="70" spans="6:90" x14ac:dyDescent="0.25">
      <c r="F70" t="s">
        <v>71</v>
      </c>
      <c r="G70" t="s">
        <v>72</v>
      </c>
      <c r="H70">
        <f t="shared" ref="H70:BS70" si="18">IF(H56/$H56&lt;&gt;0,H56/$H56,"")</f>
        <v>1</v>
      </c>
      <c r="I70">
        <f t="shared" si="18"/>
        <v>1.0227551218377458</v>
      </c>
      <c r="J70">
        <f t="shared" si="18"/>
        <v>1.0878585294250021</v>
      </c>
      <c r="K70">
        <f t="shared" si="18"/>
        <v>1.1136766152748605</v>
      </c>
      <c r="L70">
        <f t="shared" si="18"/>
        <v>1.1389476556096143</v>
      </c>
      <c r="M70">
        <f t="shared" si="18"/>
        <v>1.1637476788019756</v>
      </c>
      <c r="N70">
        <f t="shared" si="18"/>
        <v>1.1881486971369419</v>
      </c>
      <c r="O70">
        <f t="shared" si="18"/>
        <v>1.2122041247369084</v>
      </c>
      <c r="P70">
        <f t="shared" si="18"/>
        <v>1.2359834673371699</v>
      </c>
      <c r="Q70">
        <f t="shared" si="18"/>
        <v>1.2594953662249864</v>
      </c>
      <c r="R70">
        <f t="shared" si="18"/>
        <v>1.2828650717728738</v>
      </c>
      <c r="S70">
        <f t="shared" si="18"/>
        <v>1.3062261422648243</v>
      </c>
      <c r="T70">
        <f t="shared" si="18"/>
        <v>1.3295580634063933</v>
      </c>
      <c r="U70">
        <f t="shared" si="18"/>
        <v>1.3529330881674317</v>
      </c>
      <c r="V70">
        <f t="shared" si="18"/>
        <v>1.376330317469296</v>
      </c>
      <c r="W70">
        <f t="shared" si="18"/>
        <v>1.3997988845154359</v>
      </c>
      <c r="X70">
        <f t="shared" si="18"/>
        <v>1.423365069131961</v>
      </c>
      <c r="Y70">
        <f t="shared" si="18"/>
        <v>1.44698404395966</v>
      </c>
      <c r="Z70">
        <f t="shared" si="18"/>
        <v>1.4706365074753396</v>
      </c>
      <c r="AA70">
        <f t="shared" si="18"/>
        <v>1.4943002644851582</v>
      </c>
      <c r="AB70">
        <f t="shared" si="18"/>
        <v>1.5179631693615478</v>
      </c>
      <c r="AC70">
        <f t="shared" si="18"/>
        <v>1.5415767509791343</v>
      </c>
      <c r="AD70">
        <f t="shared" si="18"/>
        <v>1.5651155333524829</v>
      </c>
      <c r="AE70" t="str">
        <f t="shared" si="18"/>
        <v/>
      </c>
      <c r="AF70" t="str">
        <f t="shared" si="18"/>
        <v/>
      </c>
      <c r="AG70" t="str">
        <f t="shared" si="18"/>
        <v/>
      </c>
      <c r="AH70" t="str">
        <f t="shared" si="18"/>
        <v/>
      </c>
      <c r="AI70">
        <f t="shared" si="18"/>
        <v>1.7205956960091138</v>
      </c>
      <c r="AJ70" t="str">
        <f t="shared" si="18"/>
        <v/>
      </c>
      <c r="AK70" t="str">
        <f t="shared" si="18"/>
        <v/>
      </c>
      <c r="AL70" t="str">
        <f t="shared" si="18"/>
        <v/>
      </c>
      <c r="AM70" t="str">
        <f t="shared" si="18"/>
        <v/>
      </c>
      <c r="AN70">
        <f t="shared" si="18"/>
        <v>1.8562978861745265</v>
      </c>
      <c r="AO70" t="str">
        <f t="shared" si="18"/>
        <v/>
      </c>
      <c r="AP70" t="str">
        <f t="shared" si="18"/>
        <v/>
      </c>
      <c r="AQ70" t="str">
        <f t="shared" si="18"/>
        <v/>
      </c>
      <c r="AR70" t="str">
        <f t="shared" si="18"/>
        <v/>
      </c>
      <c r="AS70">
        <f t="shared" si="18"/>
        <v>1.9830813565566323</v>
      </c>
      <c r="AT70" t="str">
        <f t="shared" si="18"/>
        <v/>
      </c>
      <c r="AU70" t="str">
        <f t="shared" si="18"/>
        <v/>
      </c>
      <c r="AV70" t="str">
        <f t="shared" si="18"/>
        <v/>
      </c>
      <c r="AW70" t="str">
        <f t="shared" si="18"/>
        <v/>
      </c>
      <c r="AX70">
        <f t="shared" si="18"/>
        <v>2.1099437045839218</v>
      </c>
      <c r="AY70" t="str">
        <f t="shared" si="18"/>
        <v/>
      </c>
      <c r="AZ70" t="str">
        <f t="shared" si="18"/>
        <v/>
      </c>
      <c r="BA70" t="str">
        <f t="shared" si="18"/>
        <v/>
      </c>
      <c r="BB70" t="str">
        <f t="shared" si="18"/>
        <v/>
      </c>
      <c r="BC70">
        <f t="shared" si="18"/>
        <v>2.2277798518520235</v>
      </c>
      <c r="BD70" t="str">
        <f t="shared" si="18"/>
        <v/>
      </c>
      <c r="BE70" t="str">
        <f t="shared" si="18"/>
        <v/>
      </c>
      <c r="BF70" t="str">
        <f t="shared" si="18"/>
        <v/>
      </c>
      <c r="BG70" t="str">
        <f t="shared" si="18"/>
        <v/>
      </c>
      <c r="BH70">
        <f t="shared" si="18"/>
        <v>2.3565126335351017</v>
      </c>
      <c r="BI70" t="str">
        <f t="shared" si="18"/>
        <v/>
      </c>
      <c r="BJ70" t="str">
        <f t="shared" si="18"/>
        <v/>
      </c>
      <c r="BK70" t="str">
        <f t="shared" si="18"/>
        <v/>
      </c>
      <c r="BL70" t="str">
        <f t="shared" si="18"/>
        <v/>
      </c>
      <c r="BM70">
        <f t="shared" si="18"/>
        <v>2.4923116459982939</v>
      </c>
      <c r="BN70" t="str">
        <f t="shared" si="18"/>
        <v/>
      </c>
      <c r="BO70" t="str">
        <f t="shared" si="18"/>
        <v/>
      </c>
      <c r="BP70" t="str">
        <f t="shared" si="18"/>
        <v/>
      </c>
      <c r="BQ70" t="str">
        <f t="shared" si="18"/>
        <v/>
      </c>
      <c r="BR70">
        <f t="shared" si="18"/>
        <v>2.6358891131106734</v>
      </c>
      <c r="BS70" t="str">
        <f t="shared" si="18"/>
        <v/>
      </c>
      <c r="BT70" t="str">
        <f t="shared" ref="BT70:CL70" si="19">IF(BT56/$H56&lt;&gt;0,BT56/$H56,"")</f>
        <v/>
      </c>
      <c r="BU70" t="str">
        <f t="shared" si="19"/>
        <v/>
      </c>
      <c r="BV70" t="str">
        <f t="shared" si="19"/>
        <v/>
      </c>
      <c r="BW70">
        <f t="shared" si="19"/>
        <v>2.7857440462350591</v>
      </c>
      <c r="BX70" t="str">
        <f t="shared" si="19"/>
        <v/>
      </c>
      <c r="BY70" t="str">
        <f t="shared" si="19"/>
        <v/>
      </c>
      <c r="BZ70" t="str">
        <f t="shared" si="19"/>
        <v/>
      </c>
      <c r="CA70" t="str">
        <f t="shared" si="19"/>
        <v/>
      </c>
      <c r="CB70">
        <f t="shared" si="19"/>
        <v>2.9391847848700481</v>
      </c>
      <c r="CC70" t="str">
        <f t="shared" si="19"/>
        <v/>
      </c>
      <c r="CD70" t="str">
        <f t="shared" si="19"/>
        <v/>
      </c>
      <c r="CE70" t="str">
        <f t="shared" si="19"/>
        <v/>
      </c>
      <c r="CF70" t="str">
        <f t="shared" si="19"/>
        <v/>
      </c>
      <c r="CG70">
        <f t="shared" si="19"/>
        <v>3.0931312756000229</v>
      </c>
      <c r="CH70" t="str">
        <f t="shared" si="19"/>
        <v/>
      </c>
      <c r="CI70" t="str">
        <f t="shared" si="19"/>
        <v/>
      </c>
      <c r="CJ70" t="str">
        <f t="shared" si="19"/>
        <v/>
      </c>
      <c r="CK70" t="str">
        <f t="shared" si="19"/>
        <v/>
      </c>
      <c r="CL70">
        <f t="shared" si="19"/>
        <v>3.2459799520842569</v>
      </c>
    </row>
    <row r="71" spans="6:90" x14ac:dyDescent="0.25">
      <c r="F71" t="s">
        <v>73</v>
      </c>
      <c r="G71" t="s">
        <v>74</v>
      </c>
      <c r="H71">
        <f t="shared" ref="H71:BS71" si="20">IF(H57/$H57&lt;&gt;0,H57/$H57,"")</f>
        <v>1</v>
      </c>
      <c r="I71">
        <f t="shared" si="20"/>
        <v>1.0227551215250261</v>
      </c>
      <c r="J71">
        <f t="shared" si="20"/>
        <v>1.0878585293047103</v>
      </c>
      <c r="K71">
        <f t="shared" si="20"/>
        <v>1.1136766148653239</v>
      </c>
      <c r="L71">
        <f t="shared" si="20"/>
        <v>1.1389476559536726</v>
      </c>
      <c r="M71">
        <f t="shared" si="20"/>
        <v>1.1637476789105869</v>
      </c>
      <c r="N71">
        <f t="shared" si="20"/>
        <v>1.1881486966654791</v>
      </c>
      <c r="O71">
        <f t="shared" si="20"/>
        <v>1.2122041246490354</v>
      </c>
      <c r="P71">
        <f t="shared" si="20"/>
        <v>1.2359834666659846</v>
      </c>
      <c r="Q71">
        <f t="shared" si="20"/>
        <v>1.2594953659677182</v>
      </c>
      <c r="R71">
        <f t="shared" si="20"/>
        <v>1.2828650717890617</v>
      </c>
      <c r="S71">
        <f t="shared" si="20"/>
        <v>1.3062261421272015</v>
      </c>
      <c r="T71">
        <f t="shared" si="20"/>
        <v>1.3295580630257675</v>
      </c>
      <c r="U71">
        <f t="shared" si="20"/>
        <v>1.3529330877710444</v>
      </c>
      <c r="V71">
        <f t="shared" si="20"/>
        <v>1.3763303176528865</v>
      </c>
      <c r="W71">
        <f t="shared" si="20"/>
        <v>1.3997988841748434</v>
      </c>
      <c r="X71">
        <f t="shared" si="20"/>
        <v>1.4233650689443056</v>
      </c>
      <c r="Y71">
        <f t="shared" si="20"/>
        <v>1.4469840435768544</v>
      </c>
      <c r="Z71">
        <f t="shared" si="20"/>
        <v>1.4706365068673333</v>
      </c>
      <c r="AA71">
        <f t="shared" si="20"/>
        <v>1.4943002641890784</v>
      </c>
      <c r="AB71">
        <f t="shared" si="20"/>
        <v>1.517963168837966</v>
      </c>
      <c r="AC71">
        <f t="shared" si="20"/>
        <v>1.5415767509772729</v>
      </c>
      <c r="AD71">
        <f t="shared" si="20"/>
        <v>1.5651155336924814</v>
      </c>
      <c r="AE71" t="str">
        <f t="shared" si="20"/>
        <v/>
      </c>
      <c r="AF71" t="str">
        <f t="shared" si="20"/>
        <v/>
      </c>
      <c r="AG71" t="str">
        <f t="shared" si="20"/>
        <v/>
      </c>
      <c r="AH71" t="str">
        <f t="shared" si="20"/>
        <v/>
      </c>
      <c r="AI71">
        <f t="shared" si="20"/>
        <v>1.7205956956641884</v>
      </c>
      <c r="AJ71" t="str">
        <f t="shared" si="20"/>
        <v/>
      </c>
      <c r="AK71" t="str">
        <f t="shared" si="20"/>
        <v/>
      </c>
      <c r="AL71" t="str">
        <f t="shared" si="20"/>
        <v/>
      </c>
      <c r="AM71" t="str">
        <f t="shared" si="20"/>
        <v/>
      </c>
      <c r="AN71">
        <f t="shared" si="20"/>
        <v>1.8562978858889037</v>
      </c>
      <c r="AO71" t="str">
        <f t="shared" si="20"/>
        <v/>
      </c>
      <c r="AP71" t="str">
        <f t="shared" si="20"/>
        <v/>
      </c>
      <c r="AQ71" t="str">
        <f t="shared" si="20"/>
        <v/>
      </c>
      <c r="AR71" t="str">
        <f t="shared" si="20"/>
        <v/>
      </c>
      <c r="AS71">
        <f t="shared" si="20"/>
        <v>1.9830813560977303</v>
      </c>
      <c r="AT71" t="str">
        <f t="shared" si="20"/>
        <v/>
      </c>
      <c r="AU71" t="str">
        <f t="shared" si="20"/>
        <v/>
      </c>
      <c r="AV71" t="str">
        <f t="shared" si="20"/>
        <v/>
      </c>
      <c r="AW71" t="str">
        <f t="shared" si="20"/>
        <v/>
      </c>
      <c r="AX71">
        <f t="shared" si="20"/>
        <v>2.1099437040292894</v>
      </c>
      <c r="AY71" t="str">
        <f t="shared" si="20"/>
        <v/>
      </c>
      <c r="AZ71" t="str">
        <f t="shared" si="20"/>
        <v/>
      </c>
      <c r="BA71" t="str">
        <f t="shared" si="20"/>
        <v/>
      </c>
      <c r="BB71" t="str">
        <f t="shared" si="20"/>
        <v/>
      </c>
      <c r="BC71">
        <f t="shared" si="20"/>
        <v>2.2277798517544709</v>
      </c>
      <c r="BD71" t="str">
        <f t="shared" si="20"/>
        <v/>
      </c>
      <c r="BE71" t="str">
        <f t="shared" si="20"/>
        <v/>
      </c>
      <c r="BF71" t="str">
        <f t="shared" si="20"/>
        <v/>
      </c>
      <c r="BG71" t="str">
        <f t="shared" si="20"/>
        <v/>
      </c>
      <c r="BH71">
        <f t="shared" si="20"/>
        <v>2.3565126331016675</v>
      </c>
      <c r="BI71" t="str">
        <f t="shared" si="20"/>
        <v/>
      </c>
      <c r="BJ71" t="str">
        <f t="shared" si="20"/>
        <v/>
      </c>
      <c r="BK71" t="str">
        <f t="shared" si="20"/>
        <v/>
      </c>
      <c r="BL71" t="str">
        <f t="shared" si="20"/>
        <v/>
      </c>
      <c r="BM71">
        <f t="shared" si="20"/>
        <v>2.4923116455631069</v>
      </c>
      <c r="BN71" t="str">
        <f t="shared" si="20"/>
        <v/>
      </c>
      <c r="BO71" t="str">
        <f t="shared" si="20"/>
        <v/>
      </c>
      <c r="BP71" t="str">
        <f t="shared" si="20"/>
        <v/>
      </c>
      <c r="BQ71" t="str">
        <f t="shared" si="20"/>
        <v/>
      </c>
      <c r="BR71">
        <f t="shared" si="20"/>
        <v>2.6358891122454624</v>
      </c>
      <c r="BS71" t="str">
        <f t="shared" si="20"/>
        <v/>
      </c>
      <c r="BT71" t="str">
        <f t="shared" ref="BT71:CL71" si="21">IF(BT57/$H57&lt;&gt;0,BT57/$H57,"")</f>
        <v/>
      </c>
      <c r="BU71" t="str">
        <f t="shared" si="21"/>
        <v/>
      </c>
      <c r="BV71" t="str">
        <f t="shared" si="21"/>
        <v/>
      </c>
      <c r="BW71">
        <f t="shared" si="21"/>
        <v>2.7857440460663487</v>
      </c>
      <c r="BX71" t="str">
        <f t="shared" si="21"/>
        <v/>
      </c>
      <c r="BY71" t="str">
        <f t="shared" si="21"/>
        <v/>
      </c>
      <c r="BZ71" t="str">
        <f t="shared" si="21"/>
        <v/>
      </c>
      <c r="CA71" t="str">
        <f t="shared" si="21"/>
        <v/>
      </c>
      <c r="CB71">
        <f t="shared" si="21"/>
        <v>2.9391847850064283</v>
      </c>
      <c r="CC71" t="str">
        <f t="shared" si="21"/>
        <v/>
      </c>
      <c r="CD71" t="str">
        <f t="shared" si="21"/>
        <v/>
      </c>
      <c r="CE71" t="str">
        <f t="shared" si="21"/>
        <v/>
      </c>
      <c r="CF71" t="str">
        <f t="shared" si="21"/>
        <v/>
      </c>
      <c r="CG71">
        <f t="shared" si="21"/>
        <v>3.0931312754737417</v>
      </c>
      <c r="CH71" t="str">
        <f t="shared" si="21"/>
        <v/>
      </c>
      <c r="CI71" t="str">
        <f t="shared" si="21"/>
        <v/>
      </c>
      <c r="CJ71" t="str">
        <f t="shared" si="21"/>
        <v/>
      </c>
      <c r="CK71" t="str">
        <f t="shared" si="21"/>
        <v/>
      </c>
      <c r="CL71">
        <f t="shared" si="21"/>
        <v>3.2459799519219632</v>
      </c>
    </row>
    <row r="72" spans="6:90" x14ac:dyDescent="0.25">
      <c r="F72" t="s">
        <v>75</v>
      </c>
      <c r="G72" t="s">
        <v>76</v>
      </c>
      <c r="H72">
        <f t="shared" ref="H72:BS72" si="22">IF(H58/$H58&lt;&gt;0,H58/$H58,"")</f>
        <v>1</v>
      </c>
      <c r="I72">
        <f t="shared" si="22"/>
        <v>1.022755121260448</v>
      </c>
      <c r="J72">
        <f t="shared" si="22"/>
        <v>1.087858529675211</v>
      </c>
      <c r="K72">
        <f t="shared" si="22"/>
        <v>1.1136766146825585</v>
      </c>
      <c r="L72">
        <f t="shared" si="22"/>
        <v>1.1389476562444385</v>
      </c>
      <c r="M72">
        <f t="shared" si="22"/>
        <v>1.1637476792455439</v>
      </c>
      <c r="N72">
        <f t="shared" si="22"/>
        <v>1.1881486966547188</v>
      </c>
      <c r="O72">
        <f t="shared" si="22"/>
        <v>1.2122041246457735</v>
      </c>
      <c r="P72">
        <f t="shared" si="22"/>
        <v>1.2359834669500269</v>
      </c>
      <c r="Q72">
        <f t="shared" si="22"/>
        <v>1.2594953662694173</v>
      </c>
      <c r="R72">
        <f t="shared" si="22"/>
        <v>1.2828650727345459</v>
      </c>
      <c r="S72">
        <f t="shared" si="22"/>
        <v>1.3062261426352921</v>
      </c>
      <c r="T72">
        <f t="shared" si="22"/>
        <v>1.3295580632361879</v>
      </c>
      <c r="U72">
        <f t="shared" si="22"/>
        <v>1.3529330878936916</v>
      </c>
      <c r="V72">
        <f t="shared" si="22"/>
        <v>1.3763303182292259</v>
      </c>
      <c r="W72">
        <f t="shared" si="22"/>
        <v>1.3997988843565798</v>
      </c>
      <c r="X72">
        <f t="shared" si="22"/>
        <v>1.4233650693368973</v>
      </c>
      <c r="Y72">
        <f t="shared" si="22"/>
        <v>1.4469840434373749</v>
      </c>
      <c r="Z72">
        <f t="shared" si="22"/>
        <v>1.470636507112804</v>
      </c>
      <c r="AA72">
        <f t="shared" si="22"/>
        <v>1.4943002649144139</v>
      </c>
      <c r="AB72">
        <f t="shared" si="22"/>
        <v>1.5179631695957236</v>
      </c>
      <c r="AC72">
        <f t="shared" si="22"/>
        <v>1.5415767508302269</v>
      </c>
      <c r="AD72">
        <f t="shared" si="22"/>
        <v>1.5651155336683349</v>
      </c>
      <c r="AE72" t="str">
        <f t="shared" si="22"/>
        <v/>
      </c>
      <c r="AF72" t="str">
        <f t="shared" si="22"/>
        <v/>
      </c>
      <c r="AG72" t="str">
        <f t="shared" si="22"/>
        <v/>
      </c>
      <c r="AH72" t="str">
        <f t="shared" si="22"/>
        <v/>
      </c>
      <c r="AI72">
        <f t="shared" si="22"/>
        <v>1.7205956956891368</v>
      </c>
      <c r="AJ72" t="str">
        <f t="shared" si="22"/>
        <v/>
      </c>
      <c r="AK72" t="str">
        <f t="shared" si="22"/>
        <v/>
      </c>
      <c r="AL72" t="str">
        <f t="shared" si="22"/>
        <v/>
      </c>
      <c r="AM72" t="str">
        <f t="shared" si="22"/>
        <v/>
      </c>
      <c r="AN72">
        <f t="shared" si="22"/>
        <v>1.8562978869326174</v>
      </c>
      <c r="AO72" t="str">
        <f t="shared" si="22"/>
        <v/>
      </c>
      <c r="AP72" t="str">
        <f t="shared" si="22"/>
        <v/>
      </c>
      <c r="AQ72" t="str">
        <f t="shared" si="22"/>
        <v/>
      </c>
      <c r="AR72" t="str">
        <f t="shared" si="22"/>
        <v/>
      </c>
      <c r="AS72">
        <f t="shared" si="22"/>
        <v>1.9830813570410308</v>
      </c>
      <c r="AT72" t="str">
        <f t="shared" si="22"/>
        <v/>
      </c>
      <c r="AU72" t="str">
        <f t="shared" si="22"/>
        <v/>
      </c>
      <c r="AV72" t="str">
        <f t="shared" si="22"/>
        <v/>
      </c>
      <c r="AW72" t="str">
        <f t="shared" si="22"/>
        <v/>
      </c>
      <c r="AX72">
        <f t="shared" si="22"/>
        <v>2.1099437049748051</v>
      </c>
      <c r="AY72" t="str">
        <f t="shared" si="22"/>
        <v/>
      </c>
      <c r="AZ72" t="str">
        <f t="shared" si="22"/>
        <v/>
      </c>
      <c r="BA72" t="str">
        <f t="shared" si="22"/>
        <v/>
      </c>
      <c r="BB72" t="str">
        <f t="shared" si="22"/>
        <v/>
      </c>
      <c r="BC72">
        <f t="shared" si="22"/>
        <v>2.2277798519137213</v>
      </c>
      <c r="BD72" t="str">
        <f t="shared" si="22"/>
        <v/>
      </c>
      <c r="BE72" t="str">
        <f t="shared" si="22"/>
        <v/>
      </c>
      <c r="BF72" t="str">
        <f t="shared" si="22"/>
        <v/>
      </c>
      <c r="BG72" t="str">
        <f t="shared" si="22"/>
        <v/>
      </c>
      <c r="BH72">
        <f t="shared" si="22"/>
        <v>2.3565126333721249</v>
      </c>
      <c r="BI72" t="str">
        <f t="shared" si="22"/>
        <v/>
      </c>
      <c r="BJ72" t="str">
        <f t="shared" si="22"/>
        <v/>
      </c>
      <c r="BK72" t="str">
        <f t="shared" si="22"/>
        <v/>
      </c>
      <c r="BL72" t="str">
        <f t="shared" si="22"/>
        <v/>
      </c>
      <c r="BM72">
        <f t="shared" si="22"/>
        <v>2.4923116466091999</v>
      </c>
      <c r="BN72" t="str">
        <f t="shared" si="22"/>
        <v/>
      </c>
      <c r="BO72" t="str">
        <f t="shared" si="22"/>
        <v/>
      </c>
      <c r="BP72" t="str">
        <f t="shared" si="22"/>
        <v/>
      </c>
      <c r="BQ72" t="str">
        <f t="shared" si="22"/>
        <v/>
      </c>
      <c r="BR72">
        <f t="shared" si="22"/>
        <v>2.6358891130723321</v>
      </c>
      <c r="BS72" t="str">
        <f t="shared" si="22"/>
        <v/>
      </c>
      <c r="BT72" t="str">
        <f t="shared" ref="BT72:CL72" si="23">IF(BT58/$H58&lt;&gt;0,BT58/$H58,"")</f>
        <v/>
      </c>
      <c r="BU72" t="str">
        <f t="shared" si="23"/>
        <v/>
      </c>
      <c r="BV72" t="str">
        <f t="shared" si="23"/>
        <v/>
      </c>
      <c r="BW72">
        <f t="shared" si="23"/>
        <v>2.7857440463585652</v>
      </c>
      <c r="BX72" t="str">
        <f t="shared" si="23"/>
        <v/>
      </c>
      <c r="BY72" t="str">
        <f t="shared" si="23"/>
        <v/>
      </c>
      <c r="BZ72" t="str">
        <f t="shared" si="23"/>
        <v/>
      </c>
      <c r="CA72" t="str">
        <f t="shared" si="23"/>
        <v/>
      </c>
      <c r="CB72">
        <f t="shared" si="23"/>
        <v>2.9391847854304705</v>
      </c>
      <c r="CC72" t="str">
        <f t="shared" si="23"/>
        <v/>
      </c>
      <c r="CD72" t="str">
        <f t="shared" si="23"/>
        <v/>
      </c>
      <c r="CE72" t="str">
        <f t="shared" si="23"/>
        <v/>
      </c>
      <c r="CF72" t="str">
        <f t="shared" si="23"/>
        <v/>
      </c>
      <c r="CG72">
        <f t="shared" si="23"/>
        <v>3.0931312765161407</v>
      </c>
      <c r="CH72" t="str">
        <f t="shared" si="23"/>
        <v/>
      </c>
      <c r="CI72" t="str">
        <f t="shared" si="23"/>
        <v/>
      </c>
      <c r="CJ72" t="str">
        <f t="shared" si="23"/>
        <v/>
      </c>
      <c r="CK72" t="str">
        <f t="shared" si="23"/>
        <v/>
      </c>
      <c r="CL72">
        <f t="shared" si="23"/>
        <v>3.2459799521455364</v>
      </c>
    </row>
    <row r="73" spans="6:90" x14ac:dyDescent="0.25">
      <c r="F73" t="s">
        <v>77</v>
      </c>
      <c r="G73" t="s">
        <v>78</v>
      </c>
      <c r="H73">
        <f t="shared" ref="H73:BS73" si="24">IF(H59/$H59&lt;&gt;0,H59/$H59,"")</f>
        <v>1</v>
      </c>
      <c r="I73">
        <f t="shared" si="24"/>
        <v>1.0227551207813841</v>
      </c>
      <c r="J73">
        <f t="shared" si="24"/>
        <v>1.0878585285365168</v>
      </c>
      <c r="K73">
        <f t="shared" si="24"/>
        <v>1.1136766142558758</v>
      </c>
      <c r="L73">
        <f t="shared" si="24"/>
        <v>1.1389476555062616</v>
      </c>
      <c r="M73">
        <f t="shared" si="24"/>
        <v>1.1637476784844198</v>
      </c>
      <c r="N73">
        <f t="shared" si="24"/>
        <v>1.1881486962331818</v>
      </c>
      <c r="O73">
        <f t="shared" si="24"/>
        <v>1.2122041238818504</v>
      </c>
      <c r="P73">
        <f t="shared" si="24"/>
        <v>1.2359834665689553</v>
      </c>
      <c r="Q73">
        <f t="shared" si="24"/>
        <v>1.2594953653779564</v>
      </c>
      <c r="R73">
        <f t="shared" si="24"/>
        <v>1.28286507165377</v>
      </c>
      <c r="S73">
        <f t="shared" si="24"/>
        <v>1.3062261412826488</v>
      </c>
      <c r="T73">
        <f t="shared" si="24"/>
        <v>1.3295580629411361</v>
      </c>
      <c r="U73">
        <f t="shared" si="24"/>
        <v>1.3529330873430545</v>
      </c>
      <c r="V73">
        <f t="shared" si="24"/>
        <v>1.3763303171872567</v>
      </c>
      <c r="W73">
        <f t="shared" si="24"/>
        <v>1.3997988838210962</v>
      </c>
      <c r="X73">
        <f t="shared" si="24"/>
        <v>1.4233650679521235</v>
      </c>
      <c r="Y73">
        <f t="shared" si="24"/>
        <v>1.4469840429299827</v>
      </c>
      <c r="Z73">
        <f t="shared" si="24"/>
        <v>1.4706365060674322</v>
      </c>
      <c r="AA73">
        <f t="shared" si="24"/>
        <v>1.4943002639641847</v>
      </c>
      <c r="AB73">
        <f t="shared" si="24"/>
        <v>1.517963168146736</v>
      </c>
      <c r="AC73">
        <f t="shared" si="24"/>
        <v>1.5415767502113518</v>
      </c>
      <c r="AD73">
        <f t="shared" si="24"/>
        <v>1.5651155330953272</v>
      </c>
      <c r="AE73" t="str">
        <f t="shared" si="24"/>
        <v/>
      </c>
      <c r="AF73" t="str">
        <f t="shared" si="24"/>
        <v/>
      </c>
      <c r="AG73" t="str">
        <f t="shared" si="24"/>
        <v/>
      </c>
      <c r="AH73" t="str">
        <f t="shared" si="24"/>
        <v/>
      </c>
      <c r="AI73">
        <f t="shared" si="24"/>
        <v>1.7205956949477006</v>
      </c>
      <c r="AJ73" t="str">
        <f t="shared" si="24"/>
        <v/>
      </c>
      <c r="AK73" t="str">
        <f t="shared" si="24"/>
        <v/>
      </c>
      <c r="AL73" t="str">
        <f t="shared" si="24"/>
        <v/>
      </c>
      <c r="AM73" t="str">
        <f t="shared" si="24"/>
        <v/>
      </c>
      <c r="AN73">
        <f t="shared" si="24"/>
        <v>1.8562978852502285</v>
      </c>
      <c r="AO73" t="str">
        <f t="shared" si="24"/>
        <v/>
      </c>
      <c r="AP73" t="str">
        <f t="shared" si="24"/>
        <v/>
      </c>
      <c r="AQ73" t="str">
        <f t="shared" si="24"/>
        <v/>
      </c>
      <c r="AR73" t="str">
        <f t="shared" si="24"/>
        <v/>
      </c>
      <c r="AS73">
        <f t="shared" si="24"/>
        <v>1.9830813556150746</v>
      </c>
      <c r="AT73" t="str">
        <f t="shared" si="24"/>
        <v/>
      </c>
      <c r="AU73" t="str">
        <f t="shared" si="24"/>
        <v/>
      </c>
      <c r="AV73" t="str">
        <f t="shared" si="24"/>
        <v/>
      </c>
      <c r="AW73" t="str">
        <f t="shared" si="24"/>
        <v/>
      </c>
      <c r="AX73">
        <f t="shared" si="24"/>
        <v>2.1099437035947743</v>
      </c>
      <c r="AY73" t="str">
        <f t="shared" si="24"/>
        <v/>
      </c>
      <c r="AZ73" t="str">
        <f t="shared" si="24"/>
        <v/>
      </c>
      <c r="BA73" t="str">
        <f t="shared" si="24"/>
        <v/>
      </c>
      <c r="BB73" t="str">
        <f t="shared" si="24"/>
        <v/>
      </c>
      <c r="BC73">
        <f t="shared" si="24"/>
        <v>2.2277798504765651</v>
      </c>
      <c r="BD73" t="str">
        <f t="shared" si="24"/>
        <v/>
      </c>
      <c r="BE73" t="str">
        <f t="shared" si="24"/>
        <v/>
      </c>
      <c r="BF73" t="str">
        <f t="shared" si="24"/>
        <v/>
      </c>
      <c r="BG73" t="str">
        <f t="shared" si="24"/>
        <v/>
      </c>
      <c r="BH73">
        <f t="shared" si="24"/>
        <v>2.3565126323992129</v>
      </c>
      <c r="BI73" t="str">
        <f t="shared" si="24"/>
        <v/>
      </c>
      <c r="BJ73" t="str">
        <f t="shared" si="24"/>
        <v/>
      </c>
      <c r="BK73" t="str">
        <f t="shared" si="24"/>
        <v/>
      </c>
      <c r="BL73" t="str">
        <f t="shared" si="24"/>
        <v/>
      </c>
      <c r="BM73">
        <f t="shared" si="24"/>
        <v>2.492311644793344</v>
      </c>
      <c r="BN73" t="str">
        <f t="shared" si="24"/>
        <v/>
      </c>
      <c r="BO73" t="str">
        <f t="shared" si="24"/>
        <v/>
      </c>
      <c r="BP73" t="str">
        <f t="shared" si="24"/>
        <v/>
      </c>
      <c r="BQ73" t="str">
        <f t="shared" si="24"/>
        <v/>
      </c>
      <c r="BR73">
        <f t="shared" si="24"/>
        <v>2.6358891115656222</v>
      </c>
      <c r="BS73" t="str">
        <f t="shared" si="24"/>
        <v/>
      </c>
      <c r="BT73" t="str">
        <f t="shared" ref="BT73:CL73" si="25">IF(BT59/$H59&lt;&gt;0,BT59/$H59,"")</f>
        <v/>
      </c>
      <c r="BU73" t="str">
        <f t="shared" si="25"/>
        <v/>
      </c>
      <c r="BV73" t="str">
        <f t="shared" si="25"/>
        <v/>
      </c>
      <c r="BW73">
        <f t="shared" si="25"/>
        <v>2.7857440447028434</v>
      </c>
      <c r="BX73" t="str">
        <f t="shared" si="25"/>
        <v/>
      </c>
      <c r="BY73" t="str">
        <f t="shared" si="25"/>
        <v/>
      </c>
      <c r="BZ73" t="str">
        <f t="shared" si="25"/>
        <v/>
      </c>
      <c r="CA73" t="str">
        <f t="shared" si="25"/>
        <v/>
      </c>
      <c r="CB73">
        <f t="shared" si="25"/>
        <v>2.9391847834670326</v>
      </c>
      <c r="CC73" t="str">
        <f t="shared" si="25"/>
        <v/>
      </c>
      <c r="CD73" t="str">
        <f t="shared" si="25"/>
        <v/>
      </c>
      <c r="CE73" t="str">
        <f t="shared" si="25"/>
        <v/>
      </c>
      <c r="CF73" t="str">
        <f t="shared" si="25"/>
        <v/>
      </c>
      <c r="CG73">
        <f t="shared" si="25"/>
        <v>3.0931312740590342</v>
      </c>
      <c r="CH73" t="str">
        <f t="shared" si="25"/>
        <v/>
      </c>
      <c r="CI73" t="str">
        <f t="shared" si="25"/>
        <v/>
      </c>
      <c r="CJ73" t="str">
        <f t="shared" si="25"/>
        <v/>
      </c>
      <c r="CK73" t="str">
        <f t="shared" si="25"/>
        <v/>
      </c>
      <c r="CL73">
        <f t="shared" si="25"/>
        <v>3.2459799502995228</v>
      </c>
    </row>
    <row r="74" spans="6:90" x14ac:dyDescent="0.25">
      <c r="F74" t="s">
        <v>79</v>
      </c>
      <c r="G74" t="s">
        <v>80</v>
      </c>
      <c r="H74">
        <f t="shared" ref="H74:BS74" si="26">IF(H60/$H60&lt;&gt;0,H60/$H60,"")</f>
        <v>1</v>
      </c>
      <c r="I74">
        <f t="shared" si="26"/>
        <v>1.0227551206420638</v>
      </c>
      <c r="J74">
        <f t="shared" si="26"/>
        <v>1.0878585282562301</v>
      </c>
      <c r="K74">
        <f t="shared" si="26"/>
        <v>1.1136766144211552</v>
      </c>
      <c r="L74">
        <f t="shared" si="26"/>
        <v>1.1389476555225615</v>
      </c>
      <c r="M74">
        <f t="shared" si="26"/>
        <v>1.1637476791786363</v>
      </c>
      <c r="N74">
        <f t="shared" si="26"/>
        <v>1.1881486966366055</v>
      </c>
      <c r="O74">
        <f t="shared" si="26"/>
        <v>1.2122041244631914</v>
      </c>
      <c r="P74">
        <f t="shared" si="26"/>
        <v>1.2359834663830267</v>
      </c>
      <c r="Q74">
        <f t="shared" si="26"/>
        <v>1.259495365346325</v>
      </c>
      <c r="R74">
        <f t="shared" si="26"/>
        <v>1.2828650724400434</v>
      </c>
      <c r="S74">
        <f t="shared" si="26"/>
        <v>1.3062261415852559</v>
      </c>
      <c r="T74">
        <f t="shared" si="26"/>
        <v>1.3295580624475627</v>
      </c>
      <c r="U74">
        <f t="shared" si="26"/>
        <v>1.3529330880233761</v>
      </c>
      <c r="V74">
        <f t="shared" si="26"/>
        <v>1.3763303178451276</v>
      </c>
      <c r="W74">
        <f t="shared" si="26"/>
        <v>1.3997988836836195</v>
      </c>
      <c r="X74">
        <f t="shared" si="26"/>
        <v>1.4233650678434744</v>
      </c>
      <c r="Y74">
        <f t="shared" si="26"/>
        <v>1.4469840433566394</v>
      </c>
      <c r="Z74">
        <f t="shared" si="26"/>
        <v>1.4706365069674099</v>
      </c>
      <c r="AA74">
        <f t="shared" si="26"/>
        <v>1.4943002644332626</v>
      </c>
      <c r="AB74">
        <f t="shared" si="26"/>
        <v>1.5179631682744026</v>
      </c>
      <c r="AC74">
        <f t="shared" si="26"/>
        <v>1.541576750279863</v>
      </c>
      <c r="AD74">
        <f t="shared" si="26"/>
        <v>1.5651155334198958</v>
      </c>
      <c r="AE74" t="str">
        <f t="shared" si="26"/>
        <v/>
      </c>
      <c r="AF74" t="str">
        <f t="shared" si="26"/>
        <v/>
      </c>
      <c r="AG74" t="str">
        <f t="shared" si="26"/>
        <v/>
      </c>
      <c r="AH74" t="str">
        <f t="shared" si="26"/>
        <v/>
      </c>
      <c r="AI74">
        <f t="shared" si="26"/>
        <v>1.7205956955367001</v>
      </c>
      <c r="AJ74" t="str">
        <f t="shared" si="26"/>
        <v/>
      </c>
      <c r="AK74" t="str">
        <f t="shared" si="26"/>
        <v/>
      </c>
      <c r="AL74" t="str">
        <f t="shared" si="26"/>
        <v/>
      </c>
      <c r="AM74" t="str">
        <f t="shared" si="26"/>
        <v/>
      </c>
      <c r="AN74">
        <f t="shared" si="26"/>
        <v>1.8562978849076941</v>
      </c>
      <c r="AO74" t="str">
        <f t="shared" si="26"/>
        <v/>
      </c>
      <c r="AP74" t="str">
        <f t="shared" si="26"/>
        <v/>
      </c>
      <c r="AQ74" t="str">
        <f t="shared" si="26"/>
        <v/>
      </c>
      <c r="AR74" t="str">
        <f t="shared" si="26"/>
        <v/>
      </c>
      <c r="AS74">
        <f t="shared" si="26"/>
        <v>1.9830813566005332</v>
      </c>
      <c r="AT74" t="str">
        <f t="shared" si="26"/>
        <v/>
      </c>
      <c r="AU74" t="str">
        <f t="shared" si="26"/>
        <v/>
      </c>
      <c r="AV74" t="str">
        <f t="shared" si="26"/>
        <v/>
      </c>
      <c r="AW74" t="str">
        <f t="shared" si="26"/>
        <v/>
      </c>
      <c r="AX74">
        <f t="shared" si="26"/>
        <v>2.1099437035502491</v>
      </c>
      <c r="AY74" t="str">
        <f t="shared" si="26"/>
        <v/>
      </c>
      <c r="AZ74" t="str">
        <f t="shared" si="26"/>
        <v/>
      </c>
      <c r="BA74" t="str">
        <f t="shared" si="26"/>
        <v/>
      </c>
      <c r="BB74" t="str">
        <f t="shared" si="26"/>
        <v/>
      </c>
      <c r="BC74">
        <f t="shared" si="26"/>
        <v>2.227779851133652</v>
      </c>
      <c r="BD74" t="str">
        <f t="shared" si="26"/>
        <v/>
      </c>
      <c r="BE74" t="str">
        <f t="shared" si="26"/>
        <v/>
      </c>
      <c r="BF74" t="str">
        <f t="shared" si="26"/>
        <v/>
      </c>
      <c r="BG74" t="str">
        <f t="shared" si="26"/>
        <v/>
      </c>
      <c r="BH74">
        <f t="shared" si="26"/>
        <v>2.3565126332105955</v>
      </c>
      <c r="BI74" t="str">
        <f t="shared" si="26"/>
        <v/>
      </c>
      <c r="BJ74" t="str">
        <f t="shared" si="26"/>
        <v/>
      </c>
      <c r="BK74" t="str">
        <f t="shared" si="26"/>
        <v/>
      </c>
      <c r="BL74" t="str">
        <f t="shared" si="26"/>
        <v/>
      </c>
      <c r="BM74">
        <f t="shared" si="26"/>
        <v>2.4923116456314918</v>
      </c>
      <c r="BN74" t="str">
        <f t="shared" si="26"/>
        <v/>
      </c>
      <c r="BO74" t="str">
        <f t="shared" si="26"/>
        <v/>
      </c>
      <c r="BP74" t="str">
        <f t="shared" si="26"/>
        <v/>
      </c>
      <c r="BQ74" t="str">
        <f t="shared" si="26"/>
        <v/>
      </c>
      <c r="BR74">
        <f t="shared" si="26"/>
        <v>2.6358891115089524</v>
      </c>
      <c r="BS74" t="str">
        <f t="shared" si="26"/>
        <v/>
      </c>
      <c r="BT74" t="str">
        <f t="shared" ref="BT74:CL74" si="27">IF(BT60/$H60&lt;&gt;0,BT60/$H60,"")</f>
        <v/>
      </c>
      <c r="BU74" t="str">
        <f t="shared" si="27"/>
        <v/>
      </c>
      <c r="BV74" t="str">
        <f t="shared" si="27"/>
        <v/>
      </c>
      <c r="BW74">
        <f t="shared" si="27"/>
        <v>2.7857440451581876</v>
      </c>
      <c r="BX74" t="str">
        <f t="shared" si="27"/>
        <v/>
      </c>
      <c r="BY74" t="str">
        <f t="shared" si="27"/>
        <v/>
      </c>
      <c r="BZ74" t="str">
        <f t="shared" si="27"/>
        <v/>
      </c>
      <c r="CA74" t="str">
        <f t="shared" si="27"/>
        <v/>
      </c>
      <c r="CB74">
        <f t="shared" si="27"/>
        <v>2.939184784464945</v>
      </c>
      <c r="CC74" t="str">
        <f t="shared" si="27"/>
        <v/>
      </c>
      <c r="CD74" t="str">
        <f t="shared" si="27"/>
        <v/>
      </c>
      <c r="CE74" t="str">
        <f t="shared" si="27"/>
        <v/>
      </c>
      <c r="CF74" t="str">
        <f t="shared" si="27"/>
        <v/>
      </c>
      <c r="CG74">
        <f t="shared" si="27"/>
        <v>3.0931312747397572</v>
      </c>
      <c r="CH74" t="str">
        <f t="shared" si="27"/>
        <v/>
      </c>
      <c r="CI74" t="str">
        <f t="shared" si="27"/>
        <v/>
      </c>
      <c r="CJ74" t="str">
        <f t="shared" si="27"/>
        <v/>
      </c>
      <c r="CK74" t="str">
        <f t="shared" si="27"/>
        <v/>
      </c>
      <c r="CL74">
        <f t="shared" si="27"/>
        <v>3.245979950282829</v>
      </c>
    </row>
    <row r="75" spans="6:90" x14ac:dyDescent="0.25">
      <c r="F75" t="s">
        <v>81</v>
      </c>
      <c r="G75" t="s">
        <v>82</v>
      </c>
      <c r="H75">
        <f t="shared" ref="H75:BS75" si="28">IF(H61/$H61&lt;&gt;0,H61/$H61,"")</f>
        <v>1</v>
      </c>
      <c r="I75">
        <f t="shared" si="28"/>
        <v>1.0227551212881751</v>
      </c>
      <c r="J75">
        <f t="shared" si="28"/>
        <v>1.0878585285498326</v>
      </c>
      <c r="K75">
        <f t="shared" si="28"/>
        <v>1.1136766150958666</v>
      </c>
      <c r="L75">
        <f t="shared" si="28"/>
        <v>1.1389476552534283</v>
      </c>
      <c r="M75">
        <f t="shared" si="28"/>
        <v>1.163747678414335</v>
      </c>
      <c r="N75">
        <f t="shared" si="28"/>
        <v>1.1881486962069485</v>
      </c>
      <c r="O75">
        <f t="shared" si="28"/>
        <v>1.212204123900728</v>
      </c>
      <c r="P75">
        <f t="shared" si="28"/>
        <v>1.2359834662443656</v>
      </c>
      <c r="Q75">
        <f t="shared" si="28"/>
        <v>1.2594953657797354</v>
      </c>
      <c r="R75">
        <f t="shared" si="28"/>
        <v>1.2828650712923417</v>
      </c>
      <c r="S75">
        <f t="shared" si="28"/>
        <v>1.3062261414285126</v>
      </c>
      <c r="T75">
        <f t="shared" si="28"/>
        <v>1.3295580625628607</v>
      </c>
      <c r="U75">
        <f t="shared" si="28"/>
        <v>1.3529330879013721</v>
      </c>
      <c r="V75">
        <f t="shared" si="28"/>
        <v>1.3763303168850072</v>
      </c>
      <c r="W75">
        <f t="shared" si="28"/>
        <v>1.3997988839458311</v>
      </c>
      <c r="X75">
        <f t="shared" si="28"/>
        <v>1.4233650688395612</v>
      </c>
      <c r="Y75">
        <f t="shared" si="28"/>
        <v>1.4469840435623753</v>
      </c>
      <c r="Z75">
        <f t="shared" si="28"/>
        <v>1.4706365064715443</v>
      </c>
      <c r="AA75">
        <f t="shared" si="28"/>
        <v>1.4943002641582841</v>
      </c>
      <c r="AB75">
        <f t="shared" si="28"/>
        <v>1.517963169157901</v>
      </c>
      <c r="AC75">
        <f t="shared" si="28"/>
        <v>1.5415767503531619</v>
      </c>
      <c r="AD75">
        <f t="shared" si="28"/>
        <v>1.5651155335883093</v>
      </c>
      <c r="AE75" t="str">
        <f t="shared" si="28"/>
        <v/>
      </c>
      <c r="AF75" t="str">
        <f t="shared" si="28"/>
        <v/>
      </c>
      <c r="AG75" t="str">
        <f t="shared" si="28"/>
        <v/>
      </c>
      <c r="AH75" t="str">
        <f t="shared" si="28"/>
        <v/>
      </c>
      <c r="AI75">
        <f t="shared" si="28"/>
        <v>1.7205956951307713</v>
      </c>
      <c r="AJ75" t="str">
        <f t="shared" si="28"/>
        <v/>
      </c>
      <c r="AK75" t="str">
        <f t="shared" si="28"/>
        <v/>
      </c>
      <c r="AL75" t="str">
        <f t="shared" si="28"/>
        <v/>
      </c>
      <c r="AM75" t="str">
        <f t="shared" si="28"/>
        <v/>
      </c>
      <c r="AN75">
        <f t="shared" si="28"/>
        <v>1.8562978853100469</v>
      </c>
      <c r="AO75" t="str">
        <f t="shared" si="28"/>
        <v/>
      </c>
      <c r="AP75" t="str">
        <f t="shared" si="28"/>
        <v/>
      </c>
      <c r="AQ75" t="str">
        <f t="shared" si="28"/>
        <v/>
      </c>
      <c r="AR75" t="str">
        <f t="shared" si="28"/>
        <v/>
      </c>
      <c r="AS75">
        <f t="shared" si="28"/>
        <v>1.9830813561386142</v>
      </c>
      <c r="AT75" t="str">
        <f t="shared" si="28"/>
        <v/>
      </c>
      <c r="AU75" t="str">
        <f t="shared" si="28"/>
        <v/>
      </c>
      <c r="AV75" t="str">
        <f t="shared" si="28"/>
        <v/>
      </c>
      <c r="AW75" t="str">
        <f t="shared" si="28"/>
        <v/>
      </c>
      <c r="AX75">
        <f t="shared" si="28"/>
        <v>2.1099437041087903</v>
      </c>
      <c r="AY75" t="str">
        <f t="shared" si="28"/>
        <v/>
      </c>
      <c r="AZ75" t="str">
        <f t="shared" si="28"/>
        <v/>
      </c>
      <c r="BA75" t="str">
        <f t="shared" si="28"/>
        <v/>
      </c>
      <c r="BB75" t="str">
        <f t="shared" si="28"/>
        <v/>
      </c>
      <c r="BC75">
        <f t="shared" si="28"/>
        <v>2.2277798511581155</v>
      </c>
      <c r="BD75" t="str">
        <f t="shared" si="28"/>
        <v/>
      </c>
      <c r="BE75" t="str">
        <f t="shared" si="28"/>
        <v/>
      </c>
      <c r="BF75" t="str">
        <f t="shared" si="28"/>
        <v/>
      </c>
      <c r="BG75" t="str">
        <f t="shared" si="28"/>
        <v/>
      </c>
      <c r="BH75">
        <f t="shared" si="28"/>
        <v>2.3565126323100136</v>
      </c>
      <c r="BI75" t="str">
        <f t="shared" si="28"/>
        <v/>
      </c>
      <c r="BJ75" t="str">
        <f t="shared" si="28"/>
        <v/>
      </c>
      <c r="BK75" t="str">
        <f t="shared" si="28"/>
        <v/>
      </c>
      <c r="BL75" t="str">
        <f t="shared" si="28"/>
        <v/>
      </c>
      <c r="BM75">
        <f t="shared" si="28"/>
        <v>2.4923116449585763</v>
      </c>
      <c r="BN75" t="str">
        <f t="shared" si="28"/>
        <v/>
      </c>
      <c r="BO75" t="str">
        <f t="shared" si="28"/>
        <v/>
      </c>
      <c r="BP75" t="str">
        <f t="shared" si="28"/>
        <v/>
      </c>
      <c r="BQ75" t="str">
        <f t="shared" si="28"/>
        <v/>
      </c>
      <c r="BR75">
        <f t="shared" si="28"/>
        <v>2.6358891121456369</v>
      </c>
      <c r="BS75" t="str">
        <f t="shared" si="28"/>
        <v/>
      </c>
      <c r="BT75" t="str">
        <f t="shared" ref="BT75:CL75" si="29">IF(BT61/$H61&lt;&gt;0,BT61/$H61,"")</f>
        <v/>
      </c>
      <c r="BU75" t="str">
        <f t="shared" si="29"/>
        <v/>
      </c>
      <c r="BV75" t="str">
        <f t="shared" si="29"/>
        <v/>
      </c>
      <c r="BW75">
        <f t="shared" si="29"/>
        <v>2.7857440455550755</v>
      </c>
      <c r="BX75" t="str">
        <f t="shared" si="29"/>
        <v/>
      </c>
      <c r="BY75" t="str">
        <f t="shared" si="29"/>
        <v/>
      </c>
      <c r="BZ75" t="str">
        <f t="shared" si="29"/>
        <v/>
      </c>
      <c r="CA75" t="str">
        <f t="shared" si="29"/>
        <v/>
      </c>
      <c r="CB75">
        <f t="shared" si="29"/>
        <v>2.9391847842257981</v>
      </c>
      <c r="CC75" t="str">
        <f t="shared" si="29"/>
        <v/>
      </c>
      <c r="CD75" t="str">
        <f t="shared" si="29"/>
        <v/>
      </c>
      <c r="CE75" t="str">
        <f t="shared" si="29"/>
        <v/>
      </c>
      <c r="CF75" t="str">
        <f t="shared" si="29"/>
        <v/>
      </c>
      <c r="CG75">
        <f t="shared" si="29"/>
        <v>3.093131274865744</v>
      </c>
      <c r="CH75" t="str">
        <f t="shared" si="29"/>
        <v/>
      </c>
      <c r="CI75" t="str">
        <f t="shared" si="29"/>
        <v/>
      </c>
      <c r="CJ75" t="str">
        <f t="shared" si="29"/>
        <v/>
      </c>
      <c r="CK75" t="str">
        <f t="shared" si="29"/>
        <v/>
      </c>
      <c r="CL75">
        <f t="shared" si="29"/>
        <v>3.2459799507955167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2021-03-01T10:19:05Z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816906154155731</vt:r8>
  </property>
</Properties>
</file>