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B21B873-E5E2-4DEB-9275-B1CD5AA6096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H4" i="2" l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G5" i="2"/>
  <c r="G6" i="2"/>
  <c r="G7" i="2"/>
  <c r="G8" i="2"/>
  <c r="G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F3" i="2"/>
  <c r="AH5" i="2"/>
  <c r="AH6" i="2"/>
  <c r="AH7" i="2"/>
  <c r="AH8" i="2"/>
  <c r="AH4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<sst xmlns="http://schemas.openxmlformats.org/spreadsheetml/2006/main" count="107" uniqueCount="89">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</sst>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36" sqref="B36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IF(LEFT(INDEX(C5:C7,$A$4),1)&lt;&gt;"*",INDEX(C5:C7,$A$4),"")</f>
        <v>IE</v>
      </c>
      <c r="D3" s="8" t="str" cm="1">
        <f t="array" ref="D3">IF(LEFT(INDEX(D5:D7,$A$4),1)&lt;&gt;"*",INDEX(D5:D7,$A$4),"")</f>
        <v/>
      </c>
      <c r="E3" s="8" t="str" cm="1">
        <f t="array" ref="E3">IF(LEFT(INDEX(E5:E7,$A$4),1)&lt;&gt;"*",INDEX(E5:E7,$A$4),"")</f>
        <v>IE-CW</v>
      </c>
      <c r="F3" s="8" t="str" cm="1">
        <f t="array" ref="F3">IF(LEFT(INDEX(F5:F7,$A$4),1)&lt;&gt;"*",INDEX(F5:F7,$A$4),"")</f>
        <v>IE-D</v>
      </c>
      <c r="G3" s="8" t="str" cm="1">
        <f t="array" ref="G3">IF(LEFT(INDEX(G5:G7,$A$4),1)&lt;&gt;"*",INDEX(G5:G7,$A$4),"")</f>
        <v>IE-KE</v>
      </c>
      <c r="H3" s="8" t="str" cm="1">
        <f t="array" ref="H3">IF(LEFT(INDEX(H5:H7,$A$4),1)&lt;&gt;"*",INDEX(H5:H7,$A$4),"")</f>
        <v>IE-KK</v>
      </c>
      <c r="I3" s="8" t="str" cm="1">
        <f t="array" ref="I3">IF(LEFT(INDEX(I5:I7,$A$4),1)&lt;&gt;"*",INDEX(I5:I7,$A$4),"")</f>
        <v>IE-LS</v>
      </c>
      <c r="J3" s="8" t="str" cm="1">
        <f t="array" ref="J3">IF(LEFT(INDEX(J5:J7,$A$4),1)&lt;&gt;"*",INDEX(J5:J7,$A$4),"")</f>
        <v>IE-LD</v>
      </c>
      <c r="K3" s="8" t="str" cm="1">
        <f t="array" ref="K3">IF(LEFT(INDEX(K5:K7,$A$4),1)&lt;&gt;"*",INDEX(K5:K7,$A$4),"")</f>
        <v>IE-LH</v>
      </c>
      <c r="L3" s="8" t="str" cm="1">
        <f t="array" ref="L3">IF(LEFT(INDEX(L5:L7,$A$4),1)&lt;&gt;"*",INDEX(L5:L7,$A$4),"")</f>
        <v>IE-MH</v>
      </c>
      <c r="M3" s="8" t="str" cm="1">
        <f t="array" ref="M3">IF(LEFT(INDEX(M5:M7,$A$4),1)&lt;&gt;"*",INDEX(M5:M7,$A$4),"")</f>
        <v>IE-OY</v>
      </c>
      <c r="N3" s="8" t="str" cm="1">
        <f t="array" ref="N3">IF(LEFT(INDEX(N5:N7,$A$4),1)&lt;&gt;"*",INDEX(N5:N7,$A$4),"")</f>
        <v>IE-WH</v>
      </c>
      <c r="O3" s="8" t="str" cm="1">
        <f t="array" ref="O3">IF(LEFT(INDEX(O5:O7,$A$4),1)&lt;&gt;"*",INDEX(O5:O7,$A$4),"")</f>
        <v>IE-WX</v>
      </c>
      <c r="P3" s="8" t="str" cm="1">
        <f t="array" ref="P3">IF(LEFT(INDEX(P5:P7,$A$4),1)&lt;&gt;"*",INDEX(P5:P7,$A$4),"")</f>
        <v>IE-WW</v>
      </c>
      <c r="Q3" s="8" t="str" cm="1">
        <f t="array" ref="Q3">IF(LEFT(INDEX(Q5:Q7,$A$4),1)&lt;&gt;"*",INDEX(Q5:Q7,$A$4),"")</f>
        <v>IE-CE</v>
      </c>
      <c r="R3" s="8" t="str" cm="1">
        <f t="array" ref="R3">IF(LEFT(INDEX(R5:R7,$A$4),1)&lt;&gt;"*",INDEX(R5:R7,$A$4),"")</f>
        <v>IE-CO</v>
      </c>
      <c r="S3" s="8" t="str" cm="1">
        <f t="array" ref="S3">IF(LEFT(INDEX(S5:S7,$A$4),1)&lt;&gt;"*",INDEX(S5:S7,$A$4),"")</f>
        <v>IE-KY</v>
      </c>
      <c r="T3" s="8" t="str" cm="1">
        <f t="array" ref="T3">IF(LEFT(INDEX(T5:T7,$A$4),1)&lt;&gt;"*",INDEX(T5:T7,$A$4),"")</f>
        <v>IE-LK</v>
      </c>
      <c r="U3" s="8" t="str" cm="1">
        <f t="array" ref="U3">IF(LEFT(INDEX(U5:U7,$A$4),1)&lt;&gt;"*",INDEX(U5:U7,$A$4),"")</f>
        <v>IE-TA</v>
      </c>
      <c r="V3" s="8" t="str" cm="1">
        <f t="array" ref="V3">IF(LEFT(INDEX(V5:V7,$A$4),1)&lt;&gt;"*",INDEX(V5:V7,$A$4),"")</f>
        <v>IE-WD</v>
      </c>
      <c r="W3" s="8" t="str" cm="1">
        <f t="array" ref="W3">IF(LEFT(INDEX(W5:W7,$A$4),1)&lt;&gt;"*",INDEX(W5:W7,$A$4),"")</f>
        <v>IE-G</v>
      </c>
      <c r="X3" s="8" t="str" cm="1">
        <f t="array" ref="X3">IF(LEFT(INDEX(X5:X7,$A$4),1)&lt;&gt;"*",INDEX(X5:X7,$A$4),"")</f>
        <v>IE-LM</v>
      </c>
      <c r="Y3" s="8" t="str" cm="1">
        <f t="array" ref="Y3">IF(LEFT(INDEX(Y5:Y7,$A$4),1)&lt;&gt;"*",INDEX(Y5:Y7,$A$4),"")</f>
        <v>IE-MO</v>
      </c>
      <c r="Z3" s="8" t="str" cm="1">
        <f t="array" ref="Z3">IF(LEFT(INDEX(Z5:Z7,$A$4),1)&lt;&gt;"*",INDEX(Z5:Z7,$A$4),"")</f>
        <v>IE-RN</v>
      </c>
      <c r="AA3" s="8" t="str" cm="1">
        <f t="array" ref="AA3">IF(LEFT(INDEX(AA5:AA7,$A$4),1)&lt;&gt;"*",INDEX(AA5:AA7,$A$4),"")</f>
        <v>IE-SO</v>
      </c>
      <c r="AB3" s="8" t="str" cm="1">
        <f t="array" ref="AB3">IF(LEFT(INDEX(AB5:AB7,$A$4),1)&lt;&gt;"*",INDEX(AB5:AB7,$A$4),"")</f>
        <v>IE-CN</v>
      </c>
      <c r="AC3" s="8" t="str" cm="1">
        <f t="array" ref="AC3">IF(LEFT(INDEX(AC5:AC7,$A$4),1)&lt;&gt;"*",INDEX(AC5:AC7,$A$4),"")</f>
        <v>IE-DL</v>
      </c>
      <c r="AD3" s="8" t="str" cm="1">
        <f t="array" ref="AD3">IF(LEFT(INDEX(AD5:AD7,$A$4),1)&lt;&gt;"*",INDEX(AD5:AD7,$A$4),"")</f>
        <v>IE-MN</v>
      </c>
    </row>
    <row r="4" spans="1:30" x14ac:dyDescent="0.25">
      <c r="A4" s="7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 s="7" t="s">
        <v>45</v>
      </c>
      <c r="C5" s="9" t="s">
        <v>46</v>
      </c>
      <c r="D5" s="9" t="s">
        <v>88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47</v>
      </c>
      <c r="C6" s="8" t="str">
        <f>C5</f>
        <v>IE</v>
      </c>
      <c r="D6" s="8" t="str">
        <f>IF(LEFT(D5,1)&lt;&gt;"*","*"&amp;D5,D5)</f>
        <v>*National</v>
      </c>
      <c r="E6" s="8" t="str">
        <f t="shared" ref="E6:AD6" si="0">IF(LEFT(E5,1)&lt;&gt;"*","*"&amp;E5,E5)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48</v>
      </c>
      <c r="C7" s="8" t="str">
        <f>"*"&amp;C5</f>
        <v>*IE</v>
      </c>
      <c r="D7" s="8" t="str">
        <f>D5</f>
        <v>*National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49</v>
      </c>
      <c r="B10" s="10" t="s">
        <v>50</v>
      </c>
    </row>
    <row r="11" spans="1:30" x14ac:dyDescent="0.25">
      <c r="A11" s="11" t="s">
        <v>51</v>
      </c>
      <c r="B11" s="11" t="s">
        <v>44</v>
      </c>
    </row>
    <row r="12" spans="1:30" x14ac:dyDescent="0.25">
      <c r="A12" s="12" t="s">
        <v>52</v>
      </c>
      <c r="B12" s="12" t="s">
        <v>43</v>
      </c>
    </row>
    <row r="13" spans="1:30" x14ac:dyDescent="0.25">
      <c r="A13" s="12" t="s">
        <v>53</v>
      </c>
      <c r="B13" s="12" t="s">
        <v>42</v>
      </c>
    </row>
    <row r="14" spans="1:30" x14ac:dyDescent="0.25">
      <c r="A14" s="12" t="s">
        <v>54</v>
      </c>
      <c r="B14" s="12" t="s">
        <v>41</v>
      </c>
    </row>
    <row r="15" spans="1:30" x14ac:dyDescent="0.25">
      <c r="A15" s="12" t="s">
        <v>55</v>
      </c>
      <c r="B15" s="12" t="s">
        <v>40</v>
      </c>
    </row>
    <row r="16" spans="1:30" x14ac:dyDescent="0.25">
      <c r="A16" s="12" t="s">
        <v>56</v>
      </c>
      <c r="B16" s="12" t="s">
        <v>39</v>
      </c>
    </row>
    <row r="17" spans="1:2" x14ac:dyDescent="0.25">
      <c r="A17" s="12" t="s">
        <v>57</v>
      </c>
      <c r="B17" s="12" t="s">
        <v>38</v>
      </c>
    </row>
    <row r="18" spans="1:2" x14ac:dyDescent="0.25">
      <c r="A18" s="12" t="s">
        <v>58</v>
      </c>
      <c r="B18" s="12" t="s">
        <v>37</v>
      </c>
    </row>
    <row r="19" spans="1:2" x14ac:dyDescent="0.25">
      <c r="A19" s="12" t="s">
        <v>59</v>
      </c>
      <c r="B19" s="12" t="s">
        <v>36</v>
      </c>
    </row>
    <row r="20" spans="1:2" x14ac:dyDescent="0.25">
      <c r="A20" s="12" t="s">
        <v>60</v>
      </c>
      <c r="B20" s="12" t="s">
        <v>35</v>
      </c>
    </row>
    <row r="21" spans="1:2" x14ac:dyDescent="0.25">
      <c r="A21" s="12" t="s">
        <v>61</v>
      </c>
      <c r="B21" s="12" t="s">
        <v>34</v>
      </c>
    </row>
    <row r="22" spans="1:2" x14ac:dyDescent="0.25">
      <c r="A22" s="12" t="s">
        <v>62</v>
      </c>
      <c r="B22" s="12" t="s">
        <v>33</v>
      </c>
    </row>
    <row r="23" spans="1:2" x14ac:dyDescent="0.25">
      <c r="A23" s="12" t="s">
        <v>63</v>
      </c>
      <c r="B23" s="12" t="s">
        <v>32</v>
      </c>
    </row>
    <row r="24" spans="1:2" x14ac:dyDescent="0.25">
      <c r="A24" s="12" t="s">
        <v>64</v>
      </c>
      <c r="B24" s="12" t="s">
        <v>31</v>
      </c>
    </row>
    <row r="25" spans="1:2" x14ac:dyDescent="0.25">
      <c r="A25" s="12" t="s">
        <v>65</v>
      </c>
      <c r="B25" s="12" t="s">
        <v>30</v>
      </c>
    </row>
    <row r="26" spans="1:2" x14ac:dyDescent="0.25">
      <c r="A26" s="12" t="s">
        <v>66</v>
      </c>
      <c r="B26" s="12" t="s">
        <v>29</v>
      </c>
    </row>
    <row r="27" spans="1:2" x14ac:dyDescent="0.25">
      <c r="A27" s="12" t="s">
        <v>67</v>
      </c>
      <c r="B27" s="12" t="s">
        <v>28</v>
      </c>
    </row>
    <row r="28" spans="1:2" x14ac:dyDescent="0.25">
      <c r="A28" s="12" t="s">
        <v>68</v>
      </c>
      <c r="B28" s="12" t="s">
        <v>27</v>
      </c>
    </row>
    <row r="29" spans="1:2" x14ac:dyDescent="0.25">
      <c r="A29" s="12" t="s">
        <v>69</v>
      </c>
      <c r="B29" s="12" t="s">
        <v>26</v>
      </c>
    </row>
    <row r="30" spans="1:2" x14ac:dyDescent="0.25">
      <c r="A30" s="12" t="s">
        <v>70</v>
      </c>
      <c r="B30" s="12" t="s">
        <v>25</v>
      </c>
    </row>
    <row r="31" spans="1:2" x14ac:dyDescent="0.25">
      <c r="A31" s="12" t="s">
        <v>71</v>
      </c>
      <c r="B31" s="12" t="s">
        <v>24</v>
      </c>
    </row>
    <row r="32" spans="1:2" x14ac:dyDescent="0.25">
      <c r="A32" s="12" t="s">
        <v>72</v>
      </c>
      <c r="B32" s="12" t="s">
        <v>23</v>
      </c>
    </row>
    <row r="33" spans="1:2" x14ac:dyDescent="0.25">
      <c r="A33" s="12" t="s">
        <v>73</v>
      </c>
      <c r="B33" s="12" t="s">
        <v>22</v>
      </c>
    </row>
    <row r="34" spans="1:2" x14ac:dyDescent="0.25">
      <c r="A34" s="12" t="s">
        <v>74</v>
      </c>
      <c r="B34" s="12" t="s">
        <v>21</v>
      </c>
    </row>
    <row r="35" spans="1:2" x14ac:dyDescent="0.25">
      <c r="A35" s="12" t="s">
        <v>75</v>
      </c>
      <c r="B35" s="12" t="s">
        <v>20</v>
      </c>
    </row>
    <row r="36" spans="1:2" x14ac:dyDescent="0.25">
      <c r="A36" s="12" t="s">
        <v>76</v>
      </c>
      <c r="B36" s="12" t="s">
        <v>19</v>
      </c>
    </row>
    <row r="37" spans="1:2" x14ac:dyDescent="0.25">
      <c r="A37" s="1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8"/>
  <sheetViews>
    <sheetView tabSelected="1" workbookViewId="0">
      <selection activeCell="N11" sqref="N1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5703125" bestFit="1" customWidth="1"/>
    <col min="5" max="5" width="8.140625" customWidth="1"/>
    <col min="6" max="6" width="6" customWidth="1"/>
    <col min="7" max="7" width="8.28515625" bestFit="1" customWidth="1"/>
    <col min="8" max="8" width="6.42578125" bestFit="1" customWidth="1"/>
    <col min="9" max="9" width="5" style="14" bestFit="1" customWidth="1"/>
    <col min="10" max="10" width="5.7109375" bestFit="1" customWidth="1"/>
    <col min="11" max="11" width="5.85546875" bestFit="1" customWidth="1"/>
    <col min="12" max="14" width="5.7109375" bestFit="1" customWidth="1"/>
    <col min="15" max="15" width="6.140625" bestFit="1" customWidth="1"/>
    <col min="16" max="16" width="5.85546875" bestFit="1" customWidth="1"/>
    <col min="17" max="18" width="6.42578125" bestFit="1" customWidth="1"/>
    <col min="19" max="19" width="7" bestFit="1" customWidth="1"/>
    <col min="20" max="20" width="5.7109375" bestFit="1" customWidth="1"/>
    <col min="21" max="21" width="6" bestFit="1" customWidth="1"/>
    <col min="22" max="24" width="5.7109375" bestFit="1" customWidth="1"/>
    <col min="25" max="25" width="6.42578125" bestFit="1" customWidth="1"/>
    <col min="26" max="26" width="5" bestFit="1" customWidth="1"/>
    <col min="27" max="27" width="6" bestFit="1" customWidth="1"/>
    <col min="28" max="28" width="6.28515625" bestFit="1" customWidth="1"/>
    <col min="29" max="29" width="5.85546875" bestFit="1" customWidth="1"/>
    <col min="30" max="30" width="6" bestFit="1" customWidth="1"/>
    <col min="31" max="31" width="5.85546875" bestFit="1" customWidth="1"/>
    <col min="32" max="32" width="5.7109375" bestFit="1" customWidth="1"/>
    <col min="33" max="33" width="6.140625" bestFit="1" customWidth="1"/>
  </cols>
  <sheetData>
    <row r="1" spans="1:37" ht="21.6" customHeight="1" x14ac:dyDescent="0.25">
      <c r="A1" t="s">
        <v>17</v>
      </c>
    </row>
    <row r="2" spans="1:37" x14ac:dyDescent="0.25">
      <c r="B2" s="1" t="s">
        <v>8</v>
      </c>
      <c r="G2" s="3"/>
      <c r="H2" s="3"/>
      <c r="I2" s="3"/>
    </row>
    <row r="3" spans="1:3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tr">
        <f>IF(Regions!C3&lt;&gt;"",Regions!C3,"*")</f>
        <v>IE</v>
      </c>
      <c r="G3" s="5" t="str">
        <f>IF(Regions!D3&lt;&gt;"",Regions!D3,"*")</f>
        <v>*</v>
      </c>
      <c r="H3" s="5" t="str">
        <f>IF(Regions!E3&lt;&gt;"",Regions!E3,"*")</f>
        <v>IE-CW</v>
      </c>
      <c r="I3" s="5" t="str">
        <f>IF(Regions!F3&lt;&gt;"",Regions!F3,"*")</f>
        <v>IE-D</v>
      </c>
      <c r="J3" s="5" t="str">
        <f>IF(Regions!G3&lt;&gt;"",Regions!G3,"*")</f>
        <v>IE-KE</v>
      </c>
      <c r="K3" s="5" t="str">
        <f>IF(Regions!H3&lt;&gt;"",Regions!H3,"*")</f>
        <v>IE-KK</v>
      </c>
      <c r="L3" s="5" t="str">
        <f>IF(Regions!I3&lt;&gt;"",Regions!I3,"*")</f>
        <v>IE-LS</v>
      </c>
      <c r="M3" s="5" t="str">
        <f>IF(Regions!J3&lt;&gt;"",Regions!J3,"*")</f>
        <v>IE-LD</v>
      </c>
      <c r="N3" s="5" t="str">
        <f>IF(Regions!K3&lt;&gt;"",Regions!K3,"*")</f>
        <v>IE-LH</v>
      </c>
      <c r="O3" s="5" t="str">
        <f>IF(Regions!L3&lt;&gt;"",Regions!L3,"*")</f>
        <v>IE-MH</v>
      </c>
      <c r="P3" s="5" t="str">
        <f>IF(Regions!M3&lt;&gt;"",Regions!M3,"*")</f>
        <v>IE-OY</v>
      </c>
      <c r="Q3" s="5" t="str">
        <f>IF(Regions!N3&lt;&gt;"",Regions!N3,"*")</f>
        <v>IE-WH</v>
      </c>
      <c r="R3" s="5" t="str">
        <f>IF(Regions!O3&lt;&gt;"",Regions!O3,"*")</f>
        <v>IE-WX</v>
      </c>
      <c r="S3" s="5" t="str">
        <f>IF(Regions!P3&lt;&gt;"",Regions!P3,"*")</f>
        <v>IE-WW</v>
      </c>
      <c r="T3" s="5" t="str">
        <f>IF(Regions!Q3&lt;&gt;"",Regions!Q3,"*")</f>
        <v>IE-CE</v>
      </c>
      <c r="U3" s="5" t="str">
        <f>IF(Regions!R3&lt;&gt;"",Regions!R3,"*")</f>
        <v>IE-CO</v>
      </c>
      <c r="V3" s="5" t="str">
        <f>IF(Regions!S3&lt;&gt;"",Regions!S3,"*")</f>
        <v>IE-KY</v>
      </c>
      <c r="W3" s="5" t="str">
        <f>IF(Regions!T3&lt;&gt;"",Regions!T3,"*")</f>
        <v>IE-LK</v>
      </c>
      <c r="X3" s="5" t="str">
        <f>IF(Regions!U3&lt;&gt;"",Regions!U3,"*")</f>
        <v>IE-TA</v>
      </c>
      <c r="Y3" s="5" t="str">
        <f>IF(Regions!V3&lt;&gt;"",Regions!V3,"*")</f>
        <v>IE-WD</v>
      </c>
      <c r="Z3" s="5" t="str">
        <f>IF(Regions!W3&lt;&gt;"",Regions!W3,"*")</f>
        <v>IE-G</v>
      </c>
      <c r="AA3" s="5" t="str">
        <f>IF(Regions!X3&lt;&gt;"",Regions!X3,"*")</f>
        <v>IE-LM</v>
      </c>
      <c r="AB3" s="5" t="str">
        <f>IF(Regions!Y3&lt;&gt;"",Regions!Y3,"*")</f>
        <v>IE-MO</v>
      </c>
      <c r="AC3" s="5" t="str">
        <f>IF(Regions!Z3&lt;&gt;"",Regions!Z3,"*")</f>
        <v>IE-RN</v>
      </c>
      <c r="AD3" s="5" t="str">
        <f>IF(Regions!AA3&lt;&gt;"",Regions!AA3,"*")</f>
        <v>IE-SO</v>
      </c>
      <c r="AE3" s="5" t="str">
        <f>IF(Regions!AB3&lt;&gt;"",Regions!AB3,"*")</f>
        <v>IE-CN</v>
      </c>
      <c r="AF3" s="5" t="str">
        <f>IF(Regions!AC3&lt;&gt;"",Regions!AC3,"*")</f>
        <v>IE-DL</v>
      </c>
      <c r="AG3" s="5" t="str">
        <f>IF(Regions!AD3&lt;&gt;"",Regions!AD3,"*")</f>
        <v>IE-MN</v>
      </c>
      <c r="AH3" s="6" t="s">
        <v>0</v>
      </c>
      <c r="AI3" s="6" t="s">
        <v>4</v>
      </c>
      <c r="AJ3" s="6" t="s">
        <v>80</v>
      </c>
      <c r="AK3" s="6" t="s">
        <v>82</v>
      </c>
    </row>
    <row r="4" spans="1:37" x14ac:dyDescent="0.25">
      <c r="D4" t="s">
        <v>78</v>
      </c>
      <c r="F4">
        <v>69.3</v>
      </c>
      <c r="G4" s="14">
        <f>$F4</f>
        <v>69.3</v>
      </c>
      <c r="H4" s="14">
        <f t="shared" ref="H4:AG8" si="0">$F4</f>
        <v>69.3</v>
      </c>
      <c r="I4" s="14">
        <f t="shared" si="0"/>
        <v>69.3</v>
      </c>
      <c r="J4" s="14">
        <f t="shared" si="0"/>
        <v>69.3</v>
      </c>
      <c r="K4" s="14">
        <f t="shared" si="0"/>
        <v>69.3</v>
      </c>
      <c r="L4" s="14">
        <f t="shared" si="0"/>
        <v>69.3</v>
      </c>
      <c r="M4" s="14">
        <f t="shared" si="0"/>
        <v>69.3</v>
      </c>
      <c r="N4" s="14">
        <f t="shared" si="0"/>
        <v>69.3</v>
      </c>
      <c r="O4" s="14">
        <f t="shared" si="0"/>
        <v>69.3</v>
      </c>
      <c r="P4" s="14">
        <f t="shared" si="0"/>
        <v>69.3</v>
      </c>
      <c r="Q4" s="14">
        <f t="shared" si="0"/>
        <v>69.3</v>
      </c>
      <c r="R4" s="14">
        <f t="shared" si="0"/>
        <v>69.3</v>
      </c>
      <c r="S4" s="14">
        <f t="shared" si="0"/>
        <v>69.3</v>
      </c>
      <c r="T4" s="14">
        <f t="shared" si="0"/>
        <v>69.3</v>
      </c>
      <c r="U4" s="14">
        <f t="shared" si="0"/>
        <v>69.3</v>
      </c>
      <c r="V4" s="14">
        <f t="shared" si="0"/>
        <v>69.3</v>
      </c>
      <c r="W4" s="14">
        <f t="shared" si="0"/>
        <v>69.3</v>
      </c>
      <c r="X4" s="14">
        <f t="shared" si="0"/>
        <v>69.3</v>
      </c>
      <c r="Y4" s="14">
        <f t="shared" si="0"/>
        <v>69.3</v>
      </c>
      <c r="Z4" s="14">
        <f t="shared" si="0"/>
        <v>69.3</v>
      </c>
      <c r="AA4" s="14">
        <f t="shared" si="0"/>
        <v>69.3</v>
      </c>
      <c r="AB4" s="14">
        <f t="shared" si="0"/>
        <v>69.3</v>
      </c>
      <c r="AC4" s="14">
        <f t="shared" si="0"/>
        <v>69.3</v>
      </c>
      <c r="AD4" s="14">
        <f t="shared" si="0"/>
        <v>69.3</v>
      </c>
      <c r="AE4" s="14">
        <f t="shared" si="0"/>
        <v>69.3</v>
      </c>
      <c r="AF4" s="14">
        <f t="shared" si="0"/>
        <v>69.3</v>
      </c>
      <c r="AG4" s="14">
        <f t="shared" si="0"/>
        <v>69.3</v>
      </c>
      <c r="AH4" t="str">
        <f>AJ4</f>
        <v>TRAGSL</v>
      </c>
      <c r="AI4" t="s">
        <v>87</v>
      </c>
      <c r="AJ4" s="14" t="s">
        <v>79</v>
      </c>
      <c r="AK4" s="15" t="s">
        <v>81</v>
      </c>
    </row>
    <row r="5" spans="1:37" x14ac:dyDescent="0.25">
      <c r="D5" s="14" t="s">
        <v>78</v>
      </c>
      <c r="F5">
        <v>74.099999999999994</v>
      </c>
      <c r="G5" s="14">
        <f t="shared" ref="G5:V8" si="1">$F5</f>
        <v>74.099999999999994</v>
      </c>
      <c r="H5" s="14">
        <f t="shared" si="1"/>
        <v>74.099999999999994</v>
      </c>
      <c r="I5" s="14">
        <f t="shared" si="1"/>
        <v>74.099999999999994</v>
      </c>
      <c r="J5" s="14">
        <f t="shared" si="1"/>
        <v>74.099999999999994</v>
      </c>
      <c r="K5" s="14">
        <f t="shared" si="1"/>
        <v>74.099999999999994</v>
      </c>
      <c r="L5" s="14">
        <f t="shared" si="1"/>
        <v>74.099999999999994</v>
      </c>
      <c r="M5" s="14">
        <f t="shared" si="1"/>
        <v>74.099999999999994</v>
      </c>
      <c r="N5" s="14">
        <f t="shared" si="1"/>
        <v>74.099999999999994</v>
      </c>
      <c r="O5" s="14">
        <f t="shared" si="1"/>
        <v>74.099999999999994</v>
      </c>
      <c r="P5" s="14">
        <f t="shared" si="1"/>
        <v>74.099999999999994</v>
      </c>
      <c r="Q5" s="14">
        <f t="shared" si="1"/>
        <v>74.099999999999994</v>
      </c>
      <c r="R5" s="14">
        <f t="shared" si="1"/>
        <v>74.099999999999994</v>
      </c>
      <c r="S5" s="14">
        <f t="shared" si="1"/>
        <v>74.099999999999994</v>
      </c>
      <c r="T5" s="14">
        <f t="shared" si="1"/>
        <v>74.099999999999994</v>
      </c>
      <c r="U5" s="14">
        <f t="shared" si="1"/>
        <v>74.099999999999994</v>
      </c>
      <c r="V5" s="14">
        <f t="shared" si="1"/>
        <v>74.099999999999994</v>
      </c>
      <c r="W5" s="14">
        <f t="shared" si="0"/>
        <v>74.099999999999994</v>
      </c>
      <c r="X5" s="14">
        <f t="shared" si="0"/>
        <v>74.099999999999994</v>
      </c>
      <c r="Y5" s="14">
        <f t="shared" si="0"/>
        <v>74.099999999999994</v>
      </c>
      <c r="Z5" s="14">
        <f t="shared" si="0"/>
        <v>74.099999999999994</v>
      </c>
      <c r="AA5" s="14">
        <f t="shared" si="0"/>
        <v>74.099999999999994</v>
      </c>
      <c r="AB5" s="14">
        <f t="shared" si="0"/>
        <v>74.099999999999994</v>
      </c>
      <c r="AC5" s="14">
        <f t="shared" si="0"/>
        <v>74.099999999999994</v>
      </c>
      <c r="AD5" s="14">
        <f t="shared" si="0"/>
        <v>74.099999999999994</v>
      </c>
      <c r="AE5" s="14">
        <f t="shared" si="0"/>
        <v>74.099999999999994</v>
      </c>
      <c r="AF5" s="14">
        <f t="shared" si="0"/>
        <v>74.099999999999994</v>
      </c>
      <c r="AG5" s="14">
        <f t="shared" si="0"/>
        <v>74.099999999999994</v>
      </c>
      <c r="AH5" s="14" t="str">
        <f t="shared" ref="AH5:AH8" si="2">AJ5</f>
        <v>TRADST</v>
      </c>
      <c r="AI5" s="14" t="s">
        <v>87</v>
      </c>
      <c r="AJ5" s="14" t="s">
        <v>83</v>
      </c>
      <c r="AK5" s="15" t="s">
        <v>81</v>
      </c>
    </row>
    <row r="6" spans="1:37" x14ac:dyDescent="0.25">
      <c r="D6" s="14" t="s">
        <v>78</v>
      </c>
      <c r="F6">
        <v>56.1</v>
      </c>
      <c r="G6" s="14">
        <f t="shared" si="1"/>
        <v>56.1</v>
      </c>
      <c r="H6" s="14">
        <f t="shared" si="0"/>
        <v>56.1</v>
      </c>
      <c r="I6" s="14">
        <f t="shared" si="0"/>
        <v>56.1</v>
      </c>
      <c r="J6" s="14">
        <f t="shared" si="0"/>
        <v>56.1</v>
      </c>
      <c r="K6" s="14">
        <f t="shared" si="0"/>
        <v>56.1</v>
      </c>
      <c r="L6" s="14">
        <f t="shared" si="0"/>
        <v>56.1</v>
      </c>
      <c r="M6" s="14">
        <f t="shared" si="0"/>
        <v>56.1</v>
      </c>
      <c r="N6" s="14">
        <f t="shared" si="0"/>
        <v>56.1</v>
      </c>
      <c r="O6" s="14">
        <f t="shared" si="0"/>
        <v>56.1</v>
      </c>
      <c r="P6" s="14">
        <f t="shared" si="0"/>
        <v>56.1</v>
      </c>
      <c r="Q6" s="14">
        <f t="shared" si="0"/>
        <v>56.1</v>
      </c>
      <c r="R6" s="14">
        <f t="shared" si="0"/>
        <v>56.1</v>
      </c>
      <c r="S6" s="14">
        <f t="shared" si="0"/>
        <v>56.1</v>
      </c>
      <c r="T6" s="14">
        <f t="shared" si="0"/>
        <v>56.1</v>
      </c>
      <c r="U6" s="14">
        <f t="shared" si="0"/>
        <v>56.1</v>
      </c>
      <c r="V6" s="14">
        <f t="shared" si="0"/>
        <v>56.1</v>
      </c>
      <c r="W6" s="14">
        <f t="shared" si="0"/>
        <v>56.1</v>
      </c>
      <c r="X6" s="14">
        <f t="shared" si="0"/>
        <v>56.1</v>
      </c>
      <c r="Y6" s="14">
        <f t="shared" si="0"/>
        <v>56.1</v>
      </c>
      <c r="Z6" s="14">
        <f t="shared" si="0"/>
        <v>56.1</v>
      </c>
      <c r="AA6" s="14">
        <f t="shared" si="0"/>
        <v>56.1</v>
      </c>
      <c r="AB6" s="14">
        <f t="shared" si="0"/>
        <v>56.1</v>
      </c>
      <c r="AC6" s="14">
        <f t="shared" si="0"/>
        <v>56.1</v>
      </c>
      <c r="AD6" s="14">
        <f t="shared" si="0"/>
        <v>56.1</v>
      </c>
      <c r="AE6" s="14">
        <f t="shared" si="0"/>
        <v>56.1</v>
      </c>
      <c r="AF6" s="14">
        <f t="shared" si="0"/>
        <v>56.1</v>
      </c>
      <c r="AG6" s="14">
        <f t="shared" si="0"/>
        <v>56.1</v>
      </c>
      <c r="AH6" s="14" t="str">
        <f t="shared" si="2"/>
        <v>TRACNG</v>
      </c>
      <c r="AI6" s="14" t="s">
        <v>87</v>
      </c>
      <c r="AJ6" s="14" t="s">
        <v>84</v>
      </c>
      <c r="AK6" s="15" t="s">
        <v>81</v>
      </c>
    </row>
    <row r="7" spans="1:37" x14ac:dyDescent="0.25">
      <c r="D7" s="14" t="s">
        <v>78</v>
      </c>
      <c r="F7" s="14">
        <v>56.1</v>
      </c>
      <c r="G7" s="14">
        <f t="shared" si="1"/>
        <v>56.1</v>
      </c>
      <c r="H7" s="14">
        <f t="shared" si="0"/>
        <v>56.1</v>
      </c>
      <c r="I7" s="14">
        <f t="shared" si="0"/>
        <v>56.1</v>
      </c>
      <c r="J7" s="14">
        <f t="shared" si="0"/>
        <v>56.1</v>
      </c>
      <c r="K7" s="14">
        <f t="shared" si="0"/>
        <v>56.1</v>
      </c>
      <c r="L7" s="14">
        <f t="shared" si="0"/>
        <v>56.1</v>
      </c>
      <c r="M7" s="14">
        <f t="shared" si="0"/>
        <v>56.1</v>
      </c>
      <c r="N7" s="14">
        <f t="shared" si="0"/>
        <v>56.1</v>
      </c>
      <c r="O7" s="14">
        <f t="shared" si="0"/>
        <v>56.1</v>
      </c>
      <c r="P7" s="14">
        <f t="shared" si="0"/>
        <v>56.1</v>
      </c>
      <c r="Q7" s="14">
        <f t="shared" si="0"/>
        <v>56.1</v>
      </c>
      <c r="R7" s="14">
        <f t="shared" si="0"/>
        <v>56.1</v>
      </c>
      <c r="S7" s="14">
        <f t="shared" si="0"/>
        <v>56.1</v>
      </c>
      <c r="T7" s="14">
        <f t="shared" si="0"/>
        <v>56.1</v>
      </c>
      <c r="U7" s="14">
        <f t="shared" si="0"/>
        <v>56.1</v>
      </c>
      <c r="V7" s="14">
        <f t="shared" si="0"/>
        <v>56.1</v>
      </c>
      <c r="W7" s="14">
        <f t="shared" si="0"/>
        <v>56.1</v>
      </c>
      <c r="X7" s="14">
        <f t="shared" si="0"/>
        <v>56.1</v>
      </c>
      <c r="Y7" s="14">
        <f t="shared" si="0"/>
        <v>56.1</v>
      </c>
      <c r="Z7" s="14">
        <f t="shared" si="0"/>
        <v>56.1</v>
      </c>
      <c r="AA7" s="14">
        <f t="shared" si="0"/>
        <v>56.1</v>
      </c>
      <c r="AB7" s="14">
        <f t="shared" si="0"/>
        <v>56.1</v>
      </c>
      <c r="AC7" s="14">
        <f t="shared" si="0"/>
        <v>56.1</v>
      </c>
      <c r="AD7" s="14">
        <f t="shared" si="0"/>
        <v>56.1</v>
      </c>
      <c r="AE7" s="14">
        <f t="shared" si="0"/>
        <v>56.1</v>
      </c>
      <c r="AF7" s="14">
        <f t="shared" si="0"/>
        <v>56.1</v>
      </c>
      <c r="AG7" s="14">
        <f t="shared" si="0"/>
        <v>56.1</v>
      </c>
      <c r="AH7" s="14" t="str">
        <f t="shared" si="2"/>
        <v>TRALNG</v>
      </c>
      <c r="AI7" s="14" t="s">
        <v>87</v>
      </c>
      <c r="AJ7" s="14" t="s">
        <v>85</v>
      </c>
      <c r="AK7" s="15" t="s">
        <v>81</v>
      </c>
    </row>
    <row r="8" spans="1:37" x14ac:dyDescent="0.25">
      <c r="D8" s="14" t="s">
        <v>78</v>
      </c>
      <c r="F8">
        <v>71.900000000000006</v>
      </c>
      <c r="G8" s="14">
        <f t="shared" si="1"/>
        <v>71.900000000000006</v>
      </c>
      <c r="H8" s="14">
        <f t="shared" si="0"/>
        <v>71.900000000000006</v>
      </c>
      <c r="I8" s="14">
        <f t="shared" si="0"/>
        <v>71.900000000000006</v>
      </c>
      <c r="J8" s="14">
        <f t="shared" si="0"/>
        <v>71.900000000000006</v>
      </c>
      <c r="K8" s="14">
        <f t="shared" si="0"/>
        <v>71.900000000000006</v>
      </c>
      <c r="L8" s="14">
        <f t="shared" si="0"/>
        <v>71.900000000000006</v>
      </c>
      <c r="M8" s="14">
        <f t="shared" si="0"/>
        <v>71.900000000000006</v>
      </c>
      <c r="N8" s="14">
        <f t="shared" si="0"/>
        <v>71.900000000000006</v>
      </c>
      <c r="O8" s="14">
        <f t="shared" si="0"/>
        <v>71.900000000000006</v>
      </c>
      <c r="P8" s="14">
        <f t="shared" si="0"/>
        <v>71.900000000000006</v>
      </c>
      <c r="Q8" s="14">
        <f t="shared" si="0"/>
        <v>71.900000000000006</v>
      </c>
      <c r="R8" s="14">
        <f t="shared" si="0"/>
        <v>71.900000000000006</v>
      </c>
      <c r="S8" s="14">
        <f t="shared" si="0"/>
        <v>71.900000000000006</v>
      </c>
      <c r="T8" s="14">
        <f t="shared" si="0"/>
        <v>71.900000000000006</v>
      </c>
      <c r="U8" s="14">
        <f t="shared" si="0"/>
        <v>71.900000000000006</v>
      </c>
      <c r="V8" s="14">
        <f t="shared" si="0"/>
        <v>71.900000000000006</v>
      </c>
      <c r="W8" s="14">
        <f t="shared" si="0"/>
        <v>71.900000000000006</v>
      </c>
      <c r="X8" s="14">
        <f t="shared" si="0"/>
        <v>71.900000000000006</v>
      </c>
      <c r="Y8" s="14">
        <f t="shared" si="0"/>
        <v>71.900000000000006</v>
      </c>
      <c r="Z8" s="14">
        <f t="shared" si="0"/>
        <v>71.900000000000006</v>
      </c>
      <c r="AA8" s="14">
        <f t="shared" si="0"/>
        <v>71.900000000000006</v>
      </c>
      <c r="AB8" s="14">
        <f t="shared" si="0"/>
        <v>71.900000000000006</v>
      </c>
      <c r="AC8" s="14">
        <f t="shared" si="0"/>
        <v>71.900000000000006</v>
      </c>
      <c r="AD8" s="14">
        <f t="shared" si="0"/>
        <v>71.900000000000006</v>
      </c>
      <c r="AE8" s="14">
        <f t="shared" si="0"/>
        <v>71.900000000000006</v>
      </c>
      <c r="AF8" s="14">
        <f t="shared" si="0"/>
        <v>71.900000000000006</v>
      </c>
      <c r="AG8" s="14">
        <f t="shared" si="0"/>
        <v>71.900000000000006</v>
      </c>
      <c r="AH8" s="14" t="str">
        <f t="shared" si="2"/>
        <v>TRAKER</v>
      </c>
      <c r="AI8" s="14" t="s">
        <v>87</v>
      </c>
      <c r="AJ8" s="14" t="s">
        <v>86</v>
      </c>
      <c r="AK8" s="15" t="s">
        <v>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18</v>
      </c>
    </row>
    <row r="2" spans="1:43" x14ac:dyDescent="0.25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2021-02-10T23:12:57Z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444515466690063</vt:r8>
  </property>
</Properties>
</file>