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0D452447-93FB-4CB0-9414-1DC431AB6E40}" xr6:coauthVersionLast="46" xr6:coauthVersionMax="46" xr10:uidLastSave="{00000000-0000-0000-0000-000000000000}"/>
  <bookViews>
    <workbookView xWindow="3510" yWindow="3510" windowWidth="21600" windowHeight="11385" xr2:uid="{00000000-000D-0000-FFFF-FFFF00000000}"/>
  </bookViews>
  <sheets>
    <sheet name="Regions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  <sheet name="Stock_CSO" sheetId="2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" i="15" l="1"/>
  <c r="AD7" i="15" s="1"/>
  <c r="AC5" i="15"/>
  <c r="AB5" i="15"/>
  <c r="AB7" i="15" s="1"/>
  <c r="AA5" i="15"/>
  <c r="Z5" i="15"/>
  <c r="Z6" i="15" s="1"/>
  <c r="Y5" i="15"/>
  <c r="X5" i="15"/>
  <c r="W5" i="15"/>
  <c r="W3" i="15" s="1" a="1"/>
  <c r="W3" i="15" s="1"/>
  <c r="V5" i="15"/>
  <c r="V7" i="15" s="1"/>
  <c r="U5" i="15"/>
  <c r="T5" i="15"/>
  <c r="T7" i="15" s="1"/>
  <c r="S5" i="15"/>
  <c r="R5" i="15"/>
  <c r="R6" i="15" s="1"/>
  <c r="Q5" i="15"/>
  <c r="P5" i="15"/>
  <c r="O5" i="15"/>
  <c r="O3" i="15" s="1" a="1"/>
  <c r="O3" i="15" s="1"/>
  <c r="N5" i="15"/>
  <c r="N7" i="15" s="1"/>
  <c r="M5" i="15"/>
  <c r="L5" i="15"/>
  <c r="L3" i="15" s="1" a="1"/>
  <c r="L3" i="15" s="1"/>
  <c r="K5" i="15"/>
  <c r="J5" i="15"/>
  <c r="J6" i="15" s="1"/>
  <c r="I5" i="15"/>
  <c r="H5" i="15"/>
  <c r="G5" i="15"/>
  <c r="F5" i="15"/>
  <c r="E5" i="15"/>
  <c r="E7" i="15" s="1"/>
  <c r="H3" i="15" a="1"/>
  <c r="H3" i="15" s="1"/>
  <c r="D7" i="15"/>
  <c r="C7" i="15"/>
  <c r="AC6" i="15"/>
  <c r="AA6" i="15"/>
  <c r="V6" i="15"/>
  <c r="U6" i="15"/>
  <c r="S6" i="15"/>
  <c r="M6" i="15"/>
  <c r="K6" i="15"/>
  <c r="F6" i="15"/>
  <c r="D6" i="15"/>
  <c r="C6" i="15"/>
  <c r="AC7" i="15"/>
  <c r="AA7" i="15"/>
  <c r="Y6" i="15"/>
  <c r="X6" i="15"/>
  <c r="U7" i="15"/>
  <c r="S7" i="15"/>
  <c r="Q6" i="15"/>
  <c r="P6" i="15"/>
  <c r="M7" i="15"/>
  <c r="K7" i="15"/>
  <c r="I6" i="15"/>
  <c r="G3" i="15" a="1"/>
  <c r="G3" i="15" s="1"/>
  <c r="F7" i="15"/>
  <c r="AD3" i="15" a="1"/>
  <c r="AD3" i="15" s="1"/>
  <c r="AC3" i="15" a="1"/>
  <c r="AC3" i="15" s="1"/>
  <c r="AB3" i="15" a="1"/>
  <c r="AB3" i="15" s="1"/>
  <c r="AA3" i="15" a="1"/>
  <c r="AA3" i="15" s="1"/>
  <c r="Y3" i="15" a="1"/>
  <c r="Y3" i="15" s="1"/>
  <c r="X3" i="15" a="1"/>
  <c r="X3" i="15" s="1"/>
  <c r="V3" i="15" a="1"/>
  <c r="V3" i="15" s="1"/>
  <c r="U3" i="15" a="1"/>
  <c r="U3" i="15" s="1"/>
  <c r="T3" i="15" a="1"/>
  <c r="T3" i="15" s="1"/>
  <c r="S3" i="15" a="1"/>
  <c r="S3" i="15" s="1"/>
  <c r="R3" i="15" a="1"/>
  <c r="R3" i="15" s="1"/>
  <c r="Q3" i="15" a="1"/>
  <c r="Q3" i="15" s="1"/>
  <c r="P3" i="15" a="1"/>
  <c r="P3" i="15" s="1"/>
  <c r="N3" i="15" a="1"/>
  <c r="N3" i="15" s="1"/>
  <c r="M3" i="15" a="1"/>
  <c r="M3" i="15" s="1"/>
  <c r="K3" i="15" a="1"/>
  <c r="K3" i="15" s="1"/>
  <c r="J3" i="15" a="1"/>
  <c r="J3" i="15" s="1"/>
  <c r="I3" i="15" a="1"/>
  <c r="I3" i="15" s="1"/>
  <c r="F3" i="15" a="1"/>
  <c r="F3" i="15" s="1"/>
  <c r="E3" i="15" a="1"/>
  <c r="E3" i="15" s="1"/>
  <c r="D3" i="15" a="1"/>
  <c r="D3" i="15" s="1"/>
  <c r="C3" i="15" a="1"/>
  <c r="C3" i="15" s="1"/>
  <c r="AD6" i="15" l="1"/>
  <c r="L7" i="15"/>
  <c r="N6" i="15"/>
  <c r="E6" i="15"/>
  <c r="H6" i="15"/>
  <c r="G7" i="15"/>
  <c r="O7" i="15"/>
  <c r="W7" i="15"/>
  <c r="L6" i="15"/>
  <c r="T6" i="15"/>
  <c r="AB6" i="15"/>
  <c r="H7" i="15"/>
  <c r="P7" i="15"/>
  <c r="X7" i="15"/>
  <c r="I7" i="15"/>
  <c r="Q7" i="15"/>
  <c r="Y7" i="15"/>
  <c r="J7" i="15"/>
  <c r="R7" i="15"/>
  <c r="Z7" i="15"/>
  <c r="Z3" i="15" a="1"/>
  <c r="Z3" i="15" s="1"/>
  <c r="G6" i="15"/>
  <c r="O6" i="15"/>
  <c r="W6" i="15"/>
  <c r="E510" i="16" l="1"/>
  <c r="B87" i="17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A49" i="16" l="1"/>
  <c r="A41" i="16"/>
  <c r="A33" i="16"/>
  <c r="A38" i="16"/>
  <c r="A35" i="16"/>
  <c r="A32" i="16"/>
  <c r="A30" i="16"/>
  <c r="A62" i="16" l="1"/>
  <c r="B62" i="16" s="1"/>
  <c r="A6" i="22"/>
  <c r="B38" i="16"/>
  <c r="A14" i="22"/>
  <c r="A67" i="16"/>
  <c r="B67" i="16" s="1"/>
  <c r="A11" i="22"/>
  <c r="A81" i="16"/>
  <c r="B81" i="16" s="1"/>
  <c r="A25" i="22"/>
  <c r="A65" i="16"/>
  <c r="B65" i="16" s="1"/>
  <c r="A9" i="22"/>
  <c r="A73" i="16"/>
  <c r="A105" i="16" s="1"/>
  <c r="A17" i="22"/>
  <c r="A64" i="16"/>
  <c r="A96" i="16" s="1"/>
  <c r="A128" i="16" s="1"/>
  <c r="A8" i="22"/>
  <c r="A42" i="16"/>
  <c r="B42" i="16" s="1"/>
  <c r="A34" i="16"/>
  <c r="A31" i="16"/>
  <c r="B31" i="16" s="1"/>
  <c r="A48" i="16"/>
  <c r="A39" i="16"/>
  <c r="B39" i="16" s="1"/>
  <c r="A40" i="16"/>
  <c r="A55" i="16"/>
  <c r="A36" i="16"/>
  <c r="A46" i="16"/>
  <c r="A56" i="16"/>
  <c r="A44" i="16"/>
  <c r="B44" i="16" s="1"/>
  <c r="A45" i="16"/>
  <c r="A37" i="16"/>
  <c r="A47" i="16"/>
  <c r="A53" i="16"/>
  <c r="A54" i="16"/>
  <c r="A50" i="16"/>
  <c r="A51" i="16"/>
  <c r="A43" i="16"/>
  <c r="A52" i="16"/>
  <c r="B32" i="16"/>
  <c r="B49" i="16"/>
  <c r="B41" i="16"/>
  <c r="B73" i="16"/>
  <c r="A70" i="16"/>
  <c r="B70" i="16" s="1"/>
  <c r="B30" i="16"/>
  <c r="B33" i="16"/>
  <c r="B35" i="16"/>
  <c r="A94" i="16"/>
  <c r="B94" i="16" s="1"/>
  <c r="A99" i="16"/>
  <c r="B99" i="16" s="1"/>
  <c r="B37" i="16"/>
  <c r="B105" i="16"/>
  <c r="A137" i="16"/>
  <c r="B96" i="16"/>
  <c r="B64" i="16" l="1"/>
  <c r="A97" i="16"/>
  <c r="B97" i="16" s="1"/>
  <c r="A84" i="16"/>
  <c r="A116" i="16" s="1"/>
  <c r="B116" i="16" s="1"/>
  <c r="A28" i="22"/>
  <c r="A63" i="16"/>
  <c r="A7" i="22"/>
  <c r="A75" i="16"/>
  <c r="A19" i="22"/>
  <c r="A76" i="16"/>
  <c r="A20" i="22"/>
  <c r="B43" i="16"/>
  <c r="A83" i="16"/>
  <c r="B83" i="16" s="1"/>
  <c r="A27" i="22"/>
  <c r="A88" i="16"/>
  <c r="B88" i="16" s="1"/>
  <c r="A32" i="22"/>
  <c r="A66" i="16"/>
  <c r="A10" i="22"/>
  <c r="A82" i="16"/>
  <c r="A114" i="16" s="1"/>
  <c r="A146" i="16" s="1"/>
  <c r="B146" i="16" s="1"/>
  <c r="A26" i="22"/>
  <c r="A78" i="16"/>
  <c r="A22" i="22"/>
  <c r="A74" i="16"/>
  <c r="A18" i="22"/>
  <c r="A86" i="16"/>
  <c r="B86" i="16" s="1"/>
  <c r="A30" i="22"/>
  <c r="A68" i="16"/>
  <c r="A100" i="16" s="1"/>
  <c r="A132" i="16" s="1"/>
  <c r="A164" i="16" s="1"/>
  <c r="A12" i="22"/>
  <c r="A77" i="16"/>
  <c r="A109" i="16" s="1"/>
  <c r="A21" i="22"/>
  <c r="A87" i="16"/>
  <c r="B87" i="16" s="1"/>
  <c r="A31" i="22"/>
  <c r="A80" i="16"/>
  <c r="A24" i="22"/>
  <c r="B48" i="16"/>
  <c r="A85" i="16"/>
  <c r="B85" i="16" s="1"/>
  <c r="A29" i="22"/>
  <c r="B34" i="16"/>
  <c r="A113" i="16"/>
  <c r="A145" i="16" s="1"/>
  <c r="A177" i="16" s="1"/>
  <c r="A79" i="16"/>
  <c r="B79" i="16" s="1"/>
  <c r="A23" i="22"/>
  <c r="A72" i="16"/>
  <c r="B72" i="16" s="1"/>
  <c r="A16" i="22"/>
  <c r="B45" i="16"/>
  <c r="A69" i="16"/>
  <c r="A13" i="22"/>
  <c r="A71" i="16"/>
  <c r="A15" i="22"/>
  <c r="B77" i="16"/>
  <c r="B40" i="16"/>
  <c r="A104" i="16"/>
  <c r="B104" i="16" s="1"/>
  <c r="B56" i="16"/>
  <c r="B50" i="16"/>
  <c r="B46" i="16"/>
  <c r="B36" i="16"/>
  <c r="A119" i="16"/>
  <c r="B119" i="16" s="1"/>
  <c r="B53" i="16"/>
  <c r="B54" i="16"/>
  <c r="B55" i="16"/>
  <c r="A118" i="16"/>
  <c r="A120" i="16"/>
  <c r="B47" i="16"/>
  <c r="B51" i="16"/>
  <c r="A115" i="16"/>
  <c r="A147" i="16" s="1"/>
  <c r="B147" i="16" s="1"/>
  <c r="B84" i="16"/>
  <c r="A148" i="16"/>
  <c r="A180" i="16" s="1"/>
  <c r="B52" i="16"/>
  <c r="A126" i="16"/>
  <c r="A158" i="16" s="1"/>
  <c r="A102" i="16"/>
  <c r="A134" i="16" s="1"/>
  <c r="A131" i="16"/>
  <c r="B131" i="16" s="1"/>
  <c r="B126" i="16"/>
  <c r="B145" i="16"/>
  <c r="B128" i="16"/>
  <c r="A160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17" i="16" l="1"/>
  <c r="B117" i="16" s="1"/>
  <c r="B113" i="16"/>
  <c r="A129" i="16"/>
  <c r="B129" i="16" s="1"/>
  <c r="B132" i="16"/>
  <c r="A136" i="16"/>
  <c r="A168" i="16" s="1"/>
  <c r="A111" i="16"/>
  <c r="A143" i="16" s="1"/>
  <c r="A108" i="16"/>
  <c r="B76" i="16"/>
  <c r="A178" i="16"/>
  <c r="B178" i="16" s="1"/>
  <c r="B82" i="16"/>
  <c r="B80" i="16"/>
  <c r="A112" i="16"/>
  <c r="B66" i="16"/>
  <c r="A98" i="16"/>
  <c r="B75" i="16"/>
  <c r="A107" i="16"/>
  <c r="B114" i="16"/>
  <c r="B71" i="16"/>
  <c r="A103" i="16"/>
  <c r="B74" i="16"/>
  <c r="A106" i="16"/>
  <c r="B68" i="16"/>
  <c r="B63" i="16"/>
  <c r="A95" i="16"/>
  <c r="B69" i="16"/>
  <c r="A101" i="16"/>
  <c r="A141" i="16"/>
  <c r="B109" i="16"/>
  <c r="A110" i="16"/>
  <c r="B78" i="16"/>
  <c r="B100" i="16"/>
  <c r="C141" i="21"/>
  <c r="D142" i="21" s="1"/>
  <c r="E147" i="21"/>
  <c r="F148" i="21" s="1"/>
  <c r="E143" i="21"/>
  <c r="C143" i="21"/>
  <c r="C146" i="21"/>
  <c r="D147" i="21" s="1"/>
  <c r="E148" i="21" s="1"/>
  <c r="C142" i="21"/>
  <c r="D143" i="21" s="1"/>
  <c r="A151" i="16"/>
  <c r="A183" i="16" s="1"/>
  <c r="B183" i="16" s="1"/>
  <c r="A161" i="16"/>
  <c r="B161" i="16" s="1"/>
  <c r="B115" i="16"/>
  <c r="A179" i="16"/>
  <c r="B179" i="16" s="1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18" i="16"/>
  <c r="A150" i="16"/>
  <c r="B148" i="16"/>
  <c r="A152" i="16"/>
  <c r="B120" i="16"/>
  <c r="B136" i="16"/>
  <c r="B102" i="16"/>
  <c r="A163" i="16"/>
  <c r="B163" i="16" s="1"/>
  <c r="B134" i="16"/>
  <c r="C192" i="16"/>
  <c r="A166" i="16"/>
  <c r="B168" i="16"/>
  <c r="A200" i="16"/>
  <c r="B164" i="16"/>
  <c r="A196" i="16"/>
  <c r="B169" i="16"/>
  <c r="A201" i="16"/>
  <c r="B160" i="16"/>
  <c r="A192" i="16"/>
  <c r="A212" i="16"/>
  <c r="B180" i="16"/>
  <c r="B177" i="16"/>
  <c r="A209" i="16"/>
  <c r="B158" i="16"/>
  <c r="A190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G1725" i="21"/>
  <c r="G1660" i="21"/>
  <c r="G1595" i="21"/>
  <c r="G1530" i="21"/>
  <c r="G1465" i="21"/>
  <c r="G1400" i="21"/>
  <c r="G1270" i="21"/>
  <c r="G1335" i="21"/>
  <c r="C1366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G559" i="21"/>
  <c r="C590" i="21" s="1"/>
  <c r="G494" i="21"/>
  <c r="G429" i="21"/>
  <c r="C460" i="21" s="1"/>
  <c r="G364" i="21"/>
  <c r="C395" i="21" s="1"/>
  <c r="G299" i="21"/>
  <c r="C330" i="21" s="1"/>
  <c r="G1733" i="21"/>
  <c r="G1668" i="21"/>
  <c r="C1699" i="21" s="1"/>
  <c r="G1603" i="2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G368" i="21"/>
  <c r="C399" i="21" s="1"/>
  <c r="G303" i="21"/>
  <c r="C334" i="21" s="1"/>
  <c r="G1737" i="21"/>
  <c r="G1672" i="21"/>
  <c r="G1542" i="21"/>
  <c r="C1573" i="21" s="1"/>
  <c r="G1607" i="21"/>
  <c r="G1477" i="21"/>
  <c r="G1412" i="21"/>
  <c r="G1347" i="21"/>
  <c r="C1378" i="21" s="1"/>
  <c r="G1282" i="21"/>
  <c r="G1152" i="21"/>
  <c r="G1217" i="21"/>
  <c r="G1087" i="21"/>
  <c r="C1118" i="21" s="1"/>
  <c r="G1022" i="2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G1657" i="21"/>
  <c r="G1462" i="21"/>
  <c r="G1397" i="21"/>
  <c r="G1332" i="21"/>
  <c r="G1267" i="21"/>
  <c r="C1298" i="21" s="1"/>
  <c r="D1299" i="21" s="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E910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E914" i="21" s="1"/>
  <c r="G816" i="21"/>
  <c r="C847" i="21" s="1"/>
  <c r="D848" i="21" s="1"/>
  <c r="G556" i="2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E1308" i="21" s="1"/>
  <c r="F1309" i="21" s="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E918" i="21" s="1"/>
  <c r="F919" i="21" s="1"/>
  <c r="G820" i="21"/>
  <c r="C851" i="21" s="1"/>
  <c r="D852" i="21" s="1"/>
  <c r="E853" i="21" s="1"/>
  <c r="F854" i="21" s="1"/>
  <c r="G560" i="21"/>
  <c r="G690" i="21"/>
  <c r="G625" i="21"/>
  <c r="C656" i="21" s="1"/>
  <c r="G365" i="21"/>
  <c r="C396" i="21" s="1"/>
  <c r="D397" i="21" s="1"/>
  <c r="G495" i="21"/>
  <c r="C526" i="21" s="1"/>
  <c r="D527" i="21" s="1"/>
  <c r="E528" i="21" s="1"/>
  <c r="F529" i="21" s="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E1312" i="21" s="1"/>
  <c r="F1313" i="21" s="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F1317" i="21" s="1"/>
  <c r="G1318" i="21" s="1"/>
  <c r="H1319" i="21" s="1"/>
  <c r="G1153" i="2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E861" i="21" s="1"/>
  <c r="F862" i="21" s="1"/>
  <c r="G863" i="21" s="1"/>
  <c r="H864" i="21" s="1"/>
  <c r="G568" i="2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E276" i="21" s="1"/>
  <c r="F277" i="21" s="1"/>
  <c r="G278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D330" i="21" s="1"/>
  <c r="C321" i="21"/>
  <c r="C401" i="21"/>
  <c r="C459" i="21"/>
  <c r="D460" i="21" s="1"/>
  <c r="C527" i="2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25" i="21"/>
  <c r="C589" i="21"/>
  <c r="D590" i="21" s="1"/>
  <c r="E591" i="21" s="1"/>
  <c r="C405" i="21"/>
  <c r="C403" i="21"/>
  <c r="C464" i="21"/>
  <c r="C531" i="21"/>
  <c r="D532" i="21" s="1"/>
  <c r="B419" i="21"/>
  <c r="B468" i="21"/>
  <c r="B484" i="21"/>
  <c r="C397" i="21"/>
  <c r="C387" i="21"/>
  <c r="D388" i="21" s="1"/>
  <c r="E389" i="21" s="1"/>
  <c r="F390" i="21" s="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C470" i="2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17" i="2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C776" i="21"/>
  <c r="C849" i="21"/>
  <c r="D850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2" i="21"/>
  <c r="C724" i="21"/>
  <c r="D725" i="21" s="1"/>
  <c r="E726" i="21" s="1"/>
  <c r="F727" i="21" s="1"/>
  <c r="G728" i="21" s="1"/>
  <c r="H729" i="21" s="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C857" i="21"/>
  <c r="D858" i="21" s="1"/>
  <c r="B744" i="21"/>
  <c r="C909" i="21"/>
  <c r="D910" i="21" s="1"/>
  <c r="C906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E1049" i="21" s="1"/>
  <c r="F1050" i="21" s="1"/>
  <c r="G1051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18" i="21"/>
  <c r="D919" i="21" s="1"/>
  <c r="C914" i="21"/>
  <c r="D915" i="21" s="1"/>
  <c r="C910" i="21"/>
  <c r="D911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428" i="21"/>
  <c r="D1429" i="21" s="1"/>
  <c r="E1430" i="21" s="1"/>
  <c r="F1431" i="21" s="1"/>
  <c r="G1432" i="21" s="1"/>
  <c r="H1433" i="21" s="1"/>
  <c r="C1312" i="21"/>
  <c r="D1313" i="21" s="1"/>
  <c r="C1304" i="21"/>
  <c r="D1305" i="21" s="1"/>
  <c r="C1296" i="21"/>
  <c r="C1361" i="21"/>
  <c r="C1311" i="21"/>
  <c r="D1312" i="21" s="1"/>
  <c r="E1313" i="21" s="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08" i="21"/>
  <c r="D1309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382" i="21"/>
  <c r="D1383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A215" i="16" l="1"/>
  <c r="B151" i="16"/>
  <c r="A193" i="16"/>
  <c r="B111" i="16"/>
  <c r="A210" i="16"/>
  <c r="A133" i="16"/>
  <c r="B101" i="16"/>
  <c r="A211" i="16"/>
  <c r="A243" i="16" s="1"/>
  <c r="B141" i="16"/>
  <c r="A173" i="16"/>
  <c r="A127" i="16"/>
  <c r="B95" i="16"/>
  <c r="B107" i="16"/>
  <c r="A139" i="16"/>
  <c r="B108" i="16"/>
  <c r="A140" i="16"/>
  <c r="A130" i="16"/>
  <c r="B98" i="16"/>
  <c r="A135" i="16"/>
  <c r="B103" i="16"/>
  <c r="A142" i="16"/>
  <c r="B110" i="16"/>
  <c r="B106" i="16"/>
  <c r="A138" i="16"/>
  <c r="B112" i="16"/>
  <c r="A144" i="16"/>
  <c r="D729" i="2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T469" i="21"/>
  <c r="U470" i="21" s="1"/>
  <c r="V471" i="21" s="1"/>
  <c r="W472" i="21" s="1"/>
  <c r="X473" i="21" s="1"/>
  <c r="Y474" i="21" s="1"/>
  <c r="Z475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P530" i="2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B215" i="16"/>
  <c r="A247" i="16"/>
  <c r="B200" i="16"/>
  <c r="A232" i="16"/>
  <c r="B209" i="16"/>
  <c r="A241" i="16"/>
  <c r="A242" i="16"/>
  <c r="B21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6" i="16"/>
  <c r="A228" i="16"/>
  <c r="B212" i="16"/>
  <c r="A244" i="16"/>
  <c r="B193" i="16"/>
  <c r="A225" i="16"/>
  <c r="B192" i="16"/>
  <c r="A22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11" i="16" l="1"/>
  <c r="B135" i="16"/>
  <c r="A167" i="16"/>
  <c r="B127" i="16"/>
  <c r="A159" i="16"/>
  <c r="A176" i="16"/>
  <c r="B144" i="16"/>
  <c r="A205" i="16"/>
  <c r="B173" i="16"/>
  <c r="A162" i="16"/>
  <c r="B130" i="16"/>
  <c r="B138" i="16"/>
  <c r="A170" i="16"/>
  <c r="B140" i="16"/>
  <c r="A172" i="16"/>
  <c r="B142" i="16"/>
  <c r="A174" i="16"/>
  <c r="A171" i="16"/>
  <c r="B139" i="16"/>
  <c r="A165" i="16"/>
  <c r="B133" i="16"/>
  <c r="A213" i="16"/>
  <c r="B181" i="16"/>
  <c r="B182" i="16"/>
  <c r="A214" i="16"/>
  <c r="A207" i="16"/>
  <c r="B175" i="16"/>
  <c r="A216" i="16"/>
  <c r="B184" i="16"/>
  <c r="B195" i="16"/>
  <c r="B225" i="16"/>
  <c r="A257" i="16"/>
  <c r="B227" i="16"/>
  <c r="A259" i="16"/>
  <c r="B247" i="16"/>
  <c r="A279" i="16"/>
  <c r="B228" i="16"/>
  <c r="A260" i="16"/>
  <c r="B242" i="16"/>
  <c r="A274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B232" i="16"/>
  <c r="A264" i="16"/>
  <c r="B224" i="16"/>
  <c r="A256" i="16"/>
  <c r="B244" i="16"/>
  <c r="A276" i="16"/>
  <c r="A275" i="16"/>
  <c r="B243" i="16"/>
  <c r="B233" i="16"/>
  <c r="A265" i="16"/>
  <c r="A254" i="16"/>
  <c r="B222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05" i="16" l="1"/>
  <c r="A237" i="16"/>
  <c r="B172" i="16"/>
  <c r="A204" i="16"/>
  <c r="B176" i="16"/>
  <c r="A208" i="16"/>
  <c r="A202" i="16"/>
  <c r="B170" i="16"/>
  <c r="B159" i="16"/>
  <c r="A191" i="16"/>
  <c r="B174" i="16"/>
  <c r="A206" i="16"/>
  <c r="A197" i="16"/>
  <c r="B165" i="16"/>
  <c r="B167" i="16"/>
  <c r="A199" i="16"/>
  <c r="B171" i="16"/>
  <c r="A203" i="16"/>
  <c r="B162" i="16"/>
  <c r="A194" i="16"/>
  <c r="B213" i="16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75" i="16"/>
  <c r="A307" i="16"/>
  <c r="B274" i="16"/>
  <c r="A306" i="16"/>
  <c r="B279" i="16"/>
  <c r="A311" i="16"/>
  <c r="B259" i="16"/>
  <c r="A291" i="16"/>
  <c r="B265" i="16"/>
  <c r="A297" i="16"/>
  <c r="B276" i="16"/>
  <c r="A308" i="16"/>
  <c r="B273" i="16"/>
  <c r="A305" i="16"/>
  <c r="B260" i="16"/>
  <c r="A292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A234" i="16" l="1"/>
  <c r="B202" i="16"/>
  <c r="B208" i="16"/>
  <c r="A240" i="16"/>
  <c r="B197" i="16"/>
  <c r="A229" i="16"/>
  <c r="A226" i="16"/>
  <c r="B194" i="16"/>
  <c r="B206" i="16"/>
  <c r="A238" i="16"/>
  <c r="A236" i="16"/>
  <c r="B204" i="16"/>
  <c r="B199" i="16"/>
  <c r="A231" i="16"/>
  <c r="A235" i="16"/>
  <c r="B203" i="16"/>
  <c r="B191" i="16"/>
  <c r="A223" i="16"/>
  <c r="B237" i="16"/>
  <c r="A269" i="16"/>
  <c r="G594" i="16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A328" i="16"/>
  <c r="B296" i="16"/>
  <c r="B306" i="16"/>
  <c r="A338" i="16"/>
  <c r="B305" i="16"/>
  <c r="A337" i="16"/>
  <c r="B297" i="16"/>
  <c r="A329" i="16"/>
  <c r="B289" i="16"/>
  <c r="A321" i="16"/>
  <c r="B311" i="16"/>
  <c r="A343" i="16"/>
  <c r="B308" i="16"/>
  <c r="A340" i="16"/>
  <c r="B291" i="16"/>
  <c r="A323" i="16"/>
  <c r="B307" i="16"/>
  <c r="A339" i="16"/>
  <c r="B262" i="16"/>
  <c r="A294" i="16"/>
  <c r="B292" i="16"/>
  <c r="A324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267" i="16" l="1"/>
  <c r="B235" i="16"/>
  <c r="B226" i="16"/>
  <c r="A258" i="16"/>
  <c r="B231" i="16"/>
  <c r="A263" i="16"/>
  <c r="B229" i="16"/>
  <c r="A261" i="16"/>
  <c r="B269" i="16"/>
  <c r="A301" i="16"/>
  <c r="B240" i="16"/>
  <c r="A272" i="16"/>
  <c r="B236" i="16"/>
  <c r="A268" i="16"/>
  <c r="B223" i="16"/>
  <c r="A255" i="16"/>
  <c r="B238" i="16"/>
  <c r="A270" i="16"/>
  <c r="B234" i="16"/>
  <c r="A266" i="16"/>
  <c r="H594" i="16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B339" i="16"/>
  <c r="A371" i="16"/>
  <c r="B340" i="16"/>
  <c r="A372" i="16"/>
  <c r="B323" i="16"/>
  <c r="A355" i="16"/>
  <c r="B338" i="16"/>
  <c r="A370" i="16"/>
  <c r="A352" i="16"/>
  <c r="B320" i="16"/>
  <c r="B324" i="16"/>
  <c r="A356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268" i="16" l="1"/>
  <c r="A300" i="16"/>
  <c r="B263" i="16"/>
  <c r="A295" i="16"/>
  <c r="B255" i="16"/>
  <c r="A287" i="16"/>
  <c r="A293" i="16"/>
  <c r="B261" i="16"/>
  <c r="B266" i="16"/>
  <c r="A298" i="16"/>
  <c r="B272" i="16"/>
  <c r="A304" i="16"/>
  <c r="B258" i="16"/>
  <c r="A290" i="16"/>
  <c r="B270" i="16"/>
  <c r="A302" i="16"/>
  <c r="B301" i="16"/>
  <c r="A333" i="16"/>
  <c r="B267" i="16"/>
  <c r="A299" i="16"/>
  <c r="G599" i="16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A407" i="16"/>
  <c r="B375" i="16"/>
  <c r="B355" i="16"/>
  <c r="A387" i="16"/>
  <c r="B372" i="16"/>
  <c r="A404" i="16"/>
  <c r="B352" i="16"/>
  <c r="A384" i="16"/>
  <c r="B361" i="16"/>
  <c r="A393" i="16"/>
  <c r="A358" i="16"/>
  <c r="B326" i="16"/>
  <c r="B371" i="16"/>
  <c r="A403" i="16"/>
  <c r="B369" i="16"/>
  <c r="A401" i="16"/>
  <c r="B370" i="16"/>
  <c r="A402" i="16"/>
  <c r="B353" i="16"/>
  <c r="A385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A334" i="16" l="1"/>
  <c r="B302" i="16"/>
  <c r="B293" i="16"/>
  <c r="A325" i="16"/>
  <c r="B290" i="16"/>
  <c r="A322" i="16"/>
  <c r="A319" i="16"/>
  <c r="B287" i="16"/>
  <c r="B299" i="16"/>
  <c r="A331" i="16"/>
  <c r="B304" i="16"/>
  <c r="A336" i="16"/>
  <c r="B295" i="16"/>
  <c r="A327" i="16"/>
  <c r="B333" i="16"/>
  <c r="A365" i="16"/>
  <c r="A330" i="16"/>
  <c r="B298" i="16"/>
  <c r="B300" i="16"/>
  <c r="A332" i="16"/>
  <c r="J581" i="16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403" i="16"/>
  <c r="A435" i="16"/>
  <c r="B387" i="16"/>
  <c r="A419" i="16"/>
  <c r="B388" i="16"/>
  <c r="A420" i="16"/>
  <c r="B385" i="16"/>
  <c r="A417" i="16"/>
  <c r="B404" i="16"/>
  <c r="A436" i="16"/>
  <c r="B401" i="16"/>
  <c r="A433" i="16"/>
  <c r="B384" i="16"/>
  <c r="A416" i="16"/>
  <c r="B358" i="16"/>
  <c r="A390" i="16"/>
  <c r="A434" i="16"/>
  <c r="B402" i="16"/>
  <c r="B392" i="16"/>
  <c r="A424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65" i="16" l="1"/>
  <c r="A397" i="16"/>
  <c r="B319" i="16"/>
  <c r="A351" i="16"/>
  <c r="B327" i="16"/>
  <c r="A359" i="16"/>
  <c r="B322" i="16"/>
  <c r="A354" i="16"/>
  <c r="A364" i="16"/>
  <c r="B332" i="16"/>
  <c r="A368" i="16"/>
  <c r="B336" i="16"/>
  <c r="B325" i="16"/>
  <c r="A357" i="16"/>
  <c r="A363" i="16"/>
  <c r="B331" i="16"/>
  <c r="A362" i="16"/>
  <c r="B330" i="16"/>
  <c r="A366" i="16"/>
  <c r="B334" i="16"/>
  <c r="K584" i="16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B417" i="16"/>
  <c r="A449" i="16"/>
  <c r="A452" i="16"/>
  <c r="B420" i="16"/>
  <c r="B435" i="16"/>
  <c r="A467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B363" i="16" l="1"/>
  <c r="A395" i="16"/>
  <c r="B357" i="16"/>
  <c r="A389" i="16"/>
  <c r="B359" i="16"/>
  <c r="A391" i="16"/>
  <c r="B354" i="16"/>
  <c r="A386" i="16"/>
  <c r="B351" i="16"/>
  <c r="A383" i="16"/>
  <c r="B366" i="16"/>
  <c r="A398" i="16"/>
  <c r="B368" i="16"/>
  <c r="A400" i="16"/>
  <c r="A429" i="16"/>
  <c r="B397" i="16"/>
  <c r="A394" i="16"/>
  <c r="B362" i="16"/>
  <c r="A396" i="16"/>
  <c r="B364" i="16"/>
  <c r="L593" i="16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A488" i="16"/>
  <c r="B456" i="16"/>
  <c r="B471" i="16"/>
  <c r="A503" i="16"/>
  <c r="B465" i="16"/>
  <c r="A497" i="16"/>
  <c r="B467" i="16"/>
  <c r="A499" i="16"/>
  <c r="B468" i="16"/>
  <c r="A500" i="16"/>
  <c r="A480" i="16"/>
  <c r="B448" i="16"/>
  <c r="B452" i="16"/>
  <c r="A484" i="16"/>
  <c r="B457" i="16"/>
  <c r="A489" i="16"/>
  <c r="B422" i="16"/>
  <c r="A454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386" i="16" l="1"/>
  <c r="A418" i="16"/>
  <c r="A461" i="16"/>
  <c r="B429" i="16"/>
  <c r="A432" i="16"/>
  <c r="B400" i="16"/>
  <c r="A423" i="16"/>
  <c r="B391" i="16"/>
  <c r="B398" i="16"/>
  <c r="A430" i="16"/>
  <c r="B389" i="16"/>
  <c r="A421" i="16"/>
  <c r="B396" i="16"/>
  <c r="A428" i="16"/>
  <c r="B383" i="16"/>
  <c r="A415" i="16"/>
  <c r="B395" i="16"/>
  <c r="A427" i="16"/>
  <c r="A426" i="16"/>
  <c r="B394" i="16"/>
  <c r="M586" i="16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481" i="16"/>
  <c r="A513" i="16"/>
  <c r="B498" i="16"/>
  <c r="A530" i="16"/>
  <c r="B499" i="16"/>
  <c r="A531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0" i="16" l="1"/>
  <c r="A542" i="16"/>
  <c r="B423" i="16"/>
  <c r="A455" i="16"/>
  <c r="A460" i="16"/>
  <c r="B428" i="16"/>
  <c r="A464" i="16"/>
  <c r="B432" i="16"/>
  <c r="A453" i="16"/>
  <c r="B421" i="16"/>
  <c r="B426" i="16"/>
  <c r="A458" i="16"/>
  <c r="B461" i="16"/>
  <c r="A493" i="16"/>
  <c r="A447" i="16"/>
  <c r="B415" i="16"/>
  <c r="B427" i="16"/>
  <c r="A459" i="16"/>
  <c r="A462" i="16"/>
  <c r="B430" i="16"/>
  <c r="B418" i="16"/>
  <c r="A450" i="16"/>
  <c r="N575" i="16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29" i="16"/>
  <c r="A561" i="16"/>
  <c r="B530" i="16"/>
  <c r="A562" i="16"/>
  <c r="B521" i="16"/>
  <c r="A553" i="16"/>
  <c r="B516" i="16"/>
  <c r="A548" i="16"/>
  <c r="B531" i="16"/>
  <c r="A563" i="16"/>
  <c r="B515" i="16"/>
  <c r="A547" i="16"/>
  <c r="B513" i="16"/>
  <c r="A545" i="16"/>
  <c r="B469" i="16"/>
  <c r="A501" i="16"/>
  <c r="B520" i="16"/>
  <c r="A552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B542" i="16" l="1"/>
  <c r="A574" i="16"/>
  <c r="B574" i="16" s="1"/>
  <c r="A485" i="16"/>
  <c r="B453" i="16"/>
  <c r="A479" i="16"/>
  <c r="B447" i="16"/>
  <c r="B464" i="16"/>
  <c r="A496" i="16"/>
  <c r="B450" i="16"/>
  <c r="A482" i="16"/>
  <c r="A525" i="16"/>
  <c r="B493" i="16"/>
  <c r="B460" i="16"/>
  <c r="A492" i="16"/>
  <c r="A491" i="16"/>
  <c r="B459" i="16"/>
  <c r="B458" i="16"/>
  <c r="A490" i="16"/>
  <c r="B455" i="16"/>
  <c r="A487" i="16"/>
  <c r="B462" i="16"/>
  <c r="A494" i="16"/>
  <c r="O584" i="16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62" i="16"/>
  <c r="A594" i="16"/>
  <c r="B594" i="16" s="1"/>
  <c r="B564" i="16"/>
  <c r="A596" i="16"/>
  <c r="B596" i="16" s="1"/>
  <c r="B545" i="16"/>
  <c r="A577" i="16"/>
  <c r="B577" i="16" s="1"/>
  <c r="B563" i="16"/>
  <c r="A595" i="16"/>
  <c r="B595" i="16" s="1"/>
  <c r="B567" i="16"/>
  <c r="A599" i="16"/>
  <c r="B599" i="16" s="1"/>
  <c r="B553" i="16"/>
  <c r="A585" i="16"/>
  <c r="B585" i="16" s="1"/>
  <c r="B518" i="16"/>
  <c r="A550" i="16"/>
  <c r="B552" i="16"/>
  <c r="A584" i="16"/>
  <c r="B584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482" i="16" l="1"/>
  <c r="A514" i="16"/>
  <c r="B496" i="16"/>
  <c r="A528" i="16"/>
  <c r="B491" i="16"/>
  <c r="A523" i="16"/>
  <c r="A526" i="16"/>
  <c r="B494" i="16"/>
  <c r="B492" i="16"/>
  <c r="A524" i="16"/>
  <c r="A511" i="16"/>
  <c r="B479" i="16"/>
  <c r="B487" i="16"/>
  <c r="A519" i="16"/>
  <c r="B490" i="16"/>
  <c r="A522" i="16"/>
  <c r="B525" i="16"/>
  <c r="A557" i="16"/>
  <c r="B485" i="16"/>
  <c r="A517" i="16"/>
  <c r="P566" i="16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26" i="16" l="1"/>
  <c r="A558" i="16"/>
  <c r="B522" i="16"/>
  <c r="A554" i="16"/>
  <c r="B519" i="16"/>
  <c r="A551" i="16"/>
  <c r="B523" i="16"/>
  <c r="A555" i="16"/>
  <c r="B517" i="16"/>
  <c r="A549" i="16"/>
  <c r="B528" i="16"/>
  <c r="A560" i="16"/>
  <c r="B511" i="16"/>
  <c r="A543" i="16"/>
  <c r="B557" i="16"/>
  <c r="A589" i="16"/>
  <c r="B589" i="16" s="1"/>
  <c r="B524" i="16"/>
  <c r="A556" i="16"/>
  <c r="B514" i="16"/>
  <c r="A546" i="16"/>
  <c r="Q600" i="16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B543" i="16" l="1"/>
  <c r="A575" i="16"/>
  <c r="B575" i="16" s="1"/>
  <c r="A583" i="16"/>
  <c r="B583" i="16" s="1"/>
  <c r="B551" i="16"/>
  <c r="B555" i="16"/>
  <c r="A587" i="16"/>
  <c r="B587" i="16" s="1"/>
  <c r="A578" i="16"/>
  <c r="B578" i="16" s="1"/>
  <c r="B546" i="16"/>
  <c r="B560" i="16"/>
  <c r="A592" i="16"/>
  <c r="B592" i="16" s="1"/>
  <c r="B554" i="16"/>
  <c r="A586" i="16"/>
  <c r="B586" i="16" s="1"/>
  <c r="A588" i="16"/>
  <c r="B588" i="16" s="1"/>
  <c r="B556" i="16"/>
  <c r="A581" i="16"/>
  <c r="B581" i="16" s="1"/>
  <c r="B549" i="16"/>
  <c r="A590" i="16"/>
  <c r="B590" i="16" s="1"/>
  <c r="B558" i="16"/>
  <c r="R585" i="16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<sst xmlns="http://schemas.openxmlformats.org/spreadsheetml/2006/main" count="2346" uniqueCount="119">
  <si>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</si>
  <si>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</si>
  <si>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</si>
  <si>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</si>
  <si>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</si>
  <si>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</si>
  <si>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</si>
  <si>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</si>
  <si>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</si>
  <si>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</si>
  <si>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</si>
  <si>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</si>
  <si>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</si>
  <si>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</si>
  <si>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</si>
  <si>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</si>
  <si>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</si>
  <si>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</si>
  <si>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</si>
  <si>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</si>
  <si>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</si>
  <si>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</si>
  <si>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</si>
  <si>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</si>
  <si>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</si>
  <si>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</si>
  <si>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</si>
  <si>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</si>
  <si>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</si>
  <si>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</si>
  <si>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</si>
  <si>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</si>
  <si>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</si>
  <si>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</si>
  <si>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</si>
  <si>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</si>
  <si>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</si>
  <si>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</si>
  <si>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</si>
  <si>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</si>
  <si>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</si>
  <si>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</si>
  <si>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</si>
  <si>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</si>
  <si>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</si>
  <si>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</si>
  <si>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</si>
  <si>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</si>
  <si>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</si>
  <si>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</si>
  <si>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</si>
  <si>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</si>
  <si>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</si>
  <si>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</si>
  <si>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</si>
  <si>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</si>
  <si>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</si>
  <si>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</si>
  <si>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</si>
  <si>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</si>
  <si>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</si>
  <si>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</si>
  <si>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</si>
  <si>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</si>
  <si>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</si>
  <si>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</si>
  <si>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</si>
  <si>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</si>
  <si>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</si>
  <si>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</si>
  <si>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</si>
  <si>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</si>
  <si>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</si>
  <si>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</si>
  <si>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</si>
  <si>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</si>
  <si>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</si>
  <si>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</si>
  <si>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</si>
  <si>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</si>
  <si>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</si>
  <si>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</si>
  <si>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</si>
  <si>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</si>
  <si>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</si>
  <si>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</si>
  <si>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</si>
  <si>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</si>
  <si>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</si>
  <si>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</si>
  <si>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</si>
  <si>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</si>
  <si>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</si>
  <si>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</si>
  <si>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</si>
  <si>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</si>
  <si>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</si>
  <si>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</si>
  <si>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</si>
  <si>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</si>
  <si>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</si>
  <si>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</si>
  <si>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</si>
  <si>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</si>
  <si>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</si>
  <si>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</si>
  <si>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</si>
  <si>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</si>
  <si>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</si>
  <si>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</si>
  <si>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</si>
  <si>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</si>
  <si>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</si>
  <si>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</si>
  <si>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</si>
  <si>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</si>
  <si>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</si>
  <si>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</si>
  <si>
    <t>*National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</si>
</sst>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_(* #,##0_);_(* \(#,##0\);_(* &quot;-&quot;??_);_(@_)"/>
    <numFmt numFmtId="168" formatCode="_-* #,##0.0_-;\-* #,##0.0_-;_-* &quot;-&quot;??_-;_-@_-"/>
    <numFmt numFmtId="169" formatCode="_-* #,##0.000_-;\-* #,##0.0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69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6" fontId="0" fillId="0" borderId="10" xfId="0" applyNumberFormat="1" applyBorder="1"/>
    <xf numFmtId="166" fontId="0" fillId="34" borderId="10" xfId="0" applyNumberFormat="1" applyFill="1" applyBorder="1"/>
    <xf numFmtId="167" fontId="0" fillId="0" borderId="10" xfId="0" applyNumberFormat="1" applyBorder="1"/>
    <xf numFmtId="166" fontId="18" fillId="0" borderId="10" xfId="42" applyNumberFormat="1" applyFont="1" applyFill="1" applyBorder="1" applyAlignment="1">
      <alignment horizontal="center"/>
    </xf>
    <xf numFmtId="165" fontId="0" fillId="0" borderId="0" xfId="0" applyNumberFormat="1"/>
    <xf numFmtId="166" fontId="0" fillId="0" borderId="10" xfId="0" applyNumberFormat="1" applyFont="1" applyBorder="1"/>
    <xf numFmtId="165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8" fontId="20" fillId="0" borderId="0" xfId="0" applyNumberFormat="1" applyFont="1"/>
    <xf numFmtId="166" fontId="20" fillId="0" borderId="0" xfId="0" applyNumberFormat="1" applyFont="1"/>
    <xf numFmtId="164" fontId="20" fillId="0" borderId="0" xfId="0" applyNumberFormat="1" applyFont="1"/>
    <xf numFmtId="166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9" fontId="20" fillId="0" borderId="12" xfId="0" applyNumberFormat="1" applyFont="1" applyBorder="1"/>
    <xf numFmtId="0" fontId="0" fillId="0" borderId="12" xfId="0" applyBorder="1"/>
    <xf numFmtId="164" fontId="0" fillId="0" borderId="0" xfId="0" applyNumberFormat="1"/>
    <xf numFmtId="164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8" fontId="20" fillId="0" borderId="12" xfId="0" applyNumberFormat="1" applyFont="1" applyBorder="1"/>
    <xf numFmtId="164" fontId="20" fillId="0" borderId="12" xfId="0" applyNumberFormat="1" applyFont="1" applyBorder="1"/>
    <xf numFmtId="43" fontId="20" fillId="0" borderId="0" xfId="0" applyNumberFormat="1" applyFont="1"/>
    <xf numFmtId="164" fontId="0" fillId="0" borderId="16" xfId="0" applyNumberFormat="1" applyBorder="1"/>
    <xf numFmtId="0" fontId="0" fillId="0" borderId="0" xfId="0" applyBorder="1"/>
    <xf numFmtId="164" fontId="20" fillId="0" borderId="0" xfId="0" applyNumberFormat="1" applyFont="1" applyBorder="1"/>
    <xf numFmtId="164" fontId="0" fillId="0" borderId="0" xfId="0" applyNumberFormat="1" applyBorder="1"/>
    <xf numFmtId="165" fontId="20" fillId="0" borderId="0" xfId="0" applyNumberFormat="1" applyFont="1" applyBorder="1"/>
    <xf numFmtId="165" fontId="20" fillId="0" borderId="12" xfId="0" applyNumberFormat="1" applyFont="1" applyBorder="1"/>
    <xf numFmtId="166" fontId="20" fillId="0" borderId="0" xfId="0" applyNumberFormat="1" applyFont="1" applyBorder="1"/>
    <xf numFmtId="43" fontId="20" fillId="0" borderId="0" xfId="0" applyNumberFormat="1" applyFont="1" applyBorder="1"/>
    <xf numFmtId="169" fontId="20" fillId="0" borderId="0" xfId="0" applyNumberFormat="1" applyFont="1" applyBorder="1"/>
    <xf numFmtId="165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9" fontId="20" fillId="0" borderId="16" xfId="0" applyNumberFormat="1" applyFont="1" applyBorder="1"/>
    <xf numFmtId="164" fontId="20" fillId="0" borderId="16" xfId="0" applyNumberFormat="1" applyFont="1" applyBorder="1"/>
    <xf numFmtId="43" fontId="20" fillId="0" borderId="12" xfId="0" applyNumberFormat="1" applyFont="1" applyBorder="1"/>
    <xf numFmtId="168" fontId="0" fillId="0" borderId="0" xfId="0" applyNumberFormat="1" applyBorder="1"/>
    <xf numFmtId="43" fontId="0" fillId="0" borderId="0" xfId="0" applyNumberFormat="1" applyBorder="1"/>
    <xf numFmtId="43" fontId="0" fillId="0" borderId="12" xfId="0" applyNumberFormat="1" applyBorder="1"/>
    <xf numFmtId="168" fontId="20" fillId="0" borderId="0" xfId="0" applyNumberFormat="1" applyFont="1" applyBorder="1"/>
    <xf numFmtId="168" fontId="0" fillId="0" borderId="12" xfId="0" applyNumberFormat="1" applyBorder="1"/>
    <xf numFmtId="0" fontId="0" fillId="0" borderId="0" xfId="0" applyFill="1" applyBorder="1"/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tabSelected="1" workbookViewId="0">
      <selection activeCell="N16" sqref="N16"/>
    </sheetView>
  </sheetViews>
  <sheetFormatPr defaultColWidth="9.140625" defaultRowHeight="15" x14ac:dyDescent="0.2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x14ac:dyDescent="0.25">
      <c r="C3" s="23" t="str" cm="1">
        <f t="array" ref="C3">IF(LEFT(INDEX(C5:C7,$A$4),1)&lt;&gt;"*",INDEX(C5:C7,$A$4),"")</f>
        <v>IE</v>
      </c>
      <c r="D3" s="23" t="str" cm="1">
        <f t="array" ref="D3">IF(LEFT(INDEX(D5:D7,$A$4),1)&lt;&gt;"*",INDEX(D5:D7,$A$4),"")</f>
        <v/>
      </c>
      <c r="E3" s="23" t="str" cm="1">
        <f t="array" ref="E3">IF(LEFT(INDEX(E5:E7,$A$4),1)&lt;&gt;"*",INDEX(E5:E7,$A$4),"")</f>
        <v>IE-CW</v>
      </c>
      <c r="F3" s="23" t="str" cm="1">
        <f t="array" ref="F3">IF(LEFT(INDEX(F5:F7,$A$4),1)&lt;&gt;"*",INDEX(F5:F7,$A$4),"")</f>
        <v>IE-D</v>
      </c>
      <c r="G3" s="23" t="str" cm="1">
        <f t="array" ref="G3">IF(LEFT(INDEX(G5:G7,$A$4),1)&lt;&gt;"*",INDEX(G5:G7,$A$4),"")</f>
        <v>IE-KE</v>
      </c>
      <c r="H3" s="23" t="str" cm="1">
        <f t="array" ref="H3">IF(LEFT(INDEX(H5:H7,$A$4),1)&lt;&gt;"*",INDEX(H5:H7,$A$4),"")</f>
        <v>IE-KK</v>
      </c>
      <c r="I3" s="23" t="str" cm="1">
        <f t="array" ref="I3">IF(LEFT(INDEX(I5:I7,$A$4),1)&lt;&gt;"*",INDEX(I5:I7,$A$4),"")</f>
        <v>IE-LS</v>
      </c>
      <c r="J3" s="23" t="str" cm="1">
        <f t="array" ref="J3">IF(LEFT(INDEX(J5:J7,$A$4),1)&lt;&gt;"*",INDEX(J5:J7,$A$4),"")</f>
        <v>IE-LD</v>
      </c>
      <c r="K3" s="23" t="str" cm="1">
        <f t="array" ref="K3">IF(LEFT(INDEX(K5:K7,$A$4),1)&lt;&gt;"*",INDEX(K5:K7,$A$4),"")</f>
        <v>IE-LH</v>
      </c>
      <c r="L3" s="23" t="str" cm="1">
        <f t="array" ref="L3">IF(LEFT(INDEX(L5:L7,$A$4),1)&lt;&gt;"*",INDEX(L5:L7,$A$4),"")</f>
        <v>IE-MH</v>
      </c>
      <c r="M3" s="23" t="str" cm="1">
        <f t="array" ref="M3">IF(LEFT(INDEX(M5:M7,$A$4),1)&lt;&gt;"*",INDEX(M5:M7,$A$4),"")</f>
        <v>IE-OY</v>
      </c>
      <c r="N3" s="23" t="str" cm="1">
        <f t="array" ref="N3">IF(LEFT(INDEX(N5:N7,$A$4),1)&lt;&gt;"*",INDEX(N5:N7,$A$4),"")</f>
        <v>IE-WH</v>
      </c>
      <c r="O3" s="23" t="str" cm="1">
        <f t="array" ref="O3">IF(LEFT(INDEX(O5:O7,$A$4),1)&lt;&gt;"*",INDEX(O5:O7,$A$4),"")</f>
        <v>IE-WX</v>
      </c>
      <c r="P3" s="23" t="str" cm="1">
        <f t="array" ref="P3">IF(LEFT(INDEX(P5:P7,$A$4),1)&lt;&gt;"*",INDEX(P5:P7,$A$4),"")</f>
        <v>IE-WW</v>
      </c>
      <c r="Q3" s="23" t="str" cm="1">
        <f t="array" ref="Q3">IF(LEFT(INDEX(Q5:Q7,$A$4),1)&lt;&gt;"*",INDEX(Q5:Q7,$A$4),"")</f>
        <v>IE-CE</v>
      </c>
      <c r="R3" s="23" t="str" cm="1">
        <f t="array" ref="R3">IF(LEFT(INDEX(R5:R7,$A$4),1)&lt;&gt;"*",INDEX(R5:R7,$A$4),"")</f>
        <v>IE-CO</v>
      </c>
      <c r="S3" s="23" t="str" cm="1">
        <f t="array" ref="S3">IF(LEFT(INDEX(S5:S7,$A$4),1)&lt;&gt;"*",INDEX(S5:S7,$A$4),"")</f>
        <v>IE-KY</v>
      </c>
      <c r="T3" s="23" t="str" cm="1">
        <f t="array" ref="T3">IF(LEFT(INDEX(T5:T7,$A$4),1)&lt;&gt;"*",INDEX(T5:T7,$A$4),"")</f>
        <v>IE-LK</v>
      </c>
      <c r="U3" s="23" t="str" cm="1">
        <f t="array" ref="U3">IF(LEFT(INDEX(U5:U7,$A$4),1)&lt;&gt;"*",INDEX(U5:U7,$A$4),"")</f>
        <v>IE-TA</v>
      </c>
      <c r="V3" s="23" t="str" cm="1">
        <f t="array" ref="V3">IF(LEFT(INDEX(V5:V7,$A$4),1)&lt;&gt;"*",INDEX(V5:V7,$A$4),"")</f>
        <v>IE-WD</v>
      </c>
      <c r="W3" s="23" t="str" cm="1">
        <f t="array" ref="W3">IF(LEFT(INDEX(W5:W7,$A$4),1)&lt;&gt;"*",INDEX(W5:W7,$A$4),"")</f>
        <v>IE-G</v>
      </c>
      <c r="X3" s="23" t="str" cm="1">
        <f t="array" ref="X3">IF(LEFT(INDEX(X5:X7,$A$4),1)&lt;&gt;"*",INDEX(X5:X7,$A$4),"")</f>
        <v>IE-LM</v>
      </c>
      <c r="Y3" s="23" t="str" cm="1">
        <f t="array" ref="Y3">IF(LEFT(INDEX(Y5:Y7,$A$4),1)&lt;&gt;"*",INDEX(Y5:Y7,$A$4),"")</f>
        <v>IE-MO</v>
      </c>
      <c r="Z3" s="23" t="str" cm="1">
        <f t="array" ref="Z3">IF(LEFT(INDEX(Z5:Z7,$A$4),1)&lt;&gt;"*",INDEX(Z5:Z7,$A$4),"")</f>
        <v>IE-RN</v>
      </c>
      <c r="AA3" s="23" t="str" cm="1">
        <f t="array" ref="AA3">IF(LEFT(INDEX(AA5:AA7,$A$4),1)&lt;&gt;"*",INDEX(AA5:AA7,$A$4),"")</f>
        <v>IE-SO</v>
      </c>
      <c r="AB3" s="23" t="str" cm="1">
        <f t="array" ref="AB3">IF(LEFT(INDEX(AB5:AB7,$A$4),1)&lt;&gt;"*",INDEX(AB5:AB7,$A$4),"")</f>
        <v>IE-CN</v>
      </c>
      <c r="AC3" s="23" t="str" cm="1">
        <f t="array" ref="AC3">IF(LEFT(INDEX(AC5:AC7,$A$4),1)&lt;&gt;"*",INDEX(AC5:AC7,$A$4),"")</f>
        <v>IE-DL</v>
      </c>
      <c r="AD3" s="23" t="str" cm="1">
        <f t="array" ref="AD3">IF(LEFT(INDEX(AD5:AD7,$A$4),1)&lt;&gt;"*",INDEX(AD5:AD7,$A$4),"")</f>
        <v>IE-MN</v>
      </c>
    </row>
    <row r="4" spans="1:30" x14ac:dyDescent="0.25">
      <c r="A4">
        <v>1</v>
      </c>
    </row>
    <row r="5" spans="1:30" x14ac:dyDescent="0.25">
      <c r="A5" t="s">
        <v>40</v>
      </c>
      <c r="C5" s="24" t="s">
        <v>41</v>
      </c>
      <c r="D5" s="24" t="s">
        <v>118</v>
      </c>
      <c r="E5" s="23" t="str">
        <f>Regions!A11</f>
        <v>IE-CW</v>
      </c>
      <c r="F5" s="23" t="str">
        <f>Regions!A16</f>
        <v>IE-D</v>
      </c>
      <c r="G5" s="23" t="str">
        <f>Regions!A19</f>
        <v>IE-KE</v>
      </c>
      <c r="H5" s="23" t="str">
        <f>Regions!A20</f>
        <v>IE-KK</v>
      </c>
      <c r="I5" s="23" t="str">
        <f>Regions!A21</f>
        <v>IE-LS</v>
      </c>
      <c r="J5" s="23" t="str">
        <f>Regions!A24</f>
        <v>IE-LD</v>
      </c>
      <c r="K5" s="23" t="str">
        <f>Regions!A25</f>
        <v>IE-LH</v>
      </c>
      <c r="L5" s="23" t="str">
        <f>Regions!A27</f>
        <v>IE-MH</v>
      </c>
      <c r="M5" s="23" t="str">
        <f>Regions!A29</f>
        <v>IE-OY</v>
      </c>
      <c r="N5" s="23" t="str">
        <f>Regions!A34</f>
        <v>IE-WH</v>
      </c>
      <c r="O5" s="23" t="str">
        <f>Regions!A35</f>
        <v>IE-WX</v>
      </c>
      <c r="P5" s="23" t="str">
        <f>Regions!A36</f>
        <v>IE-WW</v>
      </c>
      <c r="Q5" s="23" t="str">
        <f>Regions!A13</f>
        <v>IE-CE</v>
      </c>
      <c r="R5" s="23" t="str">
        <f>Regions!A14</f>
        <v>IE-CO</v>
      </c>
      <c r="S5" s="23" t="str">
        <f>Regions!A18</f>
        <v>IE-KY</v>
      </c>
      <c r="T5" s="23" t="str">
        <f>Regions!A23</f>
        <v>IE-LK</v>
      </c>
      <c r="U5" s="23" t="str">
        <f>Regions!A32</f>
        <v>IE-TA</v>
      </c>
      <c r="V5" s="23" t="str">
        <f>Regions!A33</f>
        <v>IE-WD</v>
      </c>
      <c r="W5" s="23" t="str">
        <f>Regions!A17</f>
        <v>IE-G</v>
      </c>
      <c r="X5" s="23" t="str">
        <f>Regions!A22</f>
        <v>IE-LM</v>
      </c>
      <c r="Y5" s="23" t="str">
        <f>Regions!A26</f>
        <v>IE-MO</v>
      </c>
      <c r="Z5" s="23" t="str">
        <f>Regions!A30</f>
        <v>IE-RN</v>
      </c>
      <c r="AA5" s="23" t="str">
        <f>Regions!A31</f>
        <v>IE-SO</v>
      </c>
      <c r="AB5" s="23" t="str">
        <f>Regions!A12</f>
        <v>IE-CN</v>
      </c>
      <c r="AC5" s="23" t="str">
        <f>Regions!A15</f>
        <v>IE-DL</v>
      </c>
      <c r="AD5" s="23" t="str">
        <f>Regions!A28</f>
        <v>IE-MN</v>
      </c>
    </row>
    <row r="6" spans="1:30" x14ac:dyDescent="0.25">
      <c r="A6" t="s">
        <v>42</v>
      </c>
      <c r="C6" s="23" t="str">
        <f>C5</f>
        <v>IE</v>
      </c>
      <c r="D6" s="23" t="str">
        <f>IF(LEFT(D5,1)&lt;&gt;"*","*"&amp;D5,D5)</f>
        <v>*National</v>
      </c>
      <c r="E6" s="23" t="str">
        <f t="shared" ref="E6:AD6" si="0">IF(LEFT(E5,1)&lt;&gt;"*","*"&amp;E5,E5)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25">
      <c r="A7" t="s">
        <v>43</v>
      </c>
      <c r="C7" s="23" t="str">
        <f>"*"&amp;C5</f>
        <v>*IE</v>
      </c>
      <c r="D7" s="23" t="str">
        <f>D5</f>
        <v>*National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.75" thickBot="1" x14ac:dyDescent="0.3">
      <c r="A10" s="25" t="s">
        <v>44</v>
      </c>
      <c r="B10" s="25" t="s">
        <v>45</v>
      </c>
    </row>
    <row r="11" spans="1:30" x14ac:dyDescent="0.25">
      <c r="A11" s="26" t="s">
        <v>46</v>
      </c>
      <c r="B11" s="26" t="s">
        <v>1</v>
      </c>
    </row>
    <row r="12" spans="1:30" x14ac:dyDescent="0.25">
      <c r="A12" s="3" t="s">
        <v>47</v>
      </c>
      <c r="B12" s="3" t="s">
        <v>24</v>
      </c>
    </row>
    <row r="13" spans="1:30" x14ac:dyDescent="0.25">
      <c r="A13" s="3" t="s">
        <v>48</v>
      </c>
      <c r="B13" s="3" t="s">
        <v>13</v>
      </c>
    </row>
    <row r="14" spans="1:30" x14ac:dyDescent="0.25">
      <c r="A14" s="3" t="s">
        <v>49</v>
      </c>
      <c r="B14" s="3" t="s">
        <v>14</v>
      </c>
    </row>
    <row r="15" spans="1:30" x14ac:dyDescent="0.25">
      <c r="A15" s="3" t="s">
        <v>50</v>
      </c>
      <c r="B15" s="3" t="s">
        <v>25</v>
      </c>
    </row>
    <row r="16" spans="1:30" x14ac:dyDescent="0.25">
      <c r="A16" s="3" t="s">
        <v>51</v>
      </c>
      <c r="B16" s="3" t="s">
        <v>2</v>
      </c>
    </row>
    <row r="17" spans="1:2" x14ac:dyDescent="0.25">
      <c r="A17" s="3" t="s">
        <v>52</v>
      </c>
      <c r="B17" s="3" t="s">
        <v>19</v>
      </c>
    </row>
    <row r="18" spans="1:2" x14ac:dyDescent="0.25">
      <c r="A18" s="3" t="s">
        <v>53</v>
      </c>
      <c r="B18" s="3" t="s">
        <v>15</v>
      </c>
    </row>
    <row r="19" spans="1:2" x14ac:dyDescent="0.25">
      <c r="A19" s="3" t="s">
        <v>54</v>
      </c>
      <c r="B19" s="3" t="s">
        <v>3</v>
      </c>
    </row>
    <row r="20" spans="1:2" x14ac:dyDescent="0.25">
      <c r="A20" s="3" t="s">
        <v>55</v>
      </c>
      <c r="B20" s="3" t="s">
        <v>4</v>
      </c>
    </row>
    <row r="21" spans="1:2" x14ac:dyDescent="0.25">
      <c r="A21" s="3" t="s">
        <v>56</v>
      </c>
      <c r="B21" s="3" t="s">
        <v>5</v>
      </c>
    </row>
    <row r="22" spans="1:2" x14ac:dyDescent="0.25">
      <c r="A22" s="3" t="s">
        <v>57</v>
      </c>
      <c r="B22" s="3" t="s">
        <v>20</v>
      </c>
    </row>
    <row r="23" spans="1:2" x14ac:dyDescent="0.25">
      <c r="A23" s="3" t="s">
        <v>58</v>
      </c>
      <c r="B23" s="3" t="s">
        <v>16</v>
      </c>
    </row>
    <row r="24" spans="1:2" x14ac:dyDescent="0.25">
      <c r="A24" s="3" t="s">
        <v>59</v>
      </c>
      <c r="B24" s="3" t="s">
        <v>6</v>
      </c>
    </row>
    <row r="25" spans="1:2" x14ac:dyDescent="0.25">
      <c r="A25" s="3" t="s">
        <v>60</v>
      </c>
      <c r="B25" s="3" t="s">
        <v>7</v>
      </c>
    </row>
    <row r="26" spans="1:2" x14ac:dyDescent="0.25">
      <c r="A26" s="3" t="s">
        <v>61</v>
      </c>
      <c r="B26" s="3" t="s">
        <v>21</v>
      </c>
    </row>
    <row r="27" spans="1:2" x14ac:dyDescent="0.25">
      <c r="A27" s="3" t="s">
        <v>62</v>
      </c>
      <c r="B27" s="3" t="s">
        <v>8</v>
      </c>
    </row>
    <row r="28" spans="1:2" x14ac:dyDescent="0.25">
      <c r="A28" s="3" t="s">
        <v>63</v>
      </c>
      <c r="B28" s="3" t="s">
        <v>26</v>
      </c>
    </row>
    <row r="29" spans="1:2" x14ac:dyDescent="0.25">
      <c r="A29" s="3" t="s">
        <v>64</v>
      </c>
      <c r="B29" s="3" t="s">
        <v>9</v>
      </c>
    </row>
    <row r="30" spans="1:2" x14ac:dyDescent="0.25">
      <c r="A30" s="3" t="s">
        <v>65</v>
      </c>
      <c r="B30" s="3" t="s">
        <v>22</v>
      </c>
    </row>
    <row r="31" spans="1:2" x14ac:dyDescent="0.25">
      <c r="A31" s="3" t="s">
        <v>66</v>
      </c>
      <c r="B31" s="3" t="s">
        <v>23</v>
      </c>
    </row>
    <row r="32" spans="1:2" x14ac:dyDescent="0.25">
      <c r="A32" s="3" t="s">
        <v>67</v>
      </c>
      <c r="B32" s="3" t="s">
        <v>17</v>
      </c>
    </row>
    <row r="33" spans="1:2" x14ac:dyDescent="0.25">
      <c r="A33" s="3" t="s">
        <v>68</v>
      </c>
      <c r="B33" s="3" t="s">
        <v>18</v>
      </c>
    </row>
    <row r="34" spans="1:2" x14ac:dyDescent="0.25">
      <c r="A34" s="3" t="s">
        <v>69</v>
      </c>
      <c r="B34" s="3" t="s">
        <v>10</v>
      </c>
    </row>
    <row r="35" spans="1:2" x14ac:dyDescent="0.25">
      <c r="A35" s="3" t="s">
        <v>70</v>
      </c>
      <c r="B35" s="3" t="s">
        <v>11</v>
      </c>
    </row>
    <row r="36" spans="1:2" x14ac:dyDescent="0.25">
      <c r="A36" s="3" t="s">
        <v>71</v>
      </c>
      <c r="B36" s="3" t="s">
        <v>12</v>
      </c>
    </row>
    <row r="37" spans="1:2" x14ac:dyDescent="0.25">
      <c r="A37" s="27" t="s">
        <v>72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topLeftCell="A22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112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25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25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25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25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25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25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25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25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25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25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25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25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25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25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25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25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25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25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25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25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110</v>
      </c>
    </row>
    <row r="30" spans="1:28" x14ac:dyDescent="0.25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3940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4599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6092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8596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11434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10438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13711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20426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26627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35611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35273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37082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18587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35273</v>
      </c>
      <c r="C63" s="9">
        <f t="shared" ref="C63:C86" si="2">B62*G32</f>
        <v>40048.560000000005</v>
      </c>
      <c r="D63" s="9">
        <f>C62*G32</f>
        <v>20073.960000000003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35611</v>
      </c>
      <c r="C64" s="9">
        <f t="shared" si="2"/>
        <v>37036.65</v>
      </c>
      <c r="D64" s="9">
        <f t="shared" ref="D64:D86" si="3">C63*G33</f>
        <v>42050.988000000005</v>
      </c>
      <c r="E64" s="9">
        <f>D63*G33</f>
        <v>21077.658000000003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26627</v>
      </c>
      <c r="C65" s="9">
        <f t="shared" si="2"/>
        <v>36323.22</v>
      </c>
      <c r="D65" s="9">
        <f t="shared" si="3"/>
        <v>37777.383000000002</v>
      </c>
      <c r="E65" s="9">
        <f t="shared" ref="E65:E86" si="4">D64*G34</f>
        <v>42892.007760000008</v>
      </c>
      <c r="F65" s="9">
        <f>E64*G34</f>
        <v>21499.211160000003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36323.22</v>
      </c>
      <c r="E66" s="9">
        <f t="shared" si="4"/>
        <v>37777.383000000002</v>
      </c>
      <c r="F66" s="9">
        <f t="shared" ref="F66:F86" si="5">E65*G35</f>
        <v>42892.007760000008</v>
      </c>
      <c r="G66" s="9">
        <f>F65*G35</f>
        <v>21499.211160000003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36323.22</v>
      </c>
      <c r="F67" s="9">
        <f t="shared" si="5"/>
        <v>37777.383000000002</v>
      </c>
      <c r="G67" s="9">
        <f t="shared" ref="G67:G86" si="6">F66*G36</f>
        <v>42892.007760000008</v>
      </c>
      <c r="H67" s="9">
        <f>G66*G36</f>
        <v>21499.211160000003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36323.22</v>
      </c>
      <c r="G68" s="9">
        <f t="shared" si="6"/>
        <v>37777.383000000002</v>
      </c>
      <c r="H68" s="9">
        <f t="shared" ref="H68:H86" si="7">G67*G37</f>
        <v>42892.007760000008</v>
      </c>
      <c r="I68" s="9">
        <f>H67*G37</f>
        <v>21499.211160000003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26627</v>
      </c>
      <c r="G69" s="9">
        <f t="shared" si="6"/>
        <v>36323.22</v>
      </c>
      <c r="H69" s="9">
        <f t="shared" si="7"/>
        <v>37777.383000000002</v>
      </c>
      <c r="I69" s="9">
        <f t="shared" ref="I69:I86" si="8">H68*G38</f>
        <v>42892.007760000008</v>
      </c>
      <c r="J69" s="9">
        <f>I68*G38</f>
        <v>21499.211160000003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26627</v>
      </c>
      <c r="H70" s="9">
        <f t="shared" si="7"/>
        <v>36323.22</v>
      </c>
      <c r="I70" s="9">
        <f t="shared" si="8"/>
        <v>37777.383000000002</v>
      </c>
      <c r="J70" s="9">
        <f t="shared" ref="J70:J86" si="9">I69*G39</f>
        <v>42892.007760000008</v>
      </c>
      <c r="K70" s="9">
        <f>J69*G39</f>
        <v>21499.211160000003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26627</v>
      </c>
      <c r="I71" s="9">
        <f t="shared" si="8"/>
        <v>36323.22</v>
      </c>
      <c r="J71" s="9">
        <f t="shared" si="9"/>
        <v>37777.383000000002</v>
      </c>
      <c r="K71" s="9">
        <f t="shared" ref="K71:K86" si="10">J70*G40</f>
        <v>42892.007760000008</v>
      </c>
      <c r="L71" s="9">
        <f>K70*G40</f>
        <v>21499.211160000003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29289.7</v>
      </c>
      <c r="J72" s="9">
        <f t="shared" si="9"/>
        <v>39955.542000000001</v>
      </c>
      <c r="K72" s="9">
        <f t="shared" si="10"/>
        <v>41555.121300000006</v>
      </c>
      <c r="L72" s="9">
        <f t="shared" ref="L72:L86" si="11">K71*G41</f>
        <v>47181.208536000013</v>
      </c>
      <c r="M72" s="9">
        <f>L71*G41</f>
        <v>23649.132276000004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29289.7</v>
      </c>
      <c r="K73" s="9">
        <f t="shared" si="10"/>
        <v>39955.542000000001</v>
      </c>
      <c r="L73" s="9">
        <f t="shared" si="11"/>
        <v>41555.121300000006</v>
      </c>
      <c r="M73" s="9">
        <f t="shared" ref="M73:M86" si="12">L72*G42</f>
        <v>47181.208536000013</v>
      </c>
      <c r="N73" s="9">
        <f>M72*G42</f>
        <v>23649.132276000004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28996.803</v>
      </c>
      <c r="L74" s="9">
        <f t="shared" si="11"/>
        <v>39555.986580000004</v>
      </c>
      <c r="M74" s="9">
        <f t="shared" si="12"/>
        <v>41139.570087000007</v>
      </c>
      <c r="N74" s="9">
        <f t="shared" ref="N74:N86" si="13">M73*G43</f>
        <v>46709.396450640015</v>
      </c>
      <c r="O74" s="9">
        <f>N73*G43</f>
        <v>23412.640953240003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18375</v>
      </c>
      <c r="C75" s="9">
        <f t="shared" si="2"/>
        <v>21584.639999999999</v>
      </c>
      <c r="D75" s="9">
        <f t="shared" si="3"/>
        <v>24886.699199999999</v>
      </c>
      <c r="E75" s="9">
        <f t="shared" si="4"/>
        <v>19500.9408</v>
      </c>
      <c r="F75" s="9">
        <f t="shared" si="5"/>
        <v>9732.6979200000005</v>
      </c>
      <c r="G75" s="9">
        <f t="shared" si="6"/>
        <v>9318.7036800000005</v>
      </c>
      <c r="H75" s="9">
        <f t="shared" si="7"/>
        <v>9645.4907999999996</v>
      </c>
      <c r="I75" s="9">
        <f t="shared" si="8"/>
        <v>10002.944160000001</v>
      </c>
      <c r="J75" s="9">
        <f t="shared" si="9"/>
        <v>13139.525520000001</v>
      </c>
      <c r="K75" s="9">
        <f t="shared" si="10"/>
        <v>19574.644319999999</v>
      </c>
      <c r="L75" s="9">
        <f t="shared" si="11"/>
        <v>25517.18664</v>
      </c>
      <c r="M75" s="9">
        <f t="shared" si="12"/>
        <v>34809.268190400006</v>
      </c>
      <c r="N75" s="9">
        <f t="shared" si="13"/>
        <v>36202.821676560008</v>
      </c>
      <c r="O75" s="9">
        <f t="shared" ref="O75:O86" si="14">N74*G44</f>
        <v>41104.268876563212</v>
      </c>
      <c r="P75" s="9">
        <f>O74*G44</f>
        <v>20603.124038851201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11434</v>
      </c>
      <c r="C76" s="9">
        <f t="shared" si="2"/>
        <v>10657.5</v>
      </c>
      <c r="D76" s="9">
        <f t="shared" si="3"/>
        <v>12519.091199999999</v>
      </c>
      <c r="E76" s="9">
        <f t="shared" si="4"/>
        <v>14434.285535999998</v>
      </c>
      <c r="F76" s="9">
        <f t="shared" si="5"/>
        <v>11310.545663999999</v>
      </c>
      <c r="G76" s="9">
        <f t="shared" si="6"/>
        <v>5644.9647936000001</v>
      </c>
      <c r="H76" s="9">
        <f t="shared" si="7"/>
        <v>5404.8481344000002</v>
      </c>
      <c r="I76" s="9">
        <f t="shared" si="8"/>
        <v>5594.3846639999992</v>
      </c>
      <c r="J76" s="9">
        <f t="shared" si="9"/>
        <v>5801.7076127999999</v>
      </c>
      <c r="K76" s="9">
        <f t="shared" si="10"/>
        <v>7620.9248016000001</v>
      </c>
      <c r="L76" s="9">
        <f t="shared" si="11"/>
        <v>11353.293705599999</v>
      </c>
      <c r="M76" s="9">
        <f t="shared" si="12"/>
        <v>14799.968251199998</v>
      </c>
      <c r="N76" s="9">
        <f t="shared" si="13"/>
        <v>20189.375550432003</v>
      </c>
      <c r="O76" s="9">
        <f t="shared" si="14"/>
        <v>20997.636572404805</v>
      </c>
      <c r="P76" s="9">
        <f t="shared" ref="P76:P86" si="15">O75*G45</f>
        <v>23840.47594840666</v>
      </c>
      <c r="Q76" s="9">
        <f>P75*G45</f>
        <v>11949.811942533695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8596</v>
      </c>
      <c r="C77" s="9">
        <f t="shared" si="2"/>
        <v>4687.9399999999996</v>
      </c>
      <c r="D77" s="9">
        <f t="shared" si="3"/>
        <v>4369.5749999999998</v>
      </c>
      <c r="E77" s="9">
        <f t="shared" si="4"/>
        <v>5132.8273919999992</v>
      </c>
      <c r="F77" s="9">
        <f t="shared" si="5"/>
        <v>5918.0570697599987</v>
      </c>
      <c r="G77" s="9">
        <f t="shared" si="6"/>
        <v>4637.3237222399994</v>
      </c>
      <c r="H77" s="9">
        <f t="shared" si="7"/>
        <v>2314.4355653759999</v>
      </c>
      <c r="I77" s="9">
        <f t="shared" si="8"/>
        <v>2215.987735104</v>
      </c>
      <c r="J77" s="9">
        <f t="shared" si="9"/>
        <v>2293.6977122399994</v>
      </c>
      <c r="K77" s="9">
        <f t="shared" si="10"/>
        <v>2378.700121248</v>
      </c>
      <c r="L77" s="9">
        <f t="shared" si="11"/>
        <v>3124.5791686560001</v>
      </c>
      <c r="M77" s="9">
        <f t="shared" si="12"/>
        <v>4654.850419295999</v>
      </c>
      <c r="N77" s="9">
        <f t="shared" si="13"/>
        <v>6067.986982991999</v>
      </c>
      <c r="O77" s="9">
        <f t="shared" si="14"/>
        <v>8277.6439756771215</v>
      </c>
      <c r="P77" s="9">
        <f t="shared" si="15"/>
        <v>8609.0309946859688</v>
      </c>
      <c r="Q77" s="9">
        <f t="shared" ref="Q77:Q86" si="16">P76*G46</f>
        <v>9774.5951388467292</v>
      </c>
      <c r="R77" s="9">
        <f>Q76*G46</f>
        <v>4899.4228964388149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6092</v>
      </c>
      <c r="C78" s="9">
        <f t="shared" si="2"/>
        <v>3180.52</v>
      </c>
      <c r="D78" s="9">
        <f t="shared" si="3"/>
        <v>1734.5377999999998</v>
      </c>
      <c r="E78" s="9">
        <f t="shared" si="4"/>
        <v>1616.7427499999999</v>
      </c>
      <c r="F78" s="9">
        <f t="shared" si="5"/>
        <v>1899.1461350399998</v>
      </c>
      <c r="G78" s="9">
        <f t="shared" si="6"/>
        <v>2189.6811158111996</v>
      </c>
      <c r="H78" s="9">
        <f t="shared" si="7"/>
        <v>1715.8097772287997</v>
      </c>
      <c r="I78" s="9">
        <f t="shared" si="8"/>
        <v>856.34115918911994</v>
      </c>
      <c r="J78" s="9">
        <f t="shared" si="9"/>
        <v>819.91546198847993</v>
      </c>
      <c r="K78" s="9">
        <f t="shared" si="10"/>
        <v>848.66815352879973</v>
      </c>
      <c r="L78" s="9">
        <f t="shared" si="11"/>
        <v>880.11904486176002</v>
      </c>
      <c r="M78" s="9">
        <f t="shared" si="12"/>
        <v>1156.0942924027199</v>
      </c>
      <c r="N78" s="9">
        <f t="shared" si="13"/>
        <v>1722.2946551395196</v>
      </c>
      <c r="O78" s="9">
        <f t="shared" si="14"/>
        <v>2245.1551837070397</v>
      </c>
      <c r="P78" s="9">
        <f t="shared" si="15"/>
        <v>3062.7282710005347</v>
      </c>
      <c r="Q78" s="9">
        <f t="shared" si="16"/>
        <v>3185.3414680338083</v>
      </c>
      <c r="R78" s="9">
        <f t="shared" ref="R78:R86" si="17">Q77*G47</f>
        <v>3616.6002013732896</v>
      </c>
      <c r="S78" s="9">
        <f>R77*G47</f>
        <v>1812.7864716823615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4599</v>
      </c>
      <c r="C79" s="9">
        <f t="shared" si="2"/>
        <v>2010.3600000000001</v>
      </c>
      <c r="D79" s="9">
        <f t="shared" si="3"/>
        <v>1049.5716</v>
      </c>
      <c r="E79" s="9">
        <f t="shared" si="4"/>
        <v>572.39747399999999</v>
      </c>
      <c r="F79" s="9">
        <f t="shared" si="5"/>
        <v>533.52510749999999</v>
      </c>
      <c r="G79" s="9">
        <f t="shared" si="6"/>
        <v>626.7182245631999</v>
      </c>
      <c r="H79" s="9">
        <f t="shared" si="7"/>
        <v>722.5947682176959</v>
      </c>
      <c r="I79" s="9">
        <f t="shared" si="8"/>
        <v>566.21722648550394</v>
      </c>
      <c r="J79" s="9">
        <f t="shared" si="9"/>
        <v>282.59258253240961</v>
      </c>
      <c r="K79" s="9">
        <f t="shared" si="10"/>
        <v>270.57210245619837</v>
      </c>
      <c r="L79" s="9">
        <f t="shared" si="11"/>
        <v>280.0604906645039</v>
      </c>
      <c r="M79" s="9">
        <f t="shared" si="12"/>
        <v>290.4392848043808</v>
      </c>
      <c r="N79" s="9">
        <f t="shared" si="13"/>
        <v>381.5111164928976</v>
      </c>
      <c r="O79" s="9">
        <f t="shared" si="14"/>
        <v>568.35723619604153</v>
      </c>
      <c r="P79" s="9">
        <f t="shared" si="15"/>
        <v>740.9012106233231</v>
      </c>
      <c r="Q79" s="9">
        <f t="shared" si="16"/>
        <v>1010.7003294301765</v>
      </c>
      <c r="R79" s="9">
        <f t="shared" si="17"/>
        <v>1051.1626844511568</v>
      </c>
      <c r="S79" s="9">
        <f t="shared" ref="S79:S86" si="18">R78*G48</f>
        <v>1193.4780664531856</v>
      </c>
      <c r="T79" s="11">
        <f>S78*G48</f>
        <v>598.21953565517936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3940</v>
      </c>
      <c r="C80" s="9">
        <f t="shared" si="2"/>
        <v>1333.7099999999998</v>
      </c>
      <c r="D80" s="9">
        <f t="shared" si="3"/>
        <v>583.00440000000003</v>
      </c>
      <c r="E80" s="9">
        <f t="shared" si="4"/>
        <v>304.375764</v>
      </c>
      <c r="F80" s="9">
        <f t="shared" si="5"/>
        <v>165.99526745999998</v>
      </c>
      <c r="G80" s="9">
        <f t="shared" si="6"/>
        <v>154.72228117499998</v>
      </c>
      <c r="H80" s="9">
        <f t="shared" si="7"/>
        <v>181.74828512332795</v>
      </c>
      <c r="I80" s="9">
        <f t="shared" si="8"/>
        <v>209.55248278313181</v>
      </c>
      <c r="J80" s="9">
        <f t="shared" si="9"/>
        <v>164.20299568079614</v>
      </c>
      <c r="K80" s="9">
        <f t="shared" si="10"/>
        <v>81.951848934398782</v>
      </c>
      <c r="L80" s="9">
        <f t="shared" si="11"/>
        <v>78.465909712297517</v>
      </c>
      <c r="M80" s="9">
        <f t="shared" si="12"/>
        <v>81.217542292706128</v>
      </c>
      <c r="N80" s="9">
        <f t="shared" si="13"/>
        <v>84.227392593270423</v>
      </c>
      <c r="O80" s="9">
        <f t="shared" si="14"/>
        <v>110.6382237829403</v>
      </c>
      <c r="P80" s="9">
        <f t="shared" si="15"/>
        <v>164.82359849685204</v>
      </c>
      <c r="Q80" s="9">
        <f t="shared" si="16"/>
        <v>214.86135108076368</v>
      </c>
      <c r="R80" s="9">
        <f t="shared" si="17"/>
        <v>293.10309553475116</v>
      </c>
      <c r="S80" s="9">
        <f t="shared" si="18"/>
        <v>304.83717849083547</v>
      </c>
      <c r="T80" s="11">
        <f t="shared" ref="T80:T86" si="19">S79*G49</f>
        <v>346.10863927142384</v>
      </c>
      <c r="U80" s="11">
        <f>T79*G49</f>
        <v>173.48366534000201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1083</v>
      </c>
      <c r="C81" s="9">
        <f t="shared" si="2"/>
        <v>985</v>
      </c>
      <c r="D81" s="9">
        <f t="shared" si="3"/>
        <v>333.42749999999995</v>
      </c>
      <c r="E81" s="9">
        <f t="shared" si="4"/>
        <v>145.75110000000001</v>
      </c>
      <c r="F81" s="9">
        <f t="shared" si="5"/>
        <v>76.093941000000001</v>
      </c>
      <c r="G81" s="9">
        <f t="shared" si="6"/>
        <v>41.498816864999995</v>
      </c>
      <c r="H81" s="9">
        <f t="shared" si="7"/>
        <v>38.680570293749994</v>
      </c>
      <c r="I81" s="9">
        <f t="shared" si="8"/>
        <v>45.437071280831987</v>
      </c>
      <c r="J81" s="9">
        <f t="shared" si="9"/>
        <v>52.388120695782952</v>
      </c>
      <c r="K81" s="9">
        <f t="shared" si="10"/>
        <v>41.050748920199034</v>
      </c>
      <c r="L81" s="9">
        <f t="shared" si="11"/>
        <v>20.487962233599696</v>
      </c>
      <c r="M81" s="9">
        <f t="shared" si="12"/>
        <v>19.616477428074379</v>
      </c>
      <c r="N81" s="9">
        <f t="shared" si="13"/>
        <v>20.304385573176532</v>
      </c>
      <c r="O81" s="9">
        <f t="shared" si="14"/>
        <v>21.056848148317606</v>
      </c>
      <c r="P81" s="9">
        <f t="shared" si="15"/>
        <v>27.659555945735075</v>
      </c>
      <c r="Q81" s="9">
        <f t="shared" si="16"/>
        <v>41.205899624213011</v>
      </c>
      <c r="R81" s="9">
        <f t="shared" si="17"/>
        <v>53.715337770190921</v>
      </c>
      <c r="S81" s="9">
        <f t="shared" si="18"/>
        <v>73.275773883687791</v>
      </c>
      <c r="T81" s="11">
        <f t="shared" si="19"/>
        <v>76.209294622708867</v>
      </c>
      <c r="U81" s="11">
        <f t="shared" ref="U81:U86" si="20">T80*G50</f>
        <v>86.52715981785596</v>
      </c>
      <c r="V81" s="11">
        <f t="shared" ref="V81:V86" si="21">U80*G50</f>
        <v>43.370916335000501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1083</v>
      </c>
      <c r="C82" s="9">
        <f t="shared" si="2"/>
        <v>216.60000000000002</v>
      </c>
      <c r="D82" s="9">
        <f t="shared" si="3"/>
        <v>197</v>
      </c>
      <c r="E82" s="9">
        <f t="shared" si="4"/>
        <v>66.68549999999999</v>
      </c>
      <c r="F82" s="9">
        <f t="shared" si="5"/>
        <v>29.150220000000004</v>
      </c>
      <c r="G82" s="9">
        <f t="shared" si="6"/>
        <v>15.218788200000001</v>
      </c>
      <c r="H82" s="9">
        <f t="shared" si="7"/>
        <v>8.2997633729999993</v>
      </c>
      <c r="I82" s="9">
        <f t="shared" si="8"/>
        <v>7.7361140587499992</v>
      </c>
      <c r="J82" s="9">
        <f t="shared" si="9"/>
        <v>9.0874142561663973</v>
      </c>
      <c r="K82" s="9">
        <f t="shared" si="10"/>
        <v>10.477624139156591</v>
      </c>
      <c r="L82" s="9">
        <f t="shared" si="11"/>
        <v>8.2101497840398068</v>
      </c>
      <c r="M82" s="9">
        <f t="shared" si="12"/>
        <v>4.0975924467199389</v>
      </c>
      <c r="N82" s="9">
        <f t="shared" si="13"/>
        <v>3.9232954856148758</v>
      </c>
      <c r="O82" s="9">
        <f t="shared" si="14"/>
        <v>4.0608771146353062</v>
      </c>
      <c r="P82" s="9">
        <f t="shared" si="15"/>
        <v>4.2113696296635217</v>
      </c>
      <c r="Q82" s="9">
        <f t="shared" si="16"/>
        <v>5.5319111891470154</v>
      </c>
      <c r="R82" s="9">
        <f t="shared" si="17"/>
        <v>8.2411799248426032</v>
      </c>
      <c r="S82" s="9">
        <f t="shared" si="18"/>
        <v>10.743067554038184</v>
      </c>
      <c r="T82" s="11">
        <f t="shared" si="19"/>
        <v>14.655154776737559</v>
      </c>
      <c r="U82" s="11">
        <f t="shared" si="20"/>
        <v>15.241858924541773</v>
      </c>
      <c r="V82" s="11">
        <f t="shared" si="21"/>
        <v>17.305431963571191</v>
      </c>
      <c r="W82" s="11">
        <f>V81*G51</f>
        <v>8.6741832670001013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1083</v>
      </c>
      <c r="C83" s="9">
        <f t="shared" si="2"/>
        <v>173.28</v>
      </c>
      <c r="D83" s="9">
        <f t="shared" si="3"/>
        <v>34.656000000000006</v>
      </c>
      <c r="E83" s="9">
        <f t="shared" si="4"/>
        <v>31.52</v>
      </c>
      <c r="F83" s="9">
        <f t="shared" si="5"/>
        <v>10.669679999999998</v>
      </c>
      <c r="G83" s="9">
        <f t="shared" si="6"/>
        <v>4.6640352000000007</v>
      </c>
      <c r="H83" s="9">
        <f t="shared" si="7"/>
        <v>2.4350061119999999</v>
      </c>
      <c r="I83" s="9">
        <f t="shared" si="8"/>
        <v>1.3279621396799999</v>
      </c>
      <c r="J83" s="9">
        <f t="shared" si="9"/>
        <v>1.2377782493999998</v>
      </c>
      <c r="K83" s="9">
        <f t="shared" si="10"/>
        <v>1.4539862809866235</v>
      </c>
      <c r="L83" s="9">
        <f t="shared" si="11"/>
        <v>1.6764198622650546</v>
      </c>
      <c r="M83" s="9">
        <f t="shared" si="12"/>
        <v>1.3136239654463691</v>
      </c>
      <c r="N83" s="9">
        <f t="shared" si="13"/>
        <v>0.6556147914751902</v>
      </c>
      <c r="O83" s="9">
        <f t="shared" si="14"/>
        <v>0.6277272776983801</v>
      </c>
      <c r="P83" s="9">
        <f t="shared" si="15"/>
        <v>0.64974033834164902</v>
      </c>
      <c r="Q83" s="9">
        <f t="shared" si="16"/>
        <v>0.67381914074616345</v>
      </c>
      <c r="R83" s="9">
        <f t="shared" si="17"/>
        <v>0.88510579026352243</v>
      </c>
      <c r="S83" s="9">
        <f t="shared" si="18"/>
        <v>1.3185887879748166</v>
      </c>
      <c r="T83" s="11">
        <f t="shared" si="19"/>
        <v>1.7188908086461094</v>
      </c>
      <c r="U83" s="11">
        <f t="shared" si="20"/>
        <v>2.3448247642780093</v>
      </c>
      <c r="V83" s="11">
        <f t="shared" si="21"/>
        <v>2.4386974279266838</v>
      </c>
      <c r="W83" s="11">
        <f>V82*G52</f>
        <v>2.7688691141713906</v>
      </c>
      <c r="X83" s="11">
        <f>W82*G52</f>
        <v>1.3878693227200163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1083</v>
      </c>
      <c r="C84" s="9">
        <f t="shared" si="2"/>
        <v>129.96</v>
      </c>
      <c r="D84" s="9">
        <f t="shared" si="3"/>
        <v>20.793599999999998</v>
      </c>
      <c r="E84" s="9">
        <f t="shared" si="4"/>
        <v>4.1587200000000006</v>
      </c>
      <c r="F84" s="9">
        <f t="shared" si="5"/>
        <v>3.7824</v>
      </c>
      <c r="G84" s="9">
        <f t="shared" si="6"/>
        <v>1.2803615999999998</v>
      </c>
      <c r="H84" s="9">
        <f t="shared" si="7"/>
        <v>0.55968422400000006</v>
      </c>
      <c r="I84" s="9">
        <f t="shared" si="8"/>
        <v>0.29220073343999997</v>
      </c>
      <c r="J84" s="9">
        <f t="shared" si="9"/>
        <v>0.15935545676159998</v>
      </c>
      <c r="K84" s="9">
        <f t="shared" si="10"/>
        <v>0.14853338992799997</v>
      </c>
      <c r="L84" s="9">
        <f t="shared" si="11"/>
        <v>0.17447835371839482</v>
      </c>
      <c r="M84" s="9">
        <f t="shared" si="12"/>
        <v>0.20117038347180655</v>
      </c>
      <c r="N84" s="9">
        <f t="shared" si="13"/>
        <v>0.15763487585356428</v>
      </c>
      <c r="O84" s="9">
        <f t="shared" si="14"/>
        <v>7.8673774977022826E-2</v>
      </c>
      <c r="P84" s="9">
        <f t="shared" si="15"/>
        <v>7.5327273323805607E-2</v>
      </c>
      <c r="Q84" s="9">
        <f t="shared" si="16"/>
        <v>7.7968840600997874E-2</v>
      </c>
      <c r="R84" s="9">
        <f t="shared" si="17"/>
        <v>8.0858296889539605E-2</v>
      </c>
      <c r="S84" s="9">
        <f t="shared" si="18"/>
        <v>0.10621269483162268</v>
      </c>
      <c r="T84" s="11">
        <f t="shared" si="19"/>
        <v>0.15823065455697799</v>
      </c>
      <c r="U84" s="11">
        <f t="shared" si="20"/>
        <v>0.20626689703753312</v>
      </c>
      <c r="V84" s="11">
        <f t="shared" si="21"/>
        <v>0.28137897171336113</v>
      </c>
      <c r="W84" s="11">
        <f>V83*G53</f>
        <v>0.29264369135120205</v>
      </c>
      <c r="X84" s="11">
        <f>W83*G53</f>
        <v>0.33226429370056687</v>
      </c>
      <c r="Y84" s="11">
        <f>X83*G53</f>
        <v>0.16654431872640194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1083</v>
      </c>
      <c r="C85" s="9">
        <f t="shared" si="2"/>
        <v>86.64</v>
      </c>
      <c r="D85" s="9">
        <f t="shared" si="3"/>
        <v>10.396800000000001</v>
      </c>
      <c r="E85" s="9">
        <f t="shared" si="4"/>
        <v>1.6634879999999999</v>
      </c>
      <c r="F85" s="9">
        <f t="shared" si="5"/>
        <v>0.33269760000000004</v>
      </c>
      <c r="G85" s="9">
        <f t="shared" si="6"/>
        <v>0.30259200000000003</v>
      </c>
      <c r="H85" s="9">
        <f t="shared" si="7"/>
        <v>0.10242892799999999</v>
      </c>
      <c r="I85" s="9">
        <f t="shared" si="8"/>
        <v>4.4774737920000009E-2</v>
      </c>
      <c r="J85" s="9">
        <f t="shared" si="9"/>
        <v>2.3376058675199998E-2</v>
      </c>
      <c r="K85" s="9">
        <f t="shared" si="10"/>
        <v>1.2748436540927999E-2</v>
      </c>
      <c r="L85" s="9">
        <f t="shared" si="11"/>
        <v>1.1882671194239998E-2</v>
      </c>
      <c r="M85" s="9">
        <f t="shared" si="12"/>
        <v>1.3958268297471585E-2</v>
      </c>
      <c r="N85" s="9">
        <f t="shared" si="13"/>
        <v>1.6093630677744525E-2</v>
      </c>
      <c r="O85" s="9">
        <f t="shared" si="14"/>
        <v>1.2610790068285143E-2</v>
      </c>
      <c r="P85" s="9">
        <f t="shared" si="15"/>
        <v>6.2939019981618259E-3</v>
      </c>
      <c r="Q85" s="9">
        <f t="shared" si="16"/>
        <v>6.0261818659044491E-3</v>
      </c>
      <c r="R85" s="9">
        <f t="shared" si="17"/>
        <v>6.2375072480798299E-3</v>
      </c>
      <c r="S85" s="9">
        <f t="shared" si="18"/>
        <v>6.4686637511631685E-3</v>
      </c>
      <c r="T85" s="11">
        <f t="shared" si="19"/>
        <v>8.4970155865298144E-3</v>
      </c>
      <c r="U85" s="11">
        <f t="shared" si="20"/>
        <v>1.265845236455824E-2</v>
      </c>
      <c r="V85" s="11">
        <f t="shared" si="21"/>
        <v>1.6501351763002652E-2</v>
      </c>
      <c r="W85" s="11">
        <f>V84*G54</f>
        <v>2.251031773706889E-2</v>
      </c>
      <c r="X85" s="11">
        <f>W84*G54</f>
        <v>2.3411495308096164E-2</v>
      </c>
      <c r="Y85" s="11">
        <f>X84*G54</f>
        <v>2.6581143496045349E-2</v>
      </c>
      <c r="Z85" s="11">
        <f>Y84*G54</f>
        <v>1.3323545498112155E-2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1083</v>
      </c>
      <c r="C86" s="9">
        <f t="shared" si="2"/>
        <v>43.32</v>
      </c>
      <c r="D86" s="9">
        <f t="shared" si="3"/>
        <v>3.4656000000000002</v>
      </c>
      <c r="E86" s="9">
        <f t="shared" si="4"/>
        <v>0.41587200000000002</v>
      </c>
      <c r="F86" s="9">
        <f t="shared" si="5"/>
        <v>6.6539519999999991E-2</v>
      </c>
      <c r="G86" s="9">
        <f t="shared" si="6"/>
        <v>1.3307904000000002E-2</v>
      </c>
      <c r="H86" s="9">
        <f t="shared" si="7"/>
        <v>1.2103680000000002E-2</v>
      </c>
      <c r="I86" s="9">
        <f t="shared" si="8"/>
        <v>4.0971571199999992E-3</v>
      </c>
      <c r="J86" s="9">
        <f t="shared" si="9"/>
        <v>1.7909895168000004E-3</v>
      </c>
      <c r="K86" s="9">
        <f t="shared" si="10"/>
        <v>9.35042347008E-4</v>
      </c>
      <c r="L86" s="9">
        <f t="shared" si="11"/>
        <v>5.0993746163711994E-4</v>
      </c>
      <c r="M86" s="9">
        <f t="shared" si="12"/>
        <v>4.7530684776959996E-4</v>
      </c>
      <c r="N86" s="9">
        <f t="shared" si="13"/>
        <v>5.5833073189886346E-4</v>
      </c>
      <c r="O86" s="9">
        <f t="shared" si="14"/>
        <v>6.43745227109781E-4</v>
      </c>
      <c r="P86" s="9">
        <f t="shared" si="15"/>
        <v>5.0443160273140576E-4</v>
      </c>
      <c r="Q86" s="9">
        <f t="shared" si="16"/>
        <v>2.5175607992647305E-4</v>
      </c>
      <c r="R86" s="9">
        <f t="shared" si="17"/>
        <v>2.4104727463617796E-4</v>
      </c>
      <c r="S86" s="9">
        <f t="shared" si="18"/>
        <v>2.4950028992319319E-4</v>
      </c>
      <c r="T86" s="11">
        <f t="shared" si="19"/>
        <v>2.5874655004652674E-4</v>
      </c>
      <c r="U86" s="11">
        <f t="shared" si="20"/>
        <v>3.3988062346119259E-4</v>
      </c>
      <c r="V86" s="11">
        <f t="shared" si="21"/>
        <v>5.0633809458232966E-4</v>
      </c>
      <c r="W86" s="11">
        <f>V85*G55</f>
        <v>6.6005407052010612E-4</v>
      </c>
      <c r="X86" s="11">
        <f>W85*G55</f>
        <v>9.004127094827556E-4</v>
      </c>
      <c r="Y86" s="11">
        <f>X85*G55</f>
        <v>9.3645981232384659E-4</v>
      </c>
      <c r="Z86" s="11">
        <f>Y85*G55</f>
        <v>1.0632457398418139E-3</v>
      </c>
      <c r="AA86" s="11">
        <f>Z85*G55</f>
        <v>5.3294181992448615E-4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362712</v>
      </c>
      <c r="C87" s="33">
        <f t="shared" si="22"/>
        <v>329911.84000000008</v>
      </c>
      <c r="D87" s="33">
        <f t="shared" si="22"/>
        <v>307262.92969999998</v>
      </c>
      <c r="E87" s="33">
        <f t="shared" si="22"/>
        <v>283911.817156</v>
      </c>
      <c r="F87" s="33">
        <f t="shared" si="22"/>
        <v>262078.62056188</v>
      </c>
      <c r="G87" s="33">
        <f t="shared" si="22"/>
        <v>245704.59863915839</v>
      </c>
      <c r="H87" s="33">
        <f t="shared" si="22"/>
        <v>234071.5208069566</v>
      </c>
      <c r="I87" s="33">
        <f t="shared" si="22"/>
        <v>224681.67056766959</v>
      </c>
      <c r="J87" s="33">
        <f t="shared" si="22"/>
        <v>216222.297640948</v>
      </c>
      <c r="K87" s="33">
        <f t="shared" si="22"/>
        <v>205727.29114397656</v>
      </c>
      <c r="L87" s="33">
        <f t="shared" si="22"/>
        <v>191055.79393833686</v>
      </c>
      <c r="M87" s="33">
        <f t="shared" si="22"/>
        <v>167786.99217719468</v>
      </c>
      <c r="N87" s="33">
        <f t="shared" si="22"/>
        <v>135031.80368353723</v>
      </c>
      <c r="O87" s="33">
        <f t="shared" si="22"/>
        <v>96742.178402422098</v>
      </c>
      <c r="P87" s="33">
        <f t="shared" si="22"/>
        <v>57053.686853585212</v>
      </c>
      <c r="Q87" s="33">
        <f t="shared" si="22"/>
        <v>26182.806106657819</v>
      </c>
      <c r="R87" s="33">
        <f t="shared" si="22"/>
        <v>9923.2178381347203</v>
      </c>
      <c r="S87" s="33">
        <f t="shared" si="22"/>
        <v>3396.5520777109559</v>
      </c>
      <c r="T87" s="33">
        <f t="shared" si="22"/>
        <v>1037.0785015513893</v>
      </c>
      <c r="U87" s="33">
        <f t="shared" si="22"/>
        <v>277.81677407670338</v>
      </c>
      <c r="V87" s="33">
        <f t="shared" si="22"/>
        <v>63.413432388069324</v>
      </c>
      <c r="W87" s="33">
        <f t="shared" si="22"/>
        <v>11.758866444330284</v>
      </c>
      <c r="X87" s="33">
        <f t="shared" si="22"/>
        <v>1.744445524438162</v>
      </c>
      <c r="Y87" s="33">
        <f t="shared" si="22"/>
        <v>0.19406192203477113</v>
      </c>
      <c r="Z87" s="33">
        <f t="shared" si="22"/>
        <v>1.4386791237953968E-2</v>
      </c>
      <c r="AA87" s="33">
        <f t="shared" si="22"/>
        <v>5.3294181992448615E-4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0.90956968614217359</v>
      </c>
      <c r="D88" s="13">
        <f t="shared" si="23"/>
        <v>0.84712645211627957</v>
      </c>
      <c r="E88" s="13">
        <f t="shared" si="23"/>
        <v>0.78274724066476986</v>
      </c>
      <c r="F88" s="13">
        <f t="shared" si="23"/>
        <v>0.72255293610875848</v>
      </c>
      <c r="G88" s="13">
        <f t="shared" si="23"/>
        <v>0.67740962151557815</v>
      </c>
      <c r="H88" s="13">
        <f t="shared" si="23"/>
        <v>0.64533712920156105</v>
      </c>
      <c r="I88" s="13">
        <f t="shared" si="23"/>
        <v>0.6194492340139548</v>
      </c>
      <c r="J88" s="13">
        <f t="shared" si="23"/>
        <v>0.59612667251413787</v>
      </c>
      <c r="K88" s="13">
        <f t="shared" ref="K88:AA88" si="24">1-($B87-K87)/$B87</f>
        <v>0.56719185233457003</v>
      </c>
      <c r="L88" s="13">
        <f t="shared" si="24"/>
        <v>0.52674241254311105</v>
      </c>
      <c r="M88" s="13">
        <f t="shared" si="24"/>
        <v>0.46259013260436566</v>
      </c>
      <c r="N88" s="13">
        <f t="shared" si="24"/>
        <v>0.37228380556346974</v>
      </c>
      <c r="O88" s="13">
        <f t="shared" si="24"/>
        <v>0.26671899027995249</v>
      </c>
      <c r="P88" s="13">
        <f t="shared" si="24"/>
        <v>0.15729748906456131</v>
      </c>
      <c r="Q88" s="13">
        <f t="shared" si="24"/>
        <v>7.2186214149677519E-2</v>
      </c>
      <c r="R88" s="13">
        <f t="shared" si="24"/>
        <v>2.7358394092654059E-2</v>
      </c>
      <c r="S88" s="13">
        <f t="shared" si="24"/>
        <v>9.3643223210453375E-3</v>
      </c>
      <c r="T88" s="13">
        <f t="shared" si="24"/>
        <v>2.8592340522270998E-3</v>
      </c>
      <c r="U88" s="13">
        <f t="shared" si="24"/>
        <v>7.6594315621403286E-4</v>
      </c>
      <c r="V88" s="13">
        <f t="shared" si="24"/>
        <v>1.7483136038520808E-4</v>
      </c>
      <c r="W88" s="13">
        <f t="shared" si="24"/>
        <v>3.2419292563701241E-5</v>
      </c>
      <c r="X88" s="13">
        <f t="shared" si="24"/>
        <v>4.8094508161566907E-6</v>
      </c>
      <c r="Y88" s="13">
        <f t="shared" si="24"/>
        <v>5.3503033270452249E-7</v>
      </c>
      <c r="Z88" s="13">
        <f t="shared" si="24"/>
        <v>3.966450301540192E-8</v>
      </c>
      <c r="AA88" s="13">
        <f t="shared" si="24"/>
        <v>1.4693251060293733E-9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102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146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161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231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268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404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458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444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472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268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444</v>
      </c>
      <c r="C128" s="9">
        <f t="shared" ref="C128:C151" si="27">B127*G97</f>
        <v>509.76000000000005</v>
      </c>
      <c r="D128" s="9">
        <f>C127*G97</f>
        <v>289.44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458</v>
      </c>
      <c r="C129" s="9">
        <f t="shared" si="27"/>
        <v>466.20000000000005</v>
      </c>
      <c r="D129" s="9">
        <f t="shared" ref="D129:D151" si="28">C128*G98</f>
        <v>535.24800000000005</v>
      </c>
      <c r="E129" s="9">
        <f>D128*G98</f>
        <v>303.91200000000003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404</v>
      </c>
      <c r="C130" s="9">
        <f t="shared" si="27"/>
        <v>467.16</v>
      </c>
      <c r="D130" s="9">
        <f t="shared" si="28"/>
        <v>475.52400000000006</v>
      </c>
      <c r="E130" s="9">
        <f t="shared" ref="E130:E151" si="29">D129*G99</f>
        <v>545.95296000000008</v>
      </c>
      <c r="F130" s="9">
        <f>E129*G99</f>
        <v>309.99024000000003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467.16</v>
      </c>
      <c r="E131" s="9">
        <f t="shared" si="29"/>
        <v>475.52400000000006</v>
      </c>
      <c r="F131" s="9">
        <f t="shared" ref="F131:F151" si="30">E130*G100</f>
        <v>545.95296000000008</v>
      </c>
      <c r="G131" s="9">
        <f>F130*G100</f>
        <v>309.99024000000003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467.16</v>
      </c>
      <c r="F132" s="9">
        <f t="shared" si="30"/>
        <v>475.52400000000006</v>
      </c>
      <c r="G132" s="9">
        <f t="shared" ref="G132:G151" si="31">F131*G101</f>
        <v>545.95296000000008</v>
      </c>
      <c r="H132" s="9">
        <f>G131*G101</f>
        <v>309.99024000000003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467.16</v>
      </c>
      <c r="G133" s="9">
        <f t="shared" si="31"/>
        <v>475.52400000000006</v>
      </c>
      <c r="H133" s="9">
        <f t="shared" ref="H133:H151" si="32">G132*G102</f>
        <v>545.95296000000008</v>
      </c>
      <c r="I133" s="9">
        <f>H132*G102</f>
        <v>309.99024000000003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404</v>
      </c>
      <c r="G134" s="9">
        <f t="shared" si="31"/>
        <v>467.16</v>
      </c>
      <c r="H134" s="9">
        <f t="shared" si="32"/>
        <v>475.52400000000006</v>
      </c>
      <c r="I134" s="9">
        <f t="shared" ref="I134:I151" si="33">H133*G103</f>
        <v>545.95296000000008</v>
      </c>
      <c r="J134" s="9">
        <f>I133*G103</f>
        <v>309.99024000000003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404</v>
      </c>
      <c r="H135" s="9">
        <f t="shared" si="32"/>
        <v>467.16</v>
      </c>
      <c r="I135" s="9">
        <f t="shared" si="33"/>
        <v>475.52400000000006</v>
      </c>
      <c r="J135" s="9">
        <f t="shared" ref="J135:J151" si="34">I134*G104</f>
        <v>545.95296000000008</v>
      </c>
      <c r="K135" s="9">
        <f>J134*G104</f>
        <v>309.99024000000003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404</v>
      </c>
      <c r="I136" s="9">
        <f t="shared" si="33"/>
        <v>467.16</v>
      </c>
      <c r="J136" s="9">
        <f t="shared" si="34"/>
        <v>475.52400000000006</v>
      </c>
      <c r="K136" s="9">
        <f t="shared" ref="K136:K151" si="35">J135*G105</f>
        <v>545.95296000000008</v>
      </c>
      <c r="L136" s="9">
        <f>K135*G105</f>
        <v>309.99024000000003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444.40000000000003</v>
      </c>
      <c r="J137" s="9">
        <f t="shared" si="34"/>
        <v>513.87600000000009</v>
      </c>
      <c r="K137" s="9">
        <f t="shared" si="35"/>
        <v>523.07640000000015</v>
      </c>
      <c r="L137" s="9">
        <f t="shared" ref="L137:L151" si="36">K136*G106</f>
        <v>600.54825600000015</v>
      </c>
      <c r="M137" s="9">
        <f>L136*G106</f>
        <v>340.98926400000005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444.40000000000003</v>
      </c>
      <c r="K138" s="9">
        <f t="shared" si="35"/>
        <v>513.87600000000009</v>
      </c>
      <c r="L138" s="9">
        <f t="shared" si="36"/>
        <v>523.07640000000015</v>
      </c>
      <c r="M138" s="9">
        <f t="shared" ref="M138:M151" si="37">L137*G107</f>
        <v>600.54825600000015</v>
      </c>
      <c r="N138" s="9">
        <f>M137*G107</f>
        <v>340.98926400000005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439.95600000000002</v>
      </c>
      <c r="L139" s="9">
        <f t="shared" si="36"/>
        <v>508.7372400000001</v>
      </c>
      <c r="M139" s="9">
        <f t="shared" si="37"/>
        <v>517.84563600000013</v>
      </c>
      <c r="N139" s="9">
        <f t="shared" ref="N139:N151" si="38">M138*G108</f>
        <v>594.54277344000013</v>
      </c>
      <c r="O139" s="9">
        <f>N138*G108</f>
        <v>337.57937136000004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361</v>
      </c>
      <c r="C140" s="9">
        <f t="shared" si="27"/>
        <v>419.76</v>
      </c>
      <c r="D140" s="9">
        <f t="shared" si="28"/>
        <v>458.25119999999998</v>
      </c>
      <c r="E140" s="9">
        <f t="shared" si="29"/>
        <v>342.38159999999999</v>
      </c>
      <c r="F140" s="9">
        <f t="shared" si="30"/>
        <v>181.12248</v>
      </c>
      <c r="G140" s="9">
        <f t="shared" si="31"/>
        <v>117.87336000000001</v>
      </c>
      <c r="H140" s="9">
        <f t="shared" si="32"/>
        <v>140.87304000000003</v>
      </c>
      <c r="I140" s="9">
        <f t="shared" si="33"/>
        <v>154.28952000000001</v>
      </c>
      <c r="J140" s="9">
        <f t="shared" si="34"/>
        <v>221.37192000000002</v>
      </c>
      <c r="K140" s="9">
        <f t="shared" si="35"/>
        <v>256.82976000000002</v>
      </c>
      <c r="L140" s="9">
        <f t="shared" si="36"/>
        <v>387.16128000000003</v>
      </c>
      <c r="M140" s="9">
        <f t="shared" si="37"/>
        <v>447.68877120000008</v>
      </c>
      <c r="N140" s="9">
        <f t="shared" si="38"/>
        <v>455.70415968000009</v>
      </c>
      <c r="O140" s="9">
        <f t="shared" ref="O140:O151" si="39">N139*G109</f>
        <v>523.19764062720014</v>
      </c>
      <c r="P140" s="9">
        <f>O139*G109</f>
        <v>297.06984679680005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197</v>
      </c>
      <c r="C141" s="9">
        <f t="shared" si="27"/>
        <v>209.38</v>
      </c>
      <c r="D141" s="9">
        <f t="shared" si="28"/>
        <v>243.46079999999998</v>
      </c>
      <c r="E141" s="9">
        <f t="shared" si="29"/>
        <v>265.78569599999997</v>
      </c>
      <c r="F141" s="9">
        <f t="shared" si="30"/>
        <v>198.58132799999998</v>
      </c>
      <c r="G141" s="9">
        <f t="shared" si="31"/>
        <v>105.0510384</v>
      </c>
      <c r="H141" s="9">
        <f t="shared" si="32"/>
        <v>68.366548800000004</v>
      </c>
      <c r="I141" s="9">
        <f t="shared" si="33"/>
        <v>81.706363200000013</v>
      </c>
      <c r="J141" s="9">
        <f t="shared" si="34"/>
        <v>89.487921599999993</v>
      </c>
      <c r="K141" s="9">
        <f t="shared" si="35"/>
        <v>128.39571359999999</v>
      </c>
      <c r="L141" s="9">
        <f t="shared" si="36"/>
        <v>148.96126079999999</v>
      </c>
      <c r="M141" s="9">
        <f t="shared" si="37"/>
        <v>224.5535424</v>
      </c>
      <c r="N141" s="9">
        <f t="shared" si="38"/>
        <v>259.65948729600001</v>
      </c>
      <c r="O141" s="9">
        <f t="shared" si="39"/>
        <v>264.30841261440003</v>
      </c>
      <c r="P141" s="9">
        <f t="shared" ref="P141:P151" si="40">O140*G110</f>
        <v>303.45463156377605</v>
      </c>
      <c r="Q141" s="9">
        <f>P140*G110</f>
        <v>172.30051114214402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181</v>
      </c>
      <c r="C142" s="9">
        <f t="shared" si="27"/>
        <v>80.77</v>
      </c>
      <c r="D142" s="9">
        <f t="shared" si="28"/>
        <v>85.845799999999997</v>
      </c>
      <c r="E142" s="9">
        <f t="shared" si="29"/>
        <v>99.818927999999985</v>
      </c>
      <c r="F142" s="9">
        <f t="shared" si="30"/>
        <v>108.97213535999998</v>
      </c>
      <c r="G142" s="9">
        <f t="shared" si="31"/>
        <v>81.418344479999988</v>
      </c>
      <c r="H142" s="9">
        <f t="shared" si="32"/>
        <v>43.070925743999993</v>
      </c>
      <c r="I142" s="9">
        <f t="shared" si="33"/>
        <v>28.030285008</v>
      </c>
      <c r="J142" s="9">
        <f t="shared" si="34"/>
        <v>33.499608912000006</v>
      </c>
      <c r="K142" s="9">
        <f t="shared" si="35"/>
        <v>36.690047855999993</v>
      </c>
      <c r="L142" s="9">
        <f t="shared" si="36"/>
        <v>52.642242575999994</v>
      </c>
      <c r="M142" s="9">
        <f t="shared" si="37"/>
        <v>61.074116927999995</v>
      </c>
      <c r="N142" s="9">
        <f t="shared" si="38"/>
        <v>92.06695238399999</v>
      </c>
      <c r="O142" s="9">
        <f t="shared" si="39"/>
        <v>106.46038979136</v>
      </c>
      <c r="P142" s="9">
        <f t="shared" si="40"/>
        <v>108.36644917190401</v>
      </c>
      <c r="Q142" s="9">
        <f t="shared" ref="Q142:Q151" si="41">P141*G111</f>
        <v>124.41639894114817</v>
      </c>
      <c r="R142" s="9">
        <f>Q141*G111</f>
        <v>70.643209568279048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146</v>
      </c>
      <c r="C143" s="9">
        <f t="shared" si="27"/>
        <v>66.97</v>
      </c>
      <c r="D143" s="9">
        <f t="shared" si="28"/>
        <v>29.884899999999998</v>
      </c>
      <c r="E143" s="9">
        <f t="shared" si="29"/>
        <v>31.762945999999999</v>
      </c>
      <c r="F143" s="9">
        <f t="shared" si="30"/>
        <v>36.933003359999994</v>
      </c>
      <c r="G143" s="9">
        <f t="shared" si="31"/>
        <v>40.319690083199994</v>
      </c>
      <c r="H143" s="9">
        <f t="shared" si="32"/>
        <v>30.124787457599997</v>
      </c>
      <c r="I143" s="9">
        <f t="shared" si="33"/>
        <v>15.936242525279997</v>
      </c>
      <c r="J143" s="9">
        <f t="shared" si="34"/>
        <v>10.37120545296</v>
      </c>
      <c r="K143" s="9">
        <f t="shared" si="35"/>
        <v>12.394855297440003</v>
      </c>
      <c r="L143" s="9">
        <f t="shared" si="36"/>
        <v>13.575317706719996</v>
      </c>
      <c r="M143" s="9">
        <f t="shared" si="37"/>
        <v>19.477629753119999</v>
      </c>
      <c r="N143" s="9">
        <f t="shared" si="38"/>
        <v>22.59742326336</v>
      </c>
      <c r="O143" s="9">
        <f t="shared" si="39"/>
        <v>34.064772382079994</v>
      </c>
      <c r="P143" s="9">
        <f t="shared" si="40"/>
        <v>39.390344222803201</v>
      </c>
      <c r="Q143" s="9">
        <f t="shared" si="41"/>
        <v>40.095586193604483</v>
      </c>
      <c r="R143" s="9">
        <f t="shared" ref="R143:R151" si="42">Q142*G112</f>
        <v>46.034067608224824</v>
      </c>
      <c r="S143" s="9">
        <f>R142*G112</f>
        <v>26.137987540263246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102</v>
      </c>
      <c r="C144" s="9">
        <f t="shared" si="27"/>
        <v>48.18</v>
      </c>
      <c r="D144" s="9">
        <f t="shared" si="28"/>
        <v>22.100100000000001</v>
      </c>
      <c r="E144" s="9">
        <f t="shared" si="29"/>
        <v>9.8620169999999998</v>
      </c>
      <c r="F144" s="9">
        <f t="shared" si="30"/>
        <v>10.48177218</v>
      </c>
      <c r="G144" s="9">
        <f t="shared" si="31"/>
        <v>12.187891108799999</v>
      </c>
      <c r="H144" s="9">
        <f t="shared" si="32"/>
        <v>13.305497727455998</v>
      </c>
      <c r="I144" s="9">
        <f t="shared" si="33"/>
        <v>9.9411798610079991</v>
      </c>
      <c r="J144" s="9">
        <f t="shared" si="34"/>
        <v>5.2589600333423991</v>
      </c>
      <c r="K144" s="9">
        <f t="shared" si="35"/>
        <v>3.4224977994768002</v>
      </c>
      <c r="L144" s="9">
        <f t="shared" si="36"/>
        <v>4.0903022481552016</v>
      </c>
      <c r="M144" s="9">
        <f t="shared" si="37"/>
        <v>4.4798548432175993</v>
      </c>
      <c r="N144" s="9">
        <f t="shared" si="38"/>
        <v>6.4276178185296002</v>
      </c>
      <c r="O144" s="9">
        <f t="shared" si="39"/>
        <v>7.4571496769088004</v>
      </c>
      <c r="P144" s="9">
        <f t="shared" si="40"/>
        <v>11.241374886086399</v>
      </c>
      <c r="Q144" s="9">
        <f t="shared" si="41"/>
        <v>12.998813593525057</v>
      </c>
      <c r="R144" s="9">
        <f t="shared" si="42"/>
        <v>13.23154344388948</v>
      </c>
      <c r="S144" s="9">
        <f t="shared" ref="S144:S151" si="43">R143*G113</f>
        <v>15.191242310714193</v>
      </c>
      <c r="T144" s="11">
        <f>S143*G113</f>
        <v>8.6255358882868709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101</v>
      </c>
      <c r="C145" s="9">
        <f t="shared" si="27"/>
        <v>29.58</v>
      </c>
      <c r="D145" s="9">
        <f t="shared" si="28"/>
        <v>13.972199999999999</v>
      </c>
      <c r="E145" s="9">
        <f t="shared" si="29"/>
        <v>6.4090290000000003</v>
      </c>
      <c r="F145" s="9">
        <f t="shared" si="30"/>
        <v>2.8599849299999995</v>
      </c>
      <c r="G145" s="9">
        <f t="shared" si="31"/>
        <v>3.0397139321999997</v>
      </c>
      <c r="H145" s="9">
        <f t="shared" si="32"/>
        <v>3.5344884215519996</v>
      </c>
      <c r="I145" s="9">
        <f t="shared" si="33"/>
        <v>3.8585943409622394</v>
      </c>
      <c r="J145" s="9">
        <f t="shared" si="34"/>
        <v>2.8829421596923197</v>
      </c>
      <c r="K145" s="9">
        <f t="shared" si="35"/>
        <v>1.5250984096692957</v>
      </c>
      <c r="L145" s="9">
        <f t="shared" si="36"/>
        <v>0.99252436184827197</v>
      </c>
      <c r="M145" s="9">
        <f t="shared" si="37"/>
        <v>1.1861876519650083</v>
      </c>
      <c r="N145" s="9">
        <f t="shared" si="38"/>
        <v>1.2991579045331036</v>
      </c>
      <c r="O145" s="9">
        <f t="shared" si="39"/>
        <v>1.8640091673735839</v>
      </c>
      <c r="P145" s="9">
        <f t="shared" si="40"/>
        <v>2.1625734063035518</v>
      </c>
      <c r="Q145" s="9">
        <f t="shared" si="41"/>
        <v>3.2599987169650557</v>
      </c>
      <c r="R145" s="9">
        <f t="shared" si="42"/>
        <v>3.7696559421222662</v>
      </c>
      <c r="S145" s="9">
        <f t="shared" si="43"/>
        <v>3.8371475987279489</v>
      </c>
      <c r="T145" s="11">
        <f t="shared" ref="T145:T151" si="44">S144*G114</f>
        <v>4.4054602701071159</v>
      </c>
      <c r="U145" s="11">
        <f>T144*G114</f>
        <v>2.5014054076031922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26.5</v>
      </c>
      <c r="C146" s="9">
        <f t="shared" si="27"/>
        <v>25.25</v>
      </c>
      <c r="D146" s="9">
        <f t="shared" si="28"/>
        <v>7.3949999999999996</v>
      </c>
      <c r="E146" s="9">
        <f t="shared" si="29"/>
        <v>3.4930499999999998</v>
      </c>
      <c r="F146" s="9">
        <f t="shared" si="30"/>
        <v>1.6022572500000001</v>
      </c>
      <c r="G146" s="9">
        <f t="shared" si="31"/>
        <v>0.71499623249999988</v>
      </c>
      <c r="H146" s="9">
        <f t="shared" si="32"/>
        <v>0.75992848304999994</v>
      </c>
      <c r="I146" s="9">
        <f t="shared" si="33"/>
        <v>0.8836221053879999</v>
      </c>
      <c r="J146" s="9">
        <f t="shared" si="34"/>
        <v>0.96464858524055985</v>
      </c>
      <c r="K146" s="9">
        <f t="shared" si="35"/>
        <v>0.72073553992307993</v>
      </c>
      <c r="L146" s="9">
        <f t="shared" si="36"/>
        <v>0.38127460241732392</v>
      </c>
      <c r="M146" s="9">
        <f t="shared" si="37"/>
        <v>0.24813109046206799</v>
      </c>
      <c r="N146" s="9">
        <f t="shared" si="38"/>
        <v>0.29654691299125208</v>
      </c>
      <c r="O146" s="9">
        <f t="shared" si="39"/>
        <v>0.32478947613327591</v>
      </c>
      <c r="P146" s="9">
        <f t="shared" si="40"/>
        <v>0.46600229184339598</v>
      </c>
      <c r="Q146" s="9">
        <f t="shared" si="41"/>
        <v>0.54064335157588794</v>
      </c>
      <c r="R146" s="9">
        <f t="shared" si="42"/>
        <v>0.81499967924126393</v>
      </c>
      <c r="S146" s="9">
        <f t="shared" si="43"/>
        <v>0.94241398553056654</v>
      </c>
      <c r="T146" s="11">
        <f t="shared" si="44"/>
        <v>0.95928689968198722</v>
      </c>
      <c r="U146" s="11">
        <f t="shared" ref="U146:U151" si="45">T145*G115</f>
        <v>1.101365067526779</v>
      </c>
      <c r="V146" s="11">
        <f t="shared" ref="V146:V151" si="46">U145*G115</f>
        <v>0.62535135190079805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26.5</v>
      </c>
      <c r="C147" s="9">
        <f t="shared" si="27"/>
        <v>5.3000000000000007</v>
      </c>
      <c r="D147" s="9">
        <f t="shared" si="28"/>
        <v>5.0500000000000007</v>
      </c>
      <c r="E147" s="9">
        <f t="shared" si="29"/>
        <v>1.4790000000000001</v>
      </c>
      <c r="F147" s="9">
        <f t="shared" si="30"/>
        <v>0.69860999999999995</v>
      </c>
      <c r="G147" s="9">
        <f t="shared" si="31"/>
        <v>0.32045145000000003</v>
      </c>
      <c r="H147" s="9">
        <f t="shared" si="32"/>
        <v>0.14299924649999998</v>
      </c>
      <c r="I147" s="9">
        <f t="shared" si="33"/>
        <v>0.15198569661</v>
      </c>
      <c r="J147" s="9">
        <f t="shared" si="34"/>
        <v>0.1767244210776</v>
      </c>
      <c r="K147" s="9">
        <f t="shared" si="35"/>
        <v>0.19292971704811199</v>
      </c>
      <c r="L147" s="9">
        <f t="shared" si="36"/>
        <v>0.144147107984616</v>
      </c>
      <c r="M147" s="9">
        <f t="shared" si="37"/>
        <v>7.6254920483464786E-2</v>
      </c>
      <c r="N147" s="9">
        <f t="shared" si="38"/>
        <v>4.9626218092413604E-2</v>
      </c>
      <c r="O147" s="9">
        <f t="shared" si="39"/>
        <v>5.9309382598250415E-2</v>
      </c>
      <c r="P147" s="9">
        <f t="shared" si="40"/>
        <v>6.4957895226655182E-2</v>
      </c>
      <c r="Q147" s="9">
        <f t="shared" si="41"/>
        <v>9.3200458368679198E-2</v>
      </c>
      <c r="R147" s="9">
        <f t="shared" si="42"/>
        <v>0.10812867031517759</v>
      </c>
      <c r="S147" s="9">
        <f t="shared" si="43"/>
        <v>0.16299993584825279</v>
      </c>
      <c r="T147" s="11">
        <f t="shared" si="44"/>
        <v>0.18848279710611332</v>
      </c>
      <c r="U147" s="11">
        <f t="shared" si="45"/>
        <v>0.19185737993639745</v>
      </c>
      <c r="V147" s="11">
        <f t="shared" si="46"/>
        <v>0.2202730135053558</v>
      </c>
      <c r="W147" s="11">
        <f>V146*G116</f>
        <v>0.12507027038015961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26.5</v>
      </c>
      <c r="C148" s="9">
        <f t="shared" si="27"/>
        <v>4.24</v>
      </c>
      <c r="D148" s="9">
        <f t="shared" si="28"/>
        <v>0.84800000000000009</v>
      </c>
      <c r="E148" s="9">
        <f t="shared" si="29"/>
        <v>0.80800000000000016</v>
      </c>
      <c r="F148" s="9">
        <f t="shared" si="30"/>
        <v>0.23664000000000002</v>
      </c>
      <c r="G148" s="9">
        <f t="shared" si="31"/>
        <v>0.11177759999999999</v>
      </c>
      <c r="H148" s="9">
        <f t="shared" si="32"/>
        <v>5.1272232000000008E-2</v>
      </c>
      <c r="I148" s="9">
        <f t="shared" si="33"/>
        <v>2.2879879439999997E-2</v>
      </c>
      <c r="J148" s="9">
        <f t="shared" si="34"/>
        <v>2.4317711457600002E-2</v>
      </c>
      <c r="K148" s="9">
        <f t="shared" si="35"/>
        <v>2.8275907372416E-2</v>
      </c>
      <c r="L148" s="9">
        <f t="shared" si="36"/>
        <v>3.0868754727697918E-2</v>
      </c>
      <c r="M148" s="9">
        <f t="shared" si="37"/>
        <v>2.306353727753856E-2</v>
      </c>
      <c r="N148" s="9">
        <f t="shared" si="38"/>
        <v>1.2200787277354366E-2</v>
      </c>
      <c r="O148" s="9">
        <f t="shared" si="39"/>
        <v>7.9401948947861768E-3</v>
      </c>
      <c r="P148" s="9">
        <f t="shared" si="40"/>
        <v>9.489501215720066E-3</v>
      </c>
      <c r="Q148" s="9">
        <f t="shared" si="41"/>
        <v>1.0393263236264829E-2</v>
      </c>
      <c r="R148" s="9">
        <f t="shared" si="42"/>
        <v>1.4912073338988672E-2</v>
      </c>
      <c r="S148" s="9">
        <f t="shared" si="43"/>
        <v>1.7300587250428413E-2</v>
      </c>
      <c r="T148" s="11">
        <f t="shared" si="44"/>
        <v>2.6079989735720448E-2</v>
      </c>
      <c r="U148" s="11">
        <f t="shared" si="45"/>
        <v>3.015724753697813E-2</v>
      </c>
      <c r="V148" s="11">
        <f t="shared" si="46"/>
        <v>3.0697180789823593E-2</v>
      </c>
      <c r="W148" s="11">
        <f>V147*G117</f>
        <v>3.524368216085693E-2</v>
      </c>
      <c r="X148" s="11">
        <f>W147*G117</f>
        <v>2.0011243260825536E-2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26.5</v>
      </c>
      <c r="C149" s="9">
        <f t="shared" si="27"/>
        <v>3.1799999999999997</v>
      </c>
      <c r="D149" s="9">
        <f t="shared" si="28"/>
        <v>0.50880000000000003</v>
      </c>
      <c r="E149" s="9">
        <f t="shared" si="29"/>
        <v>0.10176</v>
      </c>
      <c r="F149" s="9">
        <f t="shared" si="30"/>
        <v>9.6960000000000018E-2</v>
      </c>
      <c r="G149" s="9">
        <f t="shared" si="31"/>
        <v>2.83968E-2</v>
      </c>
      <c r="H149" s="9">
        <f t="shared" si="32"/>
        <v>1.3413311999999998E-2</v>
      </c>
      <c r="I149" s="9">
        <f t="shared" si="33"/>
        <v>6.1526678400000007E-3</v>
      </c>
      <c r="J149" s="9">
        <f t="shared" si="34"/>
        <v>2.7455855327999995E-3</v>
      </c>
      <c r="K149" s="9">
        <f t="shared" si="35"/>
        <v>2.918125374912E-3</v>
      </c>
      <c r="L149" s="9">
        <f t="shared" si="36"/>
        <v>3.39310888468992E-3</v>
      </c>
      <c r="M149" s="9">
        <f t="shared" si="37"/>
        <v>3.7042505673237501E-3</v>
      </c>
      <c r="N149" s="9">
        <f t="shared" si="38"/>
        <v>2.767624473304627E-3</v>
      </c>
      <c r="O149" s="9">
        <f t="shared" si="39"/>
        <v>1.4640944732825238E-3</v>
      </c>
      <c r="P149" s="9">
        <f t="shared" si="40"/>
        <v>9.5282338737434115E-4</v>
      </c>
      <c r="Q149" s="9">
        <f t="shared" si="41"/>
        <v>1.1387401458864078E-3</v>
      </c>
      <c r="R149" s="9">
        <f t="shared" si="42"/>
        <v>1.2471915883517793E-3</v>
      </c>
      <c r="S149" s="9">
        <f t="shared" si="43"/>
        <v>1.7894488006786405E-3</v>
      </c>
      <c r="T149" s="11">
        <f t="shared" si="44"/>
        <v>2.0760704700514094E-3</v>
      </c>
      <c r="U149" s="11">
        <f t="shared" si="45"/>
        <v>3.1295987682864535E-3</v>
      </c>
      <c r="V149" s="11">
        <f t="shared" si="46"/>
        <v>3.6188697044373754E-3</v>
      </c>
      <c r="W149" s="11">
        <f>V148*G118</f>
        <v>3.6836616947788312E-3</v>
      </c>
      <c r="X149" s="11">
        <f>W148*G118</f>
        <v>4.2292418593028311E-3</v>
      </c>
      <c r="Y149" s="11">
        <f>X148*G118</f>
        <v>2.4013491912990644E-3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26.5</v>
      </c>
      <c r="C150" s="9">
        <f t="shared" si="27"/>
        <v>2.12</v>
      </c>
      <c r="D150" s="9">
        <f t="shared" si="28"/>
        <v>0.25439999999999996</v>
      </c>
      <c r="E150" s="9">
        <f t="shared" si="29"/>
        <v>4.0704000000000004E-2</v>
      </c>
      <c r="F150" s="9">
        <f t="shared" si="30"/>
        <v>8.1408000000000001E-3</v>
      </c>
      <c r="G150" s="9">
        <f t="shared" si="31"/>
        <v>7.7568000000000021E-3</v>
      </c>
      <c r="H150" s="9">
        <f t="shared" si="32"/>
        <v>2.271744E-3</v>
      </c>
      <c r="I150" s="9">
        <f t="shared" si="33"/>
        <v>1.0730649599999999E-3</v>
      </c>
      <c r="J150" s="9">
        <f t="shared" si="34"/>
        <v>4.9221342720000001E-4</v>
      </c>
      <c r="K150" s="9">
        <f t="shared" si="35"/>
        <v>2.1964684262399997E-4</v>
      </c>
      <c r="L150" s="9">
        <f t="shared" si="36"/>
        <v>2.3345002999296E-4</v>
      </c>
      <c r="M150" s="9">
        <f t="shared" si="37"/>
        <v>2.7144871077519362E-4</v>
      </c>
      <c r="N150" s="9">
        <f t="shared" si="38"/>
        <v>2.9634004538590003E-4</v>
      </c>
      <c r="O150" s="9">
        <f t="shared" si="39"/>
        <v>2.2140995786437017E-4</v>
      </c>
      <c r="P150" s="9">
        <f t="shared" si="40"/>
        <v>1.171275578626019E-4</v>
      </c>
      <c r="Q150" s="9">
        <f t="shared" si="41"/>
        <v>7.622587098994729E-5</v>
      </c>
      <c r="R150" s="9">
        <f t="shared" si="42"/>
        <v>9.1099211670912626E-5</v>
      </c>
      <c r="S150" s="9">
        <f t="shared" si="43"/>
        <v>9.9775327068142344E-5</v>
      </c>
      <c r="T150" s="11">
        <f t="shared" si="44"/>
        <v>1.4315590405429123E-4</v>
      </c>
      <c r="U150" s="11">
        <f t="shared" si="45"/>
        <v>1.6608563760411277E-4</v>
      </c>
      <c r="V150" s="11">
        <f t="shared" si="46"/>
        <v>2.5036790146291629E-4</v>
      </c>
      <c r="W150" s="11">
        <f>V149*G119</f>
        <v>2.8950957635499002E-4</v>
      </c>
      <c r="X150" s="11">
        <f>W149*G119</f>
        <v>2.946929355823065E-4</v>
      </c>
      <c r="Y150" s="11">
        <f>X149*G119</f>
        <v>3.3833934874422648E-4</v>
      </c>
      <c r="Z150" s="11">
        <f>Y149*G119</f>
        <v>1.9210793530392517E-4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26.5</v>
      </c>
      <c r="C151" s="9">
        <f t="shared" si="27"/>
        <v>1.06</v>
      </c>
      <c r="D151" s="9">
        <f t="shared" si="28"/>
        <v>8.48E-2</v>
      </c>
      <c r="E151" s="9">
        <f t="shared" si="29"/>
        <v>1.0175999999999999E-2</v>
      </c>
      <c r="F151" s="9">
        <f t="shared" si="30"/>
        <v>1.6281600000000002E-3</v>
      </c>
      <c r="G151" s="9">
        <f t="shared" si="31"/>
        <v>3.2563200000000002E-4</v>
      </c>
      <c r="H151" s="9">
        <f t="shared" si="32"/>
        <v>3.1027200000000011E-4</v>
      </c>
      <c r="I151" s="9">
        <f t="shared" si="33"/>
        <v>9.0869759999999999E-5</v>
      </c>
      <c r="J151" s="9">
        <f t="shared" si="34"/>
        <v>4.2922598399999996E-5</v>
      </c>
      <c r="K151" s="9">
        <f t="shared" si="35"/>
        <v>1.9688537088000002E-5</v>
      </c>
      <c r="L151" s="9">
        <f t="shared" si="36"/>
        <v>8.7858737049599987E-6</v>
      </c>
      <c r="M151" s="9">
        <f t="shared" si="37"/>
        <v>9.3380011997184008E-6</v>
      </c>
      <c r="N151" s="9">
        <f t="shared" si="38"/>
        <v>1.0857948431007744E-5</v>
      </c>
      <c r="O151" s="9">
        <f t="shared" si="39"/>
        <v>1.1853601815436002E-5</v>
      </c>
      <c r="P151" s="9">
        <f t="shared" si="40"/>
        <v>8.8563983145748076E-6</v>
      </c>
      <c r="Q151" s="9">
        <f t="shared" si="41"/>
        <v>4.6851023145040761E-6</v>
      </c>
      <c r="R151" s="9">
        <f t="shared" si="42"/>
        <v>3.0490348395978916E-6</v>
      </c>
      <c r="S151" s="9">
        <f t="shared" si="43"/>
        <v>3.6439684668365051E-6</v>
      </c>
      <c r="T151" s="11">
        <f t="shared" si="44"/>
        <v>3.991013082725694E-6</v>
      </c>
      <c r="U151" s="11">
        <f t="shared" si="45"/>
        <v>5.7262361621716495E-6</v>
      </c>
      <c r="V151" s="11">
        <f t="shared" si="46"/>
        <v>6.6434255041645107E-6</v>
      </c>
      <c r="W151" s="11">
        <f>V150*G120</f>
        <v>1.0014716058516652E-5</v>
      </c>
      <c r="X151" s="11">
        <f>W150*G120</f>
        <v>1.1580383054199601E-5</v>
      </c>
      <c r="Y151" s="11">
        <f>X150*G120</f>
        <v>1.1787717423292259E-5</v>
      </c>
      <c r="Z151" s="11">
        <f>Y150*G120</f>
        <v>1.353357394976906E-5</v>
      </c>
      <c r="AA151" s="11">
        <f>Z150*G120</f>
        <v>7.6843174121570064E-6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5808</v>
      </c>
      <c r="C152" s="12">
        <f t="shared" si="47"/>
        <v>5062.550000000002</v>
      </c>
      <c r="D152" s="12">
        <f t="shared" si="47"/>
        <v>4578.2979999999998</v>
      </c>
      <c r="E152" s="12">
        <f t="shared" si="47"/>
        <v>4121.3228660000004</v>
      </c>
      <c r="F152" s="12">
        <f t="shared" si="47"/>
        <v>3715.9691400400002</v>
      </c>
      <c r="G152" s="12">
        <f t="shared" si="47"/>
        <v>3422.9839425187006</v>
      </c>
      <c r="H152" s="12">
        <f t="shared" si="47"/>
        <v>3227.1016834401589</v>
      </c>
      <c r="I152" s="12">
        <f t="shared" si="47"/>
        <v>3084.214189219249</v>
      </c>
      <c r="J152" s="12">
        <f t="shared" si="47"/>
        <v>2945.6367295973291</v>
      </c>
      <c r="K152" s="12">
        <f t="shared" si="47"/>
        <v>2773.0546715876849</v>
      </c>
      <c r="L152" s="12">
        <f t="shared" si="47"/>
        <v>2550.3349895026422</v>
      </c>
      <c r="M152" s="12">
        <f t="shared" si="47"/>
        <v>2218.194693361806</v>
      </c>
      <c r="N152" s="12">
        <f t="shared" si="47"/>
        <v>1773.6482845272512</v>
      </c>
      <c r="O152" s="12">
        <f t="shared" si="47"/>
        <v>1275.3254820309819</v>
      </c>
      <c r="P152" s="12">
        <f t="shared" si="47"/>
        <v>762.22674854330239</v>
      </c>
      <c r="Q152" s="12">
        <f t="shared" si="47"/>
        <v>353.71676531168691</v>
      </c>
      <c r="R152" s="12">
        <f t="shared" si="47"/>
        <v>134.61785832524589</v>
      </c>
      <c r="S152" s="12">
        <f t="shared" si="47"/>
        <v>46.290984826430858</v>
      </c>
      <c r="T152" s="12">
        <f t="shared" si="47"/>
        <v>14.207069062304996</v>
      </c>
      <c r="U152" s="12">
        <f t="shared" si="47"/>
        <v>3.8280865132453998</v>
      </c>
      <c r="V152" s="12">
        <f t="shared" si="47"/>
        <v>0.88019742722738192</v>
      </c>
      <c r="W152" s="12">
        <f t="shared" si="47"/>
        <v>0.16429713852820887</v>
      </c>
      <c r="X152" s="12">
        <f t="shared" si="47"/>
        <v>2.4546758438764874E-2</v>
      </c>
      <c r="Y152" s="12">
        <f t="shared" si="47"/>
        <v>2.7514762574665833E-3</v>
      </c>
      <c r="Z152" s="12">
        <f t="shared" si="47"/>
        <v>2.0564150925369423E-4</v>
      </c>
      <c r="AA152" s="12">
        <f t="shared" si="47"/>
        <v>7.6843174121570064E-6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0.87165117079889842</v>
      </c>
      <c r="D153" s="13">
        <f t="shared" ref="D153:AA153" si="48">1-($B152-D152)/$B152</f>
        <v>0.78827444903581267</v>
      </c>
      <c r="E153" s="13">
        <f t="shared" si="48"/>
        <v>0.70959415736914611</v>
      </c>
      <c r="F153" s="13">
        <f t="shared" si="48"/>
        <v>0.63980184918044081</v>
      </c>
      <c r="G153" s="13">
        <f t="shared" si="48"/>
        <v>0.58935673941437683</v>
      </c>
      <c r="H153" s="13">
        <f>1-($B152-H152)/$B152</f>
        <v>0.55563045513776843</v>
      </c>
      <c r="I153" s="13">
        <f t="shared" si="48"/>
        <v>0.53102861384628941</v>
      </c>
      <c r="J153" s="13">
        <f>1-($B152-J152)/$B152</f>
        <v>0.50716885840174397</v>
      </c>
      <c r="K153" s="13">
        <f t="shared" si="48"/>
        <v>0.47745431673341687</v>
      </c>
      <c r="L153" s="13">
        <f t="shared" si="48"/>
        <v>0.43910726403282407</v>
      </c>
      <c r="M153" s="13">
        <f t="shared" si="48"/>
        <v>0.38192057392593082</v>
      </c>
      <c r="N153" s="13">
        <f t="shared" si="48"/>
        <v>0.30538021427810802</v>
      </c>
      <c r="O153" s="13">
        <f t="shared" si="48"/>
        <v>0.21958083368302039</v>
      </c>
      <c r="P153" s="13">
        <f t="shared" si="48"/>
        <v>0.1312373878345906</v>
      </c>
      <c r="Q153" s="13">
        <f t="shared" si="48"/>
        <v>6.0901646920056285E-2</v>
      </c>
      <c r="R153" s="13">
        <f t="shared" si="48"/>
        <v>2.3178005909994082E-2</v>
      </c>
      <c r="S153" s="13">
        <f t="shared" si="48"/>
        <v>7.9702108860933985E-3</v>
      </c>
      <c r="T153" s="13">
        <f t="shared" si="48"/>
        <v>2.4461207063197765E-3</v>
      </c>
      <c r="U153" s="13">
        <f t="shared" si="48"/>
        <v>6.5910580462213986E-4</v>
      </c>
      <c r="V153" s="13">
        <f t="shared" si="48"/>
        <v>1.5154914380632878E-4</v>
      </c>
      <c r="W153" s="13">
        <f t="shared" si="48"/>
        <v>2.8288074815474573E-5</v>
      </c>
      <c r="X153" s="13">
        <f t="shared" si="48"/>
        <v>4.2263702546563309E-6</v>
      </c>
      <c r="Y153" s="13">
        <f t="shared" si="48"/>
        <v>4.7373902511971266E-7</v>
      </c>
      <c r="Z153" s="13">
        <f t="shared" si="48"/>
        <v>3.540659598844087E-8</v>
      </c>
      <c r="AA153" s="13">
        <f t="shared" si="48"/>
        <v>1.3230573303602E-9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362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427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549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2383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3312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5230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6943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10346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10712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11975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6631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10712</v>
      </c>
      <c r="C192" s="9">
        <f t="shared" ref="C192:C215" si="51">B191*G161</f>
        <v>12933</v>
      </c>
      <c r="D192" s="9">
        <f>C191*G161</f>
        <v>7161.4800000000005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10346</v>
      </c>
      <c r="C193" s="9">
        <f t="shared" si="51"/>
        <v>11247.6</v>
      </c>
      <c r="D193" s="9">
        <f t="shared" ref="D193:D215" si="52">C192*G162</f>
        <v>13579.650000000001</v>
      </c>
      <c r="E193" s="9">
        <f>D192*G162</f>
        <v>7519.554000000001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6943</v>
      </c>
      <c r="C194" s="9">
        <f t="shared" si="51"/>
        <v>10552.92</v>
      </c>
      <c r="D194" s="9">
        <f t="shared" si="52"/>
        <v>11472.552</v>
      </c>
      <c r="E194" s="9">
        <f t="shared" ref="E194:E215" si="53">D193*G163</f>
        <v>13851.243000000002</v>
      </c>
      <c r="F194" s="9">
        <f>E193*G163</f>
        <v>7669.9450800000013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10552.92</v>
      </c>
      <c r="E195" s="9">
        <f t="shared" si="53"/>
        <v>11472.552</v>
      </c>
      <c r="F195" s="9">
        <f t="shared" ref="F195:F215" si="54">E194*G164</f>
        <v>13851.243000000002</v>
      </c>
      <c r="G195" s="9">
        <f>F194*G164</f>
        <v>7669.9450800000013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10552.92</v>
      </c>
      <c r="F196" s="9">
        <f t="shared" si="54"/>
        <v>11472.552</v>
      </c>
      <c r="G196" s="9">
        <f t="shared" ref="G196:G215" si="55">F195*G165</f>
        <v>13851.243000000002</v>
      </c>
      <c r="H196" s="9">
        <f>G195*G165</f>
        <v>7669.9450800000013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10552.92</v>
      </c>
      <c r="G197" s="9">
        <f t="shared" si="55"/>
        <v>11472.552</v>
      </c>
      <c r="H197" s="9">
        <f t="shared" ref="H197:H215" si="56">G196*G166</f>
        <v>13851.243000000002</v>
      </c>
      <c r="I197" s="9">
        <f>H196*G166</f>
        <v>7669.9450800000013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6943</v>
      </c>
      <c r="G198" s="9">
        <f t="shared" si="55"/>
        <v>10552.92</v>
      </c>
      <c r="H198" s="9">
        <f t="shared" si="56"/>
        <v>11472.552</v>
      </c>
      <c r="I198" s="9">
        <f t="shared" ref="I198:I215" si="57">H197*G167</f>
        <v>13851.243000000002</v>
      </c>
      <c r="J198" s="9">
        <f>I197*G167</f>
        <v>7669.9450800000013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6943</v>
      </c>
      <c r="H199" s="9">
        <f t="shared" si="56"/>
        <v>10552.92</v>
      </c>
      <c r="I199" s="9">
        <f t="shared" si="57"/>
        <v>11472.552</v>
      </c>
      <c r="J199" s="9">
        <f t="shared" ref="J199:J215" si="58">I198*G168</f>
        <v>13851.243000000002</v>
      </c>
      <c r="K199" s="9">
        <f>J198*G168</f>
        <v>7669.9450800000013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6943</v>
      </c>
      <c r="I200" s="9">
        <f t="shared" si="57"/>
        <v>10552.92</v>
      </c>
      <c r="J200" s="9">
        <f t="shared" si="58"/>
        <v>11472.552</v>
      </c>
      <c r="K200" s="9">
        <f t="shared" ref="K200:K215" si="59">J199*G169</f>
        <v>13851.243000000002</v>
      </c>
      <c r="L200" s="9">
        <f>K199*G169</f>
        <v>7669.9450800000013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7637.3</v>
      </c>
      <c r="J201" s="9">
        <f t="shared" si="58"/>
        <v>11608.212000000001</v>
      </c>
      <c r="K201" s="9">
        <f t="shared" si="59"/>
        <v>12619.807200000001</v>
      </c>
      <c r="L201" s="9">
        <f t="shared" ref="L201:L215" si="60">K200*G170</f>
        <v>15236.367300000004</v>
      </c>
      <c r="M201" s="9">
        <f>L200*G170</f>
        <v>8436.9395880000029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7637.3</v>
      </c>
      <c r="K202" s="9">
        <f t="shared" si="59"/>
        <v>11608.212000000001</v>
      </c>
      <c r="L202" s="9">
        <f t="shared" si="60"/>
        <v>12619.807200000001</v>
      </c>
      <c r="M202" s="9">
        <f t="shared" ref="M202:M215" si="61">L201*G171</f>
        <v>15236.367300000004</v>
      </c>
      <c r="N202" s="9">
        <f>M201*G171</f>
        <v>8436.9395880000029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7560.9269999999997</v>
      </c>
      <c r="L203" s="9">
        <f t="shared" si="60"/>
        <v>11492.12988</v>
      </c>
      <c r="M203" s="9">
        <f t="shared" si="61"/>
        <v>12493.609128000002</v>
      </c>
      <c r="N203" s="9">
        <f t="shared" ref="N203:N215" si="62">M202*G172</f>
        <v>15084.003627000004</v>
      </c>
      <c r="O203" s="9">
        <f>N202*G172</f>
        <v>8352.5701921200034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2131</v>
      </c>
      <c r="C204" s="9">
        <f t="shared" si="51"/>
        <v>2647.92</v>
      </c>
      <c r="D204" s="9">
        <f t="shared" si="52"/>
        <v>3317.5296000000003</v>
      </c>
      <c r="E204" s="9">
        <f t="shared" si="53"/>
        <v>2830.5287999999996</v>
      </c>
      <c r="F204" s="9">
        <f t="shared" si="54"/>
        <v>1474.85448</v>
      </c>
      <c r="G204" s="9">
        <f t="shared" si="55"/>
        <v>1442.2716000000003</v>
      </c>
      <c r="H204" s="9">
        <f t="shared" si="56"/>
        <v>1861.0574400000003</v>
      </c>
      <c r="I204" s="9">
        <f t="shared" si="57"/>
        <v>2283.6765599999999</v>
      </c>
      <c r="J204" s="9">
        <f t="shared" si="58"/>
        <v>3173.9558400000001</v>
      </c>
      <c r="K204" s="9">
        <f t="shared" si="59"/>
        <v>5012.0136000000011</v>
      </c>
      <c r="L204" s="9">
        <f t="shared" si="60"/>
        <v>6653.6157599999997</v>
      </c>
      <c r="M204" s="9">
        <f t="shared" si="61"/>
        <v>10113.074294400001</v>
      </c>
      <c r="N204" s="9">
        <f t="shared" si="62"/>
        <v>10994.376032640002</v>
      </c>
      <c r="O204" s="9">
        <f t="shared" ref="O204:O215" si="63">N203*G173</f>
        <v>13273.923191760003</v>
      </c>
      <c r="P204" s="9">
        <f>O203*G173</f>
        <v>7350.2617690656034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1212</v>
      </c>
      <c r="C205" s="9">
        <f t="shared" si="51"/>
        <v>1235.98</v>
      </c>
      <c r="D205" s="9">
        <f t="shared" si="52"/>
        <v>1535.7936</v>
      </c>
      <c r="E205" s="9">
        <f t="shared" si="53"/>
        <v>1924.1671679999999</v>
      </c>
      <c r="F205" s="9">
        <f t="shared" si="54"/>
        <v>1641.7067039999997</v>
      </c>
      <c r="G205" s="9">
        <f t="shared" si="55"/>
        <v>855.41559839999991</v>
      </c>
      <c r="H205" s="9">
        <f t="shared" si="56"/>
        <v>836.51752800000008</v>
      </c>
      <c r="I205" s="9">
        <f t="shared" si="57"/>
        <v>1079.4133152000002</v>
      </c>
      <c r="J205" s="9">
        <f t="shared" si="58"/>
        <v>1324.5324047999998</v>
      </c>
      <c r="K205" s="9">
        <f t="shared" si="59"/>
        <v>1840.8943872</v>
      </c>
      <c r="L205" s="9">
        <f t="shared" si="60"/>
        <v>2906.9678880000006</v>
      </c>
      <c r="M205" s="9">
        <f t="shared" si="61"/>
        <v>3859.0971407999996</v>
      </c>
      <c r="N205" s="9">
        <f t="shared" si="62"/>
        <v>5865.5830907520003</v>
      </c>
      <c r="O205" s="9">
        <f t="shared" si="63"/>
        <v>6376.7380989312014</v>
      </c>
      <c r="P205" s="9">
        <f t="shared" ref="P205:P215" si="64">O204*G174</f>
        <v>7698.8754512208006</v>
      </c>
      <c r="Q205" s="9">
        <f>P204*G174</f>
        <v>4263.1518260580497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808</v>
      </c>
      <c r="C206" s="9">
        <f t="shared" si="51"/>
        <v>496.91999999999996</v>
      </c>
      <c r="D206" s="9">
        <f t="shared" si="52"/>
        <v>506.7518</v>
      </c>
      <c r="E206" s="9">
        <f t="shared" si="53"/>
        <v>629.67537599999991</v>
      </c>
      <c r="F206" s="9">
        <f t="shared" si="54"/>
        <v>788.90853887999992</v>
      </c>
      <c r="G206" s="9">
        <f t="shared" si="55"/>
        <v>673.0997486399998</v>
      </c>
      <c r="H206" s="9">
        <f t="shared" si="56"/>
        <v>350.72039534399994</v>
      </c>
      <c r="I206" s="9">
        <f t="shared" si="57"/>
        <v>342.97218648</v>
      </c>
      <c r="J206" s="9">
        <f t="shared" si="58"/>
        <v>442.55945923200005</v>
      </c>
      <c r="K206" s="9">
        <f t="shared" si="59"/>
        <v>543.05828596799984</v>
      </c>
      <c r="L206" s="9">
        <f t="shared" si="60"/>
        <v>754.76669875199991</v>
      </c>
      <c r="M206" s="9">
        <f t="shared" si="61"/>
        <v>1191.8568340800002</v>
      </c>
      <c r="N206" s="9">
        <f t="shared" si="62"/>
        <v>1582.2298277279997</v>
      </c>
      <c r="O206" s="9">
        <f t="shared" si="63"/>
        <v>2404.8890672083198</v>
      </c>
      <c r="P206" s="9">
        <f t="shared" si="64"/>
        <v>2614.4626205617924</v>
      </c>
      <c r="Q206" s="9">
        <f t="shared" ref="Q206:Q215" si="65">P205*G175</f>
        <v>3156.538935000528</v>
      </c>
      <c r="R206" s="9">
        <f>Q205*G175</f>
        <v>1747.8922486838003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549</v>
      </c>
      <c r="C207" s="9">
        <f t="shared" si="51"/>
        <v>298.95999999999998</v>
      </c>
      <c r="D207" s="9">
        <f t="shared" si="52"/>
        <v>183.86039999999997</v>
      </c>
      <c r="E207" s="9">
        <f t="shared" si="53"/>
        <v>187.498166</v>
      </c>
      <c r="F207" s="9">
        <f t="shared" si="54"/>
        <v>232.97988911999997</v>
      </c>
      <c r="G207" s="9">
        <f t="shared" si="55"/>
        <v>291.89615938559996</v>
      </c>
      <c r="H207" s="9">
        <f t="shared" si="56"/>
        <v>249.04690699679992</v>
      </c>
      <c r="I207" s="9">
        <f t="shared" si="57"/>
        <v>129.76654627727999</v>
      </c>
      <c r="J207" s="9">
        <f t="shared" si="58"/>
        <v>126.8997089976</v>
      </c>
      <c r="K207" s="9">
        <f t="shared" si="59"/>
        <v>163.74699991584001</v>
      </c>
      <c r="L207" s="9">
        <f t="shared" si="60"/>
        <v>200.93156580815995</v>
      </c>
      <c r="M207" s="9">
        <f t="shared" si="61"/>
        <v>279.26367853823996</v>
      </c>
      <c r="N207" s="9">
        <f t="shared" si="62"/>
        <v>440.98702860960009</v>
      </c>
      <c r="O207" s="9">
        <f t="shared" si="63"/>
        <v>585.4250362593599</v>
      </c>
      <c r="P207" s="9">
        <f t="shared" si="64"/>
        <v>889.80895486707834</v>
      </c>
      <c r="Q207" s="9">
        <f t="shared" si="65"/>
        <v>967.3511696078632</v>
      </c>
      <c r="R207" s="9">
        <f t="shared" ref="R207:R215" si="66">Q206*G176</f>
        <v>1167.9194059501954</v>
      </c>
      <c r="S207" s="9">
        <f>R206*G176</f>
        <v>646.72013201300615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427</v>
      </c>
      <c r="C208" s="9">
        <f t="shared" si="51"/>
        <v>181.17000000000002</v>
      </c>
      <c r="D208" s="9">
        <f t="shared" si="52"/>
        <v>98.656800000000004</v>
      </c>
      <c r="E208" s="9">
        <f t="shared" si="53"/>
        <v>60.673931999999994</v>
      </c>
      <c r="F208" s="9">
        <f t="shared" si="54"/>
        <v>61.874394780000003</v>
      </c>
      <c r="G208" s="9">
        <f t="shared" si="55"/>
        <v>76.883363409599994</v>
      </c>
      <c r="H208" s="9">
        <f t="shared" si="56"/>
        <v>96.325732597247992</v>
      </c>
      <c r="I208" s="9">
        <f t="shared" si="57"/>
        <v>82.185479308943982</v>
      </c>
      <c r="J208" s="9">
        <f t="shared" si="58"/>
        <v>42.822960271502396</v>
      </c>
      <c r="K208" s="9">
        <f t="shared" si="59"/>
        <v>41.876903969208001</v>
      </c>
      <c r="L208" s="9">
        <f t="shared" si="60"/>
        <v>54.036509972227208</v>
      </c>
      <c r="M208" s="9">
        <f t="shared" si="61"/>
        <v>66.307416716692785</v>
      </c>
      <c r="N208" s="9">
        <f t="shared" si="62"/>
        <v>92.157013917619196</v>
      </c>
      <c r="O208" s="9">
        <f t="shared" si="63"/>
        <v>145.52571944116804</v>
      </c>
      <c r="P208" s="9">
        <f t="shared" si="64"/>
        <v>193.19026196558877</v>
      </c>
      <c r="Q208" s="9">
        <f t="shared" si="65"/>
        <v>293.63695510613587</v>
      </c>
      <c r="R208" s="9">
        <f t="shared" si="66"/>
        <v>319.22588597059485</v>
      </c>
      <c r="S208" s="9">
        <f t="shared" ref="S208:S215" si="67">R207*G177</f>
        <v>385.41340396356446</v>
      </c>
      <c r="T208" s="11">
        <f>S207*G177</f>
        <v>213.41764356429204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362</v>
      </c>
      <c r="C209" s="9">
        <f t="shared" si="51"/>
        <v>123.83</v>
      </c>
      <c r="D209" s="9">
        <f t="shared" si="52"/>
        <v>52.539300000000004</v>
      </c>
      <c r="E209" s="9">
        <f t="shared" si="53"/>
        <v>28.610471999999998</v>
      </c>
      <c r="F209" s="9">
        <f t="shared" si="54"/>
        <v>17.595440279999998</v>
      </c>
      <c r="G209" s="9">
        <f t="shared" si="55"/>
        <v>17.943574486199999</v>
      </c>
      <c r="H209" s="9">
        <f t="shared" si="56"/>
        <v>22.296175388783997</v>
      </c>
      <c r="I209" s="9">
        <f t="shared" si="57"/>
        <v>27.934462453201917</v>
      </c>
      <c r="J209" s="9">
        <f t="shared" si="58"/>
        <v>23.833788999593754</v>
      </c>
      <c r="K209" s="9">
        <f t="shared" si="59"/>
        <v>12.418658478735694</v>
      </c>
      <c r="L209" s="9">
        <f t="shared" si="60"/>
        <v>12.14430215107032</v>
      </c>
      <c r="M209" s="9">
        <f t="shared" si="61"/>
        <v>15.670587891945889</v>
      </c>
      <c r="N209" s="9">
        <f t="shared" si="62"/>
        <v>19.229150847840906</v>
      </c>
      <c r="O209" s="9">
        <f t="shared" si="63"/>
        <v>26.725534036109565</v>
      </c>
      <c r="P209" s="9">
        <f t="shared" si="64"/>
        <v>42.202458637938726</v>
      </c>
      <c r="Q209" s="9">
        <f t="shared" si="65"/>
        <v>56.02517597002074</v>
      </c>
      <c r="R209" s="9">
        <f t="shared" si="66"/>
        <v>85.154716980779398</v>
      </c>
      <c r="S209" s="9">
        <f t="shared" si="67"/>
        <v>92.575506931472503</v>
      </c>
      <c r="T209" s="11">
        <f t="shared" ref="T209:T215" si="68">S208*G178</f>
        <v>111.76988714943369</v>
      </c>
      <c r="U209" s="11">
        <f>T208*G178</f>
        <v>61.891116633644685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79.833333333333329</v>
      </c>
      <c r="C210" s="9">
        <f t="shared" si="51"/>
        <v>90.5</v>
      </c>
      <c r="D210" s="9">
        <f t="shared" si="52"/>
        <v>30.9575</v>
      </c>
      <c r="E210" s="9">
        <f t="shared" si="53"/>
        <v>13.134825000000001</v>
      </c>
      <c r="F210" s="9">
        <f t="shared" si="54"/>
        <v>7.1526179999999995</v>
      </c>
      <c r="G210" s="9">
        <f t="shared" si="55"/>
        <v>4.3988600699999996</v>
      </c>
      <c r="H210" s="9">
        <f t="shared" si="56"/>
        <v>4.4858936215499998</v>
      </c>
      <c r="I210" s="9">
        <f t="shared" si="57"/>
        <v>5.5740438471959992</v>
      </c>
      <c r="J210" s="9">
        <f t="shared" si="58"/>
        <v>6.9836156133004792</v>
      </c>
      <c r="K210" s="9">
        <f t="shared" si="59"/>
        <v>5.9584472498984384</v>
      </c>
      <c r="L210" s="9">
        <f t="shared" si="60"/>
        <v>3.1046646196839234</v>
      </c>
      <c r="M210" s="9">
        <f t="shared" si="61"/>
        <v>3.0360755377675801</v>
      </c>
      <c r="N210" s="9">
        <f t="shared" si="62"/>
        <v>3.9176469729864722</v>
      </c>
      <c r="O210" s="9">
        <f t="shared" si="63"/>
        <v>4.8072877119602264</v>
      </c>
      <c r="P210" s="9">
        <f t="shared" si="64"/>
        <v>6.6813835090273912</v>
      </c>
      <c r="Q210" s="9">
        <f t="shared" si="65"/>
        <v>10.550614659484681</v>
      </c>
      <c r="R210" s="9">
        <f t="shared" si="66"/>
        <v>14.006293992505185</v>
      </c>
      <c r="S210" s="9">
        <f t="shared" si="67"/>
        <v>21.288679245194849</v>
      </c>
      <c r="T210" s="11">
        <f t="shared" si="68"/>
        <v>23.143876732868126</v>
      </c>
      <c r="U210" s="11">
        <f t="shared" ref="U210:U215" si="69">T209*G179</f>
        <v>27.942471787358421</v>
      </c>
      <c r="V210" s="11">
        <f t="shared" ref="V210:V215" si="70">U209*G179</f>
        <v>15.472779158411171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79.833333333333329</v>
      </c>
      <c r="C211" s="9">
        <f t="shared" si="51"/>
        <v>15.966666666666667</v>
      </c>
      <c r="D211" s="9">
        <f t="shared" si="52"/>
        <v>18.100000000000001</v>
      </c>
      <c r="E211" s="9">
        <f t="shared" si="53"/>
        <v>6.1915000000000004</v>
      </c>
      <c r="F211" s="9">
        <f t="shared" si="54"/>
        <v>2.6269650000000002</v>
      </c>
      <c r="G211" s="9">
        <f t="shared" si="55"/>
        <v>1.4305235999999999</v>
      </c>
      <c r="H211" s="9">
        <f t="shared" si="56"/>
        <v>0.87977201399999994</v>
      </c>
      <c r="I211" s="9">
        <f t="shared" si="57"/>
        <v>0.89717872431000001</v>
      </c>
      <c r="J211" s="9">
        <f t="shared" si="58"/>
        <v>1.1148087694391999</v>
      </c>
      <c r="K211" s="9">
        <f t="shared" si="59"/>
        <v>1.396723122660096</v>
      </c>
      <c r="L211" s="9">
        <f t="shared" si="60"/>
        <v>1.1916894499796877</v>
      </c>
      <c r="M211" s="9">
        <f t="shared" si="61"/>
        <v>0.62093292393678468</v>
      </c>
      <c r="N211" s="9">
        <f t="shared" si="62"/>
        <v>0.60721510755351604</v>
      </c>
      <c r="O211" s="9">
        <f t="shared" si="63"/>
        <v>0.78352939459729454</v>
      </c>
      <c r="P211" s="9">
        <f t="shared" si="64"/>
        <v>0.96145754239204528</v>
      </c>
      <c r="Q211" s="9">
        <f t="shared" si="65"/>
        <v>1.3362767018054784</v>
      </c>
      <c r="R211" s="9">
        <f t="shared" si="66"/>
        <v>2.1101229318969366</v>
      </c>
      <c r="S211" s="9">
        <f t="shared" si="67"/>
        <v>2.8012587985010371</v>
      </c>
      <c r="T211" s="11">
        <f t="shared" si="68"/>
        <v>4.2577358490389701</v>
      </c>
      <c r="U211" s="11">
        <f t="shared" si="69"/>
        <v>4.628775346573625</v>
      </c>
      <c r="V211" s="11">
        <f t="shared" si="70"/>
        <v>5.588494357471685</v>
      </c>
      <c r="W211" s="11">
        <f>V210*G180</f>
        <v>3.0945558316822344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79.833333333333329</v>
      </c>
      <c r="C212" s="9">
        <f t="shared" si="51"/>
        <v>12.773333333333333</v>
      </c>
      <c r="D212" s="9">
        <f t="shared" si="52"/>
        <v>2.5546666666666669</v>
      </c>
      <c r="E212" s="9">
        <f t="shared" si="53"/>
        <v>2.8960000000000004</v>
      </c>
      <c r="F212" s="9">
        <f t="shared" si="54"/>
        <v>0.99064000000000008</v>
      </c>
      <c r="G212" s="9">
        <f t="shared" si="55"/>
        <v>0.42031440000000003</v>
      </c>
      <c r="H212" s="9">
        <f t="shared" si="56"/>
        <v>0.22888377599999998</v>
      </c>
      <c r="I212" s="9">
        <f t="shared" si="57"/>
        <v>0.14076352223999999</v>
      </c>
      <c r="J212" s="9">
        <f t="shared" si="58"/>
        <v>0.14354859588960001</v>
      </c>
      <c r="K212" s="9">
        <f t="shared" si="59"/>
        <v>0.178369403110272</v>
      </c>
      <c r="L212" s="9">
        <f t="shared" si="60"/>
        <v>0.22347569962561536</v>
      </c>
      <c r="M212" s="9">
        <f t="shared" si="61"/>
        <v>0.19067031199675005</v>
      </c>
      <c r="N212" s="9">
        <f t="shared" si="62"/>
        <v>9.9349267829885554E-2</v>
      </c>
      <c r="O212" s="9">
        <f t="shared" si="63"/>
        <v>9.7154417208562563E-2</v>
      </c>
      <c r="P212" s="9">
        <f t="shared" si="64"/>
        <v>0.12536470313556713</v>
      </c>
      <c r="Q212" s="9">
        <f t="shared" si="65"/>
        <v>0.15383320678272724</v>
      </c>
      <c r="R212" s="9">
        <f t="shared" si="66"/>
        <v>0.21380427228887655</v>
      </c>
      <c r="S212" s="9">
        <f t="shared" si="67"/>
        <v>0.33761966910350988</v>
      </c>
      <c r="T212" s="11">
        <f t="shared" si="68"/>
        <v>0.44820140776016593</v>
      </c>
      <c r="U212" s="11">
        <f t="shared" si="69"/>
        <v>0.68123773584623526</v>
      </c>
      <c r="V212" s="11">
        <f t="shared" si="70"/>
        <v>0.74060405545177999</v>
      </c>
      <c r="W212" s="11">
        <f>V211*G181</f>
        <v>0.8941590971954696</v>
      </c>
      <c r="X212" s="11">
        <f>W211*G181</f>
        <v>0.49512893306915751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79.833333333333329</v>
      </c>
      <c r="C213" s="9">
        <f t="shared" si="51"/>
        <v>9.5799999999999983</v>
      </c>
      <c r="D213" s="9">
        <f t="shared" si="52"/>
        <v>1.5327999999999999</v>
      </c>
      <c r="E213" s="9">
        <f t="shared" si="53"/>
        <v>0.30656</v>
      </c>
      <c r="F213" s="9">
        <f t="shared" si="54"/>
        <v>0.34752000000000005</v>
      </c>
      <c r="G213" s="9">
        <f t="shared" si="55"/>
        <v>0.1188768</v>
      </c>
      <c r="H213" s="9">
        <f t="shared" si="56"/>
        <v>5.0437728000000001E-2</v>
      </c>
      <c r="I213" s="9">
        <f t="shared" si="57"/>
        <v>2.7466053119999997E-2</v>
      </c>
      <c r="J213" s="9">
        <f t="shared" si="58"/>
        <v>1.68916226688E-2</v>
      </c>
      <c r="K213" s="9">
        <f t="shared" si="59"/>
        <v>1.7225831506751998E-2</v>
      </c>
      <c r="L213" s="9">
        <f t="shared" si="60"/>
        <v>2.1404328373232639E-2</v>
      </c>
      <c r="M213" s="9">
        <f t="shared" si="61"/>
        <v>2.6817083955073841E-2</v>
      </c>
      <c r="N213" s="9">
        <f t="shared" si="62"/>
        <v>2.2880437439610005E-2</v>
      </c>
      <c r="O213" s="9">
        <f t="shared" si="63"/>
        <v>1.1921912139586266E-2</v>
      </c>
      <c r="P213" s="9">
        <f t="shared" si="64"/>
        <v>1.1658530065027508E-2</v>
      </c>
      <c r="Q213" s="9">
        <f t="shared" si="65"/>
        <v>1.5043764376268056E-2</v>
      </c>
      <c r="R213" s="9">
        <f t="shared" si="66"/>
        <v>1.8459984813927268E-2</v>
      </c>
      <c r="S213" s="9">
        <f t="shared" si="67"/>
        <v>2.5656512674665184E-2</v>
      </c>
      <c r="T213" s="11">
        <f t="shared" si="68"/>
        <v>4.0514360292421184E-2</v>
      </c>
      <c r="U213" s="11">
        <f t="shared" si="69"/>
        <v>5.3784168931219907E-2</v>
      </c>
      <c r="V213" s="11">
        <f t="shared" si="70"/>
        <v>8.1748528301548232E-2</v>
      </c>
      <c r="W213" s="11">
        <f>V212*G182</f>
        <v>8.88724866542136E-2</v>
      </c>
      <c r="X213" s="11">
        <f>W212*G182</f>
        <v>0.10729909166345634</v>
      </c>
      <c r="Y213" s="11">
        <f>X212*G182</f>
        <v>5.9415471968298897E-2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79.833333333333329</v>
      </c>
      <c r="C214" s="9">
        <f t="shared" si="51"/>
        <v>6.3866666666666667</v>
      </c>
      <c r="D214" s="9">
        <f t="shared" si="52"/>
        <v>0.76639999999999986</v>
      </c>
      <c r="E214" s="9">
        <f t="shared" si="53"/>
        <v>0.122624</v>
      </c>
      <c r="F214" s="9">
        <f t="shared" si="54"/>
        <v>2.4524799999999999E-2</v>
      </c>
      <c r="G214" s="9">
        <f t="shared" si="55"/>
        <v>2.7801600000000006E-2</v>
      </c>
      <c r="H214" s="9">
        <f t="shared" si="56"/>
        <v>9.5101439999999999E-3</v>
      </c>
      <c r="I214" s="9">
        <f t="shared" si="57"/>
        <v>4.0350182400000004E-3</v>
      </c>
      <c r="J214" s="9">
        <f t="shared" si="58"/>
        <v>2.1972842495999998E-3</v>
      </c>
      <c r="K214" s="9">
        <f t="shared" si="59"/>
        <v>1.3513298135040001E-3</v>
      </c>
      <c r="L214" s="9">
        <f t="shared" si="60"/>
        <v>1.3780665205401599E-3</v>
      </c>
      <c r="M214" s="9">
        <f t="shared" si="61"/>
        <v>1.7123462698586112E-3</v>
      </c>
      <c r="N214" s="9">
        <f t="shared" si="62"/>
        <v>2.1453667164059074E-3</v>
      </c>
      <c r="O214" s="9">
        <f t="shared" si="63"/>
        <v>1.8304349951688004E-3</v>
      </c>
      <c r="P214" s="9">
        <f t="shared" si="64"/>
        <v>9.5375297116690133E-4</v>
      </c>
      <c r="Q214" s="9">
        <f t="shared" si="65"/>
        <v>9.3268240520220068E-4</v>
      </c>
      <c r="R214" s="9">
        <f t="shared" si="66"/>
        <v>1.2035011501014446E-3</v>
      </c>
      <c r="S214" s="9">
        <f t="shared" si="67"/>
        <v>1.4767987851141814E-3</v>
      </c>
      <c r="T214" s="11">
        <f t="shared" si="68"/>
        <v>2.0525210139732148E-3</v>
      </c>
      <c r="U214" s="11">
        <f t="shared" si="69"/>
        <v>3.2411488233936949E-3</v>
      </c>
      <c r="V214" s="11">
        <f t="shared" si="70"/>
        <v>4.3027335144975925E-3</v>
      </c>
      <c r="W214" s="11">
        <f>V213*G183</f>
        <v>6.5398822641238585E-3</v>
      </c>
      <c r="X214" s="11">
        <f>W213*G183</f>
        <v>7.1097989323370882E-3</v>
      </c>
      <c r="Y214" s="11">
        <f>X213*G183</f>
        <v>8.5839273330765072E-3</v>
      </c>
      <c r="Z214" s="11">
        <f>Y213*G183</f>
        <v>4.7532377574639115E-3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79.833333333333329</v>
      </c>
      <c r="C215" s="9">
        <f t="shared" si="51"/>
        <v>3.1933333333333334</v>
      </c>
      <c r="D215" s="9">
        <f t="shared" si="52"/>
        <v>0.25546666666666668</v>
      </c>
      <c r="E215" s="9">
        <f t="shared" si="53"/>
        <v>3.0655999999999996E-2</v>
      </c>
      <c r="F215" s="9">
        <f t="shared" si="54"/>
        <v>4.9049599999999999E-3</v>
      </c>
      <c r="G215" s="9">
        <f t="shared" si="55"/>
        <v>9.8099199999999998E-4</v>
      </c>
      <c r="H215" s="9">
        <f t="shared" si="56"/>
        <v>1.1120640000000003E-3</v>
      </c>
      <c r="I215" s="9">
        <f t="shared" si="57"/>
        <v>3.8040576E-4</v>
      </c>
      <c r="J215" s="9">
        <f t="shared" si="58"/>
        <v>1.6140072960000001E-4</v>
      </c>
      <c r="K215" s="9">
        <f t="shared" si="59"/>
        <v>8.7891369983999996E-5</v>
      </c>
      <c r="L215" s="9">
        <f t="shared" si="60"/>
        <v>5.405319254016001E-5</v>
      </c>
      <c r="M215" s="9">
        <f t="shared" si="61"/>
        <v>5.5122660821606398E-5</v>
      </c>
      <c r="N215" s="9">
        <f t="shared" si="62"/>
        <v>6.849385079434445E-5</v>
      </c>
      <c r="O215" s="9">
        <f t="shared" si="63"/>
        <v>8.5814668656236298E-5</v>
      </c>
      <c r="P215" s="9">
        <f t="shared" si="64"/>
        <v>7.3217399806752023E-5</v>
      </c>
      <c r="Q215" s="9">
        <f t="shared" si="65"/>
        <v>3.8150118846676057E-5</v>
      </c>
      <c r="R215" s="9">
        <f t="shared" si="66"/>
        <v>3.7307296208088026E-5</v>
      </c>
      <c r="S215" s="9">
        <f t="shared" si="67"/>
        <v>4.8140046004057785E-5</v>
      </c>
      <c r="T215" s="11">
        <f t="shared" si="68"/>
        <v>5.9071951404567261E-5</v>
      </c>
      <c r="U215" s="11">
        <f t="shared" si="69"/>
        <v>8.210084055892859E-5</v>
      </c>
      <c r="V215" s="11">
        <f t="shared" si="70"/>
        <v>1.2964595293574779E-4</v>
      </c>
      <c r="W215" s="11">
        <f>V214*G184</f>
        <v>1.721093405799037E-4</v>
      </c>
      <c r="X215" s="11">
        <f>W214*G184</f>
        <v>2.6159529056495436E-4</v>
      </c>
      <c r="Y215" s="11">
        <f>X214*G184</f>
        <v>2.8439195729348352E-4</v>
      </c>
      <c r="Z215" s="11">
        <f>Y214*G184</f>
        <v>3.433570933230603E-4</v>
      </c>
      <c r="AA215" s="11">
        <f>Z214*G184</f>
        <v>1.9012951029855646E-4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78551.999999999971</v>
      </c>
      <c r="C216" s="12">
        <f t="shared" si="71"/>
        <v>76514.51999999999</v>
      </c>
      <c r="D216" s="12">
        <f t="shared" si="71"/>
        <v>74890.810333333327</v>
      </c>
      <c r="E216" s="12">
        <f t="shared" si="71"/>
        <v>72415.776079000003</v>
      </c>
      <c r="F216" s="12">
        <f t="shared" si="71"/>
        <v>69657.171699819999</v>
      </c>
      <c r="G216" s="12">
        <f t="shared" si="71"/>
        <v>67462.905481783382</v>
      </c>
      <c r="H216" s="12">
        <f t="shared" si="71"/>
        <v>65902.566867674352</v>
      </c>
      <c r="I216" s="12">
        <f t="shared" si="71"/>
        <v>64496.320497290304</v>
      </c>
      <c r="J216" s="12">
        <f t="shared" si="71"/>
        <v>63077.58746558697</v>
      </c>
      <c r="K216" s="12">
        <f t="shared" si="71"/>
        <v>60931.695320360144</v>
      </c>
      <c r="L216" s="12">
        <f t="shared" si="71"/>
        <v>57605.254850900834</v>
      </c>
      <c r="M216" s="12">
        <f t="shared" si="71"/>
        <v>51696.062231753473</v>
      </c>
      <c r="N216" s="12">
        <f t="shared" si="71"/>
        <v>42520.154665141439</v>
      </c>
      <c r="O216" s="12">
        <f t="shared" si="71"/>
        <v>31171.498649441735</v>
      </c>
      <c r="P216" s="12">
        <f t="shared" si="71"/>
        <v>18796.582407573795</v>
      </c>
      <c r="Q216" s="12">
        <f t="shared" si="71"/>
        <v>8748.7608009075739</v>
      </c>
      <c r="R216" s="12">
        <f t="shared" si="71"/>
        <v>3336.5421795753214</v>
      </c>
      <c r="S216" s="12">
        <f t="shared" si="71"/>
        <v>1149.1637820723481</v>
      </c>
      <c r="T216" s="12">
        <f t="shared" si="71"/>
        <v>353.0799706566508</v>
      </c>
      <c r="U216" s="12">
        <f t="shared" si="71"/>
        <v>95.200708922018123</v>
      </c>
      <c r="V216" s="12">
        <f t="shared" si="71"/>
        <v>21.888058479103616</v>
      </c>
      <c r="W216" s="12">
        <f t="shared" si="71"/>
        <v>4.0842994071366219</v>
      </c>
      <c r="X216" s="12">
        <f t="shared" si="71"/>
        <v>0.60979941895551582</v>
      </c>
      <c r="Y216" s="12">
        <f t="shared" si="71"/>
        <v>6.8283791258668888E-2</v>
      </c>
      <c r="Z216" s="12">
        <f t="shared" si="71"/>
        <v>5.0965948507869716E-3</v>
      </c>
      <c r="AA216" s="12">
        <f t="shared" si="71"/>
        <v>1.9012951029855646E-4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0.97406202260922725</v>
      </c>
      <c r="D217" s="13">
        <f t="shared" si="72"/>
        <v>0.95339151559900903</v>
      </c>
      <c r="E217" s="13">
        <f t="shared" si="72"/>
        <v>0.92188328850952272</v>
      </c>
      <c r="F217" s="13">
        <f t="shared" si="72"/>
        <v>0.88676509445742979</v>
      </c>
      <c r="G217" s="13">
        <f t="shared" si="72"/>
        <v>0.85883116256471392</v>
      </c>
      <c r="H217" s="13">
        <f t="shared" si="72"/>
        <v>0.83896739570824908</v>
      </c>
      <c r="I217" s="13">
        <f t="shared" si="72"/>
        <v>0.82106528792761901</v>
      </c>
      <c r="J217" s="13">
        <f t="shared" si="72"/>
        <v>0.80300421969634117</v>
      </c>
      <c r="K217" s="13">
        <f t="shared" ref="K217:AA217" si="73">1-($B216-K216)/$B216</f>
        <v>0.77568611009726252</v>
      </c>
      <c r="L217" s="13">
        <f t="shared" si="73"/>
        <v>0.73333912377661747</v>
      </c>
      <c r="M217" s="13">
        <f t="shared" si="73"/>
        <v>0.65811261625106288</v>
      </c>
      <c r="N217" s="13">
        <f t="shared" si="73"/>
        <v>0.54129945342119168</v>
      </c>
      <c r="O217" s="13">
        <f t="shared" si="73"/>
        <v>0.39682628894798033</v>
      </c>
      <c r="P217" s="13">
        <f t="shared" si="73"/>
        <v>0.23928840013715502</v>
      </c>
      <c r="Q217" s="13">
        <f t="shared" si="73"/>
        <v>0.11137540483892938</v>
      </c>
      <c r="R217" s="13">
        <f t="shared" si="73"/>
        <v>4.2475585339333488E-2</v>
      </c>
      <c r="S217" s="13">
        <f t="shared" si="73"/>
        <v>1.4629338299118277E-2</v>
      </c>
      <c r="T217" s="13">
        <f t="shared" si="73"/>
        <v>4.4948565365190429E-3</v>
      </c>
      <c r="U217" s="13">
        <f t="shared" si="73"/>
        <v>1.2119450672422039E-3</v>
      </c>
      <c r="V217" s="13">
        <f t="shared" si="73"/>
        <v>2.7864419084311365E-4</v>
      </c>
      <c r="W217" s="13">
        <f t="shared" si="73"/>
        <v>5.1994849362801965E-5</v>
      </c>
      <c r="X217" s="13">
        <f t="shared" si="73"/>
        <v>7.7630030930198046E-6</v>
      </c>
      <c r="Y217" s="13">
        <f t="shared" si="73"/>
        <v>8.692813837640756E-7</v>
      </c>
      <c r="Z217" s="13">
        <f t="shared" si="73"/>
        <v>6.4881796046911688E-8</v>
      </c>
      <c r="AA217" s="13">
        <f t="shared" si="73"/>
        <v>2.4204285242745982E-9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142</v>
      </c>
      <c r="F226" s="3">
        <v>1</v>
      </c>
      <c r="G226" s="6">
        <f t="shared" si="75"/>
        <v>1.08</v>
      </c>
    </row>
    <row r="227" spans="1:7" x14ac:dyDescent="0.25">
      <c r="A227" s="3">
        <v>2001</v>
      </c>
      <c r="B227" s="3">
        <f t="shared" si="74"/>
        <v>176</v>
      </c>
      <c r="F227" s="3">
        <v>2</v>
      </c>
      <c r="G227" s="6">
        <f t="shared" si="75"/>
        <v>1.05</v>
      </c>
    </row>
    <row r="228" spans="1:7" x14ac:dyDescent="0.25">
      <c r="A228" s="3">
        <v>2002</v>
      </c>
      <c r="B228" s="3">
        <f t="shared" si="74"/>
        <v>234</v>
      </c>
      <c r="F228" s="3">
        <v>3</v>
      </c>
      <c r="G228" s="6">
        <f t="shared" si="75"/>
        <v>1.02</v>
      </c>
    </row>
    <row r="229" spans="1:7" x14ac:dyDescent="0.25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25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25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25">
      <c r="A238" s="3">
        <v>2012</v>
      </c>
      <c r="B238" s="3">
        <f t="shared" si="74"/>
        <v>511</v>
      </c>
      <c r="F238" s="3">
        <v>13</v>
      </c>
      <c r="G238" s="6">
        <f t="shared" si="75"/>
        <v>0.88</v>
      </c>
    </row>
    <row r="239" spans="1:7" x14ac:dyDescent="0.25">
      <c r="A239" s="3">
        <v>2013</v>
      </c>
      <c r="B239" s="3">
        <f t="shared" si="74"/>
        <v>666</v>
      </c>
      <c r="F239" s="3">
        <v>14</v>
      </c>
      <c r="G239" s="6">
        <f t="shared" si="75"/>
        <v>0.57999999999999996</v>
      </c>
    </row>
    <row r="240" spans="1:7" x14ac:dyDescent="0.25">
      <c r="A240" s="3">
        <v>2014</v>
      </c>
      <c r="B240" s="3">
        <f t="shared" si="74"/>
        <v>949</v>
      </c>
      <c r="F240" s="3">
        <v>15</v>
      </c>
      <c r="G240" s="6">
        <f t="shared" si="75"/>
        <v>0.41</v>
      </c>
    </row>
    <row r="241" spans="1:28" x14ac:dyDescent="0.25">
      <c r="A241" s="3">
        <v>2015</v>
      </c>
      <c r="B241" s="3">
        <f t="shared" si="74"/>
        <v>1239</v>
      </c>
      <c r="F241" s="3">
        <v>16</v>
      </c>
      <c r="G241" s="6">
        <f t="shared" si="75"/>
        <v>0.37</v>
      </c>
    </row>
    <row r="242" spans="1:28" x14ac:dyDescent="0.25">
      <c r="A242" s="3">
        <v>2016</v>
      </c>
      <c r="B242" s="3">
        <f t="shared" si="74"/>
        <v>1611</v>
      </c>
      <c r="F242" s="3">
        <v>17</v>
      </c>
      <c r="G242" s="6">
        <f t="shared" si="75"/>
        <v>0.33</v>
      </c>
    </row>
    <row r="243" spans="1:28" x14ac:dyDescent="0.25">
      <c r="A243" s="3">
        <v>2017</v>
      </c>
      <c r="B243" s="3">
        <f t="shared" si="74"/>
        <v>1642</v>
      </c>
      <c r="F243" s="3">
        <v>18</v>
      </c>
      <c r="G243" s="6">
        <f t="shared" si="75"/>
        <v>0.28999999999999998</v>
      </c>
    </row>
    <row r="244" spans="1:28" x14ac:dyDescent="0.25">
      <c r="A244" s="3">
        <v>2018</v>
      </c>
      <c r="B244" s="3">
        <f t="shared" si="74"/>
        <v>1761</v>
      </c>
      <c r="F244" s="3">
        <v>19</v>
      </c>
      <c r="G244" s="6">
        <f t="shared" si="75"/>
        <v>0.25</v>
      </c>
    </row>
    <row r="245" spans="1:28" x14ac:dyDescent="0.25">
      <c r="A245" s="3">
        <v>2019</v>
      </c>
      <c r="B245" s="3">
        <f t="shared" si="74"/>
        <v>866</v>
      </c>
      <c r="F245" s="3">
        <v>20</v>
      </c>
      <c r="G245" s="6">
        <f t="shared" si="75"/>
        <v>0.2</v>
      </c>
    </row>
    <row r="246" spans="1:28" x14ac:dyDescent="0.25">
      <c r="F246" s="3">
        <v>21</v>
      </c>
      <c r="G246" s="6">
        <f t="shared" si="75"/>
        <v>0.16</v>
      </c>
    </row>
    <row r="247" spans="1:28" x14ac:dyDescent="0.25">
      <c r="F247" s="3">
        <v>22</v>
      </c>
      <c r="G247" s="6">
        <f t="shared" si="75"/>
        <v>0.12</v>
      </c>
    </row>
    <row r="248" spans="1:28" x14ac:dyDescent="0.25">
      <c r="F248" s="3">
        <v>23</v>
      </c>
      <c r="G248" s="6">
        <f t="shared" si="75"/>
        <v>0.08</v>
      </c>
    </row>
    <row r="249" spans="1:28" x14ac:dyDescent="0.25">
      <c r="F249" s="3">
        <v>24</v>
      </c>
      <c r="G249" s="6">
        <f t="shared" si="75"/>
        <v>0.04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1642</v>
      </c>
      <c r="C257" s="9">
        <f t="shared" ref="C257:C280" si="76">B256*G226</f>
        <v>1901.88</v>
      </c>
      <c r="D257" s="9">
        <f>C256*G226</f>
        <v>935.28000000000009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1611</v>
      </c>
      <c r="C258" s="9">
        <f t="shared" si="76"/>
        <v>1724.1000000000001</v>
      </c>
      <c r="D258" s="9">
        <f t="shared" ref="D258:D280" si="77">C257*G227</f>
        <v>1996.9740000000002</v>
      </c>
      <c r="E258" s="9">
        <f>D257*G227</f>
        <v>982.0440000000001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1239</v>
      </c>
      <c r="C259" s="9">
        <f t="shared" si="76"/>
        <v>1643.22</v>
      </c>
      <c r="D259" s="9">
        <f t="shared" si="77"/>
        <v>1758.5820000000001</v>
      </c>
      <c r="E259" s="9">
        <f t="shared" ref="E259:E280" si="78">D258*G228</f>
        <v>2036.9134800000002</v>
      </c>
      <c r="F259" s="9">
        <f>E258*G228</f>
        <v>1001.6848800000001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1643.22</v>
      </c>
      <c r="E260" s="9">
        <f t="shared" si="78"/>
        <v>1758.5820000000001</v>
      </c>
      <c r="F260" s="9">
        <f t="shared" ref="F260:F280" si="79">E259*G229</f>
        <v>2036.9134800000002</v>
      </c>
      <c r="G260" s="9">
        <f>F259*G229</f>
        <v>1001.6848800000001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1643.22</v>
      </c>
      <c r="F261" s="9">
        <f t="shared" si="79"/>
        <v>1758.5820000000001</v>
      </c>
      <c r="G261" s="9">
        <f t="shared" ref="G261:G280" si="80">F260*G230</f>
        <v>2036.9134800000002</v>
      </c>
      <c r="H261" s="9">
        <f>G260*G230</f>
        <v>1001.6848800000001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1643.22</v>
      </c>
      <c r="G262" s="9">
        <f t="shared" si="80"/>
        <v>1758.5820000000001</v>
      </c>
      <c r="H262" s="9">
        <f t="shared" ref="H262:H280" si="81">G261*G231</f>
        <v>2036.9134800000002</v>
      </c>
      <c r="I262" s="9">
        <f>H261*G231</f>
        <v>1001.6848800000001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1239</v>
      </c>
      <c r="G263" s="9">
        <f t="shared" si="80"/>
        <v>1643.22</v>
      </c>
      <c r="H263" s="9">
        <f t="shared" si="81"/>
        <v>1758.5820000000001</v>
      </c>
      <c r="I263" s="9">
        <f t="shared" ref="I263:I280" si="82">H262*G232</f>
        <v>2036.9134800000002</v>
      </c>
      <c r="J263" s="9">
        <f>I262*G232</f>
        <v>1001.6848800000001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1239</v>
      </c>
      <c r="H264" s="9">
        <f t="shared" si="81"/>
        <v>1643.22</v>
      </c>
      <c r="I264" s="9">
        <f t="shared" si="82"/>
        <v>1758.5820000000001</v>
      </c>
      <c r="J264" s="9">
        <f t="shared" ref="J264:J280" si="83">I263*G233</f>
        <v>2036.9134800000002</v>
      </c>
      <c r="K264" s="9">
        <f>J263*G233</f>
        <v>1001.6848800000001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1239</v>
      </c>
      <c r="I265" s="9">
        <f t="shared" si="82"/>
        <v>1643.22</v>
      </c>
      <c r="J265" s="9">
        <f t="shared" si="83"/>
        <v>1758.5820000000001</v>
      </c>
      <c r="K265" s="9">
        <f t="shared" ref="K265:K280" si="84">J264*G234</f>
        <v>2036.9134800000002</v>
      </c>
      <c r="L265" s="9">
        <f>K264*G234</f>
        <v>1001.6848800000001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1362.9</v>
      </c>
      <c r="J266" s="9">
        <f t="shared" si="83"/>
        <v>1807.5420000000001</v>
      </c>
      <c r="K266" s="9">
        <f t="shared" si="84"/>
        <v>1934.4402000000002</v>
      </c>
      <c r="L266" s="9">
        <f t="shared" ref="L266:L280" si="85">K265*G235</f>
        <v>2240.6048280000005</v>
      </c>
      <c r="M266" s="9">
        <f>L265*G235</f>
        <v>1101.8533680000003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1362.9</v>
      </c>
      <c r="K267" s="9">
        <f t="shared" si="84"/>
        <v>1807.5420000000001</v>
      </c>
      <c r="L267" s="9">
        <f t="shared" si="85"/>
        <v>1934.4402000000002</v>
      </c>
      <c r="M267" s="9">
        <f t="shared" ref="M267:M280" si="86">L266*G236</f>
        <v>2240.6048280000005</v>
      </c>
      <c r="N267" s="9">
        <f>M266*G236</f>
        <v>1101.8533680000003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1349.2710000000002</v>
      </c>
      <c r="L268" s="9">
        <f t="shared" si="85"/>
        <v>1789.46658</v>
      </c>
      <c r="M268" s="9">
        <f t="shared" si="86"/>
        <v>1915.0957980000003</v>
      </c>
      <c r="N268" s="9">
        <f t="shared" ref="N268:N280" si="87">M267*G237</f>
        <v>2218.1987797200004</v>
      </c>
      <c r="O268" s="9">
        <f>N267*G237</f>
        <v>1090.8348343200003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859</v>
      </c>
      <c r="C269" s="9">
        <f t="shared" si="76"/>
        <v>978.56000000000006</v>
      </c>
      <c r="D269" s="9">
        <f t="shared" si="77"/>
        <v>1143.8855999999998</v>
      </c>
      <c r="E269" s="9">
        <f t="shared" si="78"/>
        <v>897.33600000000001</v>
      </c>
      <c r="F269" s="9">
        <f t="shared" si="79"/>
        <v>421.66080000000005</v>
      </c>
      <c r="G269" s="9">
        <f t="shared" si="80"/>
        <v>406.32768000000004</v>
      </c>
      <c r="H269" s="9">
        <f t="shared" si="81"/>
        <v>451.36872</v>
      </c>
      <c r="I269" s="9">
        <f t="shared" si="82"/>
        <v>489.70152000000002</v>
      </c>
      <c r="J269" s="9">
        <f t="shared" si="83"/>
        <v>638.24112000000002</v>
      </c>
      <c r="K269" s="9">
        <f t="shared" si="84"/>
        <v>909.44568000000004</v>
      </c>
      <c r="L269" s="9">
        <f t="shared" si="85"/>
        <v>1187.3584800000001</v>
      </c>
      <c r="M269" s="9">
        <f t="shared" si="86"/>
        <v>1574.7305904</v>
      </c>
      <c r="N269" s="9">
        <f t="shared" si="87"/>
        <v>1685.2843022400002</v>
      </c>
      <c r="O269" s="9">
        <f t="shared" ref="O269:O280" si="88">N268*G238</f>
        <v>1952.0149261536003</v>
      </c>
      <c r="P269" s="9">
        <f>O268*G238</f>
        <v>959.93465420160021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532</v>
      </c>
      <c r="C270" s="9">
        <f t="shared" si="76"/>
        <v>498.21999999999997</v>
      </c>
      <c r="D270" s="9">
        <f t="shared" si="77"/>
        <v>567.56479999999999</v>
      </c>
      <c r="E270" s="9">
        <f t="shared" si="78"/>
        <v>663.45364799999982</v>
      </c>
      <c r="F270" s="9">
        <f t="shared" si="79"/>
        <v>520.45488</v>
      </c>
      <c r="G270" s="9">
        <f t="shared" si="80"/>
        <v>244.563264</v>
      </c>
      <c r="H270" s="9">
        <f t="shared" si="81"/>
        <v>235.6700544</v>
      </c>
      <c r="I270" s="9">
        <f t="shared" si="82"/>
        <v>261.79385759999997</v>
      </c>
      <c r="J270" s="9">
        <f t="shared" si="83"/>
        <v>284.02688159999997</v>
      </c>
      <c r="K270" s="9">
        <f t="shared" si="84"/>
        <v>370.17984960000001</v>
      </c>
      <c r="L270" s="9">
        <f t="shared" si="85"/>
        <v>527.47849439999993</v>
      </c>
      <c r="M270" s="9">
        <f t="shared" si="86"/>
        <v>688.66791839999996</v>
      </c>
      <c r="N270" s="9">
        <f t="shared" si="87"/>
        <v>913.34374243199989</v>
      </c>
      <c r="O270" s="9">
        <f t="shared" si="88"/>
        <v>977.46489529920007</v>
      </c>
      <c r="P270" s="9">
        <f t="shared" ref="P270:P280" si="89">O269*G239</f>
        <v>1132.1686571690882</v>
      </c>
      <c r="Q270" s="9">
        <f>P269*G239</f>
        <v>556.76209943692811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370</v>
      </c>
      <c r="C271" s="9">
        <f t="shared" si="76"/>
        <v>218.11999999999998</v>
      </c>
      <c r="D271" s="9">
        <f t="shared" si="77"/>
        <v>204.27019999999999</v>
      </c>
      <c r="E271" s="9">
        <f t="shared" si="78"/>
        <v>232.70156799999998</v>
      </c>
      <c r="F271" s="9">
        <f t="shared" si="79"/>
        <v>272.01599567999989</v>
      </c>
      <c r="G271" s="9">
        <f t="shared" si="80"/>
        <v>213.38650079999999</v>
      </c>
      <c r="H271" s="9">
        <f t="shared" si="81"/>
        <v>100.27093823999999</v>
      </c>
      <c r="I271" s="9">
        <f t="shared" si="82"/>
        <v>96.624722303999988</v>
      </c>
      <c r="J271" s="9">
        <f t="shared" si="83"/>
        <v>107.33548161599998</v>
      </c>
      <c r="K271" s="9">
        <f t="shared" si="84"/>
        <v>116.45102145599998</v>
      </c>
      <c r="L271" s="9">
        <f t="shared" si="85"/>
        <v>151.77373833600001</v>
      </c>
      <c r="M271" s="9">
        <f t="shared" si="86"/>
        <v>216.26618270399996</v>
      </c>
      <c r="N271" s="9">
        <f t="shared" si="87"/>
        <v>282.35384654399996</v>
      </c>
      <c r="O271" s="9">
        <f t="shared" si="88"/>
        <v>374.47093439711995</v>
      </c>
      <c r="P271" s="9">
        <f t="shared" si="89"/>
        <v>400.76060707267203</v>
      </c>
      <c r="Q271" s="9">
        <f t="shared" ref="Q271:Q280" si="90">P270*G240</f>
        <v>464.18914943932612</v>
      </c>
      <c r="R271" s="9">
        <f>Q270*G240</f>
        <v>228.27246076914051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234</v>
      </c>
      <c r="C272" s="9">
        <f t="shared" si="76"/>
        <v>136.9</v>
      </c>
      <c r="D272" s="9">
        <f t="shared" si="77"/>
        <v>80.704399999999993</v>
      </c>
      <c r="E272" s="9">
        <f t="shared" si="78"/>
        <v>75.579973999999993</v>
      </c>
      <c r="F272" s="9">
        <f t="shared" si="79"/>
        <v>86.099580159999988</v>
      </c>
      <c r="G272" s="9">
        <f t="shared" si="80"/>
        <v>100.64591840159996</v>
      </c>
      <c r="H272" s="9">
        <f t="shared" si="81"/>
        <v>78.953005296000001</v>
      </c>
      <c r="I272" s="9">
        <f t="shared" si="82"/>
        <v>37.100247148799994</v>
      </c>
      <c r="J272" s="9">
        <f t="shared" si="83"/>
        <v>35.751147252479996</v>
      </c>
      <c r="K272" s="9">
        <f t="shared" si="84"/>
        <v>39.71412819791999</v>
      </c>
      <c r="L272" s="9">
        <f t="shared" si="85"/>
        <v>43.086877938719994</v>
      </c>
      <c r="M272" s="9">
        <f t="shared" si="86"/>
        <v>56.156283184320003</v>
      </c>
      <c r="N272" s="9">
        <f t="shared" si="87"/>
        <v>80.018487600479986</v>
      </c>
      <c r="O272" s="9">
        <f t="shared" si="88"/>
        <v>104.47092322127999</v>
      </c>
      <c r="P272" s="9">
        <f t="shared" si="89"/>
        <v>138.55424572693437</v>
      </c>
      <c r="Q272" s="9">
        <f t="shared" si="90"/>
        <v>148.28142461688864</v>
      </c>
      <c r="R272" s="9">
        <f t="shared" ref="R272:R280" si="91">Q271*G241</f>
        <v>171.74998529255066</v>
      </c>
      <c r="S272" s="9">
        <f>R271*G241</f>
        <v>84.460810484581984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176</v>
      </c>
      <c r="C273" s="9">
        <f t="shared" si="76"/>
        <v>77.22</v>
      </c>
      <c r="D273" s="9">
        <f t="shared" si="77"/>
        <v>45.177000000000007</v>
      </c>
      <c r="E273" s="9">
        <f t="shared" si="78"/>
        <v>26.632451999999997</v>
      </c>
      <c r="F273" s="9">
        <f t="shared" si="79"/>
        <v>24.941391419999999</v>
      </c>
      <c r="G273" s="9">
        <f t="shared" si="80"/>
        <v>28.412861452799998</v>
      </c>
      <c r="H273" s="9">
        <f t="shared" si="81"/>
        <v>33.213153072527987</v>
      </c>
      <c r="I273" s="9">
        <f t="shared" si="82"/>
        <v>26.05449174768</v>
      </c>
      <c r="J273" s="9">
        <f t="shared" si="83"/>
        <v>12.243081559103999</v>
      </c>
      <c r="K273" s="9">
        <f t="shared" si="84"/>
        <v>11.7978785933184</v>
      </c>
      <c r="L273" s="9">
        <f t="shared" si="85"/>
        <v>13.105662305313597</v>
      </c>
      <c r="M273" s="9">
        <f t="shared" si="86"/>
        <v>14.218669719777598</v>
      </c>
      <c r="N273" s="9">
        <f t="shared" si="87"/>
        <v>18.531573450825601</v>
      </c>
      <c r="O273" s="9">
        <f t="shared" si="88"/>
        <v>26.406100908158397</v>
      </c>
      <c r="P273" s="9">
        <f t="shared" si="89"/>
        <v>34.475404663022395</v>
      </c>
      <c r="Q273" s="9">
        <f t="shared" si="90"/>
        <v>45.722901089888346</v>
      </c>
      <c r="R273" s="9">
        <f t="shared" si="91"/>
        <v>48.932870123573252</v>
      </c>
      <c r="S273" s="9">
        <f t="shared" ref="S273:S280" si="92">R272*G242</f>
        <v>56.677495146541723</v>
      </c>
      <c r="T273" s="11">
        <f>S272*G242</f>
        <v>27.872067459912056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142</v>
      </c>
      <c r="C274" s="9">
        <f t="shared" si="76"/>
        <v>51.04</v>
      </c>
      <c r="D274" s="9">
        <f t="shared" si="77"/>
        <v>22.393799999999999</v>
      </c>
      <c r="E274" s="9">
        <f t="shared" si="78"/>
        <v>13.101330000000001</v>
      </c>
      <c r="F274" s="9">
        <f t="shared" si="79"/>
        <v>7.7234110799999982</v>
      </c>
      <c r="G274" s="9">
        <f t="shared" si="80"/>
        <v>7.2330035117999989</v>
      </c>
      <c r="H274" s="9">
        <f t="shared" si="81"/>
        <v>8.2397298213119985</v>
      </c>
      <c r="I274" s="9">
        <f t="shared" si="82"/>
        <v>9.6318143910331155</v>
      </c>
      <c r="J274" s="9">
        <f t="shared" si="83"/>
        <v>7.5558026068272</v>
      </c>
      <c r="K274" s="9">
        <f t="shared" si="84"/>
        <v>3.5504936521401596</v>
      </c>
      <c r="L274" s="9">
        <f t="shared" si="85"/>
        <v>3.4213847920623355</v>
      </c>
      <c r="M274" s="9">
        <f t="shared" si="86"/>
        <v>3.800642068540943</v>
      </c>
      <c r="N274" s="9">
        <f t="shared" si="87"/>
        <v>4.123414218735503</v>
      </c>
      <c r="O274" s="9">
        <f t="shared" si="88"/>
        <v>5.3741563007394237</v>
      </c>
      <c r="P274" s="9">
        <f t="shared" si="89"/>
        <v>7.6577692633659344</v>
      </c>
      <c r="Q274" s="9">
        <f t="shared" si="90"/>
        <v>9.9978673522764936</v>
      </c>
      <c r="R274" s="9">
        <f t="shared" si="91"/>
        <v>13.259641316067619</v>
      </c>
      <c r="S274" s="9">
        <f t="shared" si="92"/>
        <v>14.190532335836242</v>
      </c>
      <c r="T274" s="11">
        <f t="shared" ref="T274:T280" si="93">S273*G243</f>
        <v>16.436473592497098</v>
      </c>
      <c r="U274" s="11">
        <f>T273*G243</f>
        <v>8.0828995633744967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39.333333333333336</v>
      </c>
      <c r="C275" s="9">
        <f t="shared" si="76"/>
        <v>35.5</v>
      </c>
      <c r="D275" s="9">
        <f t="shared" si="77"/>
        <v>12.76</v>
      </c>
      <c r="E275" s="9">
        <f t="shared" si="78"/>
        <v>5.5984499999999997</v>
      </c>
      <c r="F275" s="9">
        <f t="shared" si="79"/>
        <v>3.2753325000000002</v>
      </c>
      <c r="G275" s="9">
        <f t="shared" si="80"/>
        <v>1.9308527699999996</v>
      </c>
      <c r="H275" s="9">
        <f t="shared" si="81"/>
        <v>1.8082508779499997</v>
      </c>
      <c r="I275" s="9">
        <f t="shared" si="82"/>
        <v>2.0599324553279996</v>
      </c>
      <c r="J275" s="9">
        <f t="shared" si="83"/>
        <v>2.4079535977582789</v>
      </c>
      <c r="K275" s="9">
        <f t="shared" si="84"/>
        <v>1.8889506517068</v>
      </c>
      <c r="L275" s="9">
        <f t="shared" si="85"/>
        <v>0.88762341303503989</v>
      </c>
      <c r="M275" s="9">
        <f t="shared" si="86"/>
        <v>0.85534619801558387</v>
      </c>
      <c r="N275" s="9">
        <f t="shared" si="87"/>
        <v>0.95016051713523575</v>
      </c>
      <c r="O275" s="9">
        <f t="shared" si="88"/>
        <v>1.0308535546838757</v>
      </c>
      <c r="P275" s="9">
        <f t="shared" si="89"/>
        <v>1.3435390751848559</v>
      </c>
      <c r="Q275" s="9">
        <f t="shared" si="90"/>
        <v>1.9144423158414836</v>
      </c>
      <c r="R275" s="9">
        <f t="shared" si="91"/>
        <v>2.4994668380691234</v>
      </c>
      <c r="S275" s="9">
        <f t="shared" si="92"/>
        <v>3.3149103290169046</v>
      </c>
      <c r="T275" s="11">
        <f t="shared" si="93"/>
        <v>3.5476330839590604</v>
      </c>
      <c r="U275" s="11">
        <f t="shared" ref="U275:U280" si="94">T274*G244</f>
        <v>4.1091183981242745</v>
      </c>
      <c r="V275" s="11">
        <f t="shared" ref="V275:V280" si="95">U274*G244</f>
        <v>2.0207248908436242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39.333333333333336</v>
      </c>
      <c r="C276" s="9">
        <f t="shared" si="76"/>
        <v>7.8666666666666671</v>
      </c>
      <c r="D276" s="9">
        <f t="shared" si="77"/>
        <v>7.1000000000000005</v>
      </c>
      <c r="E276" s="9">
        <f t="shared" si="78"/>
        <v>2.552</v>
      </c>
      <c r="F276" s="9">
        <f t="shared" si="79"/>
        <v>1.1196900000000001</v>
      </c>
      <c r="G276" s="9">
        <f t="shared" si="80"/>
        <v>0.65506650000000011</v>
      </c>
      <c r="H276" s="9">
        <f t="shared" si="81"/>
        <v>0.38617055399999994</v>
      </c>
      <c r="I276" s="9">
        <f t="shared" si="82"/>
        <v>0.36165017558999996</v>
      </c>
      <c r="J276" s="9">
        <f t="shared" si="83"/>
        <v>0.41198649106559992</v>
      </c>
      <c r="K276" s="9">
        <f t="shared" si="84"/>
        <v>0.48159071955165578</v>
      </c>
      <c r="L276" s="9">
        <f t="shared" si="85"/>
        <v>0.37779013034136</v>
      </c>
      <c r="M276" s="9">
        <f t="shared" si="86"/>
        <v>0.17752468260700799</v>
      </c>
      <c r="N276" s="9">
        <f t="shared" si="87"/>
        <v>0.17106923960311679</v>
      </c>
      <c r="O276" s="9">
        <f t="shared" si="88"/>
        <v>0.19003210342704716</v>
      </c>
      <c r="P276" s="9">
        <f t="shared" si="89"/>
        <v>0.20617071093677516</v>
      </c>
      <c r="Q276" s="9">
        <f t="shared" si="90"/>
        <v>0.26870781503697122</v>
      </c>
      <c r="R276" s="9">
        <f t="shared" si="91"/>
        <v>0.38288846316829672</v>
      </c>
      <c r="S276" s="9">
        <f t="shared" si="92"/>
        <v>0.49989336761382469</v>
      </c>
      <c r="T276" s="11">
        <f t="shared" si="93"/>
        <v>0.66298206580338093</v>
      </c>
      <c r="U276" s="11">
        <f t="shared" si="94"/>
        <v>0.70952661679181217</v>
      </c>
      <c r="V276" s="11">
        <f t="shared" si="95"/>
        <v>0.82182367962485492</v>
      </c>
      <c r="W276" s="11">
        <f>V275*G245</f>
        <v>0.40414497816872486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39.333333333333336</v>
      </c>
      <c r="C277" s="9">
        <f t="shared" si="76"/>
        <v>6.2933333333333339</v>
      </c>
      <c r="D277" s="9">
        <f t="shared" si="77"/>
        <v>1.2586666666666668</v>
      </c>
      <c r="E277" s="9">
        <f t="shared" si="78"/>
        <v>1.1360000000000001</v>
      </c>
      <c r="F277" s="9">
        <f t="shared" si="79"/>
        <v>0.40832000000000002</v>
      </c>
      <c r="G277" s="9">
        <f t="shared" si="80"/>
        <v>0.17915040000000002</v>
      </c>
      <c r="H277" s="9">
        <f t="shared" si="81"/>
        <v>0.10481064000000002</v>
      </c>
      <c r="I277" s="9">
        <f t="shared" si="82"/>
        <v>6.1787288639999993E-2</v>
      </c>
      <c r="J277" s="9">
        <f t="shared" si="83"/>
        <v>5.7864028094399993E-2</v>
      </c>
      <c r="K277" s="9">
        <f t="shared" si="84"/>
        <v>6.591783857049599E-2</v>
      </c>
      <c r="L277" s="9">
        <f t="shared" si="85"/>
        <v>7.705451512826493E-2</v>
      </c>
      <c r="M277" s="9">
        <f t="shared" si="86"/>
        <v>6.04464208546176E-2</v>
      </c>
      <c r="N277" s="9">
        <f t="shared" si="87"/>
        <v>2.8403949217121277E-2</v>
      </c>
      <c r="O277" s="9">
        <f t="shared" si="88"/>
        <v>2.7371078336498687E-2</v>
      </c>
      <c r="P277" s="9">
        <f t="shared" si="89"/>
        <v>3.0405136548327546E-2</v>
      </c>
      <c r="Q277" s="9">
        <f t="shared" si="90"/>
        <v>3.2987313749884027E-2</v>
      </c>
      <c r="R277" s="9">
        <f t="shared" si="91"/>
        <v>4.2993250405915395E-2</v>
      </c>
      <c r="S277" s="9">
        <f t="shared" si="92"/>
        <v>6.126215410692748E-2</v>
      </c>
      <c r="T277" s="11">
        <f t="shared" si="93"/>
        <v>7.9982938818211946E-2</v>
      </c>
      <c r="U277" s="11">
        <f t="shared" si="94"/>
        <v>0.10607713052854095</v>
      </c>
      <c r="V277" s="11">
        <f t="shared" si="95"/>
        <v>0.11352425868668994</v>
      </c>
      <c r="W277" s="11">
        <f>V276*G246</f>
        <v>0.1314917887399768</v>
      </c>
      <c r="X277" s="11">
        <f>W276*G246</f>
        <v>6.4663196506995979E-2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39.333333333333336</v>
      </c>
      <c r="C278" s="9">
        <f t="shared" si="76"/>
        <v>4.72</v>
      </c>
      <c r="D278" s="9">
        <f t="shared" si="77"/>
        <v>0.75520000000000009</v>
      </c>
      <c r="E278" s="9">
        <f t="shared" si="78"/>
        <v>0.15104000000000001</v>
      </c>
      <c r="F278" s="9">
        <f t="shared" si="79"/>
        <v>0.13632</v>
      </c>
      <c r="G278" s="9">
        <f t="shared" si="80"/>
        <v>4.8998399999999998E-2</v>
      </c>
      <c r="H278" s="9">
        <f t="shared" si="81"/>
        <v>2.1498048000000002E-2</v>
      </c>
      <c r="I278" s="9">
        <f t="shared" si="82"/>
        <v>1.2577276800000002E-2</v>
      </c>
      <c r="J278" s="9">
        <f t="shared" si="83"/>
        <v>7.4144746367999989E-3</v>
      </c>
      <c r="K278" s="9">
        <f t="shared" si="84"/>
        <v>6.9436833713279987E-3</v>
      </c>
      <c r="L278" s="9">
        <f t="shared" si="85"/>
        <v>7.9101406284595183E-3</v>
      </c>
      <c r="M278" s="9">
        <f t="shared" si="86"/>
        <v>9.246541815391791E-3</v>
      </c>
      <c r="N278" s="9">
        <f t="shared" si="87"/>
        <v>7.253570502554112E-3</v>
      </c>
      <c r="O278" s="9">
        <f t="shared" si="88"/>
        <v>3.408473906054553E-3</v>
      </c>
      <c r="P278" s="9">
        <f t="shared" si="89"/>
        <v>3.2845294003798421E-3</v>
      </c>
      <c r="Q278" s="9">
        <f t="shared" si="90"/>
        <v>3.6486163857993052E-3</v>
      </c>
      <c r="R278" s="9">
        <f t="shared" si="91"/>
        <v>3.9584776499860834E-3</v>
      </c>
      <c r="S278" s="9">
        <f t="shared" si="92"/>
        <v>5.159190048709847E-3</v>
      </c>
      <c r="T278" s="11">
        <f t="shared" si="93"/>
        <v>7.3514584928312974E-3</v>
      </c>
      <c r="U278" s="11">
        <f t="shared" si="94"/>
        <v>9.5979526581854331E-3</v>
      </c>
      <c r="V278" s="11">
        <f t="shared" si="95"/>
        <v>1.2729255663424914E-2</v>
      </c>
      <c r="W278" s="11">
        <f>V277*G247</f>
        <v>1.3622911042402793E-2</v>
      </c>
      <c r="X278" s="11">
        <f>W277*G247</f>
        <v>1.5779014648797215E-2</v>
      </c>
      <c r="Y278" s="11">
        <f>X277*G247</f>
        <v>7.7595835808395176E-3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39.333333333333336</v>
      </c>
      <c r="C279" s="9">
        <f t="shared" si="76"/>
        <v>3.1466666666666669</v>
      </c>
      <c r="D279" s="9">
        <f t="shared" si="77"/>
        <v>0.37759999999999999</v>
      </c>
      <c r="E279" s="9">
        <f t="shared" si="78"/>
        <v>6.0416000000000011E-2</v>
      </c>
      <c r="F279" s="9">
        <f t="shared" si="79"/>
        <v>1.2083200000000001E-2</v>
      </c>
      <c r="G279" s="9">
        <f t="shared" si="80"/>
        <v>1.09056E-2</v>
      </c>
      <c r="H279" s="9">
        <f t="shared" si="81"/>
        <v>3.9198719999999996E-3</v>
      </c>
      <c r="I279" s="9">
        <f t="shared" si="82"/>
        <v>1.7198438400000003E-3</v>
      </c>
      <c r="J279" s="9">
        <f t="shared" si="83"/>
        <v>1.0061821440000003E-3</v>
      </c>
      <c r="K279" s="9">
        <f t="shared" si="84"/>
        <v>5.9315797094399998E-4</v>
      </c>
      <c r="L279" s="9">
        <f t="shared" si="85"/>
        <v>5.5549466970623992E-4</v>
      </c>
      <c r="M279" s="9">
        <f t="shared" si="86"/>
        <v>6.328112502767615E-4</v>
      </c>
      <c r="N279" s="9">
        <f t="shared" si="87"/>
        <v>7.3972334523134326E-4</v>
      </c>
      <c r="O279" s="9">
        <f t="shared" si="88"/>
        <v>5.8028564020432894E-4</v>
      </c>
      <c r="P279" s="9">
        <f t="shared" si="89"/>
        <v>2.7267791248436425E-4</v>
      </c>
      <c r="Q279" s="9">
        <f t="shared" si="90"/>
        <v>2.6276235203038736E-4</v>
      </c>
      <c r="R279" s="9">
        <f t="shared" si="91"/>
        <v>2.9188931086394443E-4</v>
      </c>
      <c r="S279" s="9">
        <f t="shared" si="92"/>
        <v>3.1667821199888669E-4</v>
      </c>
      <c r="T279" s="11">
        <f t="shared" si="93"/>
        <v>4.1273520389678776E-4</v>
      </c>
      <c r="U279" s="11">
        <f t="shared" si="94"/>
        <v>5.8811667942650385E-4</v>
      </c>
      <c r="V279" s="11">
        <f t="shared" si="95"/>
        <v>7.6783621265483464E-4</v>
      </c>
      <c r="W279" s="11">
        <f>V278*G248</f>
        <v>1.0183404530739932E-3</v>
      </c>
      <c r="X279" s="11">
        <f>W278*G248</f>
        <v>1.0898328833922235E-3</v>
      </c>
      <c r="Y279" s="11">
        <f>X278*G248</f>
        <v>1.2623211719037773E-3</v>
      </c>
      <c r="Z279" s="11">
        <f>Y278*G248</f>
        <v>6.2076668646716146E-4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39.333333333333336</v>
      </c>
      <c r="C280" s="9">
        <f t="shared" si="76"/>
        <v>1.5733333333333335</v>
      </c>
      <c r="D280" s="9">
        <f t="shared" si="77"/>
        <v>0.12586666666666668</v>
      </c>
      <c r="E280" s="9">
        <f t="shared" si="78"/>
        <v>1.5103999999999999E-2</v>
      </c>
      <c r="F280" s="9">
        <f t="shared" si="79"/>
        <v>2.4166400000000007E-3</v>
      </c>
      <c r="G280" s="9">
        <f t="shared" si="80"/>
        <v>4.8332800000000005E-4</v>
      </c>
      <c r="H280" s="9">
        <f t="shared" si="81"/>
        <v>4.3622399999999998E-4</v>
      </c>
      <c r="I280" s="9">
        <f t="shared" si="82"/>
        <v>1.5679487999999998E-4</v>
      </c>
      <c r="J280" s="9">
        <f t="shared" si="83"/>
        <v>6.879375360000002E-5</v>
      </c>
      <c r="K280" s="9">
        <f t="shared" si="84"/>
        <v>4.0247285760000009E-5</v>
      </c>
      <c r="L280" s="9">
        <f t="shared" si="85"/>
        <v>2.3726318837759999E-5</v>
      </c>
      <c r="M280" s="9">
        <f t="shared" si="86"/>
        <v>2.2219786788249598E-5</v>
      </c>
      <c r="N280" s="9">
        <f t="shared" si="87"/>
        <v>2.5312450011070462E-5</v>
      </c>
      <c r="O280" s="9">
        <f t="shared" si="88"/>
        <v>2.958893380925373E-5</v>
      </c>
      <c r="P280" s="9">
        <f t="shared" si="89"/>
        <v>2.3211425608173157E-5</v>
      </c>
      <c r="Q280" s="9">
        <f t="shared" si="90"/>
        <v>1.0907116499374571E-5</v>
      </c>
      <c r="R280" s="9">
        <f t="shared" si="91"/>
        <v>1.0510494081215495E-5</v>
      </c>
      <c r="S280" s="9">
        <f t="shared" si="92"/>
        <v>1.1675572434557777E-5</v>
      </c>
      <c r="T280" s="11">
        <f t="shared" si="93"/>
        <v>1.2667128479955467E-5</v>
      </c>
      <c r="U280" s="11">
        <f t="shared" si="94"/>
        <v>1.6509408155871511E-5</v>
      </c>
      <c r="V280" s="11">
        <f t="shared" si="95"/>
        <v>2.3524667177060154E-5</v>
      </c>
      <c r="W280" s="11">
        <f>V279*G249</f>
        <v>3.0713448506193389E-5</v>
      </c>
      <c r="X280" s="11">
        <f>W279*G249</f>
        <v>4.0733618122959729E-5</v>
      </c>
      <c r="Y280" s="11">
        <f>X279*G249</f>
        <v>4.3593315335688945E-5</v>
      </c>
      <c r="Z280" s="11">
        <f>Y279*G249</f>
        <v>5.0492846876151092E-5</v>
      </c>
      <c r="AA280" s="11">
        <f>Z279*G249</f>
        <v>2.483066745868646E-5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16583.999999999993</v>
      </c>
      <c r="C281" s="12">
        <f t="shared" si="96"/>
        <v>15228.23</v>
      </c>
      <c r="D281" s="12">
        <f t="shared" si="96"/>
        <v>14226.529133333335</v>
      </c>
      <c r="E281" s="12">
        <f t="shared" si="96"/>
        <v>13167.737462000001</v>
      </c>
      <c r="F281" s="12">
        <f t="shared" si="96"/>
        <v>12174.186580679998</v>
      </c>
      <c r="G281" s="12">
        <f t="shared" si="96"/>
        <v>11439.414045164198</v>
      </c>
      <c r="H281" s="12">
        <f t="shared" si="96"/>
        <v>10922.420047045791</v>
      </c>
      <c r="I281" s="12">
        <f t="shared" si="96"/>
        <v>10495.878837026592</v>
      </c>
      <c r="J281" s="12">
        <f t="shared" si="96"/>
        <v>10089.123168201866</v>
      </c>
      <c r="K281" s="12">
        <f t="shared" si="96"/>
        <v>9583.4346477978343</v>
      </c>
      <c r="L281" s="12">
        <f t="shared" si="96"/>
        <v>8893.7720831922179</v>
      </c>
      <c r="M281" s="12">
        <f t="shared" si="96"/>
        <v>7812.4974993509695</v>
      </c>
      <c r="N281" s="12">
        <f t="shared" si="96"/>
        <v>6304.8651665182942</v>
      </c>
      <c r="O281" s="12">
        <f t="shared" si="96"/>
        <v>4532.2890456850273</v>
      </c>
      <c r="P281" s="12">
        <f t="shared" si="96"/>
        <v>2675.1350334380918</v>
      </c>
      <c r="Q281" s="12">
        <f t="shared" si="96"/>
        <v>1227.1735016657904</v>
      </c>
      <c r="R281" s="12">
        <f t="shared" si="96"/>
        <v>465.1445669304303</v>
      </c>
      <c r="S281" s="12">
        <f t="shared" si="96"/>
        <v>159.21039136153075</v>
      </c>
      <c r="T281" s="12">
        <f t="shared" si="96"/>
        <v>48.606916001815023</v>
      </c>
      <c r="U281" s="12">
        <f t="shared" si="96"/>
        <v>13.01782428756489</v>
      </c>
      <c r="V281" s="12">
        <f t="shared" si="96"/>
        <v>2.9695934456984254</v>
      </c>
      <c r="W281" s="12">
        <f t="shared" si="96"/>
        <v>0.5503087318526847</v>
      </c>
      <c r="X281" s="12">
        <f t="shared" si="96"/>
        <v>8.1572777657308373E-2</v>
      </c>
      <c r="Y281" s="12">
        <f t="shared" si="96"/>
        <v>9.0654980680789851E-3</v>
      </c>
      <c r="Z281" s="12">
        <f t="shared" si="96"/>
        <v>6.7125953334331255E-4</v>
      </c>
      <c r="AA281" s="12">
        <f t="shared" si="96"/>
        <v>2.483066745868646E-5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0.91824831162566367</v>
      </c>
      <c r="D282" s="13">
        <f t="shared" si="97"/>
        <v>0.85784666747065497</v>
      </c>
      <c r="E282" s="13">
        <f t="shared" si="97"/>
        <v>0.79400250012059859</v>
      </c>
      <c r="F282" s="13">
        <f t="shared" si="97"/>
        <v>0.73409229261215647</v>
      </c>
      <c r="G282" s="13">
        <f t="shared" si="97"/>
        <v>0.68978618217343235</v>
      </c>
      <c r="H282" s="13">
        <f t="shared" si="97"/>
        <v>0.65861191793570883</v>
      </c>
      <c r="I282" s="13">
        <f t="shared" si="97"/>
        <v>0.63289187391622026</v>
      </c>
      <c r="J282" s="13">
        <f t="shared" si="97"/>
        <v>0.60836487989639831</v>
      </c>
      <c r="K282" s="13">
        <f t="shared" ref="K282:AA282" si="98">1-($B281-K281)/$B281</f>
        <v>0.5778723256028605</v>
      </c>
      <c r="L282" s="13">
        <f t="shared" si="98"/>
        <v>0.53628630506465402</v>
      </c>
      <c r="M282" s="13">
        <f t="shared" si="98"/>
        <v>0.47108643869699551</v>
      </c>
      <c r="N282" s="13">
        <f t="shared" si="98"/>
        <v>0.38017759084167257</v>
      </c>
      <c r="O282" s="13">
        <f t="shared" si="98"/>
        <v>0.2732928754031011</v>
      </c>
      <c r="P282" s="13">
        <f t="shared" si="98"/>
        <v>0.16130819063181934</v>
      </c>
      <c r="Q282" s="13">
        <f t="shared" si="98"/>
        <v>7.3997437389398901E-2</v>
      </c>
      <c r="R282" s="13">
        <f t="shared" si="98"/>
        <v>2.8047791059480853E-2</v>
      </c>
      <c r="S282" s="13">
        <f t="shared" si="98"/>
        <v>9.6002406754420733E-3</v>
      </c>
      <c r="T282" s="13">
        <f t="shared" si="98"/>
        <v>2.9309524844317592E-3</v>
      </c>
      <c r="U282" s="13">
        <f t="shared" si="98"/>
        <v>7.8496287310458879E-4</v>
      </c>
      <c r="V282" s="13">
        <f t="shared" si="98"/>
        <v>1.7906376300635962E-4</v>
      </c>
      <c r="W282" s="13">
        <f t="shared" si="98"/>
        <v>3.3183112147505689E-5</v>
      </c>
      <c r="X282" s="13">
        <f t="shared" si="98"/>
        <v>4.9187637275460716E-6</v>
      </c>
      <c r="Y282" s="13">
        <f t="shared" si="98"/>
        <v>5.4664122450809316E-7</v>
      </c>
      <c r="Z282" s="13">
        <f t="shared" si="98"/>
        <v>4.0476334728367647E-8</v>
      </c>
      <c r="AA282" s="13">
        <f t="shared" si="98"/>
        <v>1.4972665329793244E-9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124</v>
      </c>
      <c r="F291" s="3">
        <v>1</v>
      </c>
      <c r="G291" s="6">
        <f t="shared" si="100"/>
        <v>1.08</v>
      </c>
    </row>
    <row r="292" spans="1:7" x14ac:dyDescent="0.25">
      <c r="A292" s="3">
        <v>2001</v>
      </c>
      <c r="B292" s="3">
        <f t="shared" si="99"/>
        <v>132</v>
      </c>
      <c r="F292" s="3">
        <v>2</v>
      </c>
      <c r="G292" s="6">
        <f t="shared" si="100"/>
        <v>1.05</v>
      </c>
    </row>
    <row r="293" spans="1:7" x14ac:dyDescent="0.25">
      <c r="A293" s="3">
        <v>2002</v>
      </c>
      <c r="B293" s="3">
        <f t="shared" si="99"/>
        <v>186</v>
      </c>
      <c r="F293" s="3">
        <v>3</v>
      </c>
      <c r="G293" s="6">
        <f t="shared" si="100"/>
        <v>1.02</v>
      </c>
    </row>
    <row r="294" spans="1:7" x14ac:dyDescent="0.25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25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25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25">
      <c r="A303" s="3">
        <v>2012</v>
      </c>
      <c r="B303" s="3">
        <f t="shared" si="99"/>
        <v>214</v>
      </c>
      <c r="F303" s="3">
        <v>13</v>
      </c>
      <c r="G303" s="6">
        <f t="shared" si="100"/>
        <v>0.88</v>
      </c>
    </row>
    <row r="304" spans="1:7" x14ac:dyDescent="0.25">
      <c r="A304" s="3">
        <v>2013</v>
      </c>
      <c r="B304" s="3">
        <f t="shared" si="99"/>
        <v>273</v>
      </c>
      <c r="F304" s="3">
        <v>14</v>
      </c>
      <c r="G304" s="6">
        <f t="shared" si="100"/>
        <v>0.57999999999999996</v>
      </c>
    </row>
    <row r="305" spans="1:28" x14ac:dyDescent="0.25">
      <c r="A305" s="3">
        <v>2014</v>
      </c>
      <c r="B305" s="3">
        <f t="shared" si="99"/>
        <v>394</v>
      </c>
      <c r="F305" s="3">
        <v>15</v>
      </c>
      <c r="G305" s="6">
        <f t="shared" si="100"/>
        <v>0.41</v>
      </c>
    </row>
    <row r="306" spans="1:28" x14ac:dyDescent="0.25">
      <c r="A306" s="3">
        <v>2015</v>
      </c>
      <c r="B306" s="3">
        <f t="shared" si="99"/>
        <v>514</v>
      </c>
      <c r="F306" s="3">
        <v>16</v>
      </c>
      <c r="G306" s="6">
        <f t="shared" si="100"/>
        <v>0.37</v>
      </c>
    </row>
    <row r="307" spans="1:28" x14ac:dyDescent="0.25">
      <c r="A307" s="3">
        <v>2016</v>
      </c>
      <c r="B307" s="3">
        <f t="shared" si="99"/>
        <v>747</v>
      </c>
      <c r="F307" s="3">
        <v>17</v>
      </c>
      <c r="G307" s="6">
        <f t="shared" si="100"/>
        <v>0.33</v>
      </c>
    </row>
    <row r="308" spans="1:28" x14ac:dyDescent="0.25">
      <c r="A308" s="3">
        <v>2017</v>
      </c>
      <c r="B308" s="3">
        <f t="shared" si="99"/>
        <v>685</v>
      </c>
      <c r="F308" s="3">
        <v>18</v>
      </c>
      <c r="G308" s="6">
        <f t="shared" si="100"/>
        <v>0.28999999999999998</v>
      </c>
    </row>
    <row r="309" spans="1:28" x14ac:dyDescent="0.25">
      <c r="A309" s="3">
        <v>2018</v>
      </c>
      <c r="B309" s="3">
        <f t="shared" si="99"/>
        <v>682</v>
      </c>
      <c r="F309" s="3">
        <v>19</v>
      </c>
      <c r="G309" s="6">
        <f t="shared" si="100"/>
        <v>0.25</v>
      </c>
    </row>
    <row r="310" spans="1:28" x14ac:dyDescent="0.25">
      <c r="A310" s="3">
        <v>2019</v>
      </c>
      <c r="B310" s="3">
        <f t="shared" si="99"/>
        <v>323</v>
      </c>
      <c r="F310" s="3">
        <v>20</v>
      </c>
      <c r="G310" s="6">
        <f t="shared" si="100"/>
        <v>0.2</v>
      </c>
    </row>
    <row r="311" spans="1:28" x14ac:dyDescent="0.25">
      <c r="F311" s="3">
        <v>21</v>
      </c>
      <c r="G311" s="6">
        <f t="shared" si="100"/>
        <v>0.16</v>
      </c>
    </row>
    <row r="312" spans="1:28" x14ac:dyDescent="0.25">
      <c r="F312" s="3">
        <v>22</v>
      </c>
      <c r="G312" s="6">
        <f t="shared" si="100"/>
        <v>0.12</v>
      </c>
    </row>
    <row r="313" spans="1:28" x14ac:dyDescent="0.25">
      <c r="F313" s="3">
        <v>23</v>
      </c>
      <c r="G313" s="6">
        <f t="shared" si="100"/>
        <v>0.08</v>
      </c>
    </row>
    <row r="314" spans="1:28" x14ac:dyDescent="0.25">
      <c r="F314" s="3">
        <v>24</v>
      </c>
      <c r="G314" s="6">
        <f t="shared" si="100"/>
        <v>0.04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685</v>
      </c>
      <c r="C322" s="9">
        <f t="shared" ref="C322:C345" si="101">B321*G291</f>
        <v>736.56000000000006</v>
      </c>
      <c r="D322" s="9">
        <f>C321*G291</f>
        <v>348.84000000000003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747</v>
      </c>
      <c r="C323" s="9">
        <f t="shared" si="101"/>
        <v>719.25</v>
      </c>
      <c r="D323" s="9">
        <f t="shared" ref="D323:D345" si="102">C322*G292</f>
        <v>773.38800000000015</v>
      </c>
      <c r="E323" s="9">
        <f>D322*G292</f>
        <v>366.28200000000004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514</v>
      </c>
      <c r="C324" s="9">
        <f t="shared" si="101"/>
        <v>761.94</v>
      </c>
      <c r="D324" s="9">
        <f t="shared" si="102"/>
        <v>733.63499999999999</v>
      </c>
      <c r="E324" s="9">
        <f t="shared" ref="E324:E345" si="103">D323*G293</f>
        <v>788.85576000000015</v>
      </c>
      <c r="F324" s="9">
        <f>E323*G293</f>
        <v>373.60764000000006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761.94</v>
      </c>
      <c r="E325" s="9">
        <f t="shared" si="103"/>
        <v>733.63499999999999</v>
      </c>
      <c r="F325" s="9">
        <f t="shared" ref="F325:F345" si="104">E324*G294</f>
        <v>788.85576000000015</v>
      </c>
      <c r="G325" s="9">
        <f>F324*G294</f>
        <v>373.60764000000006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761.94</v>
      </c>
      <c r="F326" s="9">
        <f t="shared" si="104"/>
        <v>733.63499999999999</v>
      </c>
      <c r="G326" s="9">
        <f t="shared" ref="G326:G345" si="105">F325*G295</f>
        <v>788.85576000000015</v>
      </c>
      <c r="H326" s="9">
        <f>G325*G295</f>
        <v>373.60764000000006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761.94</v>
      </c>
      <c r="G327" s="9">
        <f t="shared" si="105"/>
        <v>733.63499999999999</v>
      </c>
      <c r="H327" s="9">
        <f t="shared" ref="H327:H345" si="106">G326*G296</f>
        <v>788.85576000000015</v>
      </c>
      <c r="I327" s="9">
        <f>H326*G296</f>
        <v>373.60764000000006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514</v>
      </c>
      <c r="G328" s="9">
        <f t="shared" si="105"/>
        <v>761.94</v>
      </c>
      <c r="H328" s="9">
        <f t="shared" si="106"/>
        <v>733.63499999999999</v>
      </c>
      <c r="I328" s="9">
        <f t="shared" ref="I328:I345" si="107">H327*G297</f>
        <v>788.85576000000015</v>
      </c>
      <c r="J328" s="9">
        <f>I327*G297</f>
        <v>373.60764000000006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514</v>
      </c>
      <c r="H329" s="9">
        <f t="shared" si="106"/>
        <v>761.94</v>
      </c>
      <c r="I329" s="9">
        <f t="shared" si="107"/>
        <v>733.63499999999999</v>
      </c>
      <c r="J329" s="9">
        <f t="shared" ref="J329:J345" si="108">I328*G298</f>
        <v>788.85576000000015</v>
      </c>
      <c r="K329" s="9">
        <f>J328*G298</f>
        <v>373.60764000000006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514</v>
      </c>
      <c r="I330" s="9">
        <f t="shared" si="107"/>
        <v>761.94</v>
      </c>
      <c r="J330" s="9">
        <f t="shared" si="108"/>
        <v>733.63499999999999</v>
      </c>
      <c r="K330" s="9">
        <f t="shared" ref="K330:K345" si="109">J329*G299</f>
        <v>788.85576000000015</v>
      </c>
      <c r="L330" s="9">
        <f>K329*G299</f>
        <v>373.60764000000006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565.40000000000009</v>
      </c>
      <c r="J331" s="9">
        <f t="shared" si="108"/>
        <v>838.13400000000013</v>
      </c>
      <c r="K331" s="9">
        <f t="shared" si="109"/>
        <v>806.99850000000004</v>
      </c>
      <c r="L331" s="9">
        <f t="shared" ref="L331:L345" si="110">K330*G300</f>
        <v>867.74133600000027</v>
      </c>
      <c r="M331" s="9">
        <f>L330*G300</f>
        <v>410.96840400000008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565.40000000000009</v>
      </c>
      <c r="K332" s="9">
        <f t="shared" si="109"/>
        <v>838.13400000000013</v>
      </c>
      <c r="L332" s="9">
        <f t="shared" si="110"/>
        <v>806.99850000000004</v>
      </c>
      <c r="M332" s="9">
        <f t="shared" ref="M332:M345" si="111">L331*G301</f>
        <v>867.74133600000027</v>
      </c>
      <c r="N332" s="9">
        <f>M331*G301</f>
        <v>410.96840400000008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559.74600000000009</v>
      </c>
      <c r="L333" s="9">
        <f t="shared" si="110"/>
        <v>829.75266000000011</v>
      </c>
      <c r="M333" s="9">
        <f t="shared" si="111"/>
        <v>798.92851500000006</v>
      </c>
      <c r="N333" s="9">
        <f t="shared" ref="N333:N345" si="112">M332*G302</f>
        <v>859.06392264000021</v>
      </c>
      <c r="O333" s="9">
        <f>N332*G302</f>
        <v>406.85871996000009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525</v>
      </c>
      <c r="C334" s="9">
        <f t="shared" si="101"/>
        <v>590.48</v>
      </c>
      <c r="D334" s="9">
        <f t="shared" si="102"/>
        <v>677.79360000000008</v>
      </c>
      <c r="E334" s="9">
        <f t="shared" si="103"/>
        <v>524.4624</v>
      </c>
      <c r="F334" s="9">
        <f t="shared" si="104"/>
        <v>199.33055999999999</v>
      </c>
      <c r="G334" s="9">
        <f t="shared" si="105"/>
        <v>211.78872000000001</v>
      </c>
      <c r="H334" s="9">
        <f t="shared" si="106"/>
        <v>222.33024000000003</v>
      </c>
      <c r="I334" s="9">
        <f t="shared" si="107"/>
        <v>205.08047999999999</v>
      </c>
      <c r="J334" s="9">
        <f t="shared" si="108"/>
        <v>261.62136000000004</v>
      </c>
      <c r="K334" s="9">
        <f t="shared" si="109"/>
        <v>377.57808000000006</v>
      </c>
      <c r="L334" s="9">
        <f t="shared" si="110"/>
        <v>492.57648000000006</v>
      </c>
      <c r="M334" s="9">
        <f t="shared" si="111"/>
        <v>730.18234080000013</v>
      </c>
      <c r="N334" s="9">
        <f t="shared" si="112"/>
        <v>703.05709320000005</v>
      </c>
      <c r="O334" s="9">
        <f t="shared" ref="O334:O345" si="113">N333*G303</f>
        <v>755.97625192320015</v>
      </c>
      <c r="P334" s="9">
        <f>O333*G303</f>
        <v>358.03567356480011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324</v>
      </c>
      <c r="C335" s="9">
        <f t="shared" si="101"/>
        <v>304.5</v>
      </c>
      <c r="D335" s="9">
        <f t="shared" si="102"/>
        <v>342.47839999999997</v>
      </c>
      <c r="E335" s="9">
        <f t="shared" si="103"/>
        <v>393.12028800000002</v>
      </c>
      <c r="F335" s="9">
        <f t="shared" si="104"/>
        <v>304.18819199999996</v>
      </c>
      <c r="G335" s="9">
        <f t="shared" si="105"/>
        <v>115.61172479999999</v>
      </c>
      <c r="H335" s="9">
        <f t="shared" si="106"/>
        <v>122.83745759999999</v>
      </c>
      <c r="I335" s="9">
        <f t="shared" si="107"/>
        <v>128.95153920000001</v>
      </c>
      <c r="J335" s="9">
        <f t="shared" si="108"/>
        <v>118.94667839999998</v>
      </c>
      <c r="K335" s="9">
        <f t="shared" si="109"/>
        <v>151.74038880000001</v>
      </c>
      <c r="L335" s="9">
        <f t="shared" si="110"/>
        <v>218.99528640000003</v>
      </c>
      <c r="M335" s="9">
        <f t="shared" si="111"/>
        <v>285.6943584</v>
      </c>
      <c r="N335" s="9">
        <f t="shared" si="112"/>
        <v>423.50575766400004</v>
      </c>
      <c r="O335" s="9">
        <f t="shared" si="113"/>
        <v>407.773114056</v>
      </c>
      <c r="P335" s="9">
        <f t="shared" ref="P335:P345" si="114">O334*G304</f>
        <v>438.46622611545604</v>
      </c>
      <c r="Q335" s="9">
        <f>P334*G304</f>
        <v>207.66069066758405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271</v>
      </c>
      <c r="C336" s="9">
        <f t="shared" si="101"/>
        <v>132.84</v>
      </c>
      <c r="D336" s="9">
        <f t="shared" si="102"/>
        <v>124.845</v>
      </c>
      <c r="E336" s="9">
        <f t="shared" si="103"/>
        <v>140.41614399999997</v>
      </c>
      <c r="F336" s="9">
        <f t="shared" si="104"/>
        <v>161.17931808</v>
      </c>
      <c r="G336" s="9">
        <f t="shared" si="105"/>
        <v>124.71715871999997</v>
      </c>
      <c r="H336" s="9">
        <f t="shared" si="106"/>
        <v>47.400807167999993</v>
      </c>
      <c r="I336" s="9">
        <f t="shared" si="107"/>
        <v>50.363357615999995</v>
      </c>
      <c r="J336" s="9">
        <f t="shared" si="108"/>
        <v>52.870131072</v>
      </c>
      <c r="K336" s="9">
        <f t="shared" si="109"/>
        <v>48.768138143999991</v>
      </c>
      <c r="L336" s="9">
        <f t="shared" si="110"/>
        <v>62.213559408000002</v>
      </c>
      <c r="M336" s="9">
        <f t="shared" si="111"/>
        <v>89.788067424000005</v>
      </c>
      <c r="N336" s="9">
        <f t="shared" si="112"/>
        <v>117.13468694399999</v>
      </c>
      <c r="O336" s="9">
        <f t="shared" si="113"/>
        <v>173.63736064224</v>
      </c>
      <c r="P336" s="9">
        <f t="shared" si="114"/>
        <v>167.18697676296</v>
      </c>
      <c r="Q336" s="9">
        <f t="shared" ref="Q336:Q345" si="115">P335*G305</f>
        <v>179.77115270733697</v>
      </c>
      <c r="R336" s="9">
        <f>Q335*G305</f>
        <v>85.140883173709454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186</v>
      </c>
      <c r="C337" s="9">
        <f t="shared" si="101"/>
        <v>100.27</v>
      </c>
      <c r="D337" s="9">
        <f t="shared" si="102"/>
        <v>49.150800000000004</v>
      </c>
      <c r="E337" s="9">
        <f t="shared" si="103"/>
        <v>46.19265</v>
      </c>
      <c r="F337" s="9">
        <f t="shared" si="104"/>
        <v>51.953973279999992</v>
      </c>
      <c r="G337" s="9">
        <f t="shared" si="105"/>
        <v>59.636347689600001</v>
      </c>
      <c r="H337" s="9">
        <f t="shared" si="106"/>
        <v>46.145348726399988</v>
      </c>
      <c r="I337" s="9">
        <f t="shared" si="107"/>
        <v>17.538298652159998</v>
      </c>
      <c r="J337" s="9">
        <f t="shared" si="108"/>
        <v>18.634442317919998</v>
      </c>
      <c r="K337" s="9">
        <f t="shared" si="109"/>
        <v>19.561948496639999</v>
      </c>
      <c r="L337" s="9">
        <f t="shared" si="110"/>
        <v>18.044211113279996</v>
      </c>
      <c r="M337" s="9">
        <f t="shared" si="111"/>
        <v>23.01901698096</v>
      </c>
      <c r="N337" s="9">
        <f t="shared" si="112"/>
        <v>33.22158494688</v>
      </c>
      <c r="O337" s="9">
        <f t="shared" si="113"/>
        <v>43.339834169279996</v>
      </c>
      <c r="P337" s="9">
        <f t="shared" si="114"/>
        <v>64.2458234376288</v>
      </c>
      <c r="Q337" s="9">
        <f t="shared" si="115"/>
        <v>61.859181402295199</v>
      </c>
      <c r="R337" s="9">
        <f t="shared" ref="R337:R345" si="116">Q336*G306</f>
        <v>66.515326501714682</v>
      </c>
      <c r="S337" s="9">
        <f>R336*G306</f>
        <v>31.502126774272497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132</v>
      </c>
      <c r="C338" s="9">
        <f t="shared" si="101"/>
        <v>61.38</v>
      </c>
      <c r="D338" s="9">
        <f t="shared" si="102"/>
        <v>33.089100000000002</v>
      </c>
      <c r="E338" s="9">
        <f t="shared" si="103"/>
        <v>16.219764000000001</v>
      </c>
      <c r="F338" s="9">
        <f t="shared" si="104"/>
        <v>15.243574500000001</v>
      </c>
      <c r="G338" s="9">
        <f t="shared" si="105"/>
        <v>17.144811182399998</v>
      </c>
      <c r="H338" s="9">
        <f t="shared" si="106"/>
        <v>19.679994737568002</v>
      </c>
      <c r="I338" s="9">
        <f t="shared" si="107"/>
        <v>15.227965079711996</v>
      </c>
      <c r="J338" s="9">
        <f t="shared" si="108"/>
        <v>5.7876385552127996</v>
      </c>
      <c r="K338" s="9">
        <f t="shared" si="109"/>
        <v>6.1493659649135992</v>
      </c>
      <c r="L338" s="9">
        <f t="shared" si="110"/>
        <v>6.4554430038912001</v>
      </c>
      <c r="M338" s="9">
        <f t="shared" si="111"/>
        <v>5.9545896673823986</v>
      </c>
      <c r="N338" s="9">
        <f t="shared" si="112"/>
        <v>7.5962756037168004</v>
      </c>
      <c r="O338" s="9">
        <f t="shared" si="113"/>
        <v>10.963123032470401</v>
      </c>
      <c r="P338" s="9">
        <f t="shared" si="114"/>
        <v>14.302145275862399</v>
      </c>
      <c r="Q338" s="9">
        <f t="shared" si="115"/>
        <v>21.201121734417505</v>
      </c>
      <c r="R338" s="9">
        <f t="shared" si="116"/>
        <v>20.413529862757418</v>
      </c>
      <c r="S338" s="9">
        <f t="shared" ref="S338:S345" si="117">R337*G307</f>
        <v>21.950057745565847</v>
      </c>
      <c r="T338" s="11">
        <f>S337*G307</f>
        <v>10.395701835509925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124</v>
      </c>
      <c r="C339" s="9">
        <f t="shared" si="101"/>
        <v>38.279999999999994</v>
      </c>
      <c r="D339" s="9">
        <f t="shared" si="102"/>
        <v>17.8002</v>
      </c>
      <c r="E339" s="9">
        <f t="shared" si="103"/>
        <v>9.5958389999999998</v>
      </c>
      <c r="F339" s="9">
        <f t="shared" si="104"/>
        <v>4.7037315600000005</v>
      </c>
      <c r="G339" s="9">
        <f t="shared" si="105"/>
        <v>4.4206366050000003</v>
      </c>
      <c r="H339" s="9">
        <f t="shared" si="106"/>
        <v>4.971995242895999</v>
      </c>
      <c r="I339" s="9">
        <f t="shared" si="107"/>
        <v>5.7071984738947199</v>
      </c>
      <c r="J339" s="9">
        <f t="shared" si="108"/>
        <v>4.4161098731164783</v>
      </c>
      <c r="K339" s="9">
        <f t="shared" si="109"/>
        <v>1.6784151810117118</v>
      </c>
      <c r="L339" s="9">
        <f t="shared" si="110"/>
        <v>1.7833161298249436</v>
      </c>
      <c r="M339" s="9">
        <f t="shared" si="111"/>
        <v>1.8720784711284479</v>
      </c>
      <c r="N339" s="9">
        <f t="shared" si="112"/>
        <v>1.7268310035408956</v>
      </c>
      <c r="O339" s="9">
        <f t="shared" si="113"/>
        <v>2.2029199250778722</v>
      </c>
      <c r="P339" s="9">
        <f t="shared" si="114"/>
        <v>3.1793056794164163</v>
      </c>
      <c r="Q339" s="9">
        <f t="shared" si="115"/>
        <v>4.1476221300000953</v>
      </c>
      <c r="R339" s="9">
        <f t="shared" si="116"/>
        <v>6.1483253029810765</v>
      </c>
      <c r="S339" s="9">
        <f t="shared" si="117"/>
        <v>5.9199236601996512</v>
      </c>
      <c r="T339" s="11">
        <f t="shared" ref="T339:T345" si="118">S338*G308</f>
        <v>6.3655167462140954</v>
      </c>
      <c r="U339" s="11">
        <f>T338*G308</f>
        <v>3.014753532297878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36.333333333333336</v>
      </c>
      <c r="C340" s="9">
        <f t="shared" si="101"/>
        <v>31</v>
      </c>
      <c r="D340" s="9">
        <f t="shared" si="102"/>
        <v>9.5699999999999985</v>
      </c>
      <c r="E340" s="9">
        <f t="shared" si="103"/>
        <v>4.4500500000000001</v>
      </c>
      <c r="F340" s="9">
        <f t="shared" si="104"/>
        <v>2.3989597499999999</v>
      </c>
      <c r="G340" s="9">
        <f t="shared" si="105"/>
        <v>1.1759328900000001</v>
      </c>
      <c r="H340" s="9">
        <f t="shared" si="106"/>
        <v>1.1051591512500001</v>
      </c>
      <c r="I340" s="9">
        <f t="shared" si="107"/>
        <v>1.2429988107239998</v>
      </c>
      <c r="J340" s="9">
        <f t="shared" si="108"/>
        <v>1.42679961847368</v>
      </c>
      <c r="K340" s="9">
        <f t="shared" si="109"/>
        <v>1.1040274682791196</v>
      </c>
      <c r="L340" s="9">
        <f t="shared" si="110"/>
        <v>0.41960379525292796</v>
      </c>
      <c r="M340" s="9">
        <f t="shared" si="111"/>
        <v>0.4458290324562359</v>
      </c>
      <c r="N340" s="9">
        <f t="shared" si="112"/>
        <v>0.46801961778211199</v>
      </c>
      <c r="O340" s="9">
        <f t="shared" si="113"/>
        <v>0.4317077508852239</v>
      </c>
      <c r="P340" s="9">
        <f t="shared" si="114"/>
        <v>0.55072998126946804</v>
      </c>
      <c r="Q340" s="9">
        <f t="shared" si="115"/>
        <v>0.79482641985410407</v>
      </c>
      <c r="R340" s="9">
        <f t="shared" si="116"/>
        <v>1.0369055325000238</v>
      </c>
      <c r="S340" s="9">
        <f t="shared" si="117"/>
        <v>1.5370813257452691</v>
      </c>
      <c r="T340" s="11">
        <f t="shared" si="118"/>
        <v>1.4799809150499128</v>
      </c>
      <c r="U340" s="11">
        <f t="shared" ref="U340:U345" si="119">T339*G309</f>
        <v>1.5913791865535238</v>
      </c>
      <c r="V340" s="11">
        <f t="shared" ref="V340:V345" si="120">U339*G309</f>
        <v>0.7536883830744695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36.333333333333336</v>
      </c>
      <c r="C341" s="9">
        <f t="shared" si="101"/>
        <v>7.2666666666666675</v>
      </c>
      <c r="D341" s="9">
        <f t="shared" si="102"/>
        <v>6.2</v>
      </c>
      <c r="E341" s="9">
        <f t="shared" si="103"/>
        <v>1.9139999999999997</v>
      </c>
      <c r="F341" s="9">
        <f t="shared" si="104"/>
        <v>0.89001000000000008</v>
      </c>
      <c r="G341" s="9">
        <f t="shared" si="105"/>
        <v>0.47979195000000002</v>
      </c>
      <c r="H341" s="9">
        <f t="shared" si="106"/>
        <v>0.23518657800000003</v>
      </c>
      <c r="I341" s="9">
        <f t="shared" si="107"/>
        <v>0.22103183025000003</v>
      </c>
      <c r="J341" s="9">
        <f t="shared" si="108"/>
        <v>0.24859976214479995</v>
      </c>
      <c r="K341" s="9">
        <f t="shared" si="109"/>
        <v>0.28535992369473601</v>
      </c>
      <c r="L341" s="9">
        <f t="shared" si="110"/>
        <v>0.22080549365582391</v>
      </c>
      <c r="M341" s="9">
        <f t="shared" si="111"/>
        <v>8.3920759050585603E-2</v>
      </c>
      <c r="N341" s="9">
        <f t="shared" si="112"/>
        <v>8.9165806491247182E-2</v>
      </c>
      <c r="O341" s="9">
        <f t="shared" si="113"/>
        <v>9.36039235564224E-2</v>
      </c>
      <c r="P341" s="9">
        <f t="shared" si="114"/>
        <v>8.6341550177044785E-2</v>
      </c>
      <c r="Q341" s="9">
        <f t="shared" si="115"/>
        <v>0.11014599625389361</v>
      </c>
      <c r="R341" s="9">
        <f t="shared" si="116"/>
        <v>0.15896528397082083</v>
      </c>
      <c r="S341" s="9">
        <f t="shared" si="117"/>
        <v>0.20738110650000477</v>
      </c>
      <c r="T341" s="11">
        <f t="shared" si="118"/>
        <v>0.30741626514905385</v>
      </c>
      <c r="U341" s="11">
        <f t="shared" si="119"/>
        <v>0.29599618300998259</v>
      </c>
      <c r="V341" s="11">
        <f t="shared" si="120"/>
        <v>0.3182758373107048</v>
      </c>
      <c r="W341" s="11">
        <f>V340*G310</f>
        <v>0.1507376766148939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36.333333333333336</v>
      </c>
      <c r="C342" s="9">
        <f t="shared" si="101"/>
        <v>5.8133333333333335</v>
      </c>
      <c r="D342" s="9">
        <f t="shared" si="102"/>
        <v>1.1626666666666667</v>
      </c>
      <c r="E342" s="9">
        <f t="shared" si="103"/>
        <v>0.9920000000000001</v>
      </c>
      <c r="F342" s="9">
        <f t="shared" si="104"/>
        <v>0.30623999999999996</v>
      </c>
      <c r="G342" s="9">
        <f t="shared" si="105"/>
        <v>0.14240160000000002</v>
      </c>
      <c r="H342" s="9">
        <f t="shared" si="106"/>
        <v>7.6766712000000001E-2</v>
      </c>
      <c r="I342" s="9">
        <f t="shared" si="107"/>
        <v>3.7629852480000003E-2</v>
      </c>
      <c r="J342" s="9">
        <f t="shared" si="108"/>
        <v>3.5365092840000008E-2</v>
      </c>
      <c r="K342" s="9">
        <f t="shared" si="109"/>
        <v>3.9775961943167994E-2</v>
      </c>
      <c r="L342" s="9">
        <f t="shared" si="110"/>
        <v>4.5657587791157764E-2</v>
      </c>
      <c r="M342" s="9">
        <f t="shared" si="111"/>
        <v>3.5328878984931825E-2</v>
      </c>
      <c r="N342" s="9">
        <f t="shared" si="112"/>
        <v>1.3427321448093697E-2</v>
      </c>
      <c r="O342" s="9">
        <f t="shared" si="113"/>
        <v>1.4266529038599549E-2</v>
      </c>
      <c r="P342" s="9">
        <f t="shared" si="114"/>
        <v>1.4976627769027584E-2</v>
      </c>
      <c r="Q342" s="9">
        <f t="shared" si="115"/>
        <v>1.3814648028327166E-2</v>
      </c>
      <c r="R342" s="9">
        <f t="shared" si="116"/>
        <v>1.7623359400622977E-2</v>
      </c>
      <c r="S342" s="9">
        <f t="shared" si="117"/>
        <v>2.5434445435331333E-2</v>
      </c>
      <c r="T342" s="11">
        <f t="shared" si="118"/>
        <v>3.3180977040000767E-2</v>
      </c>
      <c r="U342" s="11">
        <f t="shared" si="119"/>
        <v>4.9186602423848619E-2</v>
      </c>
      <c r="V342" s="11">
        <f t="shared" si="120"/>
        <v>4.735938928159722E-2</v>
      </c>
      <c r="W342" s="11">
        <f>V341*G311</f>
        <v>5.0924133969712772E-2</v>
      </c>
      <c r="X342" s="11">
        <f>W341*G311</f>
        <v>2.4118028258383023E-2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36.333333333333336</v>
      </c>
      <c r="C343" s="9">
        <f t="shared" si="101"/>
        <v>4.3600000000000003</v>
      </c>
      <c r="D343" s="9">
        <f t="shared" si="102"/>
        <v>0.6976</v>
      </c>
      <c r="E343" s="9">
        <f t="shared" si="103"/>
        <v>0.13952000000000001</v>
      </c>
      <c r="F343" s="9">
        <f t="shared" si="104"/>
        <v>0.11904000000000001</v>
      </c>
      <c r="G343" s="9">
        <f t="shared" si="105"/>
        <v>3.6748799999999991E-2</v>
      </c>
      <c r="H343" s="9">
        <f t="shared" si="106"/>
        <v>1.7088192000000002E-2</v>
      </c>
      <c r="I343" s="9">
        <f t="shared" si="107"/>
        <v>9.2120054400000005E-3</v>
      </c>
      <c r="J343" s="9">
        <f t="shared" si="108"/>
        <v>4.5155822976E-3</v>
      </c>
      <c r="K343" s="9">
        <f t="shared" si="109"/>
        <v>4.2438111408000011E-3</v>
      </c>
      <c r="L343" s="9">
        <f t="shared" si="110"/>
        <v>4.7731154331801589E-3</v>
      </c>
      <c r="M343" s="9">
        <f t="shared" si="111"/>
        <v>5.4789105349389317E-3</v>
      </c>
      <c r="N343" s="9">
        <f t="shared" si="112"/>
        <v>4.239465478191819E-3</v>
      </c>
      <c r="O343" s="9">
        <f t="shared" si="113"/>
        <v>1.6112785737712435E-3</v>
      </c>
      <c r="P343" s="9">
        <f t="shared" si="114"/>
        <v>1.7119834846319457E-3</v>
      </c>
      <c r="Q343" s="9">
        <f t="shared" si="115"/>
        <v>1.7971953322833099E-3</v>
      </c>
      <c r="R343" s="9">
        <f t="shared" si="116"/>
        <v>1.6577577633992598E-3</v>
      </c>
      <c r="S343" s="9">
        <f t="shared" si="117"/>
        <v>2.1148031280747571E-3</v>
      </c>
      <c r="T343" s="11">
        <f t="shared" si="118"/>
        <v>3.0521334522397598E-3</v>
      </c>
      <c r="U343" s="11">
        <f t="shared" si="119"/>
        <v>3.9817172448000917E-3</v>
      </c>
      <c r="V343" s="11">
        <f t="shared" si="120"/>
        <v>5.902392290861834E-3</v>
      </c>
      <c r="W343" s="11">
        <f>V342*G312</f>
        <v>5.6831267137916665E-3</v>
      </c>
      <c r="X343" s="11">
        <f>W342*G312</f>
        <v>6.1108960763655322E-3</v>
      </c>
      <c r="Y343" s="11">
        <f>X342*G312</f>
        <v>2.8941633910059628E-3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36.333333333333336</v>
      </c>
      <c r="C344" s="9">
        <f t="shared" si="101"/>
        <v>2.9066666666666667</v>
      </c>
      <c r="D344" s="9">
        <f t="shared" si="102"/>
        <v>0.34880000000000005</v>
      </c>
      <c r="E344" s="9">
        <f t="shared" si="103"/>
        <v>5.5808000000000003E-2</v>
      </c>
      <c r="F344" s="9">
        <f t="shared" si="104"/>
        <v>1.1161600000000001E-2</v>
      </c>
      <c r="G344" s="9">
        <f t="shared" si="105"/>
        <v>9.5232000000000008E-3</v>
      </c>
      <c r="H344" s="9">
        <f t="shared" si="106"/>
        <v>2.9399039999999993E-3</v>
      </c>
      <c r="I344" s="9">
        <f t="shared" si="107"/>
        <v>1.3670553600000001E-3</v>
      </c>
      <c r="J344" s="9">
        <f t="shared" si="108"/>
        <v>7.3696043520000011E-4</v>
      </c>
      <c r="K344" s="9">
        <f t="shared" si="109"/>
        <v>3.6124658380800001E-4</v>
      </c>
      <c r="L344" s="9">
        <f t="shared" si="110"/>
        <v>3.3950489126400007E-4</v>
      </c>
      <c r="M344" s="9">
        <f t="shared" si="111"/>
        <v>3.8184923465441273E-4</v>
      </c>
      <c r="N344" s="9">
        <f t="shared" si="112"/>
        <v>4.3831284279511457E-4</v>
      </c>
      <c r="O344" s="9">
        <f t="shared" si="113"/>
        <v>3.3915723825534555E-4</v>
      </c>
      <c r="P344" s="9">
        <f t="shared" si="114"/>
        <v>1.2890228590169947E-4</v>
      </c>
      <c r="Q344" s="9">
        <f t="shared" si="115"/>
        <v>1.3695867877055567E-4</v>
      </c>
      <c r="R344" s="9">
        <f t="shared" si="116"/>
        <v>1.4377562658266481E-4</v>
      </c>
      <c r="S344" s="9">
        <f t="shared" si="117"/>
        <v>1.3262062107194077E-4</v>
      </c>
      <c r="T344" s="11">
        <f t="shared" si="118"/>
        <v>1.6918425024598058E-4</v>
      </c>
      <c r="U344" s="11">
        <f t="shared" si="119"/>
        <v>2.4417067617918078E-4</v>
      </c>
      <c r="V344" s="11">
        <f t="shared" si="120"/>
        <v>3.1853737958400732E-4</v>
      </c>
      <c r="W344" s="11">
        <f>V343*G313</f>
        <v>4.7219138326894675E-4</v>
      </c>
      <c r="X344" s="11">
        <f>W343*G313</f>
        <v>4.5465013710333332E-4</v>
      </c>
      <c r="Y344" s="11">
        <f>X343*G313</f>
        <v>4.8887168610924254E-4</v>
      </c>
      <c r="Z344" s="11">
        <f>Y343*G313</f>
        <v>2.3153307128047704E-4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36.333333333333336</v>
      </c>
      <c r="C345" s="9">
        <f t="shared" si="101"/>
        <v>1.4533333333333334</v>
      </c>
      <c r="D345" s="9">
        <f t="shared" si="102"/>
        <v>0.11626666666666667</v>
      </c>
      <c r="E345" s="9">
        <f t="shared" si="103"/>
        <v>1.3952000000000003E-2</v>
      </c>
      <c r="F345" s="9">
        <f t="shared" si="104"/>
        <v>2.2323200000000003E-3</v>
      </c>
      <c r="G345" s="9">
        <f t="shared" si="105"/>
        <v>4.4646400000000004E-4</v>
      </c>
      <c r="H345" s="9">
        <f t="shared" si="106"/>
        <v>3.8092800000000005E-4</v>
      </c>
      <c r="I345" s="9">
        <f t="shared" si="107"/>
        <v>1.1759615999999997E-4</v>
      </c>
      <c r="J345" s="9">
        <f t="shared" si="108"/>
        <v>5.4682214400000008E-5</v>
      </c>
      <c r="K345" s="9">
        <f t="shared" si="109"/>
        <v>2.9478417408000004E-5</v>
      </c>
      <c r="L345" s="9">
        <f t="shared" si="110"/>
        <v>1.4449863352320001E-5</v>
      </c>
      <c r="M345" s="9">
        <f t="shared" si="111"/>
        <v>1.3580195650560003E-5</v>
      </c>
      <c r="N345" s="9">
        <f t="shared" si="112"/>
        <v>1.5273969386176508E-5</v>
      </c>
      <c r="O345" s="9">
        <f t="shared" si="113"/>
        <v>1.7532513711804582E-5</v>
      </c>
      <c r="P345" s="9">
        <f t="shared" si="114"/>
        <v>1.3566289530213822E-5</v>
      </c>
      <c r="Q345" s="9">
        <f t="shared" si="115"/>
        <v>5.156091436067979E-6</v>
      </c>
      <c r="R345" s="9">
        <f t="shared" si="116"/>
        <v>5.4783471508222266E-6</v>
      </c>
      <c r="S345" s="9">
        <f t="shared" si="117"/>
        <v>5.7510250633065925E-6</v>
      </c>
      <c r="T345" s="11">
        <f t="shared" si="118"/>
        <v>5.3048248428776309E-6</v>
      </c>
      <c r="U345" s="11">
        <f t="shared" si="119"/>
        <v>6.767370009839223E-6</v>
      </c>
      <c r="V345" s="11">
        <f t="shared" si="120"/>
        <v>9.7668270471672312E-6</v>
      </c>
      <c r="W345" s="11">
        <f>V344*G314</f>
        <v>1.2741495183360293E-5</v>
      </c>
      <c r="X345" s="11">
        <f>W344*G314</f>
        <v>1.8887655330757871E-5</v>
      </c>
      <c r="Y345" s="11">
        <f>X344*G314</f>
        <v>1.8186005484133331E-5</v>
      </c>
      <c r="Z345" s="11">
        <f>Y344*G314</f>
        <v>1.9554867444369701E-5</v>
      </c>
      <c r="AA345" s="11">
        <f>Z344*G314</f>
        <v>9.2613228512190814E-6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8324.0000000000018</v>
      </c>
      <c r="C346" s="12">
        <f t="shared" si="121"/>
        <v>7270.32</v>
      </c>
      <c r="D346" s="12">
        <f t="shared" si="121"/>
        <v>6575.9354333333349</v>
      </c>
      <c r="E346" s="12">
        <f t="shared" si="121"/>
        <v>5908.0971750000008</v>
      </c>
      <c r="F346" s="12">
        <f t="shared" si="121"/>
        <v>5310.6343930900011</v>
      </c>
      <c r="G346" s="12">
        <f t="shared" si="121"/>
        <v>4889.5506439010005</v>
      </c>
      <c r="H346" s="12">
        <f t="shared" si="121"/>
        <v>4603.5877649401145</v>
      </c>
      <c r="I346" s="12">
        <f t="shared" si="121"/>
        <v>4378.5165961721805</v>
      </c>
      <c r="J346" s="12">
        <f t="shared" si="121"/>
        <v>4192.690831916655</v>
      </c>
      <c r="K346" s="12">
        <f t="shared" si="121"/>
        <v>3974.2520344766249</v>
      </c>
      <c r="L346" s="12">
        <f t="shared" si="121"/>
        <v>3678.8596260018849</v>
      </c>
      <c r="M346" s="12">
        <f t="shared" si="121"/>
        <v>3214.7196597539282</v>
      </c>
      <c r="N346" s="12">
        <f t="shared" si="121"/>
        <v>2556.8498618001499</v>
      </c>
      <c r="O346" s="12">
        <f t="shared" si="121"/>
        <v>1801.2928698800745</v>
      </c>
      <c r="P346" s="12">
        <f t="shared" si="121"/>
        <v>1046.0700534473997</v>
      </c>
      <c r="Q346" s="12">
        <f t="shared" si="121"/>
        <v>475.56049501587262</v>
      </c>
      <c r="R346" s="12">
        <f t="shared" si="121"/>
        <v>179.43336602877125</v>
      </c>
      <c r="S346" s="12">
        <f t="shared" si="121"/>
        <v>61.144258232492803</v>
      </c>
      <c r="T346" s="12">
        <f t="shared" si="121"/>
        <v>18.585023361490318</v>
      </c>
      <c r="U346" s="12">
        <f t="shared" si="121"/>
        <v>4.9555481595762227</v>
      </c>
      <c r="V346" s="12">
        <f t="shared" si="121"/>
        <v>1.1255543061642643</v>
      </c>
      <c r="W346" s="12">
        <f t="shared" si="121"/>
        <v>0.20782987017685065</v>
      </c>
      <c r="X346" s="12">
        <f t="shared" si="121"/>
        <v>3.0702462127182646E-2</v>
      </c>
      <c r="Y346" s="12">
        <f t="shared" si="121"/>
        <v>3.4012210825993387E-3</v>
      </c>
      <c r="Z346" s="12">
        <f t="shared" si="121"/>
        <v>2.5108793872484676E-4</v>
      </c>
      <c r="AA346" s="12">
        <f t="shared" si="121"/>
        <v>9.2613228512190814E-6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0.87341662662181618</v>
      </c>
      <c r="D347" s="13">
        <f t="shared" si="122"/>
        <v>0.78999704869453791</v>
      </c>
      <c r="E347" s="13">
        <f t="shared" si="122"/>
        <v>0.70976659959154254</v>
      </c>
      <c r="F347" s="13">
        <f t="shared" si="122"/>
        <v>0.63799067672873622</v>
      </c>
      <c r="G347" s="13">
        <f t="shared" si="122"/>
        <v>0.58740396971419984</v>
      </c>
      <c r="H347" s="13">
        <f t="shared" si="122"/>
        <v>0.55304994773427607</v>
      </c>
      <c r="I347" s="13">
        <f t="shared" si="122"/>
        <v>0.52601112399954109</v>
      </c>
      <c r="J347" s="13">
        <f t="shared" si="122"/>
        <v>0.50368702930281772</v>
      </c>
      <c r="K347" s="13">
        <f t="shared" ref="K347:AA347" si="123">1-($B346-K346)/$B346</f>
        <v>0.47744498251761469</v>
      </c>
      <c r="L347" s="13">
        <f t="shared" si="123"/>
        <v>0.44195814824626189</v>
      </c>
      <c r="M347" s="13">
        <f t="shared" si="123"/>
        <v>0.38619890194064477</v>
      </c>
      <c r="N347" s="13">
        <f t="shared" si="123"/>
        <v>0.30716600934648608</v>
      </c>
      <c r="O347" s="13">
        <f t="shared" si="123"/>
        <v>0.21639750959635673</v>
      </c>
      <c r="P347" s="13">
        <f t="shared" si="123"/>
        <v>0.12566915586826044</v>
      </c>
      <c r="Q347" s="13">
        <f t="shared" si="123"/>
        <v>5.7131246397870261E-2</v>
      </c>
      <c r="R347" s="13">
        <f t="shared" si="123"/>
        <v>2.1556146807877319E-2</v>
      </c>
      <c r="S347" s="13">
        <f t="shared" si="123"/>
        <v>7.3455379904484586E-3</v>
      </c>
      <c r="T347" s="13">
        <f t="shared" si="123"/>
        <v>2.2327034312218386E-3</v>
      </c>
      <c r="U347" s="13">
        <f t="shared" si="123"/>
        <v>5.9533255160693077E-4</v>
      </c>
      <c r="V347" s="13">
        <f t="shared" si="123"/>
        <v>1.3521796085580462E-4</v>
      </c>
      <c r="W347" s="13">
        <f t="shared" si="123"/>
        <v>2.4967548075016666E-5</v>
      </c>
      <c r="X347" s="13">
        <f t="shared" si="123"/>
        <v>3.6884264928982446E-6</v>
      </c>
      <c r="Y347" s="13">
        <f t="shared" si="123"/>
        <v>4.0860416650190245E-7</v>
      </c>
      <c r="Z347" s="13">
        <f t="shared" si="123"/>
        <v>3.0164336695115423E-8</v>
      </c>
      <c r="AA347" s="13">
        <f t="shared" si="123"/>
        <v>1.1126048971021874E-9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75</v>
      </c>
      <c r="F356" s="3">
        <v>1</v>
      </c>
      <c r="G356" s="6">
        <f t="shared" si="125"/>
        <v>1.08</v>
      </c>
    </row>
    <row r="357" spans="1:7" x14ac:dyDescent="0.25">
      <c r="A357" s="3">
        <v>2001</v>
      </c>
      <c r="B357" s="3">
        <f t="shared" si="124"/>
        <v>87</v>
      </c>
      <c r="F357" s="3">
        <v>2</v>
      </c>
      <c r="G357" s="6">
        <f t="shared" si="125"/>
        <v>1.05</v>
      </c>
    </row>
    <row r="358" spans="1:7" x14ac:dyDescent="0.25">
      <c r="A358" s="3">
        <v>2002</v>
      </c>
      <c r="B358" s="3">
        <f t="shared" si="124"/>
        <v>145</v>
      </c>
      <c r="F358" s="3">
        <v>3</v>
      </c>
      <c r="G358" s="6">
        <f t="shared" si="125"/>
        <v>1.02</v>
      </c>
    </row>
    <row r="359" spans="1:7" x14ac:dyDescent="0.25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25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25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25">
      <c r="A368" s="3">
        <v>2012</v>
      </c>
      <c r="B368" s="3">
        <f t="shared" si="124"/>
        <v>167</v>
      </c>
      <c r="F368" s="3">
        <v>13</v>
      </c>
      <c r="G368" s="6">
        <f t="shared" si="125"/>
        <v>0.88</v>
      </c>
    </row>
    <row r="369" spans="1:28" x14ac:dyDescent="0.25">
      <c r="A369" s="3">
        <v>2013</v>
      </c>
      <c r="B369" s="3">
        <f t="shared" si="124"/>
        <v>229</v>
      </c>
      <c r="F369" s="3">
        <v>14</v>
      </c>
      <c r="G369" s="6">
        <f t="shared" si="125"/>
        <v>0.57999999999999996</v>
      </c>
    </row>
    <row r="370" spans="1:28" x14ac:dyDescent="0.25">
      <c r="A370" s="3">
        <v>2014</v>
      </c>
      <c r="B370" s="3">
        <f t="shared" si="124"/>
        <v>298</v>
      </c>
      <c r="F370" s="3">
        <v>15</v>
      </c>
      <c r="G370" s="6">
        <f t="shared" si="125"/>
        <v>0.41</v>
      </c>
    </row>
    <row r="371" spans="1:28" x14ac:dyDescent="0.25">
      <c r="A371" s="3">
        <v>2015</v>
      </c>
      <c r="B371" s="3">
        <f t="shared" si="124"/>
        <v>374</v>
      </c>
      <c r="F371" s="3">
        <v>16</v>
      </c>
      <c r="G371" s="6">
        <f t="shared" si="125"/>
        <v>0.37</v>
      </c>
    </row>
    <row r="372" spans="1:28" x14ac:dyDescent="0.25">
      <c r="A372" s="3">
        <v>2016</v>
      </c>
      <c r="B372" s="3">
        <f t="shared" si="124"/>
        <v>487</v>
      </c>
      <c r="F372" s="3">
        <v>17</v>
      </c>
      <c r="G372" s="6">
        <f t="shared" si="125"/>
        <v>0.33</v>
      </c>
    </row>
    <row r="373" spans="1:28" x14ac:dyDescent="0.25">
      <c r="A373" s="3">
        <v>2017</v>
      </c>
      <c r="B373" s="3">
        <f t="shared" si="124"/>
        <v>475</v>
      </c>
      <c r="F373" s="3">
        <v>18</v>
      </c>
      <c r="G373" s="6">
        <f t="shared" si="125"/>
        <v>0.28999999999999998</v>
      </c>
    </row>
    <row r="374" spans="1:28" x14ac:dyDescent="0.25">
      <c r="A374" s="3">
        <v>2018</v>
      </c>
      <c r="B374" s="3">
        <f t="shared" si="124"/>
        <v>473</v>
      </c>
      <c r="F374" s="3">
        <v>19</v>
      </c>
      <c r="G374" s="6">
        <f t="shared" si="125"/>
        <v>0.25</v>
      </c>
    </row>
    <row r="375" spans="1:28" x14ac:dyDescent="0.25">
      <c r="A375" s="3">
        <v>2019</v>
      </c>
      <c r="B375" s="3">
        <f t="shared" si="124"/>
        <v>247</v>
      </c>
      <c r="F375" s="3">
        <v>20</v>
      </c>
      <c r="G375" s="6">
        <f t="shared" si="125"/>
        <v>0.2</v>
      </c>
    </row>
    <row r="376" spans="1:28" x14ac:dyDescent="0.25">
      <c r="F376" s="3">
        <v>21</v>
      </c>
      <c r="G376" s="6">
        <f t="shared" si="125"/>
        <v>0.16</v>
      </c>
    </row>
    <row r="377" spans="1:28" x14ac:dyDescent="0.25">
      <c r="F377" s="3">
        <v>22</v>
      </c>
      <c r="G377" s="6">
        <f t="shared" si="125"/>
        <v>0.12</v>
      </c>
    </row>
    <row r="378" spans="1:28" x14ac:dyDescent="0.25">
      <c r="F378" s="3">
        <v>23</v>
      </c>
      <c r="G378" s="6">
        <f t="shared" si="125"/>
        <v>0.08</v>
      </c>
    </row>
    <row r="379" spans="1:28" x14ac:dyDescent="0.25">
      <c r="F379" s="3">
        <v>24</v>
      </c>
      <c r="G379" s="6">
        <f t="shared" si="125"/>
        <v>0.04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475</v>
      </c>
      <c r="C387" s="9">
        <f t="shared" ref="C387:C410" si="126">B386*G356</f>
        <v>510.84000000000003</v>
      </c>
      <c r="D387" s="9">
        <f>C386*G356</f>
        <v>266.76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487</v>
      </c>
      <c r="C388" s="9">
        <f t="shared" si="126"/>
        <v>498.75</v>
      </c>
      <c r="D388" s="9">
        <f t="shared" ref="D388:D410" si="127">C387*G357</f>
        <v>536.38200000000006</v>
      </c>
      <c r="E388" s="9">
        <f>D387*G357</f>
        <v>280.09800000000001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374</v>
      </c>
      <c r="C389" s="9">
        <f t="shared" si="126"/>
        <v>496.74</v>
      </c>
      <c r="D389" s="9">
        <f t="shared" si="127"/>
        <v>508.72500000000002</v>
      </c>
      <c r="E389" s="9">
        <f t="shared" ref="E389:E410" si="128">D388*G358</f>
        <v>547.10964000000013</v>
      </c>
      <c r="F389" s="9">
        <f>E388*G358</f>
        <v>285.69996000000003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496.74</v>
      </c>
      <c r="E390" s="9">
        <f t="shared" si="128"/>
        <v>508.72500000000002</v>
      </c>
      <c r="F390" s="9">
        <f t="shared" ref="F390:F410" si="129">E389*G359</f>
        <v>547.10964000000013</v>
      </c>
      <c r="G390" s="9">
        <f>F389*G359</f>
        <v>285.69996000000003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496.74</v>
      </c>
      <c r="F391" s="9">
        <f t="shared" si="129"/>
        <v>508.72500000000002</v>
      </c>
      <c r="G391" s="9">
        <f t="shared" ref="G391:G410" si="130">F390*G360</f>
        <v>547.10964000000013</v>
      </c>
      <c r="H391" s="9">
        <f>G390*G360</f>
        <v>285.69996000000003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496.74</v>
      </c>
      <c r="G392" s="9">
        <f t="shared" si="130"/>
        <v>508.72500000000002</v>
      </c>
      <c r="H392" s="9">
        <f t="shared" ref="H392:H410" si="131">G391*G361</f>
        <v>547.10964000000013</v>
      </c>
      <c r="I392" s="9">
        <f>H391*G361</f>
        <v>285.69996000000003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374</v>
      </c>
      <c r="G393" s="9">
        <f t="shared" si="130"/>
        <v>496.74</v>
      </c>
      <c r="H393" s="9">
        <f t="shared" si="131"/>
        <v>508.72500000000002</v>
      </c>
      <c r="I393" s="9">
        <f t="shared" ref="I393:I410" si="132">H392*G362</f>
        <v>547.10964000000013</v>
      </c>
      <c r="J393" s="9">
        <f>I392*G362</f>
        <v>285.69996000000003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374</v>
      </c>
      <c r="H394" s="9">
        <f t="shared" si="131"/>
        <v>496.74</v>
      </c>
      <c r="I394" s="9">
        <f t="shared" si="132"/>
        <v>508.72500000000002</v>
      </c>
      <c r="J394" s="9">
        <f t="shared" ref="J394:J410" si="133">I393*G363</f>
        <v>547.10964000000013</v>
      </c>
      <c r="K394" s="9">
        <f>J393*G363</f>
        <v>285.69996000000003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374</v>
      </c>
      <c r="I395" s="9">
        <f t="shared" si="132"/>
        <v>496.74</v>
      </c>
      <c r="J395" s="9">
        <f t="shared" si="133"/>
        <v>508.72500000000002</v>
      </c>
      <c r="K395" s="9">
        <f t="shared" ref="K395:K410" si="134">J394*G364</f>
        <v>547.10964000000013</v>
      </c>
      <c r="L395" s="9">
        <f>K394*G364</f>
        <v>285.69996000000003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411.40000000000003</v>
      </c>
      <c r="J396" s="9">
        <f t="shared" si="133"/>
        <v>546.4140000000001</v>
      </c>
      <c r="K396" s="9">
        <f t="shared" si="134"/>
        <v>559.59750000000008</v>
      </c>
      <c r="L396" s="9">
        <f t="shared" ref="L396:L410" si="135">K395*G365</f>
        <v>601.82060400000023</v>
      </c>
      <c r="M396" s="9">
        <f>L395*G365</f>
        <v>314.26995600000004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411.40000000000003</v>
      </c>
      <c r="K397" s="9">
        <f t="shared" si="134"/>
        <v>546.4140000000001</v>
      </c>
      <c r="L397" s="9">
        <f t="shared" si="135"/>
        <v>559.59750000000008</v>
      </c>
      <c r="M397" s="9">
        <f t="shared" ref="M397:M410" si="136">L396*G366</f>
        <v>601.82060400000023</v>
      </c>
      <c r="N397" s="9">
        <f>M396*G366</f>
        <v>314.26995600000004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407.28600000000006</v>
      </c>
      <c r="L398" s="9">
        <f t="shared" si="135"/>
        <v>540.94986000000006</v>
      </c>
      <c r="M398" s="9">
        <f t="shared" si="136"/>
        <v>554.00152500000013</v>
      </c>
      <c r="N398" s="9">
        <f t="shared" ref="N398:N410" si="137">M397*G367</f>
        <v>595.80239796000023</v>
      </c>
      <c r="O398" s="9">
        <f>N397*G367</f>
        <v>311.12725644000005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378</v>
      </c>
      <c r="C399" s="9">
        <f t="shared" si="126"/>
        <v>469.92</v>
      </c>
      <c r="D399" s="9">
        <f t="shared" si="127"/>
        <v>482.64480000000003</v>
      </c>
      <c r="E399" s="9">
        <f t="shared" si="128"/>
        <v>422.53199999999998</v>
      </c>
      <c r="F399" s="9">
        <f t="shared" si="129"/>
        <v>171.53928000000002</v>
      </c>
      <c r="G399" s="9">
        <f t="shared" si="130"/>
        <v>174.41424000000001</v>
      </c>
      <c r="H399" s="9">
        <f t="shared" si="131"/>
        <v>192.62232</v>
      </c>
      <c r="I399" s="9">
        <f t="shared" si="132"/>
        <v>160.03944000000001</v>
      </c>
      <c r="J399" s="9">
        <f t="shared" si="133"/>
        <v>219.45528000000002</v>
      </c>
      <c r="K399" s="9">
        <f t="shared" si="134"/>
        <v>285.57936000000001</v>
      </c>
      <c r="L399" s="9">
        <f t="shared" si="135"/>
        <v>358.41168000000005</v>
      </c>
      <c r="M399" s="9">
        <f t="shared" si="136"/>
        <v>476.03587680000004</v>
      </c>
      <c r="N399" s="9">
        <f t="shared" si="137"/>
        <v>487.52134200000012</v>
      </c>
      <c r="O399" s="9">
        <f t="shared" ref="O399:O410" si="138">N398*G368</f>
        <v>524.30611020480023</v>
      </c>
      <c r="P399" s="9">
        <f>O398*G368</f>
        <v>273.79198566720004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254</v>
      </c>
      <c r="C400" s="9">
        <f t="shared" si="126"/>
        <v>219.23999999999998</v>
      </c>
      <c r="D400" s="9">
        <f t="shared" si="127"/>
        <v>272.55360000000002</v>
      </c>
      <c r="E400" s="9">
        <f t="shared" si="128"/>
        <v>279.93398400000001</v>
      </c>
      <c r="F400" s="9">
        <f t="shared" si="129"/>
        <v>245.06855999999996</v>
      </c>
      <c r="G400" s="9">
        <f t="shared" si="130"/>
        <v>99.49278240000001</v>
      </c>
      <c r="H400" s="9">
        <f t="shared" si="131"/>
        <v>101.1602592</v>
      </c>
      <c r="I400" s="9">
        <f t="shared" si="132"/>
        <v>111.72094559999999</v>
      </c>
      <c r="J400" s="9">
        <f t="shared" si="133"/>
        <v>92.822875199999999</v>
      </c>
      <c r="K400" s="9">
        <f t="shared" si="134"/>
        <v>127.2840624</v>
      </c>
      <c r="L400" s="9">
        <f t="shared" si="135"/>
        <v>165.63602879999999</v>
      </c>
      <c r="M400" s="9">
        <f t="shared" si="136"/>
        <v>207.87877440000003</v>
      </c>
      <c r="N400" s="9">
        <f t="shared" si="137"/>
        <v>276.10080854400002</v>
      </c>
      <c r="O400" s="9">
        <f t="shared" si="138"/>
        <v>282.76237836000007</v>
      </c>
      <c r="P400" s="9">
        <f t="shared" ref="P400:P410" si="139">O399*G369</f>
        <v>304.09754391878414</v>
      </c>
      <c r="Q400" s="9">
        <f>P399*G369</f>
        <v>158.79935168697602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185</v>
      </c>
      <c r="C401" s="9">
        <f t="shared" si="126"/>
        <v>104.14</v>
      </c>
      <c r="D401" s="9">
        <f t="shared" si="127"/>
        <v>89.88839999999999</v>
      </c>
      <c r="E401" s="9">
        <f t="shared" si="128"/>
        <v>111.746976</v>
      </c>
      <c r="F401" s="9">
        <f t="shared" si="129"/>
        <v>114.77293344</v>
      </c>
      <c r="G401" s="9">
        <f t="shared" si="130"/>
        <v>100.47810959999998</v>
      </c>
      <c r="H401" s="9">
        <f t="shared" si="131"/>
        <v>40.792040784000001</v>
      </c>
      <c r="I401" s="9">
        <f t="shared" si="132"/>
        <v>41.475706271999996</v>
      </c>
      <c r="J401" s="9">
        <f t="shared" si="133"/>
        <v>45.805587695999996</v>
      </c>
      <c r="K401" s="9">
        <f t="shared" si="134"/>
        <v>38.057378831999998</v>
      </c>
      <c r="L401" s="9">
        <f t="shared" si="135"/>
        <v>52.186465583999997</v>
      </c>
      <c r="M401" s="9">
        <f t="shared" si="136"/>
        <v>67.910771807999993</v>
      </c>
      <c r="N401" s="9">
        <f t="shared" si="137"/>
        <v>85.230297504000006</v>
      </c>
      <c r="O401" s="9">
        <f t="shared" si="138"/>
        <v>113.20133150304</v>
      </c>
      <c r="P401" s="9">
        <f t="shared" si="139"/>
        <v>115.93257512760002</v>
      </c>
      <c r="Q401" s="9">
        <f t="shared" ref="Q401:Q410" si="140">P400*G370</f>
        <v>124.67999300670149</v>
      </c>
      <c r="R401" s="9">
        <f>Q400*G370</f>
        <v>65.107734191660171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145</v>
      </c>
      <c r="C402" s="9">
        <f t="shared" si="126"/>
        <v>68.45</v>
      </c>
      <c r="D402" s="9">
        <f t="shared" si="127"/>
        <v>38.531799999999997</v>
      </c>
      <c r="E402" s="9">
        <f t="shared" si="128"/>
        <v>33.258707999999999</v>
      </c>
      <c r="F402" s="9">
        <f t="shared" si="129"/>
        <v>41.346381120000004</v>
      </c>
      <c r="G402" s="9">
        <f t="shared" si="130"/>
        <v>42.465985372799999</v>
      </c>
      <c r="H402" s="9">
        <f t="shared" si="131"/>
        <v>37.176900551999992</v>
      </c>
      <c r="I402" s="9">
        <f t="shared" si="132"/>
        <v>15.09305509008</v>
      </c>
      <c r="J402" s="9">
        <f t="shared" si="133"/>
        <v>15.346011320639999</v>
      </c>
      <c r="K402" s="9">
        <f t="shared" si="134"/>
        <v>16.94806744752</v>
      </c>
      <c r="L402" s="9">
        <f t="shared" si="135"/>
        <v>14.081230167839999</v>
      </c>
      <c r="M402" s="9">
        <f t="shared" si="136"/>
        <v>19.308992266079997</v>
      </c>
      <c r="N402" s="9">
        <f t="shared" si="137"/>
        <v>25.126985568959999</v>
      </c>
      <c r="O402" s="9">
        <f t="shared" si="138"/>
        <v>31.535210076480002</v>
      </c>
      <c r="P402" s="9">
        <f t="shared" si="139"/>
        <v>41.884492656124799</v>
      </c>
      <c r="Q402" s="9">
        <f t="shared" si="140"/>
        <v>42.895052797212003</v>
      </c>
      <c r="R402" s="9">
        <f t="shared" ref="R402:R410" si="141">Q401*G371</f>
        <v>46.13159741247955</v>
      </c>
      <c r="S402" s="9">
        <f>R401*G371</f>
        <v>24.089861650914262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87</v>
      </c>
      <c r="C403" s="9">
        <f t="shared" si="126"/>
        <v>47.85</v>
      </c>
      <c r="D403" s="9">
        <f t="shared" si="127"/>
        <v>22.588500000000003</v>
      </c>
      <c r="E403" s="9">
        <f t="shared" si="128"/>
        <v>12.715494</v>
      </c>
      <c r="F403" s="9">
        <f t="shared" si="129"/>
        <v>10.975373640000001</v>
      </c>
      <c r="G403" s="9">
        <f t="shared" si="130"/>
        <v>13.644305769600003</v>
      </c>
      <c r="H403" s="9">
        <f t="shared" si="131"/>
        <v>14.013775173023999</v>
      </c>
      <c r="I403" s="9">
        <f t="shared" si="132"/>
        <v>12.268377182159998</v>
      </c>
      <c r="J403" s="9">
        <f t="shared" si="133"/>
        <v>4.9807081797263999</v>
      </c>
      <c r="K403" s="9">
        <f t="shared" si="134"/>
        <v>5.0641837358112003</v>
      </c>
      <c r="L403" s="9">
        <f t="shared" si="135"/>
        <v>5.5928622576815998</v>
      </c>
      <c r="M403" s="9">
        <f t="shared" si="136"/>
        <v>4.6468059553872001</v>
      </c>
      <c r="N403" s="9">
        <f t="shared" si="137"/>
        <v>6.3719674478063997</v>
      </c>
      <c r="O403" s="9">
        <f t="shared" si="138"/>
        <v>8.2919052377568008</v>
      </c>
      <c r="P403" s="9">
        <f t="shared" si="139"/>
        <v>10.406619325238401</v>
      </c>
      <c r="Q403" s="9">
        <f t="shared" si="140"/>
        <v>13.821882576521185</v>
      </c>
      <c r="R403" s="9">
        <f t="shared" si="141"/>
        <v>14.155367423079962</v>
      </c>
      <c r="S403" s="9">
        <f t="shared" ref="S403:S410" si="142">R402*G372</f>
        <v>15.223427146118253</v>
      </c>
      <c r="T403" s="11">
        <f>S402*G372</f>
        <v>7.949654344801707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75</v>
      </c>
      <c r="C404" s="9">
        <f t="shared" si="126"/>
        <v>25.229999999999997</v>
      </c>
      <c r="D404" s="9">
        <f t="shared" si="127"/>
        <v>13.8765</v>
      </c>
      <c r="E404" s="9">
        <f t="shared" si="128"/>
        <v>6.5506650000000004</v>
      </c>
      <c r="F404" s="9">
        <f t="shared" si="129"/>
        <v>3.6874932599999997</v>
      </c>
      <c r="G404" s="9">
        <f t="shared" si="130"/>
        <v>3.1828583556000001</v>
      </c>
      <c r="H404" s="9">
        <f t="shared" si="131"/>
        <v>3.9568486731840005</v>
      </c>
      <c r="I404" s="9">
        <f t="shared" si="132"/>
        <v>4.0639948001769595</v>
      </c>
      <c r="J404" s="9">
        <f t="shared" si="133"/>
        <v>3.5578293828263994</v>
      </c>
      <c r="K404" s="9">
        <f t="shared" si="134"/>
        <v>1.4444053721206558</v>
      </c>
      <c r="L404" s="9">
        <f t="shared" si="135"/>
        <v>1.4686132833852479</v>
      </c>
      <c r="M404" s="9">
        <f t="shared" si="136"/>
        <v>1.6219300547276638</v>
      </c>
      <c r="N404" s="9">
        <f t="shared" si="137"/>
        <v>1.3475737270622878</v>
      </c>
      <c r="O404" s="9">
        <f t="shared" si="138"/>
        <v>1.8478705598638558</v>
      </c>
      <c r="P404" s="9">
        <f t="shared" si="139"/>
        <v>2.4046525189494719</v>
      </c>
      <c r="Q404" s="9">
        <f t="shared" si="140"/>
        <v>3.0179196043191361</v>
      </c>
      <c r="R404" s="9">
        <f t="shared" si="141"/>
        <v>4.0083459471911436</v>
      </c>
      <c r="S404" s="9">
        <f t="shared" si="142"/>
        <v>4.1050565526931884</v>
      </c>
      <c r="T404" s="11">
        <f t="shared" ref="T404:T410" si="143">S403*G373</f>
        <v>4.4147938723742932</v>
      </c>
      <c r="U404" s="11">
        <f>T403*G373</f>
        <v>2.3053997599924947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22.333333333333332</v>
      </c>
      <c r="C405" s="9">
        <f t="shared" si="126"/>
        <v>18.75</v>
      </c>
      <c r="D405" s="9">
        <f t="shared" si="127"/>
        <v>6.3074999999999992</v>
      </c>
      <c r="E405" s="9">
        <f t="shared" si="128"/>
        <v>3.469125</v>
      </c>
      <c r="F405" s="9">
        <f t="shared" si="129"/>
        <v>1.6376662500000001</v>
      </c>
      <c r="G405" s="9">
        <f t="shared" si="130"/>
        <v>0.92187331499999992</v>
      </c>
      <c r="H405" s="9">
        <f t="shared" si="131"/>
        <v>0.79571458890000002</v>
      </c>
      <c r="I405" s="9">
        <f t="shared" si="132"/>
        <v>0.98921216829600012</v>
      </c>
      <c r="J405" s="9">
        <f t="shared" si="133"/>
        <v>1.0159987000442399</v>
      </c>
      <c r="K405" s="9">
        <f t="shared" si="134"/>
        <v>0.88945734570659984</v>
      </c>
      <c r="L405" s="9">
        <f t="shared" si="135"/>
        <v>0.36110134303016395</v>
      </c>
      <c r="M405" s="9">
        <f t="shared" si="136"/>
        <v>0.36715332084631197</v>
      </c>
      <c r="N405" s="9">
        <f t="shared" si="137"/>
        <v>0.40548251368191596</v>
      </c>
      <c r="O405" s="9">
        <f t="shared" si="138"/>
        <v>0.33689343176557196</v>
      </c>
      <c r="P405" s="9">
        <f t="shared" si="139"/>
        <v>0.46196763996596396</v>
      </c>
      <c r="Q405" s="9">
        <f t="shared" si="140"/>
        <v>0.60116312973736796</v>
      </c>
      <c r="R405" s="9">
        <f t="shared" si="141"/>
        <v>0.75447990107978402</v>
      </c>
      <c r="S405" s="9">
        <f t="shared" si="142"/>
        <v>1.0020864867977859</v>
      </c>
      <c r="T405" s="11">
        <f t="shared" si="143"/>
        <v>1.0262641381732971</v>
      </c>
      <c r="U405" s="11">
        <f t="shared" ref="U405:U410" si="144">T404*G374</f>
        <v>1.1036984680935733</v>
      </c>
      <c r="V405" s="11">
        <f t="shared" ref="V405:V410" si="145">U404*G374</f>
        <v>0.57634993999812367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22.333333333333332</v>
      </c>
      <c r="C406" s="9">
        <f t="shared" si="126"/>
        <v>4.4666666666666668</v>
      </c>
      <c r="D406" s="9">
        <f t="shared" si="127"/>
        <v>3.75</v>
      </c>
      <c r="E406" s="9">
        <f t="shared" si="128"/>
        <v>1.2614999999999998</v>
      </c>
      <c r="F406" s="9">
        <f t="shared" si="129"/>
        <v>0.69382500000000003</v>
      </c>
      <c r="G406" s="9">
        <f t="shared" si="130"/>
        <v>0.32753325000000005</v>
      </c>
      <c r="H406" s="9">
        <f t="shared" si="131"/>
        <v>0.18437466299999999</v>
      </c>
      <c r="I406" s="9">
        <f t="shared" si="132"/>
        <v>0.15914291778</v>
      </c>
      <c r="J406" s="9">
        <f t="shared" si="133"/>
        <v>0.19784243365920004</v>
      </c>
      <c r="K406" s="9">
        <f t="shared" si="134"/>
        <v>0.203199740008848</v>
      </c>
      <c r="L406" s="9">
        <f t="shared" si="135"/>
        <v>0.17789146914131998</v>
      </c>
      <c r="M406" s="9">
        <f t="shared" si="136"/>
        <v>7.2220268606032798E-2</v>
      </c>
      <c r="N406" s="9">
        <f t="shared" si="137"/>
        <v>7.3430664169262402E-2</v>
      </c>
      <c r="O406" s="9">
        <f t="shared" si="138"/>
        <v>8.1096502736383191E-2</v>
      </c>
      <c r="P406" s="9">
        <f t="shared" si="139"/>
        <v>6.7378686353114392E-2</v>
      </c>
      <c r="Q406" s="9">
        <f t="shared" si="140"/>
        <v>9.2393527993192795E-2</v>
      </c>
      <c r="R406" s="9">
        <f t="shared" si="141"/>
        <v>0.1202326259474736</v>
      </c>
      <c r="S406" s="9">
        <f t="shared" si="142"/>
        <v>0.15089598021595682</v>
      </c>
      <c r="T406" s="11">
        <f t="shared" si="143"/>
        <v>0.20041729735955718</v>
      </c>
      <c r="U406" s="11">
        <f t="shared" si="144"/>
        <v>0.20525282763465943</v>
      </c>
      <c r="V406" s="11">
        <f t="shared" si="145"/>
        <v>0.22073969361871468</v>
      </c>
      <c r="W406" s="11">
        <f>V405*G375</f>
        <v>0.11526998799962473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22.333333333333332</v>
      </c>
      <c r="C407" s="9">
        <f t="shared" si="126"/>
        <v>3.5733333333333333</v>
      </c>
      <c r="D407" s="9">
        <f t="shared" si="127"/>
        <v>0.71466666666666667</v>
      </c>
      <c r="E407" s="9">
        <f t="shared" si="128"/>
        <v>0.6</v>
      </c>
      <c r="F407" s="9">
        <f t="shared" si="129"/>
        <v>0.20183999999999999</v>
      </c>
      <c r="G407" s="9">
        <f t="shared" si="130"/>
        <v>0.111012</v>
      </c>
      <c r="H407" s="9">
        <f t="shared" si="131"/>
        <v>5.2405320000000012E-2</v>
      </c>
      <c r="I407" s="9">
        <f t="shared" si="132"/>
        <v>2.9499946079999999E-2</v>
      </c>
      <c r="J407" s="9">
        <f t="shared" si="133"/>
        <v>2.5462866844800001E-2</v>
      </c>
      <c r="K407" s="9">
        <f t="shared" si="134"/>
        <v>3.1654789385472004E-2</v>
      </c>
      <c r="L407" s="9">
        <f t="shared" si="135"/>
        <v>3.2511958401415679E-2</v>
      </c>
      <c r="M407" s="9">
        <f t="shared" si="136"/>
        <v>2.8462635062611197E-2</v>
      </c>
      <c r="N407" s="9">
        <f t="shared" si="137"/>
        <v>1.1555242976965249E-2</v>
      </c>
      <c r="O407" s="9">
        <f t="shared" si="138"/>
        <v>1.1748906267081985E-2</v>
      </c>
      <c r="P407" s="9">
        <f t="shared" si="139"/>
        <v>1.2975440437821312E-2</v>
      </c>
      <c r="Q407" s="9">
        <f t="shared" si="140"/>
        <v>1.0780589816498303E-2</v>
      </c>
      <c r="R407" s="9">
        <f t="shared" si="141"/>
        <v>1.4782964478910848E-2</v>
      </c>
      <c r="S407" s="9">
        <f t="shared" si="142"/>
        <v>1.9237220151595777E-2</v>
      </c>
      <c r="T407" s="11">
        <f t="shared" si="143"/>
        <v>2.4143356834553091E-2</v>
      </c>
      <c r="U407" s="11">
        <f t="shared" si="144"/>
        <v>3.2066767577529152E-2</v>
      </c>
      <c r="V407" s="11">
        <f t="shared" si="145"/>
        <v>3.2840452421545513E-2</v>
      </c>
      <c r="W407" s="11">
        <f>V406*G376</f>
        <v>3.5318350978994349E-2</v>
      </c>
      <c r="X407" s="11">
        <f>W406*G376</f>
        <v>1.8443198079939958E-2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22.333333333333332</v>
      </c>
      <c r="C408" s="9">
        <f t="shared" si="126"/>
        <v>2.6799999999999997</v>
      </c>
      <c r="D408" s="9">
        <f t="shared" si="127"/>
        <v>0.42879999999999996</v>
      </c>
      <c r="E408" s="9">
        <f t="shared" si="128"/>
        <v>8.5760000000000003E-2</v>
      </c>
      <c r="F408" s="9">
        <f t="shared" si="129"/>
        <v>7.1999999999999995E-2</v>
      </c>
      <c r="G408" s="9">
        <f t="shared" si="130"/>
        <v>2.4220799999999997E-2</v>
      </c>
      <c r="H408" s="9">
        <f t="shared" si="131"/>
        <v>1.3321439999999999E-2</v>
      </c>
      <c r="I408" s="9">
        <f t="shared" si="132"/>
        <v>6.288638400000001E-3</v>
      </c>
      <c r="J408" s="9">
        <f t="shared" si="133"/>
        <v>3.5399935295999997E-3</v>
      </c>
      <c r="K408" s="9">
        <f t="shared" si="134"/>
        <v>3.0555440213760002E-3</v>
      </c>
      <c r="L408" s="9">
        <f t="shared" si="135"/>
        <v>3.7985747262566402E-3</v>
      </c>
      <c r="M408" s="9">
        <f t="shared" si="136"/>
        <v>3.9014350081698814E-3</v>
      </c>
      <c r="N408" s="9">
        <f t="shared" si="137"/>
        <v>3.4155162075133437E-3</v>
      </c>
      <c r="O408" s="9">
        <f t="shared" si="138"/>
        <v>1.3866291572358297E-3</v>
      </c>
      <c r="P408" s="9">
        <f t="shared" si="139"/>
        <v>1.4098687520498381E-3</v>
      </c>
      <c r="Q408" s="9">
        <f t="shared" si="140"/>
        <v>1.5570528525385573E-3</v>
      </c>
      <c r="R408" s="9">
        <f t="shared" si="141"/>
        <v>1.2936707779797963E-3</v>
      </c>
      <c r="S408" s="9">
        <f t="shared" si="142"/>
        <v>1.7739557374693016E-3</v>
      </c>
      <c r="T408" s="11">
        <f t="shared" si="143"/>
        <v>2.3084664181914931E-3</v>
      </c>
      <c r="U408" s="11">
        <f t="shared" si="144"/>
        <v>2.8972028201463707E-3</v>
      </c>
      <c r="V408" s="11">
        <f t="shared" si="145"/>
        <v>3.8480121093034982E-3</v>
      </c>
      <c r="W408" s="11">
        <f>V407*G377</f>
        <v>3.9408542905854617E-3</v>
      </c>
      <c r="X408" s="11">
        <f>W407*G377</f>
        <v>4.2382021174793214E-3</v>
      </c>
      <c r="Y408" s="11">
        <f>X407*G377</f>
        <v>2.213183769592795E-3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22.333333333333332</v>
      </c>
      <c r="C409" s="9">
        <f t="shared" si="126"/>
        <v>1.7866666666666666</v>
      </c>
      <c r="D409" s="9">
        <f t="shared" si="127"/>
        <v>0.21439999999999998</v>
      </c>
      <c r="E409" s="9">
        <f t="shared" si="128"/>
        <v>3.4303999999999994E-2</v>
      </c>
      <c r="F409" s="9">
        <f t="shared" si="129"/>
        <v>6.8608000000000002E-3</v>
      </c>
      <c r="G409" s="9">
        <f t="shared" si="130"/>
        <v>5.7599999999999995E-3</v>
      </c>
      <c r="H409" s="9">
        <f t="shared" si="131"/>
        <v>1.9376639999999997E-3</v>
      </c>
      <c r="I409" s="9">
        <f t="shared" si="132"/>
        <v>1.0657151999999999E-3</v>
      </c>
      <c r="J409" s="9">
        <f t="shared" si="133"/>
        <v>5.0309107200000014E-4</v>
      </c>
      <c r="K409" s="9">
        <f t="shared" si="134"/>
        <v>2.8319948236799996E-4</v>
      </c>
      <c r="L409" s="9">
        <f t="shared" si="135"/>
        <v>2.4444352171008003E-4</v>
      </c>
      <c r="M409" s="9">
        <f t="shared" si="136"/>
        <v>3.0388597810053123E-4</v>
      </c>
      <c r="N409" s="9">
        <f t="shared" si="137"/>
        <v>3.1211480065359052E-4</v>
      </c>
      <c r="O409" s="9">
        <f t="shared" si="138"/>
        <v>2.7324129660106751E-4</v>
      </c>
      <c r="P409" s="9">
        <f t="shared" si="139"/>
        <v>1.1093033257886638E-4</v>
      </c>
      <c r="Q409" s="9">
        <f t="shared" si="140"/>
        <v>1.1278950016398704E-4</v>
      </c>
      <c r="R409" s="9">
        <f t="shared" si="141"/>
        <v>1.245642282030846E-4</v>
      </c>
      <c r="S409" s="9">
        <f t="shared" si="142"/>
        <v>1.034936622383837E-4</v>
      </c>
      <c r="T409" s="11">
        <f t="shared" si="143"/>
        <v>1.4191645899754412E-4</v>
      </c>
      <c r="U409" s="11">
        <f t="shared" si="144"/>
        <v>1.8467731345531946E-4</v>
      </c>
      <c r="V409" s="11">
        <f t="shared" si="145"/>
        <v>2.3177622561170965E-4</v>
      </c>
      <c r="W409" s="11">
        <f>V408*G378</f>
        <v>3.0784096874427987E-4</v>
      </c>
      <c r="X409" s="11">
        <f>W408*G378</f>
        <v>3.1526834324683694E-4</v>
      </c>
      <c r="Y409" s="11">
        <f>X408*G378</f>
        <v>3.3905616939834573E-4</v>
      </c>
      <c r="Z409" s="11">
        <f>Y408*G378</f>
        <v>1.770547015674236E-4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22.333333333333332</v>
      </c>
      <c r="C410" s="9">
        <f t="shared" si="126"/>
        <v>0.89333333333333331</v>
      </c>
      <c r="D410" s="9">
        <f t="shared" si="127"/>
        <v>7.1466666666666664E-2</v>
      </c>
      <c r="E410" s="9">
        <f t="shared" si="128"/>
        <v>8.5759999999999986E-3</v>
      </c>
      <c r="F410" s="9">
        <f t="shared" si="129"/>
        <v>1.3721599999999999E-3</v>
      </c>
      <c r="G410" s="9">
        <f t="shared" si="130"/>
        <v>2.7443200000000002E-4</v>
      </c>
      <c r="H410" s="9">
        <f t="shared" si="131"/>
        <v>2.3039999999999999E-4</v>
      </c>
      <c r="I410" s="9">
        <f t="shared" si="132"/>
        <v>7.7506559999999998E-5</v>
      </c>
      <c r="J410" s="9">
        <f t="shared" si="133"/>
        <v>4.2628607999999996E-5</v>
      </c>
      <c r="K410" s="9">
        <f t="shared" si="134"/>
        <v>2.0123642880000005E-5</v>
      </c>
      <c r="L410" s="9">
        <f t="shared" si="135"/>
        <v>1.1327979294719999E-5</v>
      </c>
      <c r="M410" s="9">
        <f t="shared" si="136"/>
        <v>9.7777408684032013E-6</v>
      </c>
      <c r="N410" s="9">
        <f t="shared" si="137"/>
        <v>1.215543912402125E-5</v>
      </c>
      <c r="O410" s="9">
        <f t="shared" si="138"/>
        <v>1.2484592026143622E-5</v>
      </c>
      <c r="P410" s="9">
        <f t="shared" si="139"/>
        <v>1.0929651864042701E-5</v>
      </c>
      <c r="Q410" s="9">
        <f t="shared" si="140"/>
        <v>4.4372133031546556E-6</v>
      </c>
      <c r="R410" s="9">
        <f t="shared" si="141"/>
        <v>4.511580006559482E-6</v>
      </c>
      <c r="S410" s="9">
        <f t="shared" si="142"/>
        <v>4.9825691281233841E-6</v>
      </c>
      <c r="T410" s="11">
        <f t="shared" si="143"/>
        <v>4.1397464895353485E-6</v>
      </c>
      <c r="U410" s="11">
        <f t="shared" si="144"/>
        <v>5.6766583599017644E-6</v>
      </c>
      <c r="V410" s="11">
        <f t="shared" si="145"/>
        <v>7.3870925382127787E-6</v>
      </c>
      <c r="W410" s="11">
        <f>V409*G379</f>
        <v>9.271049024468387E-6</v>
      </c>
      <c r="X410" s="11">
        <f>W409*G379</f>
        <v>1.2313638749771196E-5</v>
      </c>
      <c r="Y410" s="11">
        <f>X409*G379</f>
        <v>1.2610733729873477E-5</v>
      </c>
      <c r="Z410" s="11">
        <f>Y409*G379</f>
        <v>1.356224677593383E-5</v>
      </c>
      <c r="AA410" s="11">
        <f>Z409*G379</f>
        <v>7.0821880626969436E-6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6142.9999999999982</v>
      </c>
      <c r="C411" s="12">
        <f t="shared" si="146"/>
        <v>5401.670000000001</v>
      </c>
      <c r="D411" s="12">
        <f t="shared" si="146"/>
        <v>4886.4274333333324</v>
      </c>
      <c r="E411" s="12">
        <f t="shared" si="146"/>
        <v>4389.1007319999999</v>
      </c>
      <c r="F411" s="12">
        <f t="shared" si="146"/>
        <v>3932.2761856699999</v>
      </c>
      <c r="G411" s="12">
        <f t="shared" si="146"/>
        <v>3599.8325552950005</v>
      </c>
      <c r="H411" s="12">
        <f t="shared" si="146"/>
        <v>3364.6077284581083</v>
      </c>
      <c r="I411" s="12">
        <f t="shared" si="146"/>
        <v>3172.7024058367333</v>
      </c>
      <c r="J411" s="12">
        <f t="shared" si="146"/>
        <v>3007.0822814929511</v>
      </c>
      <c r="K411" s="12">
        <f t="shared" si="146"/>
        <v>2821.6122285297001</v>
      </c>
      <c r="L411" s="12">
        <f t="shared" si="146"/>
        <v>2586.0203632097077</v>
      </c>
      <c r="M411" s="12">
        <f t="shared" si="146"/>
        <v>2247.9672876074378</v>
      </c>
      <c r="N411" s="12">
        <f t="shared" si="146"/>
        <v>1792.2655369591046</v>
      </c>
      <c r="O411" s="12">
        <f t="shared" si="146"/>
        <v>1273.5034735777554</v>
      </c>
      <c r="P411" s="12">
        <f t="shared" si="146"/>
        <v>749.0617227093901</v>
      </c>
      <c r="Q411" s="12">
        <f t="shared" si="146"/>
        <v>343.92021119884288</v>
      </c>
      <c r="R411" s="12">
        <f t="shared" si="146"/>
        <v>130.29396321250317</v>
      </c>
      <c r="S411" s="12">
        <f t="shared" si="146"/>
        <v>44.592447468859874</v>
      </c>
      <c r="T411" s="12">
        <f t="shared" si="146"/>
        <v>13.617727532167086</v>
      </c>
      <c r="U411" s="12">
        <f t="shared" si="146"/>
        <v>3.649505380090218</v>
      </c>
      <c r="V411" s="12">
        <f t="shared" si="146"/>
        <v>0.83401726146583732</v>
      </c>
      <c r="W411" s="12">
        <f t="shared" si="146"/>
        <v>0.1548463052869733</v>
      </c>
      <c r="X411" s="12">
        <f t="shared" si="146"/>
        <v>2.3008982179415889E-2</v>
      </c>
      <c r="Y411" s="12">
        <f t="shared" si="146"/>
        <v>2.5648506727210139E-3</v>
      </c>
      <c r="Z411" s="12">
        <f t="shared" si="146"/>
        <v>1.9061694834335744E-4</v>
      </c>
      <c r="AA411" s="12">
        <f t="shared" si="146"/>
        <v>7.0821880626969436E-6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0.87932117857724279</v>
      </c>
      <c r="D412" s="13">
        <f t="shared" si="147"/>
        <v>0.79544643225351352</v>
      </c>
      <c r="E412" s="13">
        <f t="shared" si="147"/>
        <v>0.71448815432199275</v>
      </c>
      <c r="F412" s="13">
        <f t="shared" si="147"/>
        <v>0.64012309713006688</v>
      </c>
      <c r="G412" s="13">
        <f t="shared" si="147"/>
        <v>0.58600562514976429</v>
      </c>
      <c r="H412" s="13">
        <f t="shared" si="147"/>
        <v>0.54771410197918113</v>
      </c>
      <c r="I412" s="13">
        <f t="shared" si="147"/>
        <v>0.51647442712627933</v>
      </c>
      <c r="J412" s="13">
        <f t="shared" si="147"/>
        <v>0.48951363853051477</v>
      </c>
      <c r="K412" s="13">
        <f t="shared" ref="K412:AA412" si="148">1-($B411-K411)/$B411</f>
        <v>0.45932154135271053</v>
      </c>
      <c r="L412" s="13">
        <f t="shared" si="148"/>
        <v>0.42097026912090318</v>
      </c>
      <c r="M412" s="13">
        <f t="shared" si="148"/>
        <v>0.36593965287439989</v>
      </c>
      <c r="N412" s="13">
        <f t="shared" si="148"/>
        <v>0.29175737212422359</v>
      </c>
      <c r="O412" s="13">
        <f t="shared" si="148"/>
        <v>0.20730969779875563</v>
      </c>
      <c r="P412" s="13">
        <f t="shared" si="148"/>
        <v>0.12193744468653589</v>
      </c>
      <c r="Q412" s="13">
        <f t="shared" si="148"/>
        <v>5.5985709132157391E-2</v>
      </c>
      <c r="R412" s="13">
        <f t="shared" si="148"/>
        <v>2.1210151914781594E-2</v>
      </c>
      <c r="S412" s="13">
        <f t="shared" si="148"/>
        <v>7.2590668189581598E-3</v>
      </c>
      <c r="T412" s="13">
        <f t="shared" si="148"/>
        <v>2.2167878124966789E-3</v>
      </c>
      <c r="U412" s="13">
        <f t="shared" si="148"/>
        <v>5.9409171090507584E-4</v>
      </c>
      <c r="V412" s="13">
        <f t="shared" si="148"/>
        <v>1.3576709449225621E-4</v>
      </c>
      <c r="W412" s="13">
        <f t="shared" si="148"/>
        <v>2.5206951861811433E-5</v>
      </c>
      <c r="X412" s="13">
        <f t="shared" si="148"/>
        <v>3.7455611557879465E-6</v>
      </c>
      <c r="Y412" s="13">
        <f t="shared" si="148"/>
        <v>4.1752412061057953E-7</v>
      </c>
      <c r="Z412" s="13">
        <f t="shared" si="148"/>
        <v>3.1029944391747222E-8</v>
      </c>
      <c r="AA412" s="13">
        <f t="shared" si="148"/>
        <v>1.1528874521715693E-9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44</v>
      </c>
      <c r="F421" s="3">
        <v>1</v>
      </c>
      <c r="G421" s="6">
        <f t="shared" si="150"/>
        <v>1.08</v>
      </c>
    </row>
    <row r="422" spans="1:7" x14ac:dyDescent="0.25">
      <c r="A422" s="3">
        <v>2001</v>
      </c>
      <c r="B422" s="5">
        <f t="shared" si="149"/>
        <v>51</v>
      </c>
      <c r="F422" s="3">
        <v>2</v>
      </c>
      <c r="G422" s="6">
        <f t="shared" si="150"/>
        <v>1.05</v>
      </c>
    </row>
    <row r="423" spans="1:7" x14ac:dyDescent="0.25">
      <c r="A423" s="3">
        <v>2002</v>
      </c>
      <c r="B423" s="5">
        <f t="shared" si="149"/>
        <v>72</v>
      </c>
      <c r="F423" s="3">
        <v>3</v>
      </c>
      <c r="G423" s="6">
        <f t="shared" si="150"/>
        <v>1.02</v>
      </c>
    </row>
    <row r="424" spans="1:7" x14ac:dyDescent="0.25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25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25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25">
      <c r="A433" s="3">
        <v>2012</v>
      </c>
      <c r="B433" s="5">
        <f t="shared" si="149"/>
        <v>115</v>
      </c>
      <c r="F433" s="3">
        <v>13</v>
      </c>
      <c r="G433" s="6">
        <f t="shared" si="150"/>
        <v>0.88</v>
      </c>
    </row>
    <row r="434" spans="1:7" x14ac:dyDescent="0.25">
      <c r="A434" s="3">
        <v>2013</v>
      </c>
      <c r="B434" s="5">
        <f t="shared" si="149"/>
        <v>165</v>
      </c>
      <c r="F434" s="3">
        <v>14</v>
      </c>
      <c r="G434" s="6">
        <f t="shared" si="150"/>
        <v>0.57999999999999996</v>
      </c>
    </row>
    <row r="435" spans="1:7" x14ac:dyDescent="0.25">
      <c r="A435" s="3">
        <v>2014</v>
      </c>
      <c r="B435" s="5">
        <f t="shared" si="149"/>
        <v>235</v>
      </c>
      <c r="F435" s="3">
        <v>15</v>
      </c>
      <c r="G435" s="6">
        <f t="shared" si="150"/>
        <v>0.41</v>
      </c>
    </row>
    <row r="436" spans="1:7" x14ac:dyDescent="0.25">
      <c r="A436" s="3">
        <v>2015</v>
      </c>
      <c r="B436" s="5">
        <f t="shared" si="149"/>
        <v>246</v>
      </c>
      <c r="F436" s="3">
        <v>16</v>
      </c>
      <c r="G436" s="6">
        <f t="shared" si="150"/>
        <v>0.37</v>
      </c>
    </row>
    <row r="437" spans="1:7" x14ac:dyDescent="0.25">
      <c r="A437" s="3">
        <v>2016</v>
      </c>
      <c r="B437" s="5">
        <f t="shared" si="149"/>
        <v>313</v>
      </c>
      <c r="F437" s="3">
        <v>17</v>
      </c>
      <c r="G437" s="6">
        <f t="shared" si="150"/>
        <v>0.33</v>
      </c>
    </row>
    <row r="438" spans="1:7" x14ac:dyDescent="0.25">
      <c r="A438" s="3">
        <v>2017</v>
      </c>
      <c r="B438" s="5">
        <f t="shared" si="149"/>
        <v>372</v>
      </c>
      <c r="F438" s="3">
        <v>18</v>
      </c>
      <c r="G438" s="6">
        <f t="shared" si="150"/>
        <v>0.28999999999999998</v>
      </c>
    </row>
    <row r="439" spans="1:7" x14ac:dyDescent="0.25">
      <c r="A439" s="3">
        <v>2018</v>
      </c>
      <c r="B439" s="5">
        <f t="shared" si="149"/>
        <v>352</v>
      </c>
      <c r="F439" s="3">
        <v>19</v>
      </c>
      <c r="G439" s="6">
        <f t="shared" si="150"/>
        <v>0.25</v>
      </c>
    </row>
    <row r="440" spans="1:7" x14ac:dyDescent="0.25">
      <c r="A440" s="3">
        <v>2019</v>
      </c>
      <c r="B440" s="5">
        <f t="shared" si="149"/>
        <v>164</v>
      </c>
      <c r="F440" s="3">
        <v>20</v>
      </c>
      <c r="G440" s="6">
        <f t="shared" si="150"/>
        <v>0.2</v>
      </c>
    </row>
    <row r="441" spans="1:7" x14ac:dyDescent="0.25">
      <c r="F441" s="3">
        <v>21</v>
      </c>
      <c r="G441" s="6">
        <f t="shared" si="150"/>
        <v>0.16</v>
      </c>
    </row>
    <row r="442" spans="1:7" x14ac:dyDescent="0.25">
      <c r="F442" s="3">
        <v>22</v>
      </c>
      <c r="G442" s="6">
        <f t="shared" si="150"/>
        <v>0.12</v>
      </c>
    </row>
    <row r="443" spans="1:7" x14ac:dyDescent="0.25">
      <c r="F443" s="3">
        <v>23</v>
      </c>
      <c r="G443" s="6">
        <f t="shared" si="150"/>
        <v>0.08</v>
      </c>
    </row>
    <row r="444" spans="1:7" x14ac:dyDescent="0.25">
      <c r="F444" s="3">
        <v>24</v>
      </c>
      <c r="G444" s="6">
        <f t="shared" si="150"/>
        <v>0.04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372</v>
      </c>
      <c r="C452" s="9">
        <f t="shared" ref="C452:C475" si="151">B451*G421</f>
        <v>380.16</v>
      </c>
      <c r="D452" s="9">
        <f>C451*G421</f>
        <v>177.12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313</v>
      </c>
      <c r="C453" s="9">
        <f t="shared" si="151"/>
        <v>390.6</v>
      </c>
      <c r="D453" s="9">
        <f t="shared" ref="D453:D475" si="152">C452*G422</f>
        <v>399.16800000000006</v>
      </c>
      <c r="E453" s="9">
        <f>D452*G422</f>
        <v>185.976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246</v>
      </c>
      <c r="C454" s="9">
        <f t="shared" si="151"/>
        <v>319.26</v>
      </c>
      <c r="D454" s="9">
        <f t="shared" si="152"/>
        <v>398.41200000000003</v>
      </c>
      <c r="E454" s="9">
        <f t="shared" ref="E454:E475" si="153">D453*G423</f>
        <v>407.15136000000007</v>
      </c>
      <c r="F454" s="9">
        <f>E453*G423</f>
        <v>189.69552000000002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319.26</v>
      </c>
      <c r="E455" s="9">
        <f t="shared" si="153"/>
        <v>398.41200000000003</v>
      </c>
      <c r="F455" s="9">
        <f t="shared" ref="F455:F475" si="154">E454*G424</f>
        <v>407.15136000000007</v>
      </c>
      <c r="G455" s="9">
        <f>F454*G424</f>
        <v>189.69552000000002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319.26</v>
      </c>
      <c r="F456" s="9">
        <f t="shared" si="154"/>
        <v>398.41200000000003</v>
      </c>
      <c r="G456" s="9">
        <f t="shared" ref="G456:G475" si="155">F455*G425</f>
        <v>407.15136000000007</v>
      </c>
      <c r="H456" s="9">
        <f>G455*G425</f>
        <v>189.69552000000002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319.26</v>
      </c>
      <c r="G457" s="9">
        <f t="shared" si="155"/>
        <v>398.41200000000003</v>
      </c>
      <c r="H457" s="9">
        <f t="shared" ref="H457:H475" si="156">G456*G426</f>
        <v>407.15136000000007</v>
      </c>
      <c r="I457" s="9">
        <f>H456*G426</f>
        <v>189.69552000000002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246</v>
      </c>
      <c r="G458" s="9">
        <f t="shared" si="155"/>
        <v>319.26</v>
      </c>
      <c r="H458" s="9">
        <f t="shared" si="156"/>
        <v>398.41200000000003</v>
      </c>
      <c r="I458" s="9">
        <f t="shared" ref="I458:I475" si="157">H457*G427</f>
        <v>407.15136000000007</v>
      </c>
      <c r="J458" s="9">
        <f>I457*G427</f>
        <v>189.69552000000002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246</v>
      </c>
      <c r="H459" s="9">
        <f t="shared" si="156"/>
        <v>319.26</v>
      </c>
      <c r="I459" s="9">
        <f t="shared" si="157"/>
        <v>398.41200000000003</v>
      </c>
      <c r="J459" s="9">
        <f t="shared" ref="J459:J475" si="158">I458*G428</f>
        <v>407.15136000000007</v>
      </c>
      <c r="K459" s="9">
        <f>J458*G428</f>
        <v>189.69552000000002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246</v>
      </c>
      <c r="I460" s="9">
        <f t="shared" si="157"/>
        <v>319.26</v>
      </c>
      <c r="J460" s="9">
        <f t="shared" si="158"/>
        <v>398.41200000000003</v>
      </c>
      <c r="K460" s="9">
        <f t="shared" ref="K460:K475" si="159">J459*G429</f>
        <v>407.15136000000007</v>
      </c>
      <c r="L460" s="9">
        <f>K459*G429</f>
        <v>189.69552000000002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270.60000000000002</v>
      </c>
      <c r="J461" s="9">
        <f t="shared" si="158"/>
        <v>351.18600000000004</v>
      </c>
      <c r="K461" s="9">
        <f t="shared" si="159"/>
        <v>438.25320000000005</v>
      </c>
      <c r="L461" s="9">
        <f t="shared" ref="L461:L475" si="160">K460*G430</f>
        <v>447.8664960000001</v>
      </c>
      <c r="M461" s="9">
        <f>L460*G430</f>
        <v>208.66507200000004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270.60000000000002</v>
      </c>
      <c r="K462" s="9">
        <f t="shared" si="159"/>
        <v>351.18600000000004</v>
      </c>
      <c r="L462" s="9">
        <f t="shared" si="160"/>
        <v>438.25320000000005</v>
      </c>
      <c r="M462" s="9">
        <f t="shared" ref="M462:M475" si="161">L461*G431</f>
        <v>447.8664960000001</v>
      </c>
      <c r="N462" s="9">
        <f>M461*G431</f>
        <v>208.66507200000004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267.89400000000001</v>
      </c>
      <c r="L463" s="9">
        <f t="shared" si="160"/>
        <v>347.67414000000002</v>
      </c>
      <c r="M463" s="9">
        <f t="shared" si="161"/>
        <v>433.87066800000002</v>
      </c>
      <c r="N463" s="9">
        <f t="shared" ref="N463:N475" si="162">M462*G432</f>
        <v>443.38783104000009</v>
      </c>
      <c r="O463" s="9">
        <f>N462*G432</f>
        <v>206.57842128000004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249</v>
      </c>
      <c r="C464" s="9">
        <f t="shared" si="151"/>
        <v>256.95999999999998</v>
      </c>
      <c r="D464" s="9">
        <f t="shared" si="152"/>
        <v>350.22239999999999</v>
      </c>
      <c r="E464" s="9">
        <f t="shared" si="153"/>
        <v>245.67840000000001</v>
      </c>
      <c r="F464" s="9">
        <f t="shared" si="154"/>
        <v>122.66495999999999</v>
      </c>
      <c r="G464" s="9">
        <f t="shared" si="155"/>
        <v>114.9984</v>
      </c>
      <c r="H464" s="9">
        <f t="shared" si="156"/>
        <v>115.95672000000003</v>
      </c>
      <c r="I464" s="9">
        <f t="shared" si="157"/>
        <v>110.20680000000002</v>
      </c>
      <c r="J464" s="9">
        <f t="shared" si="158"/>
        <v>158.12280000000004</v>
      </c>
      <c r="K464" s="9">
        <f t="shared" si="159"/>
        <v>225.20519999999999</v>
      </c>
      <c r="L464" s="9">
        <f t="shared" si="160"/>
        <v>235.74672000000001</v>
      </c>
      <c r="M464" s="9">
        <f t="shared" si="161"/>
        <v>305.95324320000003</v>
      </c>
      <c r="N464" s="9">
        <f t="shared" si="162"/>
        <v>381.80618784000001</v>
      </c>
      <c r="O464" s="9">
        <f t="shared" ref="O464:O475" si="163">N463*G433</f>
        <v>390.1812913152001</v>
      </c>
      <c r="P464" s="9">
        <f>O463*G433</f>
        <v>181.78901072640005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162</v>
      </c>
      <c r="C465" s="9">
        <f t="shared" si="151"/>
        <v>144.41999999999999</v>
      </c>
      <c r="D465" s="9">
        <f t="shared" si="152"/>
        <v>149.03679999999997</v>
      </c>
      <c r="E465" s="9">
        <f t="shared" si="153"/>
        <v>203.12899199999998</v>
      </c>
      <c r="F465" s="9">
        <f t="shared" si="154"/>
        <v>142.493472</v>
      </c>
      <c r="G465" s="9">
        <f t="shared" si="155"/>
        <v>71.14567679999999</v>
      </c>
      <c r="H465" s="9">
        <f t="shared" si="156"/>
        <v>66.699072000000001</v>
      </c>
      <c r="I465" s="9">
        <f t="shared" si="157"/>
        <v>67.254897600000021</v>
      </c>
      <c r="J465" s="9">
        <f t="shared" si="158"/>
        <v>63.919944000000001</v>
      </c>
      <c r="K465" s="9">
        <f t="shared" si="159"/>
        <v>91.711224000000016</v>
      </c>
      <c r="L465" s="9">
        <f t="shared" si="160"/>
        <v>130.61901599999999</v>
      </c>
      <c r="M465" s="9">
        <f t="shared" si="161"/>
        <v>136.73309760000001</v>
      </c>
      <c r="N465" s="9">
        <f t="shared" si="162"/>
        <v>177.452881056</v>
      </c>
      <c r="O465" s="9">
        <f t="shared" si="163"/>
        <v>221.44758894719999</v>
      </c>
      <c r="P465" s="9">
        <f t="shared" ref="P465:P475" si="164">O464*G434</f>
        <v>226.30514896281605</v>
      </c>
      <c r="Q465" s="9">
        <f>P464*G434</f>
        <v>105.43762622131202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114</v>
      </c>
      <c r="C466" s="9">
        <f t="shared" si="151"/>
        <v>66.42</v>
      </c>
      <c r="D466" s="9">
        <f t="shared" si="152"/>
        <v>59.212199999999989</v>
      </c>
      <c r="E466" s="9">
        <f t="shared" si="153"/>
        <v>61.105087999999988</v>
      </c>
      <c r="F466" s="9">
        <f t="shared" si="154"/>
        <v>83.282886719999993</v>
      </c>
      <c r="G466" s="9">
        <f t="shared" si="155"/>
        <v>58.422323519999992</v>
      </c>
      <c r="H466" s="9">
        <f t="shared" si="156"/>
        <v>29.169727487999992</v>
      </c>
      <c r="I466" s="9">
        <f t="shared" si="157"/>
        <v>27.346619519999997</v>
      </c>
      <c r="J466" s="9">
        <f t="shared" si="158"/>
        <v>27.574508016000006</v>
      </c>
      <c r="K466" s="9">
        <f t="shared" si="159"/>
        <v>26.207177039999998</v>
      </c>
      <c r="L466" s="9">
        <f t="shared" si="160"/>
        <v>37.601601840000001</v>
      </c>
      <c r="M466" s="9">
        <f t="shared" si="161"/>
        <v>53.553796559999995</v>
      </c>
      <c r="N466" s="9">
        <f t="shared" si="162"/>
        <v>56.060570016</v>
      </c>
      <c r="O466" s="9">
        <f t="shared" si="163"/>
        <v>72.755681232960001</v>
      </c>
      <c r="P466" s="9">
        <f t="shared" si="164"/>
        <v>90.793511468351994</v>
      </c>
      <c r="Q466" s="9">
        <f t="shared" ref="Q466:Q475" si="165">P465*G435</f>
        <v>92.785111074754568</v>
      </c>
      <c r="R466" s="9">
        <f>Q465*G435</f>
        <v>43.229426750737922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72</v>
      </c>
      <c r="C467" s="9">
        <f t="shared" si="151"/>
        <v>42.18</v>
      </c>
      <c r="D467" s="9">
        <f t="shared" si="152"/>
        <v>24.575400000000002</v>
      </c>
      <c r="E467" s="9">
        <f t="shared" si="153"/>
        <v>21.908513999999997</v>
      </c>
      <c r="F467" s="9">
        <f t="shared" si="154"/>
        <v>22.608882559999994</v>
      </c>
      <c r="G467" s="9">
        <f t="shared" si="155"/>
        <v>30.814668086399998</v>
      </c>
      <c r="H467" s="9">
        <f t="shared" si="156"/>
        <v>21.616259702399997</v>
      </c>
      <c r="I467" s="9">
        <f t="shared" si="157"/>
        <v>10.792799170559997</v>
      </c>
      <c r="J467" s="9">
        <f t="shared" si="158"/>
        <v>10.118249222399999</v>
      </c>
      <c r="K467" s="9">
        <f t="shared" si="159"/>
        <v>10.202567965920002</v>
      </c>
      <c r="L467" s="9">
        <f t="shared" si="160"/>
        <v>9.6966555047999989</v>
      </c>
      <c r="M467" s="9">
        <f t="shared" si="161"/>
        <v>13.9125926808</v>
      </c>
      <c r="N467" s="9">
        <f t="shared" si="162"/>
        <v>19.814904727199998</v>
      </c>
      <c r="O467" s="9">
        <f t="shared" si="163"/>
        <v>20.74241090592</v>
      </c>
      <c r="P467" s="9">
        <f t="shared" si="164"/>
        <v>26.919602056195199</v>
      </c>
      <c r="Q467" s="9">
        <f t="shared" si="165"/>
        <v>33.593599243290235</v>
      </c>
      <c r="R467" s="9">
        <f t="shared" ref="R467:R475" si="166">Q466*G436</f>
        <v>34.330491097659191</v>
      </c>
      <c r="S467" s="9">
        <f>R466*G436</f>
        <v>15.994887897773031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51</v>
      </c>
      <c r="C468" s="9">
        <f t="shared" si="151"/>
        <v>23.76</v>
      </c>
      <c r="D468" s="9">
        <f t="shared" si="152"/>
        <v>13.919400000000001</v>
      </c>
      <c r="E468" s="9">
        <f t="shared" si="153"/>
        <v>8.1098820000000007</v>
      </c>
      <c r="F468" s="9">
        <f t="shared" si="154"/>
        <v>7.2298096199999993</v>
      </c>
      <c r="G468" s="9">
        <f t="shared" si="155"/>
        <v>7.4609312447999985</v>
      </c>
      <c r="H468" s="9">
        <f t="shared" si="156"/>
        <v>10.168840468512</v>
      </c>
      <c r="I468" s="9">
        <f t="shared" si="157"/>
        <v>7.1333657017919991</v>
      </c>
      <c r="J468" s="9">
        <f t="shared" si="158"/>
        <v>3.561623726284799</v>
      </c>
      <c r="K468" s="9">
        <f t="shared" si="159"/>
        <v>3.3390222433919998</v>
      </c>
      <c r="L468" s="9">
        <f t="shared" si="160"/>
        <v>3.366847428753601</v>
      </c>
      <c r="M468" s="9">
        <f t="shared" si="161"/>
        <v>3.1998963165839998</v>
      </c>
      <c r="N468" s="9">
        <f t="shared" si="162"/>
        <v>4.5911555846640004</v>
      </c>
      <c r="O468" s="9">
        <f t="shared" si="163"/>
        <v>6.5389185599759996</v>
      </c>
      <c r="P468" s="9">
        <f t="shared" si="164"/>
        <v>6.8449955989536004</v>
      </c>
      <c r="Q468" s="9">
        <f t="shared" si="165"/>
        <v>8.8834686785444159</v>
      </c>
      <c r="R468" s="9">
        <f t="shared" si="166"/>
        <v>11.085887750285778</v>
      </c>
      <c r="S468" s="9">
        <f t="shared" ref="S468:S475" si="167">R467*G437</f>
        <v>11.329062062227534</v>
      </c>
      <c r="T468" s="11">
        <f>S467*G437</f>
        <v>5.2783130062651002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44</v>
      </c>
      <c r="C469" s="9">
        <f t="shared" si="151"/>
        <v>14.79</v>
      </c>
      <c r="D469" s="9">
        <f t="shared" si="152"/>
        <v>6.8903999999999996</v>
      </c>
      <c r="E469" s="9">
        <f t="shared" si="153"/>
        <v>4.036626</v>
      </c>
      <c r="F469" s="9">
        <f t="shared" si="154"/>
        <v>2.3518657800000002</v>
      </c>
      <c r="G469" s="9">
        <f t="shared" si="155"/>
        <v>2.0966447897999996</v>
      </c>
      <c r="H469" s="9">
        <f t="shared" si="156"/>
        <v>2.1636700609919992</v>
      </c>
      <c r="I469" s="9">
        <f t="shared" si="157"/>
        <v>2.9489637358684799</v>
      </c>
      <c r="J469" s="9">
        <f t="shared" si="158"/>
        <v>2.0686760535196798</v>
      </c>
      <c r="K469" s="9">
        <f t="shared" si="159"/>
        <v>1.0328708806225917</v>
      </c>
      <c r="L469" s="9">
        <f t="shared" si="160"/>
        <v>0.96831645058367988</v>
      </c>
      <c r="M469" s="9">
        <f t="shared" si="161"/>
        <v>0.97638575433854424</v>
      </c>
      <c r="N469" s="9">
        <f t="shared" si="162"/>
        <v>0.92796993180935983</v>
      </c>
      <c r="O469" s="9">
        <f t="shared" si="163"/>
        <v>1.33143511955256</v>
      </c>
      <c r="P469" s="9">
        <f t="shared" si="164"/>
        <v>1.8962863823930398</v>
      </c>
      <c r="Q469" s="9">
        <f t="shared" si="165"/>
        <v>1.9850487236965439</v>
      </c>
      <c r="R469" s="9">
        <f t="shared" si="166"/>
        <v>2.5762059167778806</v>
      </c>
      <c r="S469" s="9">
        <f t="shared" si="167"/>
        <v>3.2149074475828754</v>
      </c>
      <c r="T469" s="11">
        <f t="shared" ref="T469:T475" si="168">S468*G438</f>
        <v>3.2854279980459844</v>
      </c>
      <c r="U469" s="11">
        <f>T468*G438</f>
        <v>1.5307107718168789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11</v>
      </c>
      <c r="C470" s="9">
        <f t="shared" si="151"/>
        <v>11</v>
      </c>
      <c r="D470" s="9">
        <f t="shared" si="152"/>
        <v>3.6974999999999998</v>
      </c>
      <c r="E470" s="9">
        <f t="shared" si="153"/>
        <v>1.7225999999999999</v>
      </c>
      <c r="F470" s="9">
        <f t="shared" si="154"/>
        <v>1.0091565</v>
      </c>
      <c r="G470" s="9">
        <f t="shared" si="155"/>
        <v>0.58796644500000006</v>
      </c>
      <c r="H470" s="9">
        <f t="shared" si="156"/>
        <v>0.52416119744999989</v>
      </c>
      <c r="I470" s="9">
        <f t="shared" si="157"/>
        <v>0.5409175152479998</v>
      </c>
      <c r="J470" s="9">
        <f t="shared" si="158"/>
        <v>0.73724093396711998</v>
      </c>
      <c r="K470" s="9">
        <f t="shared" si="159"/>
        <v>0.51716901337991994</v>
      </c>
      <c r="L470" s="9">
        <f t="shared" si="160"/>
        <v>0.25821772015564792</v>
      </c>
      <c r="M470" s="9">
        <f t="shared" si="161"/>
        <v>0.24207911264591997</v>
      </c>
      <c r="N470" s="9">
        <f t="shared" si="162"/>
        <v>0.24409643858463606</v>
      </c>
      <c r="O470" s="9">
        <f t="shared" si="163"/>
        <v>0.23199248295233996</v>
      </c>
      <c r="P470" s="9">
        <f t="shared" si="164"/>
        <v>0.33285877988814</v>
      </c>
      <c r="Q470" s="9">
        <f t="shared" si="165"/>
        <v>0.47407159559825995</v>
      </c>
      <c r="R470" s="9">
        <f t="shared" si="166"/>
        <v>0.49626218092413599</v>
      </c>
      <c r="S470" s="9">
        <f t="shared" si="167"/>
        <v>0.64405147919447014</v>
      </c>
      <c r="T470" s="11">
        <f t="shared" si="168"/>
        <v>0.80372686189571885</v>
      </c>
      <c r="U470" s="11">
        <f t="shared" ref="U470:U475" si="169">T469*G439</f>
        <v>0.8213569995114961</v>
      </c>
      <c r="V470" s="11">
        <f t="shared" ref="V470:V475" si="170">U469*G439</f>
        <v>0.38267769295421972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11</v>
      </c>
      <c r="C471" s="9">
        <f t="shared" si="151"/>
        <v>2.2000000000000002</v>
      </c>
      <c r="D471" s="9">
        <f t="shared" si="152"/>
        <v>2.2000000000000002</v>
      </c>
      <c r="E471" s="9">
        <f t="shared" si="153"/>
        <v>0.73950000000000005</v>
      </c>
      <c r="F471" s="9">
        <f t="shared" si="154"/>
        <v>0.34451999999999999</v>
      </c>
      <c r="G471" s="9">
        <f t="shared" si="155"/>
        <v>0.20183130000000002</v>
      </c>
      <c r="H471" s="9">
        <f t="shared" si="156"/>
        <v>0.11759328900000002</v>
      </c>
      <c r="I471" s="9">
        <f t="shared" si="157"/>
        <v>0.10483223948999998</v>
      </c>
      <c r="J471" s="9">
        <f t="shared" si="158"/>
        <v>0.10818350304959996</v>
      </c>
      <c r="K471" s="9">
        <f t="shared" si="159"/>
        <v>0.147448186793424</v>
      </c>
      <c r="L471" s="9">
        <f t="shared" si="160"/>
        <v>0.103433802675984</v>
      </c>
      <c r="M471" s="9">
        <f t="shared" si="161"/>
        <v>5.1643544031129585E-2</v>
      </c>
      <c r="N471" s="9">
        <f t="shared" si="162"/>
        <v>4.8415822529183999E-2</v>
      </c>
      <c r="O471" s="9">
        <f t="shared" si="163"/>
        <v>4.8819287716927215E-2</v>
      </c>
      <c r="P471" s="9">
        <f t="shared" si="164"/>
        <v>4.6398496590467991E-2</v>
      </c>
      <c r="Q471" s="9">
        <f t="shared" si="165"/>
        <v>6.6571755977628003E-2</v>
      </c>
      <c r="R471" s="9">
        <f t="shared" si="166"/>
        <v>9.4814319119651991E-2</v>
      </c>
      <c r="S471" s="9">
        <f t="shared" si="167"/>
        <v>9.9252436184827209E-2</v>
      </c>
      <c r="T471" s="11">
        <f t="shared" si="168"/>
        <v>0.12881029583889403</v>
      </c>
      <c r="U471" s="11">
        <f t="shared" si="169"/>
        <v>0.16074537237914377</v>
      </c>
      <c r="V471" s="11">
        <f t="shared" si="170"/>
        <v>0.16427139990229922</v>
      </c>
      <c r="W471" s="11">
        <f>V470*G440</f>
        <v>7.6535538590843943E-2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11</v>
      </c>
      <c r="C472" s="9">
        <f t="shared" si="151"/>
        <v>1.76</v>
      </c>
      <c r="D472" s="9">
        <f t="shared" si="152"/>
        <v>0.35200000000000004</v>
      </c>
      <c r="E472" s="9">
        <f t="shared" si="153"/>
        <v>0.35200000000000004</v>
      </c>
      <c r="F472" s="9">
        <f t="shared" si="154"/>
        <v>0.11832000000000001</v>
      </c>
      <c r="G472" s="9">
        <f t="shared" si="155"/>
        <v>5.5123199999999997E-2</v>
      </c>
      <c r="H472" s="9">
        <f t="shared" si="156"/>
        <v>3.2293008000000005E-2</v>
      </c>
      <c r="I472" s="9">
        <f t="shared" si="157"/>
        <v>1.8814926240000002E-2</v>
      </c>
      <c r="J472" s="9">
        <f t="shared" si="158"/>
        <v>1.6773158318399997E-2</v>
      </c>
      <c r="K472" s="9">
        <f t="shared" si="159"/>
        <v>1.7309360487935993E-2</v>
      </c>
      <c r="L472" s="9">
        <f t="shared" si="160"/>
        <v>2.359170988694784E-2</v>
      </c>
      <c r="M472" s="9">
        <f t="shared" si="161"/>
        <v>1.6549408428157438E-2</v>
      </c>
      <c r="N472" s="9">
        <f t="shared" si="162"/>
        <v>8.2629670449807339E-3</v>
      </c>
      <c r="O472" s="9">
        <f t="shared" si="163"/>
        <v>7.7465316046694405E-3</v>
      </c>
      <c r="P472" s="9">
        <f t="shared" si="164"/>
        <v>7.8110860347083543E-3</v>
      </c>
      <c r="Q472" s="9">
        <f t="shared" si="165"/>
        <v>7.423759454474879E-3</v>
      </c>
      <c r="R472" s="9">
        <f t="shared" si="166"/>
        <v>1.0651480956420481E-2</v>
      </c>
      <c r="S472" s="9">
        <f t="shared" si="167"/>
        <v>1.5170291059144319E-2</v>
      </c>
      <c r="T472" s="11">
        <f t="shared" si="168"/>
        <v>1.5880389789572354E-2</v>
      </c>
      <c r="U472" s="11">
        <f t="shared" si="169"/>
        <v>2.0609647334223043E-2</v>
      </c>
      <c r="V472" s="11">
        <f t="shared" si="170"/>
        <v>2.5719259580663005E-2</v>
      </c>
      <c r="W472" s="11">
        <f>V471*G441</f>
        <v>2.6283423984367876E-2</v>
      </c>
      <c r="X472" s="11">
        <f>W471*G441</f>
        <v>1.2245686174535031E-2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11</v>
      </c>
      <c r="C473" s="9">
        <f t="shared" si="151"/>
        <v>1.3199999999999998</v>
      </c>
      <c r="D473" s="9">
        <f t="shared" si="152"/>
        <v>0.2112</v>
      </c>
      <c r="E473" s="9">
        <f t="shared" si="153"/>
        <v>4.224E-2</v>
      </c>
      <c r="F473" s="9">
        <f t="shared" si="154"/>
        <v>4.224E-2</v>
      </c>
      <c r="G473" s="9">
        <f t="shared" si="155"/>
        <v>1.41984E-2</v>
      </c>
      <c r="H473" s="9">
        <f t="shared" si="156"/>
        <v>6.6147839999999994E-3</v>
      </c>
      <c r="I473" s="9">
        <f t="shared" si="157"/>
        <v>3.8751609600000004E-3</v>
      </c>
      <c r="J473" s="9">
        <f t="shared" si="158"/>
        <v>2.2577911488E-3</v>
      </c>
      <c r="K473" s="9">
        <f t="shared" si="159"/>
        <v>2.0127789982079996E-3</v>
      </c>
      <c r="L473" s="9">
        <f t="shared" si="160"/>
        <v>2.077123258552319E-3</v>
      </c>
      <c r="M473" s="9">
        <f t="shared" si="161"/>
        <v>2.8310051864337406E-3</v>
      </c>
      <c r="N473" s="9">
        <f t="shared" si="162"/>
        <v>1.9859290113788926E-3</v>
      </c>
      <c r="O473" s="9">
        <f t="shared" si="163"/>
        <v>9.9155604539768799E-4</v>
      </c>
      <c r="P473" s="9">
        <f t="shared" si="164"/>
        <v>9.2958379256033279E-4</v>
      </c>
      <c r="Q473" s="9">
        <f t="shared" si="165"/>
        <v>9.3733032416500246E-4</v>
      </c>
      <c r="R473" s="9">
        <f t="shared" si="166"/>
        <v>8.9085113453698541E-4</v>
      </c>
      <c r="S473" s="9">
        <f t="shared" si="167"/>
        <v>1.2781777147704576E-3</v>
      </c>
      <c r="T473" s="11">
        <f t="shared" si="168"/>
        <v>1.8204349270973181E-3</v>
      </c>
      <c r="U473" s="11">
        <f t="shared" si="169"/>
        <v>1.9056467747486823E-3</v>
      </c>
      <c r="V473" s="11">
        <f t="shared" si="170"/>
        <v>2.4731576801067653E-3</v>
      </c>
      <c r="W473" s="11">
        <f>V472*G442</f>
        <v>3.0863111496795604E-3</v>
      </c>
      <c r="X473" s="11">
        <f>W472*G442</f>
        <v>3.1540108781241451E-3</v>
      </c>
      <c r="Y473" s="11">
        <f>X472*G442</f>
        <v>1.4694823409442037E-3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11</v>
      </c>
      <c r="C474" s="9">
        <f t="shared" si="151"/>
        <v>0.88</v>
      </c>
      <c r="D474" s="9">
        <f t="shared" si="152"/>
        <v>0.10559999999999999</v>
      </c>
      <c r="E474" s="9">
        <f t="shared" si="153"/>
        <v>1.6896000000000001E-2</v>
      </c>
      <c r="F474" s="9">
        <f t="shared" si="154"/>
        <v>3.3792000000000002E-3</v>
      </c>
      <c r="G474" s="9">
        <f t="shared" si="155"/>
        <v>3.3792000000000002E-3</v>
      </c>
      <c r="H474" s="9">
        <f t="shared" si="156"/>
        <v>1.135872E-3</v>
      </c>
      <c r="I474" s="9">
        <f t="shared" si="157"/>
        <v>5.2918271999999995E-4</v>
      </c>
      <c r="J474" s="9">
        <f t="shared" si="158"/>
        <v>3.1001287680000004E-4</v>
      </c>
      <c r="K474" s="9">
        <f t="shared" si="159"/>
        <v>1.80623291904E-4</v>
      </c>
      <c r="L474" s="9">
        <f t="shared" si="160"/>
        <v>1.6102231985663996E-4</v>
      </c>
      <c r="M474" s="9">
        <f t="shared" si="161"/>
        <v>1.6616986068418552E-4</v>
      </c>
      <c r="N474" s="9">
        <f t="shared" si="162"/>
        <v>2.2648041491469924E-4</v>
      </c>
      <c r="O474" s="9">
        <f t="shared" si="163"/>
        <v>1.5887432091031141E-4</v>
      </c>
      <c r="P474" s="9">
        <f t="shared" si="164"/>
        <v>7.9324483631815044E-5</v>
      </c>
      <c r="Q474" s="9">
        <f t="shared" si="165"/>
        <v>7.4366703404826626E-5</v>
      </c>
      <c r="R474" s="9">
        <f t="shared" si="166"/>
        <v>7.4986425933200199E-5</v>
      </c>
      <c r="S474" s="9">
        <f t="shared" si="167"/>
        <v>7.1268090762958831E-5</v>
      </c>
      <c r="T474" s="11">
        <f t="shared" si="168"/>
        <v>1.0225421718163661E-4</v>
      </c>
      <c r="U474" s="11">
        <f t="shared" si="169"/>
        <v>1.4563479416778544E-4</v>
      </c>
      <c r="V474" s="11">
        <f t="shared" si="170"/>
        <v>1.5245174197989458E-4</v>
      </c>
      <c r="W474" s="11">
        <f>V473*G443</f>
        <v>1.9785261440854123E-4</v>
      </c>
      <c r="X474" s="11">
        <f>W473*G443</f>
        <v>2.4690489197436486E-4</v>
      </c>
      <c r="Y474" s="11">
        <f>X473*G443</f>
        <v>2.5232087024993163E-4</v>
      </c>
      <c r="Z474" s="11">
        <f>Y473*G443</f>
        <v>1.1755858727553629E-4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11</v>
      </c>
      <c r="C475" s="9">
        <f t="shared" si="151"/>
        <v>0.44</v>
      </c>
      <c r="D475" s="9">
        <f t="shared" si="152"/>
        <v>3.5200000000000002E-2</v>
      </c>
      <c r="E475" s="9">
        <f t="shared" si="153"/>
        <v>4.2239999999999995E-3</v>
      </c>
      <c r="F475" s="9">
        <f t="shared" si="154"/>
        <v>6.7584000000000003E-4</v>
      </c>
      <c r="G475" s="9">
        <f t="shared" si="155"/>
        <v>1.3516800000000002E-4</v>
      </c>
      <c r="H475" s="9">
        <f t="shared" si="156"/>
        <v>1.3516800000000002E-4</v>
      </c>
      <c r="I475" s="9">
        <f t="shared" si="157"/>
        <v>4.543488E-5</v>
      </c>
      <c r="J475" s="9">
        <f t="shared" si="158"/>
        <v>2.1167308799999998E-5</v>
      </c>
      <c r="K475" s="9">
        <f t="shared" si="159"/>
        <v>1.2400515072000001E-5</v>
      </c>
      <c r="L475" s="9">
        <f t="shared" si="160"/>
        <v>7.2249316761600005E-6</v>
      </c>
      <c r="M475" s="9">
        <f t="shared" si="161"/>
        <v>6.4408927942655986E-6</v>
      </c>
      <c r="N475" s="9">
        <f t="shared" si="162"/>
        <v>6.6467944273674207E-6</v>
      </c>
      <c r="O475" s="9">
        <f t="shared" si="163"/>
        <v>9.0592165965879697E-6</v>
      </c>
      <c r="P475" s="9">
        <f t="shared" si="164"/>
        <v>6.3549728364124562E-6</v>
      </c>
      <c r="Q475" s="9">
        <f t="shared" si="165"/>
        <v>3.1729793452726018E-6</v>
      </c>
      <c r="R475" s="9">
        <f t="shared" si="166"/>
        <v>2.9746681361930652E-6</v>
      </c>
      <c r="S475" s="9">
        <f t="shared" si="167"/>
        <v>2.9994570373280082E-6</v>
      </c>
      <c r="T475" s="11">
        <f t="shared" si="168"/>
        <v>2.8507236305183533E-6</v>
      </c>
      <c r="U475" s="11">
        <f t="shared" si="169"/>
        <v>4.0901686872654642E-6</v>
      </c>
      <c r="V475" s="11">
        <f t="shared" si="170"/>
        <v>5.825391766711418E-6</v>
      </c>
      <c r="W475" s="11">
        <f>V474*G444</f>
        <v>6.0980696791957831E-6</v>
      </c>
      <c r="X475" s="11">
        <f>W474*G444</f>
        <v>7.9141045763416497E-6</v>
      </c>
      <c r="Y475" s="11">
        <f>X474*G444</f>
        <v>9.8761956789745938E-6</v>
      </c>
      <c r="Z475" s="11">
        <f>Y474*G444</f>
        <v>1.0092834809997266E-5</v>
      </c>
      <c r="AA475" s="11">
        <f>Z474*G444</f>
        <v>4.7023434910214521E-6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4065</v>
      </c>
      <c r="C476" s="12">
        <f t="shared" si="171"/>
        <v>3642.9300000000007</v>
      </c>
      <c r="D476" s="12">
        <f t="shared" si="171"/>
        <v>3338.3981000000003</v>
      </c>
      <c r="E476" s="12">
        <f t="shared" si="171"/>
        <v>3023.1363220000003</v>
      </c>
      <c r="F476" s="12">
        <f t="shared" si="171"/>
        <v>2732.9490482200003</v>
      </c>
      <c r="G476" s="12">
        <f t="shared" si="171"/>
        <v>2521.089158154</v>
      </c>
      <c r="H476" s="12">
        <f t="shared" si="171"/>
        <v>2372.2101030383537</v>
      </c>
      <c r="I476" s="12">
        <f t="shared" si="171"/>
        <v>2249.6563401877584</v>
      </c>
      <c r="J476" s="12">
        <f t="shared" si="171"/>
        <v>2139.1904675848741</v>
      </c>
      <c r="K476" s="12">
        <f t="shared" si="171"/>
        <v>2012.5622744934017</v>
      </c>
      <c r="L476" s="12">
        <f t="shared" si="171"/>
        <v>1841.8760018273661</v>
      </c>
      <c r="M476" s="12">
        <f t="shared" si="171"/>
        <v>1605.0445237927677</v>
      </c>
      <c r="N476" s="12">
        <f t="shared" si="171"/>
        <v>1293.0095664800533</v>
      </c>
      <c r="O476" s="12">
        <f t="shared" si="171"/>
        <v>919.86546515266559</v>
      </c>
      <c r="P476" s="12">
        <f t="shared" si="171"/>
        <v>534.93663882087219</v>
      </c>
      <c r="Q476" s="12">
        <f t="shared" si="171"/>
        <v>243.23393592263506</v>
      </c>
      <c r="R476" s="12">
        <f t="shared" si="171"/>
        <v>91.82470830868958</v>
      </c>
      <c r="S476" s="12">
        <f t="shared" si="171"/>
        <v>31.298684059284454</v>
      </c>
      <c r="T476" s="12">
        <f t="shared" si="171"/>
        <v>9.5140840917031806</v>
      </c>
      <c r="U476" s="12">
        <f t="shared" si="171"/>
        <v>2.5354781627793455</v>
      </c>
      <c r="V476" s="12">
        <f t="shared" si="171"/>
        <v>0.57529978725103537</v>
      </c>
      <c r="W476" s="12">
        <f t="shared" si="171"/>
        <v>0.1061092244089791</v>
      </c>
      <c r="X476" s="12">
        <f t="shared" si="171"/>
        <v>1.5654516049209883E-2</v>
      </c>
      <c r="Y476" s="12">
        <f t="shared" si="171"/>
        <v>1.7316794068731099E-3</v>
      </c>
      <c r="Z476" s="12">
        <f t="shared" si="171"/>
        <v>1.2765142208553357E-4</v>
      </c>
      <c r="AA476" s="12">
        <f t="shared" si="171"/>
        <v>4.7023434910214521E-6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0.89616974169741714</v>
      </c>
      <c r="D477" s="13">
        <f t="shared" si="172"/>
        <v>0.82125414514145145</v>
      </c>
      <c r="E477" s="13">
        <f t="shared" si="172"/>
        <v>0.7436989722017221</v>
      </c>
      <c r="F477" s="13">
        <f t="shared" si="172"/>
        <v>0.67231218898400991</v>
      </c>
      <c r="G477" s="13">
        <f t="shared" si="172"/>
        <v>0.6201941348472324</v>
      </c>
      <c r="H477" s="13">
        <f t="shared" si="172"/>
        <v>0.58356952104264548</v>
      </c>
      <c r="I477" s="13">
        <f t="shared" si="172"/>
        <v>0.55342099389612753</v>
      </c>
      <c r="J477" s="13">
        <f t="shared" si="172"/>
        <v>0.52624611748705385</v>
      </c>
      <c r="K477" s="13">
        <f t="shared" ref="K477:AA477" si="173">1-($B476-K476)/$B476</f>
        <v>0.49509527047808155</v>
      </c>
      <c r="L477" s="13">
        <f t="shared" si="173"/>
        <v>0.45310602750980711</v>
      </c>
      <c r="M477" s="13">
        <f t="shared" si="173"/>
        <v>0.39484490130203398</v>
      </c>
      <c r="N477" s="13">
        <f t="shared" si="173"/>
        <v>0.31808353418943502</v>
      </c>
      <c r="O477" s="13">
        <f t="shared" si="173"/>
        <v>0.22628916731922899</v>
      </c>
      <c r="P477" s="13">
        <f t="shared" si="173"/>
        <v>0.13159572910722561</v>
      </c>
      <c r="Q477" s="13">
        <f t="shared" si="173"/>
        <v>5.9836146598434281E-2</v>
      </c>
      <c r="R477" s="13">
        <f t="shared" si="173"/>
        <v>2.2589104134978943E-2</v>
      </c>
      <c r="S477" s="13">
        <f t="shared" si="173"/>
        <v>7.6995532741166439E-3</v>
      </c>
      <c r="T477" s="13">
        <f t="shared" si="173"/>
        <v>2.3404880914399406E-3</v>
      </c>
      <c r="U477" s="13">
        <f t="shared" si="173"/>
        <v>6.2373386538239206E-4</v>
      </c>
      <c r="V477" s="13">
        <f t="shared" si="173"/>
        <v>1.4152516291532358E-4</v>
      </c>
      <c r="W477" s="13">
        <f t="shared" si="173"/>
        <v>2.6103130235877181E-5</v>
      </c>
      <c r="X477" s="13">
        <f t="shared" si="173"/>
        <v>3.8510494586585509E-6</v>
      </c>
      <c r="Y477" s="13">
        <f t="shared" si="173"/>
        <v>4.2599739402682246E-7</v>
      </c>
      <c r="Z477" s="13">
        <f t="shared" si="173"/>
        <v>3.140256388256546E-8</v>
      </c>
      <c r="AA477" s="13">
        <f t="shared" si="173"/>
        <v>1.1567881097462873E-9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70</v>
      </c>
      <c r="F486" s="3">
        <v>1</v>
      </c>
      <c r="G486" s="6">
        <f t="shared" si="175"/>
        <v>1.08</v>
      </c>
    </row>
    <row r="487" spans="1:28" x14ac:dyDescent="0.25">
      <c r="A487" s="3">
        <v>2001</v>
      </c>
      <c r="B487" s="3">
        <f t="shared" si="174"/>
        <v>76</v>
      </c>
      <c r="F487" s="3">
        <v>2</v>
      </c>
      <c r="G487" s="6">
        <f t="shared" si="175"/>
        <v>1.05</v>
      </c>
    </row>
    <row r="488" spans="1:28" x14ac:dyDescent="0.25">
      <c r="A488" s="3">
        <v>2002</v>
      </c>
      <c r="B488" s="3">
        <f t="shared" si="174"/>
        <v>103</v>
      </c>
      <c r="F488" s="3">
        <v>3</v>
      </c>
      <c r="G488" s="6">
        <f t="shared" si="175"/>
        <v>1.02</v>
      </c>
    </row>
    <row r="489" spans="1:28" x14ac:dyDescent="0.25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25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25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25">
      <c r="A498" s="3">
        <v>2012</v>
      </c>
      <c r="B498" s="3">
        <f t="shared" si="174"/>
        <v>225</v>
      </c>
      <c r="F498" s="3">
        <v>13</v>
      </c>
      <c r="G498" s="6">
        <f t="shared" si="175"/>
        <v>0.88</v>
      </c>
    </row>
    <row r="499" spans="1:7" x14ac:dyDescent="0.25">
      <c r="A499" s="3">
        <v>2013</v>
      </c>
      <c r="B499" s="3">
        <f t="shared" si="174"/>
        <v>298</v>
      </c>
      <c r="F499" s="3">
        <v>14</v>
      </c>
      <c r="G499" s="6">
        <f t="shared" si="175"/>
        <v>0.57999999999999996</v>
      </c>
    </row>
    <row r="500" spans="1:7" x14ac:dyDescent="0.25">
      <c r="A500" s="3">
        <v>2014</v>
      </c>
      <c r="B500" s="3">
        <f t="shared" si="174"/>
        <v>477</v>
      </c>
      <c r="F500" s="3">
        <v>15</v>
      </c>
      <c r="G500" s="6">
        <f t="shared" si="175"/>
        <v>0.41</v>
      </c>
    </row>
    <row r="501" spans="1:7" x14ac:dyDescent="0.25">
      <c r="A501" s="3">
        <v>2015</v>
      </c>
      <c r="B501" s="3">
        <f t="shared" si="174"/>
        <v>692</v>
      </c>
      <c r="F501" s="3">
        <v>16</v>
      </c>
      <c r="G501" s="6">
        <f t="shared" si="175"/>
        <v>0.37</v>
      </c>
    </row>
    <row r="502" spans="1:7" x14ac:dyDescent="0.25">
      <c r="A502" s="3">
        <v>2016</v>
      </c>
      <c r="B502" s="3">
        <f t="shared" si="174"/>
        <v>881</v>
      </c>
      <c r="F502" s="3">
        <v>17</v>
      </c>
      <c r="G502" s="6">
        <f t="shared" si="175"/>
        <v>0.33</v>
      </c>
    </row>
    <row r="503" spans="1:7" x14ac:dyDescent="0.25">
      <c r="A503" s="3">
        <v>2017</v>
      </c>
      <c r="B503" s="3">
        <f t="shared" si="174"/>
        <v>888</v>
      </c>
      <c r="F503" s="3">
        <v>18</v>
      </c>
      <c r="G503" s="6">
        <f t="shared" si="175"/>
        <v>0.28999999999999998</v>
      </c>
    </row>
    <row r="504" spans="1:7" x14ac:dyDescent="0.25">
      <c r="A504" s="3">
        <v>2018</v>
      </c>
      <c r="B504" s="3">
        <f t="shared" si="174"/>
        <v>892</v>
      </c>
      <c r="F504" s="3">
        <v>19</v>
      </c>
      <c r="G504" s="6">
        <f t="shared" si="175"/>
        <v>0.25</v>
      </c>
    </row>
    <row r="505" spans="1:7" x14ac:dyDescent="0.25">
      <c r="A505" s="3">
        <v>2019</v>
      </c>
      <c r="B505" s="3">
        <f t="shared" si="174"/>
        <v>432</v>
      </c>
      <c r="F505" s="3">
        <v>20</v>
      </c>
      <c r="G505" s="6">
        <f t="shared" si="175"/>
        <v>0.2</v>
      </c>
    </row>
    <row r="506" spans="1:7" x14ac:dyDescent="0.25">
      <c r="F506" s="3">
        <v>21</v>
      </c>
      <c r="G506" s="6">
        <f t="shared" si="175"/>
        <v>0.16</v>
      </c>
    </row>
    <row r="507" spans="1:7" x14ac:dyDescent="0.25">
      <c r="F507" s="3">
        <v>22</v>
      </c>
      <c r="G507" s="6">
        <f t="shared" si="175"/>
        <v>0.12</v>
      </c>
    </row>
    <row r="508" spans="1:7" x14ac:dyDescent="0.25">
      <c r="F508" s="3">
        <v>23</v>
      </c>
      <c r="G508" s="6">
        <f t="shared" si="175"/>
        <v>0.08</v>
      </c>
    </row>
    <row r="509" spans="1:7" x14ac:dyDescent="0.25">
      <c r="F509" s="3">
        <v>24</v>
      </c>
      <c r="G509" s="6">
        <f t="shared" si="175"/>
        <v>0.04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888</v>
      </c>
      <c r="C517" s="9">
        <f t="shared" ref="C517:C540" si="176">B516*G486</f>
        <v>963.36</v>
      </c>
      <c r="D517" s="9">
        <f>C516*G486</f>
        <v>466.56000000000006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881</v>
      </c>
      <c r="C518" s="9">
        <f t="shared" si="176"/>
        <v>932.40000000000009</v>
      </c>
      <c r="D518" s="9">
        <f t="shared" ref="D518:D540" si="177">C517*G487</f>
        <v>1011.528</v>
      </c>
      <c r="E518" s="9">
        <f>D517*G487</f>
        <v>489.88800000000009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692</v>
      </c>
      <c r="C519" s="9">
        <f t="shared" si="176"/>
        <v>898.62</v>
      </c>
      <c r="D519" s="9">
        <f t="shared" si="177"/>
        <v>951.04800000000012</v>
      </c>
      <c r="E519" s="9">
        <f t="shared" ref="E519:E540" si="178">D518*G488</f>
        <v>1031.75856</v>
      </c>
      <c r="F519" s="9">
        <f>E518*G488</f>
        <v>499.68576000000007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898.62</v>
      </c>
      <c r="E520" s="9">
        <f t="shared" si="178"/>
        <v>951.04800000000012</v>
      </c>
      <c r="F520" s="9">
        <f t="shared" ref="F520:F540" si="179">E519*G489</f>
        <v>1031.75856</v>
      </c>
      <c r="G520" s="9">
        <f>F519*G489</f>
        <v>499.68576000000007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898.62</v>
      </c>
      <c r="F521" s="9">
        <f t="shared" si="179"/>
        <v>951.04800000000012</v>
      </c>
      <c r="G521" s="9">
        <f t="shared" ref="G521:G540" si="180">F520*G490</f>
        <v>1031.75856</v>
      </c>
      <c r="H521" s="9">
        <f>G520*G490</f>
        <v>499.68576000000007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898.62</v>
      </c>
      <c r="G522" s="9">
        <f t="shared" si="180"/>
        <v>951.04800000000012</v>
      </c>
      <c r="H522" s="9">
        <f t="shared" ref="H522:H540" si="181">G521*G491</f>
        <v>1031.75856</v>
      </c>
      <c r="I522" s="9">
        <f>H521*G491</f>
        <v>499.68576000000007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692</v>
      </c>
      <c r="G523" s="9">
        <f t="shared" si="180"/>
        <v>898.62</v>
      </c>
      <c r="H523" s="9">
        <f t="shared" si="181"/>
        <v>951.04800000000012</v>
      </c>
      <c r="I523" s="9">
        <f t="shared" ref="I523:I540" si="182">H522*G492</f>
        <v>1031.75856</v>
      </c>
      <c r="J523" s="9">
        <f>I522*G492</f>
        <v>499.68576000000007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692</v>
      </c>
      <c r="H524" s="9">
        <f t="shared" si="181"/>
        <v>898.62</v>
      </c>
      <c r="I524" s="9">
        <f t="shared" si="182"/>
        <v>951.04800000000012</v>
      </c>
      <c r="J524" s="9">
        <f t="shared" ref="J524:J540" si="183">I523*G493</f>
        <v>1031.75856</v>
      </c>
      <c r="K524" s="9">
        <f>J523*G493</f>
        <v>499.68576000000007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692</v>
      </c>
      <c r="I525" s="9">
        <f t="shared" si="182"/>
        <v>898.62</v>
      </c>
      <c r="J525" s="9">
        <f t="shared" si="183"/>
        <v>951.04800000000012</v>
      </c>
      <c r="K525" s="9">
        <f t="shared" ref="K525:K540" si="184">J524*G494</f>
        <v>1031.75856</v>
      </c>
      <c r="L525" s="9">
        <f>K524*G494</f>
        <v>499.68576000000007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761.2</v>
      </c>
      <c r="J526" s="9">
        <f t="shared" si="183"/>
        <v>988.48200000000008</v>
      </c>
      <c r="K526" s="9">
        <f t="shared" si="184"/>
        <v>1046.1528000000003</v>
      </c>
      <c r="L526" s="9">
        <f t="shared" ref="L526:L540" si="185">K525*G495</f>
        <v>1134.9344160000001</v>
      </c>
      <c r="M526" s="9">
        <f>L525*G495</f>
        <v>549.65433600000017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761.2</v>
      </c>
      <c r="K527" s="9">
        <f t="shared" si="184"/>
        <v>988.48200000000008</v>
      </c>
      <c r="L527" s="9">
        <f t="shared" si="185"/>
        <v>1046.1528000000003</v>
      </c>
      <c r="M527" s="9">
        <f t="shared" ref="M527:M540" si="186">L526*G496</f>
        <v>1134.9344160000001</v>
      </c>
      <c r="N527" s="9">
        <f>M526*G496</f>
        <v>549.65433600000017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753.58800000000008</v>
      </c>
      <c r="L528" s="9">
        <f t="shared" si="185"/>
        <v>978.59718000000009</v>
      </c>
      <c r="M528" s="9">
        <f t="shared" si="186"/>
        <v>1035.6912720000003</v>
      </c>
      <c r="N528" s="9">
        <f t="shared" ref="N528:N540" si="187">M527*G497</f>
        <v>1123.58507184</v>
      </c>
      <c r="O528" s="9">
        <f>N527*G497</f>
        <v>544.15779264000014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368</v>
      </c>
      <c r="C529" s="9">
        <f t="shared" si="176"/>
        <v>458.48</v>
      </c>
      <c r="D529" s="9">
        <f t="shared" si="177"/>
        <v>511.39440000000002</v>
      </c>
      <c r="E529" s="9">
        <f t="shared" si="178"/>
        <v>429.5016</v>
      </c>
      <c r="F529" s="9">
        <f t="shared" si="179"/>
        <v>267.37128000000001</v>
      </c>
      <c r="G529" s="9">
        <f t="shared" si="180"/>
        <v>214.66368000000003</v>
      </c>
      <c r="H529" s="9">
        <f t="shared" si="181"/>
        <v>253.95479999999998</v>
      </c>
      <c r="I529" s="9">
        <f t="shared" si="182"/>
        <v>215.62200000000004</v>
      </c>
      <c r="J529" s="9">
        <f t="shared" si="183"/>
        <v>285.57936000000001</v>
      </c>
      <c r="K529" s="9">
        <f t="shared" si="184"/>
        <v>457.11864000000008</v>
      </c>
      <c r="L529" s="9">
        <f t="shared" si="185"/>
        <v>663.15744000000007</v>
      </c>
      <c r="M529" s="9">
        <f t="shared" si="186"/>
        <v>861.16551840000011</v>
      </c>
      <c r="N529" s="9">
        <f t="shared" si="187"/>
        <v>911.40831936000018</v>
      </c>
      <c r="O529" s="9">
        <f t="shared" ref="O529:O540" si="188">N528*G498</f>
        <v>988.75486321919993</v>
      </c>
      <c r="P529" s="9">
        <f>O528*G498</f>
        <v>478.85885752320013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192</v>
      </c>
      <c r="C530" s="9">
        <f t="shared" si="176"/>
        <v>213.44</v>
      </c>
      <c r="D530" s="9">
        <f t="shared" si="177"/>
        <v>265.91840000000002</v>
      </c>
      <c r="E530" s="9">
        <f t="shared" si="178"/>
        <v>296.60875199999998</v>
      </c>
      <c r="F530" s="9">
        <f t="shared" si="179"/>
        <v>249.11092799999997</v>
      </c>
      <c r="G530" s="9">
        <f t="shared" si="180"/>
        <v>155.07534240000001</v>
      </c>
      <c r="H530" s="9">
        <f t="shared" si="181"/>
        <v>124.50493440000001</v>
      </c>
      <c r="I530" s="9">
        <f t="shared" si="182"/>
        <v>147.29378399999999</v>
      </c>
      <c r="J530" s="9">
        <f t="shared" si="183"/>
        <v>125.06076000000002</v>
      </c>
      <c r="K530" s="9">
        <f t="shared" si="184"/>
        <v>165.63602879999999</v>
      </c>
      <c r="L530" s="9">
        <f t="shared" si="185"/>
        <v>265.12881120000003</v>
      </c>
      <c r="M530" s="9">
        <f t="shared" si="186"/>
        <v>384.63131520000002</v>
      </c>
      <c r="N530" s="9">
        <f t="shared" si="187"/>
        <v>499.47600067200005</v>
      </c>
      <c r="O530" s="9">
        <f t="shared" si="188"/>
        <v>528.61682522880005</v>
      </c>
      <c r="P530" s="9">
        <f t="shared" ref="P530:P540" si="189">O529*G499</f>
        <v>573.47782066713592</v>
      </c>
      <c r="Q530" s="9">
        <f>P529*G499</f>
        <v>277.73813736345608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147</v>
      </c>
      <c r="C531" s="9">
        <f t="shared" si="176"/>
        <v>78.72</v>
      </c>
      <c r="D531" s="9">
        <f t="shared" si="177"/>
        <v>87.51039999999999</v>
      </c>
      <c r="E531" s="9">
        <f t="shared" si="178"/>
        <v>109.026544</v>
      </c>
      <c r="F531" s="9">
        <f t="shared" si="179"/>
        <v>121.60958831999999</v>
      </c>
      <c r="G531" s="9">
        <f t="shared" si="180"/>
        <v>102.13548047999998</v>
      </c>
      <c r="H531" s="9">
        <f t="shared" si="181"/>
        <v>63.580890384</v>
      </c>
      <c r="I531" s="9">
        <f t="shared" si="182"/>
        <v>51.047023104000004</v>
      </c>
      <c r="J531" s="9">
        <f t="shared" si="183"/>
        <v>60.390451439999993</v>
      </c>
      <c r="K531" s="9">
        <f t="shared" si="184"/>
        <v>51.274911600000003</v>
      </c>
      <c r="L531" s="9">
        <f t="shared" si="185"/>
        <v>67.910771807999993</v>
      </c>
      <c r="M531" s="9">
        <f t="shared" si="186"/>
        <v>108.702812592</v>
      </c>
      <c r="N531" s="9">
        <f t="shared" si="187"/>
        <v>157.69883923200001</v>
      </c>
      <c r="O531" s="9">
        <f t="shared" si="188"/>
        <v>204.78516027552001</v>
      </c>
      <c r="P531" s="9">
        <f t="shared" si="189"/>
        <v>216.73289834380802</v>
      </c>
      <c r="Q531" s="9">
        <f t="shared" ref="Q531:Q540" si="190">P530*G500</f>
        <v>235.1259064735257</v>
      </c>
      <c r="R531" s="9">
        <f>Q530*G500</f>
        <v>113.87263631901699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103</v>
      </c>
      <c r="C532" s="9">
        <f t="shared" si="176"/>
        <v>54.39</v>
      </c>
      <c r="D532" s="9">
        <f t="shared" si="177"/>
        <v>29.1264</v>
      </c>
      <c r="E532" s="9">
        <f t="shared" si="178"/>
        <v>32.378847999999998</v>
      </c>
      <c r="F532" s="9">
        <f t="shared" si="179"/>
        <v>40.339821280000002</v>
      </c>
      <c r="G532" s="9">
        <f t="shared" si="180"/>
        <v>44.995547678399994</v>
      </c>
      <c r="H532" s="9">
        <f t="shared" si="181"/>
        <v>37.790127777599992</v>
      </c>
      <c r="I532" s="9">
        <f t="shared" si="182"/>
        <v>23.524929442080001</v>
      </c>
      <c r="J532" s="9">
        <f t="shared" si="183"/>
        <v>18.88739854848</v>
      </c>
      <c r="K532" s="9">
        <f t="shared" si="184"/>
        <v>22.344467032799997</v>
      </c>
      <c r="L532" s="9">
        <f t="shared" si="185"/>
        <v>18.971717292000001</v>
      </c>
      <c r="M532" s="9">
        <f t="shared" si="186"/>
        <v>25.126985568959999</v>
      </c>
      <c r="N532" s="9">
        <f t="shared" si="187"/>
        <v>40.220040659040002</v>
      </c>
      <c r="O532" s="9">
        <f t="shared" si="188"/>
        <v>58.348570515840002</v>
      </c>
      <c r="P532" s="9">
        <f t="shared" si="189"/>
        <v>75.770509301942397</v>
      </c>
      <c r="Q532" s="9">
        <f t="shared" si="190"/>
        <v>80.191172387208965</v>
      </c>
      <c r="R532" s="9">
        <f t="shared" ref="R532:R540" si="191">Q531*G501</f>
        <v>86.996585395204505</v>
      </c>
      <c r="S532" s="9">
        <f>R531*G501</f>
        <v>42.132875438036287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76</v>
      </c>
      <c r="C533" s="9">
        <f t="shared" si="176"/>
        <v>33.99</v>
      </c>
      <c r="D533" s="9">
        <f t="shared" si="177"/>
        <v>17.948700000000002</v>
      </c>
      <c r="E533" s="9">
        <f t="shared" si="178"/>
        <v>9.6117120000000007</v>
      </c>
      <c r="F533" s="9">
        <f t="shared" si="179"/>
        <v>10.685019839999999</v>
      </c>
      <c r="G533" s="9">
        <f t="shared" si="180"/>
        <v>13.312141022400002</v>
      </c>
      <c r="H533" s="9">
        <f t="shared" si="181"/>
        <v>14.848530733871998</v>
      </c>
      <c r="I533" s="9">
        <f t="shared" si="182"/>
        <v>12.470742166607998</v>
      </c>
      <c r="J533" s="9">
        <f t="shared" si="183"/>
        <v>7.7632267158864003</v>
      </c>
      <c r="K533" s="9">
        <f t="shared" si="184"/>
        <v>6.2328415209984005</v>
      </c>
      <c r="L533" s="9">
        <f t="shared" si="185"/>
        <v>7.3736741208239991</v>
      </c>
      <c r="M533" s="9">
        <f t="shared" si="186"/>
        <v>6.2606667063600003</v>
      </c>
      <c r="N533" s="9">
        <f t="shared" si="187"/>
        <v>8.2919052377568008</v>
      </c>
      <c r="O533" s="9">
        <f t="shared" si="188"/>
        <v>13.272613417483202</v>
      </c>
      <c r="P533" s="9">
        <f t="shared" si="189"/>
        <v>19.2550282702272</v>
      </c>
      <c r="Q533" s="9">
        <f t="shared" si="190"/>
        <v>25.004268069640993</v>
      </c>
      <c r="R533" s="9">
        <f t="shared" si="191"/>
        <v>26.46308688777896</v>
      </c>
      <c r="S533" s="9">
        <f t="shared" ref="S533:S540" si="192">R532*G502</f>
        <v>28.708873180417488</v>
      </c>
      <c r="T533" s="11">
        <f>S532*G502</f>
        <v>13.903848894551976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70</v>
      </c>
      <c r="C534" s="9">
        <f t="shared" si="176"/>
        <v>22.04</v>
      </c>
      <c r="D534" s="9">
        <f t="shared" si="177"/>
        <v>9.8570999999999991</v>
      </c>
      <c r="E534" s="9">
        <f t="shared" si="178"/>
        <v>5.2051230000000004</v>
      </c>
      <c r="F534" s="9">
        <f t="shared" si="179"/>
        <v>2.78739648</v>
      </c>
      <c r="G534" s="9">
        <f t="shared" si="180"/>
        <v>3.0986557535999997</v>
      </c>
      <c r="H534" s="9">
        <f t="shared" si="181"/>
        <v>3.8605208964960003</v>
      </c>
      <c r="I534" s="9">
        <f t="shared" si="182"/>
        <v>4.3060739128228791</v>
      </c>
      <c r="J534" s="9">
        <f t="shared" si="183"/>
        <v>3.6165152283163193</v>
      </c>
      <c r="K534" s="9">
        <f t="shared" si="184"/>
        <v>2.2513357476070559</v>
      </c>
      <c r="L534" s="9">
        <f t="shared" si="185"/>
        <v>1.8075240410895361</v>
      </c>
      <c r="M534" s="9">
        <f t="shared" si="186"/>
        <v>2.1383654950389595</v>
      </c>
      <c r="N534" s="9">
        <f t="shared" si="187"/>
        <v>1.8155933448443999</v>
      </c>
      <c r="O534" s="9">
        <f t="shared" si="188"/>
        <v>2.4046525189494719</v>
      </c>
      <c r="P534" s="9">
        <f t="shared" si="189"/>
        <v>3.8490578910701281</v>
      </c>
      <c r="Q534" s="9">
        <f t="shared" si="190"/>
        <v>5.5839581983658872</v>
      </c>
      <c r="R534" s="9">
        <f t="shared" si="191"/>
        <v>7.2512377401958874</v>
      </c>
      <c r="S534" s="9">
        <f t="shared" si="192"/>
        <v>7.6742951974558977</v>
      </c>
      <c r="T534" s="11">
        <f t="shared" ref="T534:T540" si="193">S533*G503</f>
        <v>8.3255732223210703</v>
      </c>
      <c r="U534" s="11">
        <f>T533*G503</f>
        <v>4.0321161794200728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17.166666666666668</v>
      </c>
      <c r="C535" s="9">
        <f t="shared" si="176"/>
        <v>17.5</v>
      </c>
      <c r="D535" s="9">
        <f t="shared" si="177"/>
        <v>5.51</v>
      </c>
      <c r="E535" s="9">
        <f t="shared" si="178"/>
        <v>2.4642749999999998</v>
      </c>
      <c r="F535" s="9">
        <f t="shared" si="179"/>
        <v>1.3012807500000001</v>
      </c>
      <c r="G535" s="9">
        <f t="shared" si="180"/>
        <v>0.69684911999999999</v>
      </c>
      <c r="H535" s="9">
        <f t="shared" si="181"/>
        <v>0.77466393839999992</v>
      </c>
      <c r="I535" s="9">
        <f t="shared" si="182"/>
        <v>0.96513022412400007</v>
      </c>
      <c r="J535" s="9">
        <f t="shared" si="183"/>
        <v>1.0765184782057198</v>
      </c>
      <c r="K535" s="9">
        <f t="shared" si="184"/>
        <v>0.90412880707907983</v>
      </c>
      <c r="L535" s="9">
        <f t="shared" si="185"/>
        <v>0.56283393690176398</v>
      </c>
      <c r="M535" s="9">
        <f t="shared" si="186"/>
        <v>0.45188101027238403</v>
      </c>
      <c r="N535" s="9">
        <f t="shared" si="187"/>
        <v>0.53459137375973986</v>
      </c>
      <c r="O535" s="9">
        <f t="shared" si="188"/>
        <v>0.45389833621109998</v>
      </c>
      <c r="P535" s="9">
        <f t="shared" si="189"/>
        <v>0.60116312973736796</v>
      </c>
      <c r="Q535" s="9">
        <f t="shared" si="190"/>
        <v>0.96226447276753202</v>
      </c>
      <c r="R535" s="9">
        <f t="shared" si="191"/>
        <v>1.3959895495914718</v>
      </c>
      <c r="S535" s="9">
        <f t="shared" si="192"/>
        <v>1.8128094350489719</v>
      </c>
      <c r="T535" s="11">
        <f t="shared" si="193"/>
        <v>1.9185737993639744</v>
      </c>
      <c r="U535" s="11">
        <f t="shared" ref="U535:U540" si="194">T534*G504</f>
        <v>2.0813933055802676</v>
      </c>
      <c r="V535" s="11">
        <f t="shared" ref="V535:V540" si="195">U534*G504</f>
        <v>1.0080290448550182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17.166666666666668</v>
      </c>
      <c r="C536" s="9">
        <f t="shared" si="176"/>
        <v>3.4333333333333336</v>
      </c>
      <c r="D536" s="9">
        <f t="shared" si="177"/>
        <v>3.5</v>
      </c>
      <c r="E536" s="9">
        <f t="shared" si="178"/>
        <v>1.1020000000000001</v>
      </c>
      <c r="F536" s="9">
        <f t="shared" si="179"/>
        <v>0.49285499999999999</v>
      </c>
      <c r="G536" s="9">
        <f t="shared" si="180"/>
        <v>0.26025615000000002</v>
      </c>
      <c r="H536" s="9">
        <f t="shared" si="181"/>
        <v>0.139369824</v>
      </c>
      <c r="I536" s="9">
        <f t="shared" si="182"/>
        <v>0.15493278767999999</v>
      </c>
      <c r="J536" s="9">
        <f t="shared" si="183"/>
        <v>0.19302604482480001</v>
      </c>
      <c r="K536" s="9">
        <f t="shared" si="184"/>
        <v>0.21530369564114396</v>
      </c>
      <c r="L536" s="9">
        <f t="shared" si="185"/>
        <v>0.18082576141581597</v>
      </c>
      <c r="M536" s="9">
        <f t="shared" si="186"/>
        <v>0.11256678738035281</v>
      </c>
      <c r="N536" s="9">
        <f t="shared" si="187"/>
        <v>9.0376202054476815E-2</v>
      </c>
      <c r="O536" s="9">
        <f t="shared" si="188"/>
        <v>0.10691827475194798</v>
      </c>
      <c r="P536" s="9">
        <f t="shared" si="189"/>
        <v>9.0779667242220002E-2</v>
      </c>
      <c r="Q536" s="9">
        <f t="shared" si="190"/>
        <v>0.1202326259474736</v>
      </c>
      <c r="R536" s="9">
        <f t="shared" si="191"/>
        <v>0.19245289455350642</v>
      </c>
      <c r="S536" s="9">
        <f t="shared" si="192"/>
        <v>0.27919790991829435</v>
      </c>
      <c r="T536" s="11">
        <f t="shared" si="193"/>
        <v>0.36256188700979441</v>
      </c>
      <c r="U536" s="11">
        <f t="shared" si="194"/>
        <v>0.38371475987279491</v>
      </c>
      <c r="V536" s="11">
        <f t="shared" si="195"/>
        <v>0.41627866111605355</v>
      </c>
      <c r="W536" s="11">
        <f>V535*G505</f>
        <v>0.20160580897100366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17.166666666666668</v>
      </c>
      <c r="C537" s="9">
        <f t="shared" si="176"/>
        <v>2.746666666666667</v>
      </c>
      <c r="D537" s="9">
        <f t="shared" si="177"/>
        <v>0.54933333333333334</v>
      </c>
      <c r="E537" s="9">
        <f t="shared" si="178"/>
        <v>0.56000000000000005</v>
      </c>
      <c r="F537" s="9">
        <f t="shared" si="179"/>
        <v>0.17632</v>
      </c>
      <c r="G537" s="9">
        <f t="shared" si="180"/>
        <v>7.8856800000000005E-2</v>
      </c>
      <c r="H537" s="9">
        <f t="shared" si="181"/>
        <v>4.1640984000000006E-2</v>
      </c>
      <c r="I537" s="9">
        <f t="shared" si="182"/>
        <v>2.229917184E-2</v>
      </c>
      <c r="J537" s="9">
        <f t="shared" si="183"/>
        <v>2.4789246028799998E-2</v>
      </c>
      <c r="K537" s="9">
        <f t="shared" si="184"/>
        <v>3.0884167171968003E-2</v>
      </c>
      <c r="L537" s="9">
        <f t="shared" si="185"/>
        <v>3.4448591302583036E-2</v>
      </c>
      <c r="M537" s="9">
        <f t="shared" si="186"/>
        <v>2.8932121826530554E-2</v>
      </c>
      <c r="N537" s="9">
        <f t="shared" si="187"/>
        <v>1.801068598085645E-2</v>
      </c>
      <c r="O537" s="9">
        <f t="shared" si="188"/>
        <v>1.446019232871629E-2</v>
      </c>
      <c r="P537" s="9">
        <f t="shared" si="189"/>
        <v>1.7106923960311677E-2</v>
      </c>
      <c r="Q537" s="9">
        <f t="shared" si="190"/>
        <v>1.4524746758755201E-2</v>
      </c>
      <c r="R537" s="9">
        <f t="shared" si="191"/>
        <v>1.9237220151595777E-2</v>
      </c>
      <c r="S537" s="9">
        <f t="shared" si="192"/>
        <v>3.0792463128561029E-2</v>
      </c>
      <c r="T537" s="11">
        <f t="shared" si="193"/>
        <v>4.4671665586927096E-2</v>
      </c>
      <c r="U537" s="11">
        <f t="shared" si="194"/>
        <v>5.800990192156711E-2</v>
      </c>
      <c r="V537" s="11">
        <f t="shared" si="195"/>
        <v>6.1394361579647186E-2</v>
      </c>
      <c r="W537" s="11">
        <f>V536*G506</f>
        <v>6.6604585778568565E-2</v>
      </c>
      <c r="X537" s="11">
        <f>W536*G506</f>
        <v>3.2256929435360585E-2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17.166666666666668</v>
      </c>
      <c r="C538" s="9">
        <f t="shared" si="176"/>
        <v>2.06</v>
      </c>
      <c r="D538" s="9">
        <f t="shared" si="177"/>
        <v>0.32960000000000006</v>
      </c>
      <c r="E538" s="9">
        <f t="shared" si="178"/>
        <v>6.5919999999999992E-2</v>
      </c>
      <c r="F538" s="9">
        <f t="shared" si="179"/>
        <v>6.720000000000001E-2</v>
      </c>
      <c r="G538" s="9">
        <f t="shared" si="180"/>
        <v>2.1158400000000001E-2</v>
      </c>
      <c r="H538" s="9">
        <f t="shared" si="181"/>
        <v>9.4628160000000006E-3</v>
      </c>
      <c r="I538" s="9">
        <f t="shared" si="182"/>
        <v>4.9969180800000009E-3</v>
      </c>
      <c r="J538" s="9">
        <f t="shared" si="183"/>
        <v>2.6759006207999997E-3</v>
      </c>
      <c r="K538" s="9">
        <f t="shared" si="184"/>
        <v>2.9747095234559998E-3</v>
      </c>
      <c r="L538" s="9">
        <f t="shared" si="185"/>
        <v>3.7061000606361601E-3</v>
      </c>
      <c r="M538" s="9">
        <f t="shared" si="186"/>
        <v>4.1338309563099642E-3</v>
      </c>
      <c r="N538" s="9">
        <f t="shared" si="187"/>
        <v>3.4718546191836665E-3</v>
      </c>
      <c r="O538" s="9">
        <f t="shared" si="188"/>
        <v>2.1612823177027739E-3</v>
      </c>
      <c r="P538" s="9">
        <f t="shared" si="189"/>
        <v>1.7352230794459547E-3</v>
      </c>
      <c r="Q538" s="9">
        <f t="shared" si="190"/>
        <v>2.0528308752374011E-3</v>
      </c>
      <c r="R538" s="9">
        <f t="shared" si="191"/>
        <v>1.742969611050624E-3</v>
      </c>
      <c r="S538" s="9">
        <f t="shared" si="192"/>
        <v>2.3084664181914931E-3</v>
      </c>
      <c r="T538" s="11">
        <f t="shared" si="193"/>
        <v>3.6950955754273232E-3</v>
      </c>
      <c r="U538" s="11">
        <f t="shared" si="194"/>
        <v>5.3605998704312511E-3</v>
      </c>
      <c r="V538" s="11">
        <f t="shared" si="195"/>
        <v>6.9611882305880531E-3</v>
      </c>
      <c r="W538" s="11">
        <f>V537*G507</f>
        <v>7.3673233895576624E-3</v>
      </c>
      <c r="X538" s="11">
        <f>W537*G507</f>
        <v>7.9925502934282272E-3</v>
      </c>
      <c r="Y538" s="11">
        <f>X537*G507</f>
        <v>3.8708315322432702E-3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17.166666666666668</v>
      </c>
      <c r="C539" s="9">
        <f t="shared" si="176"/>
        <v>1.3733333333333335</v>
      </c>
      <c r="D539" s="9">
        <f t="shared" si="177"/>
        <v>0.1648</v>
      </c>
      <c r="E539" s="9">
        <f t="shared" si="178"/>
        <v>2.6368000000000006E-2</v>
      </c>
      <c r="F539" s="9">
        <f t="shared" si="179"/>
        <v>5.2735999999999998E-3</v>
      </c>
      <c r="G539" s="9">
        <f t="shared" si="180"/>
        <v>5.3760000000000006E-3</v>
      </c>
      <c r="H539" s="9">
        <f t="shared" si="181"/>
        <v>1.6926720000000001E-3</v>
      </c>
      <c r="I539" s="9">
        <f t="shared" si="182"/>
        <v>7.5702528000000011E-4</v>
      </c>
      <c r="J539" s="9">
        <f t="shared" si="183"/>
        <v>3.9975344640000006E-4</v>
      </c>
      <c r="K539" s="9">
        <f t="shared" si="184"/>
        <v>2.1407204966399998E-4</v>
      </c>
      <c r="L539" s="9">
        <f t="shared" si="185"/>
        <v>2.3797676187647999E-4</v>
      </c>
      <c r="M539" s="9">
        <f t="shared" si="186"/>
        <v>2.9648800485089282E-4</v>
      </c>
      <c r="N539" s="9">
        <f t="shared" si="187"/>
        <v>3.3070647650479716E-4</v>
      </c>
      <c r="O539" s="9">
        <f t="shared" si="188"/>
        <v>2.7774836953469334E-4</v>
      </c>
      <c r="P539" s="9">
        <f t="shared" si="189"/>
        <v>1.7290258541622191E-4</v>
      </c>
      <c r="Q539" s="9">
        <f t="shared" si="190"/>
        <v>1.3881784635567639E-4</v>
      </c>
      <c r="R539" s="9">
        <f t="shared" si="191"/>
        <v>1.6422647001899208E-4</v>
      </c>
      <c r="S539" s="9">
        <f t="shared" si="192"/>
        <v>1.3943756888404993E-4</v>
      </c>
      <c r="T539" s="11">
        <f t="shared" si="193"/>
        <v>1.8467731345531946E-4</v>
      </c>
      <c r="U539" s="11">
        <f t="shared" si="194"/>
        <v>2.9560764603418587E-4</v>
      </c>
      <c r="V539" s="11">
        <f t="shared" si="195"/>
        <v>4.288479896345001E-4</v>
      </c>
      <c r="W539" s="11">
        <f>V538*G508</f>
        <v>5.5689505844704426E-4</v>
      </c>
      <c r="X539" s="11">
        <f>W538*G508</f>
        <v>5.8938587116461299E-4</v>
      </c>
      <c r="Y539" s="11">
        <f>X538*G508</f>
        <v>6.3940402347425823E-4</v>
      </c>
      <c r="Z539" s="11">
        <f>Y538*G508</f>
        <v>3.0966652257946164E-4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17.166666666666668</v>
      </c>
      <c r="C540" s="9">
        <f t="shared" si="176"/>
        <v>0.68666666666666676</v>
      </c>
      <c r="D540" s="9">
        <f t="shared" si="177"/>
        <v>5.4933333333333341E-2</v>
      </c>
      <c r="E540" s="9">
        <f t="shared" si="178"/>
        <v>6.5920000000000006E-3</v>
      </c>
      <c r="F540" s="9">
        <f t="shared" si="179"/>
        <v>1.0547200000000003E-3</v>
      </c>
      <c r="G540" s="9">
        <f t="shared" si="180"/>
        <v>2.1094399999999999E-4</v>
      </c>
      <c r="H540" s="9">
        <f t="shared" si="181"/>
        <v>2.1504000000000003E-4</v>
      </c>
      <c r="I540" s="9">
        <f t="shared" si="182"/>
        <v>6.7706879999999999E-5</v>
      </c>
      <c r="J540" s="9">
        <f t="shared" si="183"/>
        <v>3.0281011200000004E-5</v>
      </c>
      <c r="K540" s="9">
        <f t="shared" si="184"/>
        <v>1.5990137856000003E-5</v>
      </c>
      <c r="L540" s="9">
        <f t="shared" si="185"/>
        <v>8.5628819865599992E-6</v>
      </c>
      <c r="M540" s="9">
        <f t="shared" si="186"/>
        <v>9.5190704750592006E-6</v>
      </c>
      <c r="N540" s="9">
        <f t="shared" si="187"/>
        <v>1.1859520194035713E-5</v>
      </c>
      <c r="O540" s="9">
        <f t="shared" si="188"/>
        <v>1.3228259060191887E-5</v>
      </c>
      <c r="P540" s="9">
        <f t="shared" si="189"/>
        <v>1.1109934781387734E-5</v>
      </c>
      <c r="Q540" s="9">
        <f t="shared" si="190"/>
        <v>6.9161034166488766E-6</v>
      </c>
      <c r="R540" s="9">
        <f t="shared" si="191"/>
        <v>5.5527138542270555E-6</v>
      </c>
      <c r="S540" s="9">
        <f t="shared" si="192"/>
        <v>6.5690588007596835E-6</v>
      </c>
      <c r="T540" s="11">
        <f t="shared" si="193"/>
        <v>5.5775027553619976E-6</v>
      </c>
      <c r="U540" s="11">
        <f t="shared" si="194"/>
        <v>7.3870925382127787E-6</v>
      </c>
      <c r="V540" s="11">
        <f t="shared" si="195"/>
        <v>1.1824305841367435E-5</v>
      </c>
      <c r="W540" s="11">
        <f>V539*G509</f>
        <v>1.7153919585380005E-5</v>
      </c>
      <c r="X540" s="11">
        <f>W539*G509</f>
        <v>2.2275802337881771E-5</v>
      </c>
      <c r="Y540" s="11">
        <f>X539*G509</f>
        <v>2.3575434846584519E-5</v>
      </c>
      <c r="Z540" s="11">
        <f>Y539*G509</f>
        <v>2.5576160938970328E-5</v>
      </c>
      <c r="AA540" s="11">
        <f>Z539*G509</f>
        <v>1.2386660903178465E-5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8213</v>
      </c>
      <c r="C541" s="12">
        <f t="shared" si="196"/>
        <v>7677.2699999999995</v>
      </c>
      <c r="D541" s="12">
        <f t="shared" si="196"/>
        <v>7257.9900666666663</v>
      </c>
      <c r="E541" s="12">
        <f t="shared" si="196"/>
        <v>6791.6032940000005</v>
      </c>
      <c r="F541" s="12">
        <f t="shared" si="196"/>
        <v>6324.99633799</v>
      </c>
      <c r="G541" s="12">
        <f t="shared" si="196"/>
        <v>5948.3408747484</v>
      </c>
      <c r="H541" s="12">
        <f t="shared" si="196"/>
        <v>5670.1441694663681</v>
      </c>
      <c r="I541" s="12">
        <f t="shared" si="196"/>
        <v>5446.9470564593958</v>
      </c>
      <c r="J541" s="12">
        <f t="shared" si="196"/>
        <v>5254.22247163682</v>
      </c>
      <c r="K541" s="12">
        <f t="shared" si="196"/>
        <v>5025.6788661430101</v>
      </c>
      <c r="L541" s="12">
        <f t="shared" si="196"/>
        <v>4684.5021553912393</v>
      </c>
      <c r="M541" s="12">
        <f t="shared" si="196"/>
        <v>4108.9035077198723</v>
      </c>
      <c r="N541" s="12">
        <f t="shared" si="196"/>
        <v>3292.7968990280519</v>
      </c>
      <c r="O541" s="12">
        <f t="shared" si="196"/>
        <v>2340.9182068780315</v>
      </c>
      <c r="P541" s="12">
        <f t="shared" si="196"/>
        <v>1368.6551409539236</v>
      </c>
      <c r="Q541" s="12">
        <f t="shared" si="196"/>
        <v>624.74266290249625</v>
      </c>
      <c r="R541" s="12">
        <f t="shared" si="196"/>
        <v>236.19313875528783</v>
      </c>
      <c r="S541" s="12">
        <f t="shared" si="196"/>
        <v>80.64129809705139</v>
      </c>
      <c r="T541" s="12">
        <f t="shared" si="196"/>
        <v>24.559114819225382</v>
      </c>
      <c r="U541" s="12">
        <f t="shared" si="196"/>
        <v>6.5608977414037071</v>
      </c>
      <c r="V541" s="12">
        <f t="shared" si="196"/>
        <v>1.493103928076783</v>
      </c>
      <c r="W541" s="12">
        <f t="shared" si="196"/>
        <v>0.27615176711716227</v>
      </c>
      <c r="X541" s="12">
        <f t="shared" si="196"/>
        <v>4.0861141402291301E-2</v>
      </c>
      <c r="Y541" s="12">
        <f t="shared" si="196"/>
        <v>4.5338109905641135E-3</v>
      </c>
      <c r="Z541" s="12">
        <f t="shared" si="196"/>
        <v>3.3524268351843199E-4</v>
      </c>
      <c r="AA541" s="12">
        <f t="shared" si="196"/>
        <v>1.2386660903178465E-5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0.93477048581517097</v>
      </c>
      <c r="D542" s="13">
        <f t="shared" si="197"/>
        <v>0.88371972076788829</v>
      </c>
      <c r="E542" s="13">
        <f t="shared" si="197"/>
        <v>0.82693331230975287</v>
      </c>
      <c r="F542" s="13">
        <f t="shared" si="197"/>
        <v>0.77012009472665288</v>
      </c>
      <c r="G542" s="13">
        <f t="shared" si="197"/>
        <v>0.7242592079323511</v>
      </c>
      <c r="H542" s="13">
        <f t="shared" si="197"/>
        <v>0.69038648112338585</v>
      </c>
      <c r="I542" s="13">
        <f t="shared" si="197"/>
        <v>0.66321040502366935</v>
      </c>
      <c r="J542" s="13">
        <f t="shared" si="197"/>
        <v>0.63974460874672112</v>
      </c>
      <c r="K542" s="13">
        <f t="shared" ref="K542:AA542" si="198">1-($B541-K541)/$B541</f>
        <v>0.61191755340837817</v>
      </c>
      <c r="L542" s="13">
        <f t="shared" si="198"/>
        <v>0.57037649523818823</v>
      </c>
      <c r="M542" s="13">
        <f t="shared" si="198"/>
        <v>0.50029264674538809</v>
      </c>
      <c r="N542" s="13">
        <f t="shared" si="198"/>
        <v>0.40092498466188375</v>
      </c>
      <c r="O542" s="13">
        <f t="shared" si="198"/>
        <v>0.28502595968318911</v>
      </c>
      <c r="P542" s="13">
        <f t="shared" si="198"/>
        <v>0.16664497028539182</v>
      </c>
      <c r="Q542" s="13">
        <f t="shared" si="198"/>
        <v>7.6067534750090759E-2</v>
      </c>
      <c r="R542" s="13">
        <f t="shared" si="198"/>
        <v>2.875844864912791E-2</v>
      </c>
      <c r="S542" s="13">
        <f t="shared" si="198"/>
        <v>9.8187383534703576E-3</v>
      </c>
      <c r="T542" s="13">
        <f t="shared" si="198"/>
        <v>2.9902733251218061E-3</v>
      </c>
      <c r="U542" s="13">
        <f t="shared" si="198"/>
        <v>7.9884302220911696E-4</v>
      </c>
      <c r="V542" s="13">
        <f t="shared" si="198"/>
        <v>1.8179762913383968E-4</v>
      </c>
      <c r="W542" s="13">
        <f t="shared" si="198"/>
        <v>3.3623738842969431E-5</v>
      </c>
      <c r="X542" s="13">
        <f t="shared" si="198"/>
        <v>4.9751785464735576E-6</v>
      </c>
      <c r="Y542" s="13">
        <f t="shared" si="198"/>
        <v>5.520286120441753E-7</v>
      </c>
      <c r="Z542" s="13">
        <f t="shared" si="198"/>
        <v>4.0818541657827723E-8</v>
      </c>
      <c r="AA542" s="13">
        <f t="shared" si="198"/>
        <v>1.5081774717984331E-9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153</v>
      </c>
      <c r="F551" s="3">
        <v>1</v>
      </c>
      <c r="G551" s="6">
        <f t="shared" si="200"/>
        <v>1.08</v>
      </c>
    </row>
    <row r="552" spans="1:28" x14ac:dyDescent="0.25">
      <c r="A552" s="3">
        <v>2001</v>
      </c>
      <c r="B552" s="3">
        <f t="shared" si="199"/>
        <v>212</v>
      </c>
      <c r="F552" s="3">
        <v>2</v>
      </c>
      <c r="G552" s="6">
        <f t="shared" si="200"/>
        <v>1.05</v>
      </c>
    </row>
    <row r="553" spans="1:28" x14ac:dyDescent="0.25">
      <c r="A553" s="3">
        <v>2002</v>
      </c>
      <c r="B553" s="3">
        <f t="shared" si="199"/>
        <v>205</v>
      </c>
      <c r="F553" s="3">
        <v>3</v>
      </c>
      <c r="G553" s="6">
        <f t="shared" si="200"/>
        <v>1.02</v>
      </c>
    </row>
    <row r="554" spans="1:28" x14ac:dyDescent="0.25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25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25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25">
      <c r="A563" s="3">
        <v>2012</v>
      </c>
      <c r="B563" s="3">
        <f t="shared" si="199"/>
        <v>463</v>
      </c>
      <c r="F563" s="3">
        <v>13</v>
      </c>
      <c r="G563" s="6">
        <f t="shared" si="200"/>
        <v>0.88</v>
      </c>
    </row>
    <row r="564" spans="1:7" x14ac:dyDescent="0.25">
      <c r="A564" s="3">
        <v>2013</v>
      </c>
      <c r="B564" s="3">
        <f t="shared" si="199"/>
        <v>577</v>
      </c>
      <c r="F564" s="3">
        <v>14</v>
      </c>
      <c r="G564" s="6">
        <f t="shared" si="200"/>
        <v>0.57999999999999996</v>
      </c>
    </row>
    <row r="565" spans="1:7" x14ac:dyDescent="0.25">
      <c r="A565" s="3">
        <v>2014</v>
      </c>
      <c r="B565" s="3">
        <f t="shared" si="199"/>
        <v>876</v>
      </c>
      <c r="F565" s="3">
        <v>15</v>
      </c>
      <c r="G565" s="6">
        <f t="shared" si="200"/>
        <v>0.41</v>
      </c>
    </row>
    <row r="566" spans="1:7" x14ac:dyDescent="0.25">
      <c r="A566" s="3">
        <v>2015</v>
      </c>
      <c r="B566" s="3">
        <f t="shared" si="199"/>
        <v>1226</v>
      </c>
      <c r="F566" s="3">
        <v>16</v>
      </c>
      <c r="G566" s="6">
        <f t="shared" si="200"/>
        <v>0.37</v>
      </c>
    </row>
    <row r="567" spans="1:7" x14ac:dyDescent="0.25">
      <c r="A567" s="3">
        <v>2016</v>
      </c>
      <c r="B567" s="3">
        <f t="shared" si="199"/>
        <v>1586</v>
      </c>
      <c r="F567" s="3">
        <v>17</v>
      </c>
      <c r="G567" s="6">
        <f t="shared" si="200"/>
        <v>0.33</v>
      </c>
    </row>
    <row r="568" spans="1:7" x14ac:dyDescent="0.25">
      <c r="A568" s="3">
        <v>2017</v>
      </c>
      <c r="B568" s="3">
        <f t="shared" si="199"/>
        <v>1454</v>
      </c>
      <c r="F568" s="3">
        <v>18</v>
      </c>
      <c r="G568" s="6">
        <f t="shared" si="200"/>
        <v>0.28999999999999998</v>
      </c>
    </row>
    <row r="569" spans="1:7" x14ac:dyDescent="0.25">
      <c r="A569" s="3">
        <v>2018</v>
      </c>
      <c r="B569" s="3">
        <f t="shared" si="199"/>
        <v>1508</v>
      </c>
      <c r="F569" s="3">
        <v>19</v>
      </c>
      <c r="G569" s="6">
        <f t="shared" si="200"/>
        <v>0.25</v>
      </c>
    </row>
    <row r="570" spans="1:7" x14ac:dyDescent="0.25">
      <c r="A570" s="3">
        <v>2019</v>
      </c>
      <c r="B570" s="3">
        <f t="shared" si="199"/>
        <v>685</v>
      </c>
      <c r="F570" s="3">
        <v>20</v>
      </c>
      <c r="G570" s="6">
        <f t="shared" si="200"/>
        <v>0.2</v>
      </c>
    </row>
    <row r="571" spans="1:7" x14ac:dyDescent="0.25">
      <c r="F571" s="3">
        <v>21</v>
      </c>
      <c r="G571" s="6">
        <f t="shared" si="200"/>
        <v>0.16</v>
      </c>
    </row>
    <row r="572" spans="1:7" x14ac:dyDescent="0.25">
      <c r="F572" s="3">
        <v>22</v>
      </c>
      <c r="G572" s="6">
        <f t="shared" si="200"/>
        <v>0.12</v>
      </c>
    </row>
    <row r="573" spans="1:7" x14ac:dyDescent="0.25">
      <c r="F573" s="3">
        <v>23</v>
      </c>
      <c r="G573" s="6">
        <f t="shared" si="200"/>
        <v>0.08</v>
      </c>
    </row>
    <row r="574" spans="1:7" x14ac:dyDescent="0.25">
      <c r="F574" s="3">
        <v>24</v>
      </c>
      <c r="G574" s="6">
        <f t="shared" si="200"/>
        <v>0.04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1454</v>
      </c>
      <c r="C582" s="9">
        <f t="shared" ref="C582:C605" si="201">B581*G551</f>
        <v>1628.64</v>
      </c>
      <c r="D582" s="9">
        <f>C581*G551</f>
        <v>739.80000000000007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1586</v>
      </c>
      <c r="C583" s="9">
        <f t="shared" si="201"/>
        <v>1526.7</v>
      </c>
      <c r="D583" s="9">
        <f t="shared" ref="D583:D605" si="202">C582*G552</f>
        <v>1710.0720000000001</v>
      </c>
      <c r="E583" s="9">
        <f>D582*G552</f>
        <v>776.79000000000008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1226</v>
      </c>
      <c r="C584" s="9">
        <f t="shared" si="201"/>
        <v>1617.72</v>
      </c>
      <c r="D584" s="9">
        <f t="shared" si="202"/>
        <v>1557.2340000000002</v>
      </c>
      <c r="E584" s="9">
        <f t="shared" ref="E584:E605" si="203">D583*G553</f>
        <v>1744.2734400000002</v>
      </c>
      <c r="F584" s="9">
        <f>E583*G553</f>
        <v>792.32580000000007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1617.72</v>
      </c>
      <c r="E585" s="9">
        <f t="shared" si="203"/>
        <v>1557.2340000000002</v>
      </c>
      <c r="F585" s="9">
        <f t="shared" ref="F585:F605" si="204">E584*G554</f>
        <v>1744.2734400000002</v>
      </c>
      <c r="G585" s="9">
        <f>F584*G554</f>
        <v>792.32580000000007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1617.72</v>
      </c>
      <c r="F586" s="9">
        <f t="shared" si="204"/>
        <v>1557.2340000000002</v>
      </c>
      <c r="G586" s="9">
        <f t="shared" ref="G586:G605" si="205">F585*G555</f>
        <v>1744.2734400000002</v>
      </c>
      <c r="H586" s="9">
        <f>G585*G555</f>
        <v>792.32580000000007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1617.72</v>
      </c>
      <c r="G587" s="9">
        <f t="shared" si="205"/>
        <v>1557.2340000000002</v>
      </c>
      <c r="H587" s="9">
        <f t="shared" ref="H587:H605" si="206">G586*G556</f>
        <v>1744.2734400000002</v>
      </c>
      <c r="I587" s="9">
        <f>H586*G556</f>
        <v>792.32580000000007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1226</v>
      </c>
      <c r="G588" s="9">
        <f t="shared" si="205"/>
        <v>1617.72</v>
      </c>
      <c r="H588" s="9">
        <f t="shared" si="206"/>
        <v>1557.2340000000002</v>
      </c>
      <c r="I588" s="9">
        <f t="shared" ref="I588:I605" si="207">H587*G557</f>
        <v>1744.2734400000002</v>
      </c>
      <c r="J588" s="9">
        <f>I587*G557</f>
        <v>792.32580000000007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1226</v>
      </c>
      <c r="H589" s="9">
        <f t="shared" si="206"/>
        <v>1617.72</v>
      </c>
      <c r="I589" s="9">
        <f t="shared" si="207"/>
        <v>1557.2340000000002</v>
      </c>
      <c r="J589" s="9">
        <f t="shared" ref="J589:J605" si="208">I588*G558</f>
        <v>1744.2734400000002</v>
      </c>
      <c r="K589" s="9">
        <f>J588*G558</f>
        <v>792.32580000000007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1226</v>
      </c>
      <c r="I590" s="9">
        <f t="shared" si="207"/>
        <v>1617.72</v>
      </c>
      <c r="J590" s="9">
        <f t="shared" si="208"/>
        <v>1557.2340000000002</v>
      </c>
      <c r="K590" s="9">
        <f t="shared" ref="K590:K605" si="209">J589*G559</f>
        <v>1744.2734400000002</v>
      </c>
      <c r="L590" s="9">
        <f>K589*G559</f>
        <v>792.32580000000007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1348.6000000000001</v>
      </c>
      <c r="J591" s="9">
        <f t="shared" si="208"/>
        <v>1779.4920000000002</v>
      </c>
      <c r="K591" s="9">
        <f t="shared" si="209"/>
        <v>1712.9574000000002</v>
      </c>
      <c r="L591" s="9">
        <f t="shared" ref="L591:L605" si="210">K590*G560</f>
        <v>1918.7007840000003</v>
      </c>
      <c r="M591" s="9">
        <f>L590*G560</f>
        <v>871.55838000000017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1348.6000000000001</v>
      </c>
      <c r="K592" s="9">
        <f t="shared" si="209"/>
        <v>1779.4920000000002</v>
      </c>
      <c r="L592" s="9">
        <f t="shared" si="210"/>
        <v>1712.9574000000002</v>
      </c>
      <c r="M592" s="9">
        <f t="shared" ref="M592:M605" si="211">L591*G561</f>
        <v>1918.7007840000003</v>
      </c>
      <c r="N592" s="9">
        <f>M591*G561</f>
        <v>871.55838000000017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1335.114</v>
      </c>
      <c r="L593" s="9">
        <f t="shared" si="210"/>
        <v>1761.6970800000001</v>
      </c>
      <c r="M593" s="9">
        <f t="shared" si="211"/>
        <v>1695.8278260000002</v>
      </c>
      <c r="N593" s="9">
        <f t="shared" ref="N593:N605" si="212">M592*G562</f>
        <v>1899.5137761600004</v>
      </c>
      <c r="O593" s="9">
        <f>N592*G562</f>
        <v>862.84279620000018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796</v>
      </c>
      <c r="C594" s="9">
        <f t="shared" si="201"/>
        <v>856.24</v>
      </c>
      <c r="D594" s="9">
        <f t="shared" si="202"/>
        <v>1092.4848</v>
      </c>
      <c r="E594" s="9">
        <f t="shared" si="203"/>
        <v>788.43600000000004</v>
      </c>
      <c r="F594" s="9">
        <f t="shared" si="204"/>
        <v>385.24464</v>
      </c>
      <c r="G594" s="9">
        <f t="shared" si="205"/>
        <v>390.99456000000004</v>
      </c>
      <c r="H594" s="9">
        <f t="shared" si="206"/>
        <v>414.95256000000001</v>
      </c>
      <c r="I594" s="9">
        <f t="shared" si="207"/>
        <v>443.70216000000005</v>
      </c>
      <c r="J594" s="9">
        <f t="shared" si="208"/>
        <v>552.95064000000002</v>
      </c>
      <c r="K594" s="9">
        <f t="shared" si="209"/>
        <v>839.48832000000004</v>
      </c>
      <c r="L594" s="9">
        <f t="shared" si="210"/>
        <v>1174.90032</v>
      </c>
      <c r="M594" s="9">
        <f t="shared" si="211"/>
        <v>1550.2934304</v>
      </c>
      <c r="N594" s="9">
        <f t="shared" si="212"/>
        <v>1492.3284868800001</v>
      </c>
      <c r="O594" s="9">
        <f t="shared" ref="O594:O605" si="213">N593*G563</f>
        <v>1671.5721230208003</v>
      </c>
      <c r="P594" s="9">
        <f>O593*G563</f>
        <v>759.30166065600019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475</v>
      </c>
      <c r="C595" s="9">
        <f t="shared" si="201"/>
        <v>461.67999999999995</v>
      </c>
      <c r="D595" s="9">
        <f t="shared" si="202"/>
        <v>496.61919999999998</v>
      </c>
      <c r="E595" s="9">
        <f t="shared" si="203"/>
        <v>633.64118399999995</v>
      </c>
      <c r="F595" s="9">
        <f t="shared" si="204"/>
        <v>457.29287999999997</v>
      </c>
      <c r="G595" s="9">
        <f t="shared" si="205"/>
        <v>223.44189119999999</v>
      </c>
      <c r="H595" s="9">
        <f t="shared" si="206"/>
        <v>226.77684479999999</v>
      </c>
      <c r="I595" s="9">
        <f t="shared" si="207"/>
        <v>240.67248479999998</v>
      </c>
      <c r="J595" s="9">
        <f t="shared" si="208"/>
        <v>257.34725280000004</v>
      </c>
      <c r="K595" s="9">
        <f t="shared" si="209"/>
        <v>320.71137119999997</v>
      </c>
      <c r="L595" s="9">
        <f t="shared" si="210"/>
        <v>486.90322559999998</v>
      </c>
      <c r="M595" s="9">
        <f t="shared" si="211"/>
        <v>681.4421855999999</v>
      </c>
      <c r="N595" s="9">
        <f t="shared" si="212"/>
        <v>899.17018963199996</v>
      </c>
      <c r="O595" s="9">
        <f t="shared" si="213"/>
        <v>865.55052239040003</v>
      </c>
      <c r="P595" s="9">
        <f t="shared" ref="P595:P605" si="214">O594*G564</f>
        <v>969.51183135206406</v>
      </c>
      <c r="Q595" s="9">
        <f>P594*G564</f>
        <v>440.39496318048009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350</v>
      </c>
      <c r="C596" s="9">
        <f t="shared" si="201"/>
        <v>194.75</v>
      </c>
      <c r="D596" s="9">
        <f t="shared" si="202"/>
        <v>189.28879999999998</v>
      </c>
      <c r="E596" s="9">
        <f t="shared" si="203"/>
        <v>203.61387199999999</v>
      </c>
      <c r="F596" s="9">
        <f t="shared" si="204"/>
        <v>259.79288543999996</v>
      </c>
      <c r="G596" s="9">
        <f t="shared" si="205"/>
        <v>187.49008079999999</v>
      </c>
      <c r="H596" s="9">
        <f t="shared" si="206"/>
        <v>91.611175391999993</v>
      </c>
      <c r="I596" s="9">
        <f t="shared" si="207"/>
        <v>92.978506367999998</v>
      </c>
      <c r="J596" s="9">
        <f t="shared" si="208"/>
        <v>98.675718767999982</v>
      </c>
      <c r="K596" s="9">
        <f t="shared" si="209"/>
        <v>105.51237364800001</v>
      </c>
      <c r="L596" s="9">
        <f t="shared" si="210"/>
        <v>131.49166219199998</v>
      </c>
      <c r="M596" s="9">
        <f t="shared" si="211"/>
        <v>199.63032249599999</v>
      </c>
      <c r="N596" s="9">
        <f t="shared" si="212"/>
        <v>279.39129609599996</v>
      </c>
      <c r="O596" s="9">
        <f t="shared" si="213"/>
        <v>368.65977774911994</v>
      </c>
      <c r="P596" s="9">
        <f t="shared" si="214"/>
        <v>354.87571418006399</v>
      </c>
      <c r="Q596" s="9">
        <f t="shared" ref="Q596:Q605" si="215">P595*G565</f>
        <v>397.49985085434622</v>
      </c>
      <c r="R596" s="9">
        <f>Q595*G565</f>
        <v>180.56193490399681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205</v>
      </c>
      <c r="C597" s="9">
        <f t="shared" si="201"/>
        <v>129.5</v>
      </c>
      <c r="D597" s="9">
        <f t="shared" si="202"/>
        <v>72.057500000000005</v>
      </c>
      <c r="E597" s="9">
        <f t="shared" si="203"/>
        <v>70.036855999999986</v>
      </c>
      <c r="F597" s="9">
        <f t="shared" si="204"/>
        <v>75.337132639999993</v>
      </c>
      <c r="G597" s="9">
        <f t="shared" si="205"/>
        <v>96.123367612799981</v>
      </c>
      <c r="H597" s="9">
        <f t="shared" si="206"/>
        <v>69.371329895999992</v>
      </c>
      <c r="I597" s="9">
        <f t="shared" si="207"/>
        <v>33.896134895039999</v>
      </c>
      <c r="J597" s="9">
        <f t="shared" si="208"/>
        <v>34.402047356159997</v>
      </c>
      <c r="K597" s="9">
        <f t="shared" si="209"/>
        <v>36.510015944159996</v>
      </c>
      <c r="L597" s="9">
        <f t="shared" si="210"/>
        <v>39.039578249760005</v>
      </c>
      <c r="M597" s="9">
        <f t="shared" si="211"/>
        <v>48.651915011039989</v>
      </c>
      <c r="N597" s="9">
        <f t="shared" si="212"/>
        <v>73.863219323519999</v>
      </c>
      <c r="O597" s="9">
        <f t="shared" si="213"/>
        <v>103.37477955551998</v>
      </c>
      <c r="P597" s="9">
        <f t="shared" si="214"/>
        <v>136.40411776717437</v>
      </c>
      <c r="Q597" s="9">
        <f t="shared" si="215"/>
        <v>131.30401424662367</v>
      </c>
      <c r="R597" s="9">
        <f t="shared" ref="R597:R605" si="216">Q596*G566</f>
        <v>147.07494481610809</v>
      </c>
      <c r="S597" s="9">
        <f>R596*G566</f>
        <v>66.807915914478826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212</v>
      </c>
      <c r="C598" s="9">
        <f t="shared" si="201"/>
        <v>67.650000000000006</v>
      </c>
      <c r="D598" s="9">
        <f t="shared" si="202"/>
        <v>42.734999999999999</v>
      </c>
      <c r="E598" s="9">
        <f t="shared" si="203"/>
        <v>23.778975000000003</v>
      </c>
      <c r="F598" s="9">
        <f t="shared" si="204"/>
        <v>23.112162479999995</v>
      </c>
      <c r="G598" s="9">
        <f t="shared" si="205"/>
        <v>24.861253771199998</v>
      </c>
      <c r="H598" s="9">
        <f t="shared" si="206"/>
        <v>31.720711312223994</v>
      </c>
      <c r="I598" s="9">
        <f t="shared" si="207"/>
        <v>22.892538865679999</v>
      </c>
      <c r="J598" s="9">
        <f t="shared" si="208"/>
        <v>11.1857245153632</v>
      </c>
      <c r="K598" s="9">
        <f t="shared" si="209"/>
        <v>11.3526756275328</v>
      </c>
      <c r="L598" s="9">
        <f t="shared" si="210"/>
        <v>12.0483052615728</v>
      </c>
      <c r="M598" s="9">
        <f t="shared" si="211"/>
        <v>12.883060822420802</v>
      </c>
      <c r="N598" s="9">
        <f t="shared" si="212"/>
        <v>16.055131953643198</v>
      </c>
      <c r="O598" s="9">
        <f t="shared" si="213"/>
        <v>24.374862376761602</v>
      </c>
      <c r="P598" s="9">
        <f t="shared" si="214"/>
        <v>34.113677253321598</v>
      </c>
      <c r="Q598" s="9">
        <f t="shared" si="215"/>
        <v>45.013358863167547</v>
      </c>
      <c r="R598" s="9">
        <f t="shared" si="216"/>
        <v>43.330324701385813</v>
      </c>
      <c r="S598" s="9">
        <f t="shared" ref="S598:S605" si="217">R597*G567</f>
        <v>48.534731789315671</v>
      </c>
      <c r="T598" s="11">
        <f>S597*G567</f>
        <v>22.046612251778015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153</v>
      </c>
      <c r="C599" s="9">
        <f t="shared" si="201"/>
        <v>61.48</v>
      </c>
      <c r="D599" s="9">
        <f t="shared" si="202"/>
        <v>19.618500000000001</v>
      </c>
      <c r="E599" s="9">
        <f t="shared" si="203"/>
        <v>12.393149999999999</v>
      </c>
      <c r="F599" s="9">
        <f t="shared" si="204"/>
        <v>6.8959027500000003</v>
      </c>
      <c r="G599" s="9">
        <f t="shared" si="205"/>
        <v>6.7025271191999982</v>
      </c>
      <c r="H599" s="9">
        <f t="shared" si="206"/>
        <v>7.2097635936479989</v>
      </c>
      <c r="I599" s="9">
        <f t="shared" si="207"/>
        <v>9.1990062805449568</v>
      </c>
      <c r="J599" s="9">
        <f t="shared" si="208"/>
        <v>6.6388362710471993</v>
      </c>
      <c r="K599" s="9">
        <f t="shared" si="209"/>
        <v>3.2438601094553277</v>
      </c>
      <c r="L599" s="9">
        <f t="shared" si="210"/>
        <v>3.2922759319845118</v>
      </c>
      <c r="M599" s="9">
        <f t="shared" si="211"/>
        <v>3.4940085258561115</v>
      </c>
      <c r="N599" s="9">
        <f t="shared" si="212"/>
        <v>3.7360876385020325</v>
      </c>
      <c r="O599" s="9">
        <f t="shared" si="213"/>
        <v>4.6559882665565269</v>
      </c>
      <c r="P599" s="9">
        <f t="shared" si="214"/>
        <v>7.0687100892608639</v>
      </c>
      <c r="Q599" s="9">
        <f t="shared" si="215"/>
        <v>9.8929664034632623</v>
      </c>
      <c r="R599" s="9">
        <f t="shared" si="216"/>
        <v>13.053874070318587</v>
      </c>
      <c r="S599" s="9">
        <f t="shared" si="217"/>
        <v>12.565794163401884</v>
      </c>
      <c r="T599" s="11">
        <f t="shared" ref="T599:T605" si="218">S598*G568</f>
        <v>14.075072218901544</v>
      </c>
      <c r="U599" s="11">
        <f>T598*G568</f>
        <v>6.3935175530156236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43</v>
      </c>
      <c r="C600" s="9">
        <f t="shared" si="201"/>
        <v>38.25</v>
      </c>
      <c r="D600" s="9">
        <f t="shared" si="202"/>
        <v>15.37</v>
      </c>
      <c r="E600" s="9">
        <f t="shared" si="203"/>
        <v>4.9046250000000002</v>
      </c>
      <c r="F600" s="9">
        <f t="shared" si="204"/>
        <v>3.0982874999999996</v>
      </c>
      <c r="G600" s="9">
        <f t="shared" si="205"/>
        <v>1.7239756875000001</v>
      </c>
      <c r="H600" s="9">
        <f t="shared" si="206"/>
        <v>1.6756317797999996</v>
      </c>
      <c r="I600" s="9">
        <f t="shared" si="207"/>
        <v>1.8024408984119997</v>
      </c>
      <c r="J600" s="9">
        <f t="shared" si="208"/>
        <v>2.2997515701362392</v>
      </c>
      <c r="K600" s="9">
        <f t="shared" si="209"/>
        <v>1.6597090677617998</v>
      </c>
      <c r="L600" s="9">
        <f t="shared" si="210"/>
        <v>0.81096502736383191</v>
      </c>
      <c r="M600" s="9">
        <f t="shared" si="211"/>
        <v>0.82306898299612796</v>
      </c>
      <c r="N600" s="9">
        <f t="shared" si="212"/>
        <v>0.87350213146402789</v>
      </c>
      <c r="O600" s="9">
        <f t="shared" si="213"/>
        <v>0.93402190962550813</v>
      </c>
      <c r="P600" s="9">
        <f t="shared" si="214"/>
        <v>1.1639970666391317</v>
      </c>
      <c r="Q600" s="9">
        <f t="shared" si="215"/>
        <v>1.767177522315216</v>
      </c>
      <c r="R600" s="9">
        <f t="shared" si="216"/>
        <v>2.4732416008658156</v>
      </c>
      <c r="S600" s="9">
        <f t="shared" si="217"/>
        <v>3.2634685175796467</v>
      </c>
      <c r="T600" s="11">
        <f t="shared" si="218"/>
        <v>3.1414485408504711</v>
      </c>
      <c r="U600" s="11">
        <f t="shared" ref="U600:U605" si="219">T599*G569</f>
        <v>3.5187680547253861</v>
      </c>
      <c r="V600" s="11">
        <f t="shared" ref="V600:V605" si="220">U599*G569</f>
        <v>1.5983793882539059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43</v>
      </c>
      <c r="C601" s="9">
        <f t="shared" si="201"/>
        <v>8.6</v>
      </c>
      <c r="D601" s="9">
        <f t="shared" si="202"/>
        <v>7.65</v>
      </c>
      <c r="E601" s="9">
        <f t="shared" si="203"/>
        <v>3.0739999999999998</v>
      </c>
      <c r="F601" s="9">
        <f t="shared" si="204"/>
        <v>0.98092500000000005</v>
      </c>
      <c r="G601" s="9">
        <f t="shared" si="205"/>
        <v>0.61965749999999997</v>
      </c>
      <c r="H601" s="9">
        <f t="shared" si="206"/>
        <v>0.34479513750000002</v>
      </c>
      <c r="I601" s="9">
        <f t="shared" si="207"/>
        <v>0.33512635595999996</v>
      </c>
      <c r="J601" s="9">
        <f t="shared" si="208"/>
        <v>0.36048817968239999</v>
      </c>
      <c r="K601" s="9">
        <f t="shared" si="209"/>
        <v>0.45995031402724784</v>
      </c>
      <c r="L601" s="9">
        <f t="shared" si="210"/>
        <v>0.33194181355235997</v>
      </c>
      <c r="M601" s="9">
        <f t="shared" si="211"/>
        <v>0.16219300547276638</v>
      </c>
      <c r="N601" s="9">
        <f t="shared" si="212"/>
        <v>0.16461379659922559</v>
      </c>
      <c r="O601" s="9">
        <f t="shared" si="213"/>
        <v>0.17470042629280558</v>
      </c>
      <c r="P601" s="9">
        <f t="shared" si="214"/>
        <v>0.18680438192510163</v>
      </c>
      <c r="Q601" s="9">
        <f t="shared" si="215"/>
        <v>0.23279941332782636</v>
      </c>
      <c r="R601" s="9">
        <f t="shared" si="216"/>
        <v>0.35343550446304323</v>
      </c>
      <c r="S601" s="9">
        <f t="shared" si="217"/>
        <v>0.49464832017316313</v>
      </c>
      <c r="T601" s="11">
        <f t="shared" si="218"/>
        <v>0.65269370351592937</v>
      </c>
      <c r="U601" s="11">
        <f t="shared" si="219"/>
        <v>0.62828970817009422</v>
      </c>
      <c r="V601" s="11">
        <f t="shared" si="220"/>
        <v>0.70375361094507727</v>
      </c>
      <c r="W601" s="11">
        <f>V600*G570</f>
        <v>0.3196758776507812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43</v>
      </c>
      <c r="C602" s="9">
        <f t="shared" si="201"/>
        <v>6.88</v>
      </c>
      <c r="D602" s="9">
        <f t="shared" si="202"/>
        <v>1.3759999999999999</v>
      </c>
      <c r="E602" s="9">
        <f t="shared" si="203"/>
        <v>1.224</v>
      </c>
      <c r="F602" s="9">
        <f t="shared" si="204"/>
        <v>0.49184</v>
      </c>
      <c r="G602" s="9">
        <f t="shared" si="205"/>
        <v>0.156948</v>
      </c>
      <c r="H602" s="9">
        <f t="shared" si="206"/>
        <v>9.9145200000000003E-2</v>
      </c>
      <c r="I602" s="9">
        <f t="shared" si="207"/>
        <v>5.5167222000000002E-2</v>
      </c>
      <c r="J602" s="9">
        <f t="shared" si="208"/>
        <v>5.3620216953599996E-2</v>
      </c>
      <c r="K602" s="9">
        <f t="shared" si="209"/>
        <v>5.7678108749183998E-2</v>
      </c>
      <c r="L602" s="9">
        <f t="shared" si="210"/>
        <v>7.359205024435965E-2</v>
      </c>
      <c r="M602" s="9">
        <f t="shared" si="211"/>
        <v>5.3110690168377599E-2</v>
      </c>
      <c r="N602" s="9">
        <f t="shared" si="212"/>
        <v>2.5950880875642623E-2</v>
      </c>
      <c r="O602" s="9">
        <f t="shared" si="213"/>
        <v>2.6338207455876096E-2</v>
      </c>
      <c r="P602" s="9">
        <f t="shared" si="214"/>
        <v>2.7952068206848892E-2</v>
      </c>
      <c r="Q602" s="9">
        <f t="shared" si="215"/>
        <v>2.9888701108016259E-2</v>
      </c>
      <c r="R602" s="9">
        <f t="shared" si="216"/>
        <v>3.724790613245222E-2</v>
      </c>
      <c r="S602" s="9">
        <f t="shared" si="217"/>
        <v>5.654968071408692E-2</v>
      </c>
      <c r="T602" s="11">
        <f t="shared" si="218"/>
        <v>7.9143731227706099E-2</v>
      </c>
      <c r="U602" s="11">
        <f t="shared" si="219"/>
        <v>0.1044309925625487</v>
      </c>
      <c r="V602" s="11">
        <f t="shared" si="220"/>
        <v>0.10052635330721507</v>
      </c>
      <c r="W602" s="11">
        <f>V601*G571</f>
        <v>0.11260057775121236</v>
      </c>
      <c r="X602" s="11">
        <f>W601*G571</f>
        <v>5.1148140424124994E-2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43</v>
      </c>
      <c r="C603" s="9">
        <f t="shared" si="201"/>
        <v>5.16</v>
      </c>
      <c r="D603" s="9">
        <f t="shared" si="202"/>
        <v>0.8256</v>
      </c>
      <c r="E603" s="9">
        <f t="shared" si="203"/>
        <v>0.16511999999999999</v>
      </c>
      <c r="F603" s="9">
        <f t="shared" si="204"/>
        <v>0.14687999999999998</v>
      </c>
      <c r="G603" s="9">
        <f t="shared" si="205"/>
        <v>5.9020799999999998E-2</v>
      </c>
      <c r="H603" s="9">
        <f t="shared" si="206"/>
        <v>1.8833760000000001E-2</v>
      </c>
      <c r="I603" s="9">
        <f t="shared" si="207"/>
        <v>1.1897424E-2</v>
      </c>
      <c r="J603" s="9">
        <f t="shared" si="208"/>
        <v>6.62006664E-3</v>
      </c>
      <c r="K603" s="9">
        <f t="shared" si="209"/>
        <v>6.434426034431999E-3</v>
      </c>
      <c r="L603" s="9">
        <f t="shared" si="210"/>
        <v>6.9213730499020796E-3</v>
      </c>
      <c r="M603" s="9">
        <f t="shared" si="211"/>
        <v>8.8310460293231571E-3</v>
      </c>
      <c r="N603" s="9">
        <f t="shared" si="212"/>
        <v>6.3732828202053117E-3</v>
      </c>
      <c r="O603" s="9">
        <f t="shared" si="213"/>
        <v>3.1141057050771146E-3</v>
      </c>
      <c r="P603" s="9">
        <f t="shared" si="214"/>
        <v>3.1605848947051313E-3</v>
      </c>
      <c r="Q603" s="9">
        <f t="shared" si="215"/>
        <v>3.3542481848218668E-3</v>
      </c>
      <c r="R603" s="9">
        <f t="shared" si="216"/>
        <v>3.5866441329619509E-3</v>
      </c>
      <c r="S603" s="9">
        <f t="shared" si="217"/>
        <v>4.4697487358942665E-3</v>
      </c>
      <c r="T603" s="11">
        <f t="shared" si="218"/>
        <v>6.7859616856904299E-3</v>
      </c>
      <c r="U603" s="11">
        <f t="shared" si="219"/>
        <v>9.4972477473247319E-3</v>
      </c>
      <c r="V603" s="11">
        <f t="shared" si="220"/>
        <v>1.2531719107505843E-2</v>
      </c>
      <c r="W603" s="11">
        <f>V602*G572</f>
        <v>1.2063162396865808E-2</v>
      </c>
      <c r="X603" s="11">
        <f>W602*G572</f>
        <v>1.3512069330145484E-2</v>
      </c>
      <c r="Y603" s="11">
        <f>X602*G572</f>
        <v>6.1377768508949987E-3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43</v>
      </c>
      <c r="C604" s="9">
        <f t="shared" si="201"/>
        <v>3.44</v>
      </c>
      <c r="D604" s="9">
        <f t="shared" si="202"/>
        <v>0.4128</v>
      </c>
      <c r="E604" s="9">
        <f t="shared" si="203"/>
        <v>6.6047999999999996E-2</v>
      </c>
      <c r="F604" s="9">
        <f t="shared" si="204"/>
        <v>1.32096E-2</v>
      </c>
      <c r="G604" s="9">
        <f t="shared" si="205"/>
        <v>1.1750399999999999E-2</v>
      </c>
      <c r="H604" s="9">
        <f t="shared" si="206"/>
        <v>4.7216639999999995E-3</v>
      </c>
      <c r="I604" s="9">
        <f t="shared" si="207"/>
        <v>1.5067008000000002E-3</v>
      </c>
      <c r="J604" s="9">
        <f t="shared" si="208"/>
        <v>9.5179392000000005E-4</v>
      </c>
      <c r="K604" s="9">
        <f t="shared" si="209"/>
        <v>5.2960533119999998E-4</v>
      </c>
      <c r="L604" s="9">
        <f t="shared" si="210"/>
        <v>5.147540827545599E-4</v>
      </c>
      <c r="M604" s="9">
        <f t="shared" si="211"/>
        <v>5.537098439921664E-4</v>
      </c>
      <c r="N604" s="9">
        <f t="shared" si="212"/>
        <v>7.0648368234585261E-4</v>
      </c>
      <c r="O604" s="9">
        <f t="shared" si="213"/>
        <v>5.0986262561642491E-4</v>
      </c>
      <c r="P604" s="9">
        <f t="shared" si="214"/>
        <v>2.491284564061692E-4</v>
      </c>
      <c r="Q604" s="9">
        <f t="shared" si="215"/>
        <v>2.5284679157641052E-4</v>
      </c>
      <c r="R604" s="9">
        <f t="shared" si="216"/>
        <v>2.6833985478574932E-4</v>
      </c>
      <c r="S604" s="9">
        <f t="shared" si="217"/>
        <v>2.8693153063695607E-4</v>
      </c>
      <c r="T604" s="11">
        <f t="shared" si="218"/>
        <v>3.5757989887154134E-4</v>
      </c>
      <c r="U604" s="11">
        <f t="shared" si="219"/>
        <v>5.4287693485523443E-4</v>
      </c>
      <c r="V604" s="11">
        <f t="shared" si="220"/>
        <v>7.5977981978597861E-4</v>
      </c>
      <c r="W604" s="11">
        <f>V603*G573</f>
        <v>1.0025375286004674E-3</v>
      </c>
      <c r="X604" s="11">
        <f>W603*G573</f>
        <v>9.6505299174926462E-4</v>
      </c>
      <c r="Y604" s="11">
        <f>X603*G573</f>
        <v>1.0809655464116387E-3</v>
      </c>
      <c r="Z604" s="11">
        <f>Y603*G573</f>
        <v>4.9102214807159993E-4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43</v>
      </c>
      <c r="C605" s="9">
        <f t="shared" si="201"/>
        <v>1.72</v>
      </c>
      <c r="D605" s="9">
        <f t="shared" si="202"/>
        <v>0.1376</v>
      </c>
      <c r="E605" s="9">
        <f t="shared" si="203"/>
        <v>1.6511999999999999E-2</v>
      </c>
      <c r="F605" s="9">
        <f t="shared" si="204"/>
        <v>2.6419199999999999E-3</v>
      </c>
      <c r="G605" s="9">
        <f t="shared" si="205"/>
        <v>5.2838400000000002E-4</v>
      </c>
      <c r="H605" s="9">
        <f t="shared" si="206"/>
        <v>4.7001599999999997E-4</v>
      </c>
      <c r="I605" s="9">
        <f t="shared" si="207"/>
        <v>1.8886655999999998E-4</v>
      </c>
      <c r="J605" s="9">
        <f t="shared" si="208"/>
        <v>6.0268032000000007E-5</v>
      </c>
      <c r="K605" s="9">
        <f t="shared" si="209"/>
        <v>3.8071756800000003E-5</v>
      </c>
      <c r="L605" s="9">
        <f t="shared" si="210"/>
        <v>2.1184213248E-5</v>
      </c>
      <c r="M605" s="9">
        <f t="shared" si="211"/>
        <v>2.0590163310182395E-5</v>
      </c>
      <c r="N605" s="9">
        <f t="shared" si="212"/>
        <v>2.2148393759686656E-5</v>
      </c>
      <c r="O605" s="9">
        <f t="shared" si="213"/>
        <v>2.8259347293834104E-5</v>
      </c>
      <c r="P605" s="9">
        <f t="shared" si="214"/>
        <v>2.0394505024656997E-5</v>
      </c>
      <c r="Q605" s="9">
        <f t="shared" si="215"/>
        <v>9.9651382562467682E-6</v>
      </c>
      <c r="R605" s="9">
        <f t="shared" si="216"/>
        <v>1.0113871663056421E-5</v>
      </c>
      <c r="S605" s="9">
        <f t="shared" si="217"/>
        <v>1.0733594191429973E-5</v>
      </c>
      <c r="T605" s="11">
        <f t="shared" si="218"/>
        <v>1.1477261225478244E-5</v>
      </c>
      <c r="U605" s="11">
        <f t="shared" si="219"/>
        <v>1.4303195954861654E-5</v>
      </c>
      <c r="V605" s="11">
        <f t="shared" si="220"/>
        <v>2.1715077394209376E-5</v>
      </c>
      <c r="W605" s="11">
        <f>V604*G574</f>
        <v>3.0391192791439145E-5</v>
      </c>
      <c r="X605" s="11">
        <f>W604*G574</f>
        <v>4.01015011440187E-5</v>
      </c>
      <c r="Y605" s="11">
        <f>X604*G574</f>
        <v>3.8602119669970589E-5</v>
      </c>
      <c r="Z605" s="11">
        <f>Y604*G574</f>
        <v>4.3238621856465547E-5</v>
      </c>
      <c r="AA605" s="11">
        <f>Z604*G574</f>
        <v>1.9640885922863998E-5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15199</v>
      </c>
      <c r="C606" s="12">
        <f t="shared" si="221"/>
        <v>13865.07</v>
      </c>
      <c r="D606" s="12">
        <f t="shared" si="221"/>
        <v>12925.351800000004</v>
      </c>
      <c r="E606" s="12">
        <f t="shared" si="221"/>
        <v>11942.245781999998</v>
      </c>
      <c r="F606" s="12">
        <f t="shared" si="221"/>
        <v>11032.87462733</v>
      </c>
      <c r="G606" s="12">
        <f t="shared" si="221"/>
        <v>10361.2758012747</v>
      </c>
      <c r="H606" s="12">
        <f t="shared" si="221"/>
        <v>9883.8462225511739</v>
      </c>
      <c r="I606" s="12">
        <f t="shared" si="221"/>
        <v>9497.6533986769991</v>
      </c>
      <c r="J606" s="12">
        <f t="shared" si="221"/>
        <v>9139.8109518059337</v>
      </c>
      <c r="K606" s="12">
        <f t="shared" si="221"/>
        <v>8683.1655961228098</v>
      </c>
      <c r="L606" s="12">
        <f t="shared" si="221"/>
        <v>8034.5803874378244</v>
      </c>
      <c r="M606" s="12">
        <f t="shared" si="221"/>
        <v>6983.529690879991</v>
      </c>
      <c r="N606" s="12">
        <f t="shared" si="221"/>
        <v>5536.6877364075008</v>
      </c>
      <c r="O606" s="12">
        <f t="shared" si="221"/>
        <v>3902.1695623302112</v>
      </c>
      <c r="P606" s="12">
        <f t="shared" si="221"/>
        <v>2262.6578949225122</v>
      </c>
      <c r="Q606" s="12">
        <f t="shared" si="221"/>
        <v>1026.1386362449471</v>
      </c>
      <c r="R606" s="12">
        <f t="shared" si="221"/>
        <v>386.88886860113007</v>
      </c>
      <c r="S606" s="12">
        <f t="shared" si="221"/>
        <v>131.72787579952399</v>
      </c>
      <c r="T606" s="12">
        <f t="shared" si="221"/>
        <v>40.002125465119455</v>
      </c>
      <c r="U606" s="12">
        <f t="shared" si="221"/>
        <v>10.655060736351787</v>
      </c>
      <c r="V606" s="12">
        <f t="shared" si="221"/>
        <v>2.4159725665108844</v>
      </c>
      <c r="W606" s="12">
        <f t="shared" si="221"/>
        <v>0.44537254652025127</v>
      </c>
      <c r="X606" s="12">
        <f t="shared" si="221"/>
        <v>6.5665364247163752E-2</v>
      </c>
      <c r="Y606" s="12">
        <f t="shared" si="221"/>
        <v>7.257344516976608E-3</v>
      </c>
      <c r="Z606" s="12">
        <f t="shared" si="221"/>
        <v>5.3426076992806547E-4</v>
      </c>
      <c r="AA606" s="12">
        <f t="shared" si="221"/>
        <v>1.9640885922863998E-5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0.91223567339956579</v>
      </c>
      <c r="D607" s="13">
        <f t="shared" si="222"/>
        <v>0.85040804000263204</v>
      </c>
      <c r="E607" s="13">
        <f t="shared" si="222"/>
        <v>0.78572575708928205</v>
      </c>
      <c r="F607" s="13">
        <f t="shared" si="222"/>
        <v>0.72589477119086787</v>
      </c>
      <c r="G607" s="13">
        <f t="shared" si="222"/>
        <v>0.68170773085562864</v>
      </c>
      <c r="H607" s="13">
        <f t="shared" si="222"/>
        <v>0.65029582357728621</v>
      </c>
      <c r="I607" s="13">
        <f t="shared" si="222"/>
        <v>0.62488672930304623</v>
      </c>
      <c r="J607" s="13">
        <f t="shared" si="222"/>
        <v>0.60134291412631979</v>
      </c>
      <c r="K607" s="13">
        <f t="shared" ref="K607:AA607" si="223">1-($B606-K606)/$B606</f>
        <v>0.57129847990807359</v>
      </c>
      <c r="L607" s="13">
        <f t="shared" si="223"/>
        <v>0.52862559296255185</v>
      </c>
      <c r="M607" s="13">
        <f t="shared" si="223"/>
        <v>0.45947297130600628</v>
      </c>
      <c r="N607" s="13">
        <f t="shared" si="223"/>
        <v>0.36427973790430301</v>
      </c>
      <c r="O607" s="13">
        <f t="shared" si="223"/>
        <v>0.25673857242780518</v>
      </c>
      <c r="P607" s="13">
        <f t="shared" si="223"/>
        <v>0.1488688660387204</v>
      </c>
      <c r="Q607" s="13">
        <f t="shared" si="223"/>
        <v>6.7513562487331202E-2</v>
      </c>
      <c r="R607" s="13">
        <f t="shared" si="223"/>
        <v>2.5454889703344308E-2</v>
      </c>
      <c r="S607" s="13">
        <f t="shared" si="223"/>
        <v>8.6668778077192421E-3</v>
      </c>
      <c r="T607" s="13">
        <f t="shared" si="223"/>
        <v>2.631891931385022E-3</v>
      </c>
      <c r="U607" s="13">
        <f t="shared" si="223"/>
        <v>7.0103695877044014E-4</v>
      </c>
      <c r="V607" s="13">
        <f t="shared" si="223"/>
        <v>1.5895602121918095E-4</v>
      </c>
      <c r="W607" s="13">
        <f t="shared" si="223"/>
        <v>2.9302753241755575E-5</v>
      </c>
      <c r="X607" s="13">
        <f t="shared" si="223"/>
        <v>4.3203739882313741E-6</v>
      </c>
      <c r="Y607" s="13">
        <f t="shared" si="223"/>
        <v>4.7748828990723524E-7</v>
      </c>
      <c r="Z607" s="13">
        <f t="shared" si="223"/>
        <v>3.5151047406145608E-8</v>
      </c>
      <c r="AA607" s="13">
        <f t="shared" si="223"/>
        <v>1.2922485304045495E-9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110</v>
      </c>
      <c r="F616" s="3">
        <v>1</v>
      </c>
      <c r="G616" s="6">
        <f t="shared" si="225"/>
        <v>1.08</v>
      </c>
    </row>
    <row r="617" spans="1:28" x14ac:dyDescent="0.25">
      <c r="A617" s="3">
        <v>2001</v>
      </c>
      <c r="B617" s="3">
        <f t="shared" si="224"/>
        <v>127</v>
      </c>
      <c r="F617" s="3">
        <v>2</v>
      </c>
      <c r="G617" s="6">
        <f t="shared" si="225"/>
        <v>1.05</v>
      </c>
    </row>
    <row r="618" spans="1:28" x14ac:dyDescent="0.25">
      <c r="A618" s="3">
        <v>2002</v>
      </c>
      <c r="B618" s="3">
        <f t="shared" si="224"/>
        <v>146</v>
      </c>
      <c r="F618" s="3">
        <v>3</v>
      </c>
      <c r="G618" s="6">
        <f t="shared" si="225"/>
        <v>1.02</v>
      </c>
    </row>
    <row r="619" spans="1:28" x14ac:dyDescent="0.25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25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25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25">
      <c r="A628" s="3">
        <v>2012</v>
      </c>
      <c r="B628" s="3">
        <f t="shared" si="224"/>
        <v>185</v>
      </c>
      <c r="F628" s="3">
        <v>13</v>
      </c>
      <c r="G628" s="6">
        <f t="shared" si="225"/>
        <v>0.88</v>
      </c>
    </row>
    <row r="629" spans="1:7" x14ac:dyDescent="0.25">
      <c r="A629" s="3">
        <v>2013</v>
      </c>
      <c r="B629" s="3">
        <f t="shared" si="224"/>
        <v>243</v>
      </c>
      <c r="F629" s="3">
        <v>14</v>
      </c>
      <c r="G629" s="6">
        <f t="shared" si="225"/>
        <v>0.57999999999999996</v>
      </c>
    </row>
    <row r="630" spans="1:7" x14ac:dyDescent="0.25">
      <c r="A630" s="3">
        <v>2014</v>
      </c>
      <c r="B630" s="3">
        <f t="shared" si="224"/>
        <v>309</v>
      </c>
      <c r="F630" s="3">
        <v>15</v>
      </c>
      <c r="G630" s="6">
        <f t="shared" si="225"/>
        <v>0.41</v>
      </c>
    </row>
    <row r="631" spans="1:7" x14ac:dyDescent="0.25">
      <c r="A631" s="3">
        <v>2015</v>
      </c>
      <c r="B631" s="3">
        <f t="shared" si="224"/>
        <v>397</v>
      </c>
      <c r="F631" s="3">
        <v>16</v>
      </c>
      <c r="G631" s="6">
        <f t="shared" si="225"/>
        <v>0.37</v>
      </c>
    </row>
    <row r="632" spans="1:7" x14ac:dyDescent="0.25">
      <c r="A632" s="3">
        <v>2016</v>
      </c>
      <c r="B632" s="3">
        <f t="shared" si="224"/>
        <v>526</v>
      </c>
      <c r="F632" s="3">
        <v>17</v>
      </c>
      <c r="G632" s="6">
        <f t="shared" si="225"/>
        <v>0.33</v>
      </c>
    </row>
    <row r="633" spans="1:7" x14ac:dyDescent="0.25">
      <c r="A633" s="3">
        <v>2017</v>
      </c>
      <c r="B633" s="3">
        <f t="shared" si="224"/>
        <v>534</v>
      </c>
      <c r="F633" s="3">
        <v>18</v>
      </c>
      <c r="G633" s="6">
        <f t="shared" si="225"/>
        <v>0.28999999999999998</v>
      </c>
    </row>
    <row r="634" spans="1:7" x14ac:dyDescent="0.25">
      <c r="A634" s="3">
        <v>2018</v>
      </c>
      <c r="B634" s="3">
        <f t="shared" si="224"/>
        <v>578</v>
      </c>
      <c r="F634" s="3">
        <v>19</v>
      </c>
      <c r="G634" s="6">
        <f t="shared" si="225"/>
        <v>0.25</v>
      </c>
    </row>
    <row r="635" spans="1:7" x14ac:dyDescent="0.25">
      <c r="A635" s="3">
        <v>2019</v>
      </c>
      <c r="B635" s="3">
        <f t="shared" si="224"/>
        <v>259</v>
      </c>
      <c r="F635" s="3">
        <v>20</v>
      </c>
      <c r="G635" s="6">
        <f t="shared" si="225"/>
        <v>0.2</v>
      </c>
    </row>
    <row r="636" spans="1:7" x14ac:dyDescent="0.25">
      <c r="F636" s="3">
        <v>21</v>
      </c>
      <c r="G636" s="6">
        <f t="shared" si="225"/>
        <v>0.16</v>
      </c>
    </row>
    <row r="637" spans="1:7" x14ac:dyDescent="0.25">
      <c r="F637" s="3">
        <v>22</v>
      </c>
      <c r="G637" s="6">
        <f t="shared" si="225"/>
        <v>0.12</v>
      </c>
    </row>
    <row r="638" spans="1:7" x14ac:dyDescent="0.25">
      <c r="F638" s="3">
        <v>23</v>
      </c>
      <c r="G638" s="6">
        <f t="shared" si="225"/>
        <v>0.08</v>
      </c>
    </row>
    <row r="639" spans="1:7" x14ac:dyDescent="0.25">
      <c r="F639" s="3">
        <v>24</v>
      </c>
      <c r="G639" s="6">
        <f t="shared" si="225"/>
        <v>0.04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534</v>
      </c>
      <c r="C647" s="9">
        <f t="shared" ref="C647:C670" si="226">B646*G616</f>
        <v>624.24</v>
      </c>
      <c r="D647" s="9">
        <f>C646*G616</f>
        <v>279.72000000000003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526</v>
      </c>
      <c r="C648" s="9">
        <f t="shared" si="226"/>
        <v>560.70000000000005</v>
      </c>
      <c r="D648" s="9">
        <f t="shared" ref="D648:D670" si="227">C647*G617</f>
        <v>655.452</v>
      </c>
      <c r="E648" s="9">
        <f>D647*G617</f>
        <v>293.70600000000002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397</v>
      </c>
      <c r="C649" s="9">
        <f t="shared" si="226"/>
        <v>536.52</v>
      </c>
      <c r="D649" s="9">
        <f t="shared" si="227"/>
        <v>571.9140000000001</v>
      </c>
      <c r="E649" s="9">
        <f t="shared" ref="E649:E670" si="228">D648*G618</f>
        <v>668.56104000000005</v>
      </c>
      <c r="F649" s="9">
        <f>E648*G618</f>
        <v>299.58012000000002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536.52</v>
      </c>
      <c r="E650" s="9">
        <f t="shared" si="228"/>
        <v>571.9140000000001</v>
      </c>
      <c r="F650" s="9">
        <f t="shared" ref="F650:F670" si="229">E649*G619</f>
        <v>668.56104000000005</v>
      </c>
      <c r="G650" s="9">
        <f>F649*G619</f>
        <v>299.58012000000002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536.52</v>
      </c>
      <c r="F651" s="9">
        <f t="shared" si="229"/>
        <v>571.9140000000001</v>
      </c>
      <c r="G651" s="9">
        <f t="shared" ref="G651:G670" si="230">F650*G620</f>
        <v>668.56104000000005</v>
      </c>
      <c r="H651" s="9">
        <f>G650*G620</f>
        <v>299.58012000000002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536.52</v>
      </c>
      <c r="G652" s="9">
        <f t="shared" si="230"/>
        <v>571.9140000000001</v>
      </c>
      <c r="H652" s="9">
        <f t="shared" ref="H652:H670" si="231">G651*G621</f>
        <v>668.56104000000005</v>
      </c>
      <c r="I652" s="9">
        <f>H651*G621</f>
        <v>299.58012000000002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397</v>
      </c>
      <c r="G653" s="9">
        <f t="shared" si="230"/>
        <v>536.52</v>
      </c>
      <c r="H653" s="9">
        <f t="shared" si="231"/>
        <v>571.9140000000001</v>
      </c>
      <c r="I653" s="9">
        <f t="shared" ref="I653:I670" si="232">H652*G622</f>
        <v>668.56104000000005</v>
      </c>
      <c r="J653" s="9">
        <f>I652*G622</f>
        <v>299.58012000000002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397</v>
      </c>
      <c r="H654" s="9">
        <f t="shared" si="231"/>
        <v>536.52</v>
      </c>
      <c r="I654" s="9">
        <f t="shared" si="232"/>
        <v>571.9140000000001</v>
      </c>
      <c r="J654" s="9">
        <f t="shared" ref="J654:J670" si="233">I653*G623</f>
        <v>668.56104000000005</v>
      </c>
      <c r="K654" s="9">
        <f>J653*G623</f>
        <v>299.58012000000002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397</v>
      </c>
      <c r="I655" s="9">
        <f t="shared" si="232"/>
        <v>536.52</v>
      </c>
      <c r="J655" s="9">
        <f t="shared" si="233"/>
        <v>571.9140000000001</v>
      </c>
      <c r="K655" s="9">
        <f t="shared" ref="K655:K670" si="234">J654*G624</f>
        <v>668.56104000000005</v>
      </c>
      <c r="L655" s="9">
        <f>K654*G624</f>
        <v>299.58012000000002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436.70000000000005</v>
      </c>
      <c r="J656" s="9">
        <f t="shared" si="233"/>
        <v>590.17200000000003</v>
      </c>
      <c r="K656" s="9">
        <f t="shared" si="234"/>
        <v>629.10540000000015</v>
      </c>
      <c r="L656" s="9">
        <f t="shared" ref="L656:L670" si="235">K655*G625</f>
        <v>735.41714400000012</v>
      </c>
      <c r="M656" s="9">
        <f>L655*G625</f>
        <v>329.53813200000008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436.70000000000005</v>
      </c>
      <c r="K657" s="9">
        <f t="shared" si="234"/>
        <v>590.17200000000003</v>
      </c>
      <c r="L657" s="9">
        <f t="shared" si="235"/>
        <v>629.10540000000015</v>
      </c>
      <c r="M657" s="9">
        <f t="shared" ref="M657:M670" si="236">L656*G626</f>
        <v>735.41714400000012</v>
      </c>
      <c r="N657" s="9">
        <f>M656*G626</f>
        <v>329.53813200000008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432.33300000000003</v>
      </c>
      <c r="L658" s="9">
        <f t="shared" si="235"/>
        <v>584.27028000000007</v>
      </c>
      <c r="M658" s="9">
        <f t="shared" si="236"/>
        <v>622.81434600000011</v>
      </c>
      <c r="N658" s="9">
        <f t="shared" ref="N658:N670" si="237">M657*G627</f>
        <v>728.06297256000016</v>
      </c>
      <c r="O658" s="9">
        <f>N657*G627</f>
        <v>326.24275068000009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390</v>
      </c>
      <c r="C659" s="9">
        <f t="shared" si="226"/>
        <v>463.76</v>
      </c>
      <c r="D659" s="9">
        <f t="shared" si="227"/>
        <v>538.40160000000003</v>
      </c>
      <c r="E659" s="9">
        <f t="shared" si="228"/>
        <v>399.88079999999997</v>
      </c>
      <c r="F659" s="9">
        <f t="shared" si="229"/>
        <v>188.78904000000003</v>
      </c>
      <c r="G659" s="9">
        <f t="shared" si="230"/>
        <v>182.08080000000001</v>
      </c>
      <c r="H659" s="9">
        <f t="shared" si="231"/>
        <v>154.28952000000001</v>
      </c>
      <c r="I659" s="9">
        <f t="shared" si="232"/>
        <v>177.28920000000002</v>
      </c>
      <c r="J659" s="9">
        <f t="shared" si="233"/>
        <v>232.87176000000002</v>
      </c>
      <c r="K659" s="9">
        <f t="shared" si="234"/>
        <v>296.12088000000006</v>
      </c>
      <c r="L659" s="9">
        <f t="shared" si="235"/>
        <v>380.45304000000004</v>
      </c>
      <c r="M659" s="9">
        <f t="shared" si="236"/>
        <v>514.15784640000004</v>
      </c>
      <c r="N659" s="9">
        <f t="shared" si="237"/>
        <v>548.07662448000008</v>
      </c>
      <c r="O659" s="9">
        <f t="shared" ref="O659:O670" si="238">N658*G628</f>
        <v>640.69541585280012</v>
      </c>
      <c r="P659" s="9">
        <f>O658*G628</f>
        <v>287.09362059840009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280</v>
      </c>
      <c r="C660" s="9">
        <f t="shared" si="226"/>
        <v>226.2</v>
      </c>
      <c r="D660" s="9">
        <f t="shared" si="227"/>
        <v>268.98079999999999</v>
      </c>
      <c r="E660" s="9">
        <f t="shared" si="228"/>
        <v>312.27292799999998</v>
      </c>
      <c r="F660" s="9">
        <f t="shared" si="229"/>
        <v>231.93086399999996</v>
      </c>
      <c r="G660" s="9">
        <f t="shared" si="230"/>
        <v>109.49764320000001</v>
      </c>
      <c r="H660" s="9">
        <f t="shared" si="231"/>
        <v>105.606864</v>
      </c>
      <c r="I660" s="9">
        <f t="shared" si="232"/>
        <v>89.487921599999993</v>
      </c>
      <c r="J660" s="9">
        <f t="shared" si="233"/>
        <v>102.827736</v>
      </c>
      <c r="K660" s="9">
        <f t="shared" si="234"/>
        <v>135.0656208</v>
      </c>
      <c r="L660" s="9">
        <f t="shared" si="235"/>
        <v>171.75011040000001</v>
      </c>
      <c r="M660" s="9">
        <f t="shared" si="236"/>
        <v>220.6627632</v>
      </c>
      <c r="N660" s="9">
        <f t="shared" si="237"/>
        <v>298.21155091200001</v>
      </c>
      <c r="O660" s="9">
        <f t="shared" si="238"/>
        <v>317.8844421984</v>
      </c>
      <c r="P660" s="9">
        <f t="shared" ref="P660:P670" si="239">O659*G629</f>
        <v>371.60334119462402</v>
      </c>
      <c r="Q660" s="9">
        <f>P659*G629</f>
        <v>166.51429994707203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226</v>
      </c>
      <c r="C661" s="9">
        <f t="shared" si="226"/>
        <v>114.8</v>
      </c>
      <c r="D661" s="9">
        <f t="shared" si="227"/>
        <v>92.74199999999999</v>
      </c>
      <c r="E661" s="9">
        <f t="shared" si="228"/>
        <v>110.28212799999999</v>
      </c>
      <c r="F661" s="9">
        <f t="shared" si="229"/>
        <v>128.03190047999999</v>
      </c>
      <c r="G661" s="9">
        <f t="shared" si="230"/>
        <v>95.091654239999983</v>
      </c>
      <c r="H661" s="9">
        <f t="shared" si="231"/>
        <v>44.894033712000002</v>
      </c>
      <c r="I661" s="9">
        <f t="shared" si="232"/>
        <v>43.298814239999999</v>
      </c>
      <c r="J661" s="9">
        <f t="shared" si="233"/>
        <v>36.690047855999993</v>
      </c>
      <c r="K661" s="9">
        <f t="shared" si="234"/>
        <v>42.159371759999999</v>
      </c>
      <c r="L661" s="9">
        <f t="shared" si="235"/>
        <v>55.376904527999997</v>
      </c>
      <c r="M661" s="9">
        <f t="shared" si="236"/>
        <v>70.417545263999997</v>
      </c>
      <c r="N661" s="9">
        <f t="shared" si="237"/>
        <v>90.471732911999993</v>
      </c>
      <c r="O661" s="9">
        <f t="shared" si="238"/>
        <v>122.26673587392</v>
      </c>
      <c r="P661" s="9">
        <f t="shared" si="239"/>
        <v>130.33262130134398</v>
      </c>
      <c r="Q661" s="9">
        <f t="shared" ref="Q661:Q670" si="240">P660*G630</f>
        <v>152.35736988979585</v>
      </c>
      <c r="R661" s="9">
        <f>Q660*G630</f>
        <v>68.270862978299533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146</v>
      </c>
      <c r="C662" s="9">
        <f t="shared" si="226"/>
        <v>83.62</v>
      </c>
      <c r="D662" s="9">
        <f t="shared" si="227"/>
        <v>42.475999999999999</v>
      </c>
      <c r="E662" s="9">
        <f t="shared" si="228"/>
        <v>34.314539999999994</v>
      </c>
      <c r="F662" s="9">
        <f t="shared" si="229"/>
        <v>40.804387359999993</v>
      </c>
      <c r="G662" s="9">
        <f t="shared" si="230"/>
        <v>47.371803177599993</v>
      </c>
      <c r="H662" s="9">
        <f t="shared" si="231"/>
        <v>35.183912068799991</v>
      </c>
      <c r="I662" s="9">
        <f t="shared" si="232"/>
        <v>16.61079247344</v>
      </c>
      <c r="J662" s="9">
        <f t="shared" si="233"/>
        <v>16.020561268799998</v>
      </c>
      <c r="K662" s="9">
        <f t="shared" si="234"/>
        <v>13.575317706719996</v>
      </c>
      <c r="L662" s="9">
        <f t="shared" si="235"/>
        <v>15.598967551199999</v>
      </c>
      <c r="M662" s="9">
        <f t="shared" si="236"/>
        <v>20.489454675359998</v>
      </c>
      <c r="N662" s="9">
        <f t="shared" si="237"/>
        <v>26.05449174768</v>
      </c>
      <c r="O662" s="9">
        <f t="shared" si="238"/>
        <v>33.474541177439995</v>
      </c>
      <c r="P662" s="9">
        <f t="shared" si="239"/>
        <v>45.238692273350402</v>
      </c>
      <c r="Q662" s="9">
        <f t="shared" si="240"/>
        <v>48.223069881497274</v>
      </c>
      <c r="R662" s="9">
        <f t="shared" ref="R662:R670" si="241">Q661*G631</f>
        <v>56.372226859224462</v>
      </c>
      <c r="S662" s="9">
        <f>R661*G631</f>
        <v>25.260219301970828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127</v>
      </c>
      <c r="C663" s="9">
        <f t="shared" si="226"/>
        <v>48.18</v>
      </c>
      <c r="D663" s="9">
        <f t="shared" si="227"/>
        <v>27.594600000000003</v>
      </c>
      <c r="E663" s="9">
        <f t="shared" si="228"/>
        <v>14.01708</v>
      </c>
      <c r="F663" s="9">
        <f t="shared" si="229"/>
        <v>11.323798199999999</v>
      </c>
      <c r="G663" s="9">
        <f t="shared" si="230"/>
        <v>13.465447828799999</v>
      </c>
      <c r="H663" s="9">
        <f t="shared" si="231"/>
        <v>15.632695048607998</v>
      </c>
      <c r="I663" s="9">
        <f t="shared" si="232"/>
        <v>11.610690982703998</v>
      </c>
      <c r="J663" s="9">
        <f t="shared" si="233"/>
        <v>5.4815615162352005</v>
      </c>
      <c r="K663" s="9">
        <f t="shared" si="234"/>
        <v>5.2867852187039999</v>
      </c>
      <c r="L663" s="9">
        <f t="shared" si="235"/>
        <v>4.4798548432175993</v>
      </c>
      <c r="M663" s="9">
        <f t="shared" si="236"/>
        <v>5.1476592918959998</v>
      </c>
      <c r="N663" s="9">
        <f t="shared" si="237"/>
        <v>6.7615200428687992</v>
      </c>
      <c r="O663" s="9">
        <f t="shared" si="238"/>
        <v>8.5979822767344007</v>
      </c>
      <c r="P663" s="9">
        <f t="shared" si="239"/>
        <v>11.046598588555199</v>
      </c>
      <c r="Q663" s="9">
        <f t="shared" si="240"/>
        <v>14.928768450205633</v>
      </c>
      <c r="R663" s="9">
        <f t="shared" si="241"/>
        <v>15.913613060894102</v>
      </c>
      <c r="S663" s="9">
        <f t="shared" ref="S663:S670" si="242">R662*G632</f>
        <v>18.602834863544075</v>
      </c>
      <c r="T663" s="11">
        <f>S662*G632</f>
        <v>8.3358723696503745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110</v>
      </c>
      <c r="C664" s="9">
        <f t="shared" si="226"/>
        <v>36.83</v>
      </c>
      <c r="D664" s="9">
        <f t="shared" si="227"/>
        <v>13.972199999999999</v>
      </c>
      <c r="E664" s="9">
        <f t="shared" si="228"/>
        <v>8.0024340000000009</v>
      </c>
      <c r="F664" s="9">
        <f t="shared" si="229"/>
        <v>4.0649531999999997</v>
      </c>
      <c r="G664" s="9">
        <f t="shared" si="230"/>
        <v>3.2839014779999993</v>
      </c>
      <c r="H664" s="9">
        <f t="shared" si="231"/>
        <v>3.9049798703519993</v>
      </c>
      <c r="I664" s="9">
        <f t="shared" si="232"/>
        <v>4.5334815640963191</v>
      </c>
      <c r="J664" s="9">
        <f t="shared" si="233"/>
        <v>3.3671003849841594</v>
      </c>
      <c r="K664" s="9">
        <f t="shared" si="234"/>
        <v>1.5896528397082081</v>
      </c>
      <c r="L664" s="9">
        <f t="shared" si="235"/>
        <v>1.5331677134241599</v>
      </c>
      <c r="M664" s="9">
        <f t="shared" si="236"/>
        <v>1.2991579045331036</v>
      </c>
      <c r="N664" s="9">
        <f t="shared" si="237"/>
        <v>1.4928211946498398</v>
      </c>
      <c r="O664" s="9">
        <f t="shared" si="238"/>
        <v>1.9608408124319516</v>
      </c>
      <c r="P664" s="9">
        <f t="shared" si="239"/>
        <v>2.493414860252976</v>
      </c>
      <c r="Q664" s="9">
        <f t="shared" si="240"/>
        <v>3.2035135906810073</v>
      </c>
      <c r="R664" s="9">
        <f t="shared" si="241"/>
        <v>4.329342850559633</v>
      </c>
      <c r="S664" s="9">
        <f t="shared" si="242"/>
        <v>4.6149477876592897</v>
      </c>
      <c r="T664" s="11">
        <f t="shared" ref="T664:T670" si="243">S663*G633</f>
        <v>5.3948221104277811</v>
      </c>
      <c r="U664" s="11">
        <f>T663*G633</f>
        <v>2.4174029871986082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27.333333333333332</v>
      </c>
      <c r="C665" s="9">
        <f t="shared" si="226"/>
        <v>27.5</v>
      </c>
      <c r="D665" s="9">
        <f t="shared" si="227"/>
        <v>9.2074999999999996</v>
      </c>
      <c r="E665" s="9">
        <f t="shared" si="228"/>
        <v>3.4930499999999998</v>
      </c>
      <c r="F665" s="9">
        <f t="shared" si="229"/>
        <v>2.0006085000000002</v>
      </c>
      <c r="G665" s="9">
        <f t="shared" si="230"/>
        <v>1.0162382999999999</v>
      </c>
      <c r="H665" s="9">
        <f t="shared" si="231"/>
        <v>0.82097536949999983</v>
      </c>
      <c r="I665" s="9">
        <f t="shared" si="232"/>
        <v>0.97624496758799983</v>
      </c>
      <c r="J665" s="9">
        <f t="shared" si="233"/>
        <v>1.1333703910240798</v>
      </c>
      <c r="K665" s="9">
        <f t="shared" si="234"/>
        <v>0.84177509624603986</v>
      </c>
      <c r="L665" s="9">
        <f t="shared" si="235"/>
        <v>0.39741320992705204</v>
      </c>
      <c r="M665" s="9">
        <f t="shared" si="236"/>
        <v>0.38329192835603998</v>
      </c>
      <c r="N665" s="9">
        <f t="shared" si="237"/>
        <v>0.32478947613327591</v>
      </c>
      <c r="O665" s="9">
        <f t="shared" si="238"/>
        <v>0.37320529866245994</v>
      </c>
      <c r="P665" s="9">
        <f t="shared" si="239"/>
        <v>0.49021020310798791</v>
      </c>
      <c r="Q665" s="9">
        <f t="shared" si="240"/>
        <v>0.623353715063244</v>
      </c>
      <c r="R665" s="9">
        <f t="shared" si="241"/>
        <v>0.80087839767025182</v>
      </c>
      <c r="S665" s="9">
        <f t="shared" si="242"/>
        <v>1.0823357126399082</v>
      </c>
      <c r="T665" s="11">
        <f t="shared" si="243"/>
        <v>1.1537369469148224</v>
      </c>
      <c r="U665" s="11">
        <f t="shared" ref="U665:U670" si="244">T664*G634</f>
        <v>1.3487055276069453</v>
      </c>
      <c r="V665" s="11">
        <f t="shared" ref="V665:V670" si="245">U664*G634</f>
        <v>0.60435074679965206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27.333333333333332</v>
      </c>
      <c r="C666" s="9">
        <f t="shared" si="226"/>
        <v>5.4666666666666668</v>
      </c>
      <c r="D666" s="9">
        <f t="shared" si="227"/>
        <v>5.5</v>
      </c>
      <c r="E666" s="9">
        <f t="shared" si="228"/>
        <v>1.8414999999999999</v>
      </c>
      <c r="F666" s="9">
        <f t="shared" si="229"/>
        <v>0.69860999999999995</v>
      </c>
      <c r="G666" s="9">
        <f t="shared" si="230"/>
        <v>0.40012170000000008</v>
      </c>
      <c r="H666" s="9">
        <f t="shared" si="231"/>
        <v>0.20324766</v>
      </c>
      <c r="I666" s="9">
        <f t="shared" si="232"/>
        <v>0.16419507389999999</v>
      </c>
      <c r="J666" s="9">
        <f t="shared" si="233"/>
        <v>0.19524899351759997</v>
      </c>
      <c r="K666" s="9">
        <f t="shared" si="234"/>
        <v>0.22667407820481597</v>
      </c>
      <c r="L666" s="9">
        <f t="shared" si="235"/>
        <v>0.16835501924920798</v>
      </c>
      <c r="M666" s="9">
        <f t="shared" si="236"/>
        <v>7.9482641985410413E-2</v>
      </c>
      <c r="N666" s="9">
        <f t="shared" si="237"/>
        <v>7.6658385671208001E-2</v>
      </c>
      <c r="O666" s="9">
        <f t="shared" si="238"/>
        <v>6.4957895226655182E-2</v>
      </c>
      <c r="P666" s="9">
        <f t="shared" si="239"/>
        <v>7.4641059732491993E-2</v>
      </c>
      <c r="Q666" s="9">
        <f t="shared" si="240"/>
        <v>9.804204062159759E-2</v>
      </c>
      <c r="R666" s="9">
        <f t="shared" si="241"/>
        <v>0.1246707430126488</v>
      </c>
      <c r="S666" s="9">
        <f t="shared" si="242"/>
        <v>0.16017567953405037</v>
      </c>
      <c r="T666" s="11">
        <f t="shared" si="243"/>
        <v>0.21646714252798166</v>
      </c>
      <c r="U666" s="11">
        <f t="shared" si="244"/>
        <v>0.23074738938296449</v>
      </c>
      <c r="V666" s="11">
        <f t="shared" si="245"/>
        <v>0.26974110552138908</v>
      </c>
      <c r="W666" s="11">
        <f>V665*G635</f>
        <v>0.12087014935993041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27.333333333333332</v>
      </c>
      <c r="C667" s="9">
        <f t="shared" si="226"/>
        <v>4.3733333333333331</v>
      </c>
      <c r="D667" s="9">
        <f t="shared" si="227"/>
        <v>0.8746666666666667</v>
      </c>
      <c r="E667" s="9">
        <f t="shared" si="228"/>
        <v>0.88</v>
      </c>
      <c r="F667" s="9">
        <f t="shared" si="229"/>
        <v>0.29464000000000001</v>
      </c>
      <c r="G667" s="9">
        <f t="shared" si="230"/>
        <v>0.11177759999999999</v>
      </c>
      <c r="H667" s="9">
        <f t="shared" si="231"/>
        <v>6.4019472000000008E-2</v>
      </c>
      <c r="I667" s="9">
        <f t="shared" si="232"/>
        <v>3.2519625599999998E-2</v>
      </c>
      <c r="J667" s="9">
        <f t="shared" si="233"/>
        <v>2.6271211823999999E-2</v>
      </c>
      <c r="K667" s="9">
        <f t="shared" si="234"/>
        <v>3.1239838962815996E-2</v>
      </c>
      <c r="L667" s="9">
        <f t="shared" si="235"/>
        <v>3.6267852512770558E-2</v>
      </c>
      <c r="M667" s="9">
        <f t="shared" si="236"/>
        <v>2.6936803079873277E-2</v>
      </c>
      <c r="N667" s="9">
        <f t="shared" si="237"/>
        <v>1.2717222717665667E-2</v>
      </c>
      <c r="O667" s="9">
        <f t="shared" si="238"/>
        <v>1.226534170739328E-2</v>
      </c>
      <c r="P667" s="9">
        <f t="shared" si="239"/>
        <v>1.0393263236264829E-2</v>
      </c>
      <c r="Q667" s="9">
        <f t="shared" si="240"/>
        <v>1.194256955719872E-2</v>
      </c>
      <c r="R667" s="9">
        <f t="shared" si="241"/>
        <v>1.5686726499455614E-2</v>
      </c>
      <c r="S667" s="9">
        <f t="shared" si="242"/>
        <v>1.9947318882023807E-2</v>
      </c>
      <c r="T667" s="11">
        <f t="shared" si="243"/>
        <v>2.5628108725448059E-2</v>
      </c>
      <c r="U667" s="11">
        <f t="shared" si="244"/>
        <v>3.4634742804477064E-2</v>
      </c>
      <c r="V667" s="11">
        <f t="shared" si="245"/>
        <v>3.6919582301274317E-2</v>
      </c>
      <c r="W667" s="11">
        <f>V666*G636</f>
        <v>4.3158576883422256E-2</v>
      </c>
      <c r="X667" s="11">
        <f>W666*G636</f>
        <v>1.9339223897588867E-2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27.333333333333332</v>
      </c>
      <c r="C668" s="9">
        <f t="shared" si="226"/>
        <v>3.28</v>
      </c>
      <c r="D668" s="9">
        <f t="shared" si="227"/>
        <v>0.52479999999999993</v>
      </c>
      <c r="E668" s="9">
        <f t="shared" si="228"/>
        <v>0.10496</v>
      </c>
      <c r="F668" s="9">
        <f t="shared" si="229"/>
        <v>0.1056</v>
      </c>
      <c r="G668" s="9">
        <f t="shared" si="230"/>
        <v>3.5356800000000001E-2</v>
      </c>
      <c r="H668" s="9">
        <f t="shared" si="231"/>
        <v>1.3413311999999998E-2</v>
      </c>
      <c r="I668" s="9">
        <f t="shared" si="232"/>
        <v>7.6823366400000006E-3</v>
      </c>
      <c r="J668" s="9">
        <f t="shared" si="233"/>
        <v>3.9023550719999994E-3</v>
      </c>
      <c r="K668" s="9">
        <f t="shared" si="234"/>
        <v>3.1525454188799998E-3</v>
      </c>
      <c r="L668" s="9">
        <f t="shared" si="235"/>
        <v>3.7487806755379192E-3</v>
      </c>
      <c r="M668" s="9">
        <f t="shared" si="236"/>
        <v>4.3521423015324672E-3</v>
      </c>
      <c r="N668" s="9">
        <f t="shared" si="237"/>
        <v>3.232416369584793E-3</v>
      </c>
      <c r="O668" s="9">
        <f t="shared" si="238"/>
        <v>1.5260667261198799E-3</v>
      </c>
      <c r="P668" s="9">
        <f t="shared" si="239"/>
        <v>1.4718410048871935E-3</v>
      </c>
      <c r="Q668" s="9">
        <f t="shared" si="240"/>
        <v>1.2471915883517793E-3</v>
      </c>
      <c r="R668" s="9">
        <f t="shared" si="241"/>
        <v>1.4331083468638462E-3</v>
      </c>
      <c r="S668" s="9">
        <f t="shared" si="242"/>
        <v>1.8824071799346735E-3</v>
      </c>
      <c r="T668" s="11">
        <f t="shared" si="243"/>
        <v>2.3936782658428566E-3</v>
      </c>
      <c r="U668" s="11">
        <f t="shared" si="244"/>
        <v>3.0753730470537669E-3</v>
      </c>
      <c r="V668" s="11">
        <f t="shared" si="245"/>
        <v>4.156169136537248E-3</v>
      </c>
      <c r="W668" s="11">
        <f>V667*G637</f>
        <v>4.4303498761529177E-3</v>
      </c>
      <c r="X668" s="11">
        <f>W667*G637</f>
        <v>5.1790292260106702E-3</v>
      </c>
      <c r="Y668" s="11">
        <f>X667*G637</f>
        <v>2.3207068677106638E-3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27.333333333333332</v>
      </c>
      <c r="C669" s="9">
        <f t="shared" si="226"/>
        <v>2.1866666666666665</v>
      </c>
      <c r="D669" s="9">
        <f t="shared" si="227"/>
        <v>0.26239999999999997</v>
      </c>
      <c r="E669" s="9">
        <f t="shared" si="228"/>
        <v>4.1983999999999994E-2</v>
      </c>
      <c r="F669" s="9">
        <f t="shared" si="229"/>
        <v>8.3967999999999994E-3</v>
      </c>
      <c r="G669" s="9">
        <f t="shared" si="230"/>
        <v>8.4480000000000006E-3</v>
      </c>
      <c r="H669" s="9">
        <f t="shared" si="231"/>
        <v>2.8285440000000001E-3</v>
      </c>
      <c r="I669" s="9">
        <f t="shared" si="232"/>
        <v>1.0730649599999999E-3</v>
      </c>
      <c r="J669" s="9">
        <f t="shared" si="233"/>
        <v>6.1458693120000011E-4</v>
      </c>
      <c r="K669" s="9">
        <f t="shared" si="234"/>
        <v>3.1218840575999995E-4</v>
      </c>
      <c r="L669" s="9">
        <f t="shared" si="235"/>
        <v>2.5220363351040001E-4</v>
      </c>
      <c r="M669" s="9">
        <f t="shared" si="236"/>
        <v>2.9990245404303353E-4</v>
      </c>
      <c r="N669" s="9">
        <f t="shared" si="237"/>
        <v>3.4817138412259737E-4</v>
      </c>
      <c r="O669" s="9">
        <f t="shared" si="238"/>
        <v>2.5859330956678344E-4</v>
      </c>
      <c r="P669" s="9">
        <f t="shared" si="239"/>
        <v>1.2208533808959039E-4</v>
      </c>
      <c r="Q669" s="9">
        <f t="shared" si="240"/>
        <v>1.1774728039097549E-4</v>
      </c>
      <c r="R669" s="9">
        <f t="shared" si="241"/>
        <v>9.9775327068142344E-5</v>
      </c>
      <c r="S669" s="9">
        <f t="shared" si="242"/>
        <v>1.1464866774910771E-4</v>
      </c>
      <c r="T669" s="11">
        <f t="shared" si="243"/>
        <v>1.5059257439477389E-4</v>
      </c>
      <c r="U669" s="11">
        <f t="shared" si="244"/>
        <v>1.9149426126742854E-4</v>
      </c>
      <c r="V669" s="11">
        <f t="shared" si="245"/>
        <v>2.4602984376430136E-4</v>
      </c>
      <c r="W669" s="11">
        <f>V668*G638</f>
        <v>3.3249353092297985E-4</v>
      </c>
      <c r="X669" s="11">
        <f>W668*G638</f>
        <v>3.5442799009223345E-4</v>
      </c>
      <c r="Y669" s="11">
        <f>X668*G638</f>
        <v>4.1432233808085363E-4</v>
      </c>
      <c r="Z669" s="11">
        <f>Y668*G638</f>
        <v>1.856565494168531E-4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27.333333333333332</v>
      </c>
      <c r="C670" s="9">
        <f t="shared" si="226"/>
        <v>1.0933333333333333</v>
      </c>
      <c r="D670" s="9">
        <f t="shared" si="227"/>
        <v>8.7466666666666665E-2</v>
      </c>
      <c r="E670" s="9">
        <f t="shared" si="228"/>
        <v>1.0495999999999998E-2</v>
      </c>
      <c r="F670" s="9">
        <f t="shared" si="229"/>
        <v>1.6793599999999998E-3</v>
      </c>
      <c r="G670" s="9">
        <f t="shared" si="230"/>
        <v>3.3587199999999997E-4</v>
      </c>
      <c r="H670" s="9">
        <f t="shared" si="231"/>
        <v>3.3792000000000002E-4</v>
      </c>
      <c r="I670" s="9">
        <f t="shared" si="232"/>
        <v>1.1314176000000001E-4</v>
      </c>
      <c r="J670" s="9">
        <f t="shared" si="233"/>
        <v>4.2922598399999996E-5</v>
      </c>
      <c r="K670" s="9">
        <f t="shared" si="234"/>
        <v>2.4583477248000005E-5</v>
      </c>
      <c r="L670" s="9">
        <f t="shared" si="235"/>
        <v>1.2487536230399999E-5</v>
      </c>
      <c r="M670" s="9">
        <f t="shared" si="236"/>
        <v>1.0088145340416E-5</v>
      </c>
      <c r="N670" s="9">
        <f t="shared" si="237"/>
        <v>1.1996098161721342E-5</v>
      </c>
      <c r="O670" s="9">
        <f t="shared" si="238"/>
        <v>1.3926855364903895E-5</v>
      </c>
      <c r="P670" s="9">
        <f t="shared" si="239"/>
        <v>1.0343732382671339E-5</v>
      </c>
      <c r="Q670" s="9">
        <f t="shared" si="240"/>
        <v>4.8834135235836156E-6</v>
      </c>
      <c r="R670" s="9">
        <f t="shared" si="241"/>
        <v>4.7098912156390199E-6</v>
      </c>
      <c r="S670" s="9">
        <f t="shared" si="242"/>
        <v>3.991013082725694E-6</v>
      </c>
      <c r="T670" s="11">
        <f t="shared" si="243"/>
        <v>4.5859467099643084E-6</v>
      </c>
      <c r="U670" s="11">
        <f t="shared" si="244"/>
        <v>6.0237029757909559E-6</v>
      </c>
      <c r="V670" s="11">
        <f t="shared" si="245"/>
        <v>7.6597704506971412E-6</v>
      </c>
      <c r="W670" s="11">
        <f>V669*G639</f>
        <v>9.841193750572055E-6</v>
      </c>
      <c r="X670" s="11">
        <f>W669*G639</f>
        <v>1.3299741236919194E-5</v>
      </c>
      <c r="Y670" s="11">
        <f>X669*G639</f>
        <v>1.4177119603689339E-5</v>
      </c>
      <c r="Z670" s="11">
        <f>Y669*G639</f>
        <v>1.6572893523234145E-5</v>
      </c>
      <c r="AA670" s="11">
        <f>Z669*G639</f>
        <v>7.4262619766741244E-6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6625.9999999999982</v>
      </c>
      <c r="C671" s="12">
        <f t="shared" si="246"/>
        <v>5770.2699999999986</v>
      </c>
      <c r="D671" s="12">
        <f t="shared" si="246"/>
        <v>5219.3400333333348</v>
      </c>
      <c r="E671" s="12">
        <f t="shared" si="246"/>
        <v>4690.4759400000003</v>
      </c>
      <c r="F671" s="12">
        <f t="shared" si="246"/>
        <v>4221.1396379000007</v>
      </c>
      <c r="G671" s="12">
        <f t="shared" si="246"/>
        <v>3881.0676881964014</v>
      </c>
      <c r="H671" s="12">
        <f t="shared" si="246"/>
        <v>3642.8569869772605</v>
      </c>
      <c r="I671" s="12">
        <f t="shared" si="246"/>
        <v>3461.8148890706884</v>
      </c>
      <c r="J671" s="12">
        <f t="shared" si="246"/>
        <v>3302.0463774869872</v>
      </c>
      <c r="K671" s="12">
        <f t="shared" si="246"/>
        <v>3114.6523666558478</v>
      </c>
      <c r="L671" s="12">
        <f t="shared" si="246"/>
        <v>2878.1710385893762</v>
      </c>
      <c r="M671" s="12">
        <f t="shared" si="246"/>
        <v>2520.4384222421122</v>
      </c>
      <c r="N671" s="12">
        <f t="shared" si="246"/>
        <v>2029.0876035175729</v>
      </c>
      <c r="O671" s="12">
        <f t="shared" si="246"/>
        <v>1451.5749359942145</v>
      </c>
      <c r="P671" s="12">
        <f t="shared" si="246"/>
        <v>848.38513761267848</v>
      </c>
      <c r="Q671" s="12">
        <f t="shared" si="246"/>
        <v>385.96172990677604</v>
      </c>
      <c r="R671" s="12">
        <f t="shared" si="246"/>
        <v>145.82881920972528</v>
      </c>
      <c r="S671" s="12">
        <f t="shared" si="246"/>
        <v>49.74246171109094</v>
      </c>
      <c r="T671" s="12">
        <f t="shared" si="246"/>
        <v>15.129075535033357</v>
      </c>
      <c r="U671" s="12">
        <f t="shared" si="246"/>
        <v>4.0347635380042917</v>
      </c>
      <c r="V671" s="12">
        <f t="shared" si="246"/>
        <v>0.91542129337306777</v>
      </c>
      <c r="W671" s="12">
        <f t="shared" si="246"/>
        <v>0.16880141084417918</v>
      </c>
      <c r="X671" s="12">
        <f t="shared" si="246"/>
        <v>2.4885980854928692E-2</v>
      </c>
      <c r="Y671" s="12">
        <f t="shared" si="246"/>
        <v>2.7492063253952066E-3</v>
      </c>
      <c r="Z671" s="12">
        <f t="shared" si="246"/>
        <v>2.0222944294008726E-4</v>
      </c>
      <c r="AA671" s="12">
        <f t="shared" si="246"/>
        <v>7.4262619766741244E-6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0.87085270147902205</v>
      </c>
      <c r="D672" s="13">
        <f t="shared" si="247"/>
        <v>0.78770601167119469</v>
      </c>
      <c r="E672" s="13">
        <f t="shared" si="247"/>
        <v>0.7078895170540298</v>
      </c>
      <c r="F672" s="13">
        <f t="shared" si="247"/>
        <v>0.63705699334440113</v>
      </c>
      <c r="G672" s="13">
        <f t="shared" si="247"/>
        <v>0.58573312529375232</v>
      </c>
      <c r="H672" s="13">
        <f t="shared" si="247"/>
        <v>0.54978221958606421</v>
      </c>
      <c r="I672" s="13">
        <f t="shared" si="247"/>
        <v>0.52245923469222599</v>
      </c>
      <c r="J672" s="13">
        <f t="shared" si="247"/>
        <v>0.49834687254557619</v>
      </c>
      <c r="K672" s="13">
        <f t="shared" ref="K672:AA672" si="248">1-($B671-K671)/$B671</f>
        <v>0.47006525304193314</v>
      </c>
      <c r="L672" s="13">
        <f t="shared" si="248"/>
        <v>0.43437534539531797</v>
      </c>
      <c r="M672" s="13">
        <f t="shared" si="248"/>
        <v>0.38038611866014382</v>
      </c>
      <c r="N672" s="13">
        <f t="shared" si="248"/>
        <v>0.3062311505459665</v>
      </c>
      <c r="O672" s="13">
        <f t="shared" si="248"/>
        <v>0.21907258315638622</v>
      </c>
      <c r="P672" s="13">
        <f t="shared" si="248"/>
        <v>0.12803880736683959</v>
      </c>
      <c r="Q672" s="13">
        <f t="shared" si="248"/>
        <v>5.8249581935824968E-2</v>
      </c>
      <c r="R672" s="13">
        <f t="shared" si="248"/>
        <v>2.2008575190118562E-2</v>
      </c>
      <c r="S672" s="13">
        <f t="shared" si="248"/>
        <v>7.5071629506626714E-3</v>
      </c>
      <c r="T672" s="13">
        <f t="shared" si="248"/>
        <v>2.2832893955679889E-3</v>
      </c>
      <c r="U672" s="13">
        <f t="shared" si="248"/>
        <v>6.0892899758591135E-4</v>
      </c>
      <c r="V672" s="13">
        <f t="shared" si="248"/>
        <v>1.381559452721115E-4</v>
      </c>
      <c r="W672" s="13">
        <f t="shared" si="248"/>
        <v>2.5475612865033526E-5</v>
      </c>
      <c r="X672" s="13">
        <f t="shared" si="248"/>
        <v>3.7558075544064096E-6</v>
      </c>
      <c r="Y672" s="13">
        <f t="shared" si="248"/>
        <v>4.1491191149489737E-7</v>
      </c>
      <c r="Z672" s="13">
        <f t="shared" si="248"/>
        <v>3.0520592053662199E-8</v>
      </c>
      <c r="AA672" s="13">
        <f t="shared" si="248"/>
        <v>1.120776027541126E-9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83</v>
      </c>
      <c r="F681" s="3">
        <v>1</v>
      </c>
      <c r="G681" s="6">
        <f t="shared" si="250"/>
        <v>1.08</v>
      </c>
    </row>
    <row r="682" spans="1:28" x14ac:dyDescent="0.25">
      <c r="A682" s="3">
        <v>2001</v>
      </c>
      <c r="B682" s="3">
        <f t="shared" si="249"/>
        <v>108</v>
      </c>
      <c r="F682" s="3">
        <v>2</v>
      </c>
      <c r="G682" s="6">
        <f t="shared" si="250"/>
        <v>1.05</v>
      </c>
    </row>
    <row r="683" spans="1:28" x14ac:dyDescent="0.25">
      <c r="A683" s="3">
        <v>2002</v>
      </c>
      <c r="B683" s="3">
        <f t="shared" si="249"/>
        <v>147</v>
      </c>
      <c r="F683" s="3">
        <v>3</v>
      </c>
      <c r="G683" s="6">
        <f t="shared" si="250"/>
        <v>1.02</v>
      </c>
    </row>
    <row r="684" spans="1:28" x14ac:dyDescent="0.25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25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25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25">
      <c r="A693" s="3">
        <v>2012</v>
      </c>
      <c r="B693" s="3">
        <f t="shared" si="249"/>
        <v>197</v>
      </c>
      <c r="F693" s="3">
        <v>13</v>
      </c>
      <c r="G693" s="6">
        <f t="shared" si="250"/>
        <v>0.88</v>
      </c>
    </row>
    <row r="694" spans="1:7" x14ac:dyDescent="0.25">
      <c r="A694" s="3">
        <v>2013</v>
      </c>
      <c r="B694" s="3">
        <f t="shared" si="249"/>
        <v>250</v>
      </c>
      <c r="F694" s="3">
        <v>14</v>
      </c>
      <c r="G694" s="6">
        <f t="shared" si="250"/>
        <v>0.57999999999999996</v>
      </c>
    </row>
    <row r="695" spans="1:7" x14ac:dyDescent="0.25">
      <c r="A695" s="3">
        <v>2014</v>
      </c>
      <c r="B695" s="3">
        <f t="shared" si="249"/>
        <v>406</v>
      </c>
      <c r="F695" s="3">
        <v>15</v>
      </c>
      <c r="G695" s="6">
        <f t="shared" si="250"/>
        <v>0.41</v>
      </c>
    </row>
    <row r="696" spans="1:7" x14ac:dyDescent="0.25">
      <c r="A696" s="3">
        <v>2015</v>
      </c>
      <c r="B696" s="3">
        <f t="shared" si="249"/>
        <v>502</v>
      </c>
      <c r="F696" s="3">
        <v>16</v>
      </c>
      <c r="G696" s="6">
        <f t="shared" si="250"/>
        <v>0.37</v>
      </c>
    </row>
    <row r="697" spans="1:7" x14ac:dyDescent="0.25">
      <c r="A697" s="3">
        <v>2016</v>
      </c>
      <c r="B697" s="3">
        <f t="shared" si="249"/>
        <v>1455</v>
      </c>
      <c r="F697" s="3">
        <v>17</v>
      </c>
      <c r="G697" s="6">
        <f t="shared" si="250"/>
        <v>0.33</v>
      </c>
    </row>
    <row r="698" spans="1:7" x14ac:dyDescent="0.25">
      <c r="A698" s="3">
        <v>2017</v>
      </c>
      <c r="B698" s="3">
        <f t="shared" si="249"/>
        <v>658</v>
      </c>
      <c r="F698" s="3">
        <v>18</v>
      </c>
      <c r="G698" s="6">
        <f t="shared" si="250"/>
        <v>0.28999999999999998</v>
      </c>
    </row>
    <row r="699" spans="1:7" x14ac:dyDescent="0.25">
      <c r="A699" s="3">
        <v>2018</v>
      </c>
      <c r="B699" s="3">
        <f t="shared" si="249"/>
        <v>666</v>
      </c>
      <c r="F699" s="3">
        <v>19</v>
      </c>
      <c r="G699" s="6">
        <f t="shared" si="250"/>
        <v>0.25</v>
      </c>
    </row>
    <row r="700" spans="1:7" x14ac:dyDescent="0.25">
      <c r="A700" s="3">
        <v>2019</v>
      </c>
      <c r="B700" s="3">
        <f t="shared" si="249"/>
        <v>301</v>
      </c>
      <c r="F700" s="3">
        <v>20</v>
      </c>
      <c r="G700" s="6">
        <f t="shared" si="250"/>
        <v>0.2</v>
      </c>
    </row>
    <row r="701" spans="1:7" x14ac:dyDescent="0.25">
      <c r="F701" s="3">
        <v>21</v>
      </c>
      <c r="G701" s="6">
        <f t="shared" si="250"/>
        <v>0.16</v>
      </c>
    </row>
    <row r="702" spans="1:7" x14ac:dyDescent="0.25">
      <c r="F702" s="3">
        <v>22</v>
      </c>
      <c r="G702" s="6">
        <f t="shared" si="250"/>
        <v>0.12</v>
      </c>
    </row>
    <row r="703" spans="1:7" x14ac:dyDescent="0.25">
      <c r="F703" s="3">
        <v>23</v>
      </c>
      <c r="G703" s="6">
        <f t="shared" si="250"/>
        <v>0.08</v>
      </c>
    </row>
    <row r="704" spans="1:7" x14ac:dyDescent="0.25">
      <c r="F704" s="3">
        <v>24</v>
      </c>
      <c r="G704" s="6">
        <f t="shared" si="250"/>
        <v>0.04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658</v>
      </c>
      <c r="C712" s="9">
        <f t="shared" ref="C712:C735" si="251">B711*G681</f>
        <v>719.28000000000009</v>
      </c>
      <c r="D712" s="9">
        <f>C711*G681</f>
        <v>325.08000000000004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1455</v>
      </c>
      <c r="C713" s="9">
        <f t="shared" si="251"/>
        <v>690.9</v>
      </c>
      <c r="D713" s="9">
        <f t="shared" ref="D713:D735" si="252">C712*G682</f>
        <v>755.24400000000014</v>
      </c>
      <c r="E713" s="9">
        <f>D712*G682</f>
        <v>341.33400000000006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502</v>
      </c>
      <c r="C714" s="9">
        <f t="shared" si="251"/>
        <v>1484.1000000000001</v>
      </c>
      <c r="D714" s="9">
        <f t="shared" si="252"/>
        <v>704.71799999999996</v>
      </c>
      <c r="E714" s="9">
        <f t="shared" ref="E714:E735" si="253">D713*G683</f>
        <v>770.34888000000012</v>
      </c>
      <c r="F714" s="9">
        <f>E713*G683</f>
        <v>348.16068000000007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1484.1000000000001</v>
      </c>
      <c r="E715" s="9">
        <f t="shared" si="253"/>
        <v>704.71799999999996</v>
      </c>
      <c r="F715" s="9">
        <f t="shared" ref="F715:F735" si="254">E714*G684</f>
        <v>770.34888000000012</v>
      </c>
      <c r="G715" s="9">
        <f>F714*G684</f>
        <v>348.16068000000007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1484.1000000000001</v>
      </c>
      <c r="F716" s="9">
        <f t="shared" si="254"/>
        <v>704.71799999999996</v>
      </c>
      <c r="G716" s="9">
        <f t="shared" ref="G716:G735" si="255">F715*G685</f>
        <v>770.34888000000012</v>
      </c>
      <c r="H716" s="9">
        <f>G715*G685</f>
        <v>348.16068000000007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1484.1000000000001</v>
      </c>
      <c r="G717" s="9">
        <f t="shared" si="255"/>
        <v>704.71799999999996</v>
      </c>
      <c r="H717" s="9">
        <f t="shared" ref="H717:H735" si="256">G716*G686</f>
        <v>770.34888000000012</v>
      </c>
      <c r="I717" s="9">
        <f>H716*G686</f>
        <v>348.16068000000007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502</v>
      </c>
      <c r="G718" s="9">
        <f t="shared" si="255"/>
        <v>1484.1000000000001</v>
      </c>
      <c r="H718" s="9">
        <f t="shared" si="256"/>
        <v>704.71799999999996</v>
      </c>
      <c r="I718" s="9">
        <f t="shared" ref="I718:I735" si="257">H717*G687</f>
        <v>770.34888000000012</v>
      </c>
      <c r="J718" s="9">
        <f>I717*G687</f>
        <v>348.16068000000007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502</v>
      </c>
      <c r="H719" s="9">
        <f t="shared" si="256"/>
        <v>1484.1000000000001</v>
      </c>
      <c r="I719" s="9">
        <f t="shared" si="257"/>
        <v>704.71799999999996</v>
      </c>
      <c r="J719" s="9">
        <f t="shared" ref="J719:J735" si="258">I718*G688</f>
        <v>770.34888000000012</v>
      </c>
      <c r="K719" s="9">
        <f>J718*G688</f>
        <v>348.16068000000007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502</v>
      </c>
      <c r="I720" s="9">
        <f t="shared" si="257"/>
        <v>1484.1000000000001</v>
      </c>
      <c r="J720" s="9">
        <f t="shared" si="258"/>
        <v>704.71799999999996</v>
      </c>
      <c r="K720" s="9">
        <f t="shared" ref="K720:K735" si="259">J719*G689</f>
        <v>770.34888000000012</v>
      </c>
      <c r="L720" s="9">
        <f>K719*G689</f>
        <v>348.16068000000007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552.20000000000005</v>
      </c>
      <c r="J721" s="9">
        <f t="shared" si="258"/>
        <v>1632.5100000000002</v>
      </c>
      <c r="K721" s="9">
        <f t="shared" si="259"/>
        <v>775.18979999999999</v>
      </c>
      <c r="L721" s="9">
        <f t="shared" ref="L721:L735" si="260">K720*G690</f>
        <v>847.38376800000026</v>
      </c>
      <c r="M721" s="9">
        <f>L720*G690</f>
        <v>382.9767480000001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552.20000000000005</v>
      </c>
      <c r="K722" s="9">
        <f t="shared" si="259"/>
        <v>1632.5100000000002</v>
      </c>
      <c r="L722" s="9">
        <f t="shared" si="260"/>
        <v>775.18979999999999</v>
      </c>
      <c r="M722" s="9">
        <f t="shared" ref="M722:M735" si="261">L721*G691</f>
        <v>847.38376800000026</v>
      </c>
      <c r="N722" s="9">
        <f>M721*G691</f>
        <v>382.9767480000001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546.678</v>
      </c>
      <c r="L723" s="9">
        <f t="shared" si="260"/>
        <v>1616.1849000000002</v>
      </c>
      <c r="M723" s="9">
        <f t="shared" si="261"/>
        <v>767.43790200000001</v>
      </c>
      <c r="N723" s="9">
        <f t="shared" ref="N723:N735" si="262">M722*G692</f>
        <v>838.90993032000029</v>
      </c>
      <c r="O723" s="9">
        <f>N722*G692</f>
        <v>379.14698052000011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421</v>
      </c>
      <c r="C724" s="9">
        <f t="shared" si="251"/>
        <v>484.88</v>
      </c>
      <c r="D724" s="9">
        <f t="shared" si="252"/>
        <v>608.96879999999999</v>
      </c>
      <c r="E724" s="9">
        <f t="shared" si="253"/>
        <v>432.9864</v>
      </c>
      <c r="F724" s="9">
        <f t="shared" si="254"/>
        <v>203.16384000000002</v>
      </c>
      <c r="G724" s="9">
        <f t="shared" si="255"/>
        <v>220.41360000000003</v>
      </c>
      <c r="H724" s="9">
        <f t="shared" si="256"/>
        <v>208.91376000000002</v>
      </c>
      <c r="I724" s="9">
        <f t="shared" si="257"/>
        <v>188.78904000000003</v>
      </c>
      <c r="J724" s="9">
        <f t="shared" si="258"/>
        <v>239.58</v>
      </c>
      <c r="K724" s="9">
        <f t="shared" si="259"/>
        <v>389.07792000000001</v>
      </c>
      <c r="L724" s="9">
        <f t="shared" si="260"/>
        <v>481.07664</v>
      </c>
      <c r="M724" s="9">
        <f t="shared" si="261"/>
        <v>1422.2427120000002</v>
      </c>
      <c r="N724" s="9">
        <f t="shared" si="262"/>
        <v>675.34535375999997</v>
      </c>
      <c r="O724" s="9">
        <f t="shared" ref="O724:O735" si="263">N723*G693</f>
        <v>738.24073868160031</v>
      </c>
      <c r="P724" s="9">
        <f>O723*G693</f>
        <v>333.64934285760012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261</v>
      </c>
      <c r="C725" s="9">
        <f t="shared" si="251"/>
        <v>244.17999999999998</v>
      </c>
      <c r="D725" s="9">
        <f t="shared" si="252"/>
        <v>281.23039999999997</v>
      </c>
      <c r="E725" s="9">
        <f t="shared" si="253"/>
        <v>353.20190399999996</v>
      </c>
      <c r="F725" s="9">
        <f t="shared" si="254"/>
        <v>251.13211199999998</v>
      </c>
      <c r="G725" s="9">
        <f t="shared" si="255"/>
        <v>117.8350272</v>
      </c>
      <c r="H725" s="9">
        <f t="shared" si="256"/>
        <v>127.839888</v>
      </c>
      <c r="I725" s="9">
        <f t="shared" si="257"/>
        <v>121.1699808</v>
      </c>
      <c r="J725" s="9">
        <f t="shared" si="258"/>
        <v>109.49764320000001</v>
      </c>
      <c r="K725" s="9">
        <f t="shared" si="259"/>
        <v>138.9564</v>
      </c>
      <c r="L725" s="9">
        <f t="shared" si="260"/>
        <v>225.66519359999998</v>
      </c>
      <c r="M725" s="9">
        <f t="shared" si="261"/>
        <v>279.02445119999999</v>
      </c>
      <c r="N725" s="9">
        <f t="shared" si="262"/>
        <v>824.90077296000004</v>
      </c>
      <c r="O725" s="9">
        <f t="shared" si="263"/>
        <v>391.70030518079994</v>
      </c>
      <c r="P725" s="9">
        <f t="shared" ref="P725:P735" si="264">O724*G694</f>
        <v>428.17962843532814</v>
      </c>
      <c r="Q725" s="9">
        <f>P724*G694</f>
        <v>193.51661885740805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201</v>
      </c>
      <c r="C726" s="9">
        <f t="shared" si="251"/>
        <v>107.00999999999999</v>
      </c>
      <c r="D726" s="9">
        <f t="shared" si="252"/>
        <v>100.11379999999998</v>
      </c>
      <c r="E726" s="9">
        <f t="shared" si="253"/>
        <v>115.30446399999998</v>
      </c>
      <c r="F726" s="9">
        <f t="shared" si="254"/>
        <v>144.81278063999997</v>
      </c>
      <c r="G726" s="9">
        <f t="shared" si="255"/>
        <v>102.96416591999999</v>
      </c>
      <c r="H726" s="9">
        <f t="shared" si="256"/>
        <v>48.312361151999994</v>
      </c>
      <c r="I726" s="9">
        <f t="shared" si="257"/>
        <v>52.414354079999995</v>
      </c>
      <c r="J726" s="9">
        <f t="shared" si="258"/>
        <v>49.679692127999999</v>
      </c>
      <c r="K726" s="9">
        <f t="shared" si="259"/>
        <v>44.894033712000002</v>
      </c>
      <c r="L726" s="9">
        <f t="shared" si="260"/>
        <v>56.972124000000001</v>
      </c>
      <c r="M726" s="9">
        <f t="shared" si="261"/>
        <v>92.522729375999987</v>
      </c>
      <c r="N726" s="9">
        <f t="shared" si="262"/>
        <v>114.40002499199998</v>
      </c>
      <c r="O726" s="9">
        <f t="shared" si="263"/>
        <v>338.20931691359999</v>
      </c>
      <c r="P726" s="9">
        <f t="shared" si="264"/>
        <v>160.59712512412796</v>
      </c>
      <c r="Q726" s="9">
        <f t="shared" ref="Q726:Q735" si="265">P725*G695</f>
        <v>175.55364765848452</v>
      </c>
      <c r="R726" s="9">
        <f>Q725*G695</f>
        <v>79.3418137315373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147</v>
      </c>
      <c r="C727" s="9">
        <f t="shared" si="251"/>
        <v>74.37</v>
      </c>
      <c r="D727" s="9">
        <f t="shared" si="252"/>
        <v>39.593699999999998</v>
      </c>
      <c r="E727" s="9">
        <f t="shared" si="253"/>
        <v>37.042105999999997</v>
      </c>
      <c r="F727" s="9">
        <f t="shared" si="254"/>
        <v>42.662651679999996</v>
      </c>
      <c r="G727" s="9">
        <f t="shared" si="255"/>
        <v>53.580728836799992</v>
      </c>
      <c r="H727" s="9">
        <f t="shared" si="256"/>
        <v>38.096741390399991</v>
      </c>
      <c r="I727" s="9">
        <f t="shared" si="257"/>
        <v>17.875573626239998</v>
      </c>
      <c r="J727" s="9">
        <f t="shared" si="258"/>
        <v>19.393311009599998</v>
      </c>
      <c r="K727" s="9">
        <f t="shared" si="259"/>
        <v>18.381486087359999</v>
      </c>
      <c r="L727" s="9">
        <f t="shared" si="260"/>
        <v>16.61079247344</v>
      </c>
      <c r="M727" s="9">
        <f t="shared" si="261"/>
        <v>21.07968588</v>
      </c>
      <c r="N727" s="9">
        <f t="shared" si="262"/>
        <v>34.233409869119996</v>
      </c>
      <c r="O727" s="9">
        <f t="shared" si="263"/>
        <v>42.328009247039994</v>
      </c>
      <c r="P727" s="9">
        <f t="shared" si="264"/>
        <v>125.137447258032</v>
      </c>
      <c r="Q727" s="9">
        <f t="shared" si="265"/>
        <v>59.420936295927341</v>
      </c>
      <c r="R727" s="9">
        <f t="shared" ref="R727:R735" si="266">Q726*G696</f>
        <v>64.95484963363927</v>
      </c>
      <c r="S727" s="9">
        <f>R726*G696</f>
        <v>29.356471080668801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108</v>
      </c>
      <c r="C728" s="9">
        <f t="shared" si="251"/>
        <v>48.510000000000005</v>
      </c>
      <c r="D728" s="9">
        <f t="shared" si="252"/>
        <v>24.542100000000001</v>
      </c>
      <c r="E728" s="9">
        <f t="shared" si="253"/>
        <v>13.065920999999999</v>
      </c>
      <c r="F728" s="9">
        <f t="shared" si="254"/>
        <v>12.223894979999999</v>
      </c>
      <c r="G728" s="9">
        <f t="shared" si="255"/>
        <v>14.0786750544</v>
      </c>
      <c r="H728" s="9">
        <f t="shared" si="256"/>
        <v>17.681640516143997</v>
      </c>
      <c r="I728" s="9">
        <f t="shared" si="257"/>
        <v>12.571924658831998</v>
      </c>
      <c r="J728" s="9">
        <f t="shared" si="258"/>
        <v>5.8989392966591998</v>
      </c>
      <c r="K728" s="9">
        <f t="shared" si="259"/>
        <v>6.3997926331679995</v>
      </c>
      <c r="L728" s="9">
        <f t="shared" si="260"/>
        <v>6.0658904088287997</v>
      </c>
      <c r="M728" s="9">
        <f t="shared" si="261"/>
        <v>5.4815615162352005</v>
      </c>
      <c r="N728" s="9">
        <f t="shared" si="262"/>
        <v>6.9562963403999998</v>
      </c>
      <c r="O728" s="9">
        <f t="shared" si="263"/>
        <v>11.297025256809599</v>
      </c>
      <c r="P728" s="9">
        <f t="shared" si="264"/>
        <v>13.968243051523199</v>
      </c>
      <c r="Q728" s="9">
        <f t="shared" si="265"/>
        <v>41.295357595150563</v>
      </c>
      <c r="R728" s="9">
        <f t="shared" si="266"/>
        <v>19.608908977656025</v>
      </c>
      <c r="S728" s="9">
        <f t="shared" ref="S728:S735" si="267">R727*G697</f>
        <v>21.435100379100959</v>
      </c>
      <c r="T728" s="11">
        <f>S727*G697</f>
        <v>9.6876354566207041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83</v>
      </c>
      <c r="C729" s="9">
        <f t="shared" si="251"/>
        <v>31.319999999999997</v>
      </c>
      <c r="D729" s="9">
        <f t="shared" si="252"/>
        <v>14.0679</v>
      </c>
      <c r="E729" s="9">
        <f t="shared" si="253"/>
        <v>7.1172089999999999</v>
      </c>
      <c r="F729" s="9">
        <f t="shared" si="254"/>
        <v>3.7891170899999995</v>
      </c>
      <c r="G729" s="9">
        <f t="shared" si="255"/>
        <v>3.5449295441999995</v>
      </c>
      <c r="H729" s="9">
        <f t="shared" si="256"/>
        <v>4.082815765776</v>
      </c>
      <c r="I729" s="9">
        <f t="shared" si="257"/>
        <v>5.1276757496817584</v>
      </c>
      <c r="J729" s="9">
        <f t="shared" si="258"/>
        <v>3.6458581510612791</v>
      </c>
      <c r="K729" s="9">
        <f t="shared" si="259"/>
        <v>1.7106923960311677</v>
      </c>
      <c r="L729" s="9">
        <f t="shared" si="260"/>
        <v>1.8559398636187197</v>
      </c>
      <c r="M729" s="9">
        <f t="shared" si="261"/>
        <v>1.7591082185603517</v>
      </c>
      <c r="N729" s="9">
        <f t="shared" si="262"/>
        <v>1.5896528397082081</v>
      </c>
      <c r="O729" s="9">
        <f t="shared" si="263"/>
        <v>2.0173259387159996</v>
      </c>
      <c r="P729" s="9">
        <f t="shared" si="264"/>
        <v>3.2761373244747833</v>
      </c>
      <c r="Q729" s="9">
        <f t="shared" si="265"/>
        <v>4.0507904849417278</v>
      </c>
      <c r="R729" s="9">
        <f t="shared" si="266"/>
        <v>11.975653702593663</v>
      </c>
      <c r="S729" s="9">
        <f t="shared" si="267"/>
        <v>5.6865836035202468</v>
      </c>
      <c r="T729" s="11">
        <f t="shared" ref="T729:T735" si="268">S728*G698</f>
        <v>6.2161791099392776</v>
      </c>
      <c r="U729" s="11">
        <f>T728*G698</f>
        <v>2.8094142824200041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22</v>
      </c>
      <c r="C730" s="9">
        <f t="shared" si="251"/>
        <v>20.75</v>
      </c>
      <c r="D730" s="9">
        <f t="shared" si="252"/>
        <v>7.8299999999999992</v>
      </c>
      <c r="E730" s="9">
        <f t="shared" si="253"/>
        <v>3.516975</v>
      </c>
      <c r="F730" s="9">
        <f t="shared" si="254"/>
        <v>1.77930225</v>
      </c>
      <c r="G730" s="9">
        <f t="shared" si="255"/>
        <v>0.94727927249999988</v>
      </c>
      <c r="H730" s="9">
        <f t="shared" si="256"/>
        <v>0.88623238604999988</v>
      </c>
      <c r="I730" s="9">
        <f t="shared" si="257"/>
        <v>1.020703941444</v>
      </c>
      <c r="J730" s="9">
        <f t="shared" si="258"/>
        <v>1.2819189374204396</v>
      </c>
      <c r="K730" s="9">
        <f t="shared" si="259"/>
        <v>0.91146453776531977</v>
      </c>
      <c r="L730" s="9">
        <f t="shared" si="260"/>
        <v>0.42767309900779193</v>
      </c>
      <c r="M730" s="9">
        <f t="shared" si="261"/>
        <v>0.46398496590467991</v>
      </c>
      <c r="N730" s="9">
        <f t="shared" si="262"/>
        <v>0.43977705464008793</v>
      </c>
      <c r="O730" s="9">
        <f t="shared" si="263"/>
        <v>0.39741320992705204</v>
      </c>
      <c r="P730" s="9">
        <f t="shared" si="264"/>
        <v>0.50433148467899991</v>
      </c>
      <c r="Q730" s="9">
        <f t="shared" si="265"/>
        <v>0.81903433111869584</v>
      </c>
      <c r="R730" s="9">
        <f t="shared" si="266"/>
        <v>1.0126976212354319</v>
      </c>
      <c r="S730" s="9">
        <f t="shared" si="267"/>
        <v>2.9939134256484157</v>
      </c>
      <c r="T730" s="11">
        <f t="shared" si="268"/>
        <v>1.4216459008800617</v>
      </c>
      <c r="U730" s="11">
        <f t="shared" ref="U730:U735" si="269">T729*G699</f>
        <v>1.5540447774848194</v>
      </c>
      <c r="V730" s="11">
        <f t="shared" ref="V730:V735" si="270">U729*G699</f>
        <v>0.70235357060500103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22</v>
      </c>
      <c r="C731" s="9">
        <f t="shared" si="251"/>
        <v>4.4000000000000004</v>
      </c>
      <c r="D731" s="9">
        <f t="shared" si="252"/>
        <v>4.1500000000000004</v>
      </c>
      <c r="E731" s="9">
        <f t="shared" si="253"/>
        <v>1.5659999999999998</v>
      </c>
      <c r="F731" s="9">
        <f t="shared" si="254"/>
        <v>0.70339499999999999</v>
      </c>
      <c r="G731" s="9">
        <f t="shared" si="255"/>
        <v>0.35586044999999999</v>
      </c>
      <c r="H731" s="9">
        <f t="shared" si="256"/>
        <v>0.18945585449999999</v>
      </c>
      <c r="I731" s="9">
        <f t="shared" si="257"/>
        <v>0.17724647720999998</v>
      </c>
      <c r="J731" s="9">
        <f t="shared" si="258"/>
        <v>0.2041407882888</v>
      </c>
      <c r="K731" s="9">
        <f t="shared" si="259"/>
        <v>0.25638378748408791</v>
      </c>
      <c r="L731" s="9">
        <f t="shared" si="260"/>
        <v>0.18229290755306396</v>
      </c>
      <c r="M731" s="9">
        <f t="shared" si="261"/>
        <v>8.5534619801558395E-2</v>
      </c>
      <c r="N731" s="9">
        <f t="shared" si="262"/>
        <v>9.2796993180935983E-2</v>
      </c>
      <c r="O731" s="9">
        <f t="shared" si="263"/>
        <v>8.7955410928017591E-2</v>
      </c>
      <c r="P731" s="9">
        <f t="shared" si="264"/>
        <v>7.9482641985410413E-2</v>
      </c>
      <c r="Q731" s="9">
        <f t="shared" si="265"/>
        <v>0.10086629693579999</v>
      </c>
      <c r="R731" s="9">
        <f t="shared" si="266"/>
        <v>0.16380686622373919</v>
      </c>
      <c r="S731" s="9">
        <f t="shared" si="267"/>
        <v>0.20253952424708641</v>
      </c>
      <c r="T731" s="11">
        <f t="shared" si="268"/>
        <v>0.59878268512968313</v>
      </c>
      <c r="U731" s="11">
        <f t="shared" si="269"/>
        <v>0.28432918017601233</v>
      </c>
      <c r="V731" s="11">
        <f t="shared" si="270"/>
        <v>0.31080895549696391</v>
      </c>
      <c r="W731" s="11">
        <f>V730*G700</f>
        <v>0.14047071412100021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22</v>
      </c>
      <c r="C732" s="9">
        <f t="shared" si="251"/>
        <v>3.52</v>
      </c>
      <c r="D732" s="9">
        <f t="shared" si="252"/>
        <v>0.70400000000000007</v>
      </c>
      <c r="E732" s="9">
        <f t="shared" si="253"/>
        <v>0.66400000000000003</v>
      </c>
      <c r="F732" s="9">
        <f t="shared" si="254"/>
        <v>0.25056</v>
      </c>
      <c r="G732" s="9">
        <f t="shared" si="255"/>
        <v>0.1125432</v>
      </c>
      <c r="H732" s="9">
        <f t="shared" si="256"/>
        <v>5.6937672000000002E-2</v>
      </c>
      <c r="I732" s="9">
        <f t="shared" si="257"/>
        <v>3.0312936719999999E-2</v>
      </c>
      <c r="J732" s="9">
        <f t="shared" si="258"/>
        <v>2.8359436353599998E-2</v>
      </c>
      <c r="K732" s="9">
        <f t="shared" si="259"/>
        <v>3.2662526126208E-2</v>
      </c>
      <c r="L732" s="9">
        <f t="shared" si="260"/>
        <v>4.1021405997454068E-2</v>
      </c>
      <c r="M732" s="9">
        <f t="shared" si="261"/>
        <v>2.9166865208490236E-2</v>
      </c>
      <c r="N732" s="9">
        <f t="shared" si="262"/>
        <v>1.3685539168249343E-2</v>
      </c>
      <c r="O732" s="9">
        <f t="shared" si="263"/>
        <v>1.4847518908949758E-2</v>
      </c>
      <c r="P732" s="9">
        <f t="shared" si="264"/>
        <v>1.4072865748482814E-2</v>
      </c>
      <c r="Q732" s="9">
        <f t="shared" si="265"/>
        <v>1.2717222717665667E-2</v>
      </c>
      <c r="R732" s="9">
        <f t="shared" si="266"/>
        <v>1.6138607509727999E-2</v>
      </c>
      <c r="S732" s="9">
        <f t="shared" si="267"/>
        <v>2.6209098595798272E-2</v>
      </c>
      <c r="T732" s="11">
        <f t="shared" si="268"/>
        <v>3.2406323879533828E-2</v>
      </c>
      <c r="U732" s="11">
        <f t="shared" si="269"/>
        <v>9.5805229620749305E-2</v>
      </c>
      <c r="V732" s="11">
        <f t="shared" si="270"/>
        <v>4.5492668828161976E-2</v>
      </c>
      <c r="W732" s="11">
        <f>V731*G701</f>
        <v>4.9729432879514229E-2</v>
      </c>
      <c r="X732" s="11">
        <f>W731*G701</f>
        <v>2.2475314259360033E-2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22</v>
      </c>
      <c r="C733" s="9">
        <f t="shared" si="251"/>
        <v>2.6399999999999997</v>
      </c>
      <c r="D733" s="9">
        <f t="shared" si="252"/>
        <v>0.4224</v>
      </c>
      <c r="E733" s="9">
        <f t="shared" si="253"/>
        <v>8.448E-2</v>
      </c>
      <c r="F733" s="9">
        <f t="shared" si="254"/>
        <v>7.9680000000000001E-2</v>
      </c>
      <c r="G733" s="9">
        <f t="shared" si="255"/>
        <v>3.0067199999999999E-2</v>
      </c>
      <c r="H733" s="9">
        <f t="shared" si="256"/>
        <v>1.3505183999999998E-2</v>
      </c>
      <c r="I733" s="9">
        <f t="shared" si="257"/>
        <v>6.83252064E-3</v>
      </c>
      <c r="J733" s="9">
        <f t="shared" si="258"/>
        <v>3.6375524063999997E-3</v>
      </c>
      <c r="K733" s="9">
        <f t="shared" si="259"/>
        <v>3.4031323624319995E-3</v>
      </c>
      <c r="L733" s="9">
        <f t="shared" si="260"/>
        <v>3.9195031351449599E-3</v>
      </c>
      <c r="M733" s="9">
        <f t="shared" si="261"/>
        <v>4.9225687196944876E-3</v>
      </c>
      <c r="N733" s="9">
        <f t="shared" si="262"/>
        <v>3.5000238250188281E-3</v>
      </c>
      <c r="O733" s="9">
        <f t="shared" si="263"/>
        <v>1.6422647001899211E-3</v>
      </c>
      <c r="P733" s="9">
        <f t="shared" si="264"/>
        <v>1.7817022690739708E-3</v>
      </c>
      <c r="Q733" s="9">
        <f t="shared" si="265"/>
        <v>1.6887438898179376E-3</v>
      </c>
      <c r="R733" s="9">
        <f t="shared" si="266"/>
        <v>1.5260667261198799E-3</v>
      </c>
      <c r="S733" s="9">
        <f t="shared" si="267"/>
        <v>1.9366329011673597E-3</v>
      </c>
      <c r="T733" s="11">
        <f t="shared" si="268"/>
        <v>3.1450918314957924E-3</v>
      </c>
      <c r="U733" s="11">
        <f t="shared" si="269"/>
        <v>3.8887588655440591E-3</v>
      </c>
      <c r="V733" s="11">
        <f t="shared" si="270"/>
        <v>1.1496627554489916E-2</v>
      </c>
      <c r="W733" s="11">
        <f>V732*G702</f>
        <v>5.4591202593794368E-3</v>
      </c>
      <c r="X733" s="11">
        <f>W732*G702</f>
        <v>5.9675319455417073E-3</v>
      </c>
      <c r="Y733" s="11">
        <f>X732*G702</f>
        <v>2.6970377111232039E-3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22</v>
      </c>
      <c r="C734" s="9">
        <f t="shared" si="251"/>
        <v>1.76</v>
      </c>
      <c r="D734" s="9">
        <f t="shared" si="252"/>
        <v>0.21119999999999997</v>
      </c>
      <c r="E734" s="9">
        <f t="shared" si="253"/>
        <v>3.3792000000000003E-2</v>
      </c>
      <c r="F734" s="9">
        <f t="shared" si="254"/>
        <v>6.7584000000000003E-3</v>
      </c>
      <c r="G734" s="9">
        <f t="shared" si="255"/>
        <v>6.3744000000000006E-3</v>
      </c>
      <c r="H734" s="9">
        <f t="shared" si="256"/>
        <v>2.4053759999999999E-3</v>
      </c>
      <c r="I734" s="9">
        <f t="shared" si="257"/>
        <v>1.08041472E-3</v>
      </c>
      <c r="J734" s="9">
        <f t="shared" si="258"/>
        <v>5.4660165120000003E-4</v>
      </c>
      <c r="K734" s="9">
        <f t="shared" si="259"/>
        <v>2.9100419251199997E-4</v>
      </c>
      <c r="L734" s="9">
        <f t="shared" si="260"/>
        <v>2.7225058899455997E-4</v>
      </c>
      <c r="M734" s="9">
        <f t="shared" si="261"/>
        <v>3.1356025081159681E-4</v>
      </c>
      <c r="N734" s="9">
        <f t="shared" si="262"/>
        <v>3.9380549757555899E-4</v>
      </c>
      <c r="O734" s="9">
        <f t="shared" si="263"/>
        <v>2.8000190600150623E-4</v>
      </c>
      <c r="P734" s="9">
        <f t="shared" si="264"/>
        <v>1.3138117601519368E-4</v>
      </c>
      <c r="Q734" s="9">
        <f t="shared" si="265"/>
        <v>1.4253618152591766E-4</v>
      </c>
      <c r="R734" s="9">
        <f t="shared" si="266"/>
        <v>1.3509951118543501E-4</v>
      </c>
      <c r="S734" s="9">
        <f t="shared" si="267"/>
        <v>1.2208533808959039E-4</v>
      </c>
      <c r="T734" s="11">
        <f t="shared" si="268"/>
        <v>1.5493063209338879E-4</v>
      </c>
      <c r="U734" s="11">
        <f t="shared" si="269"/>
        <v>2.5160734651966338E-4</v>
      </c>
      <c r="V734" s="11">
        <f t="shared" si="270"/>
        <v>3.1110070924352472E-4</v>
      </c>
      <c r="W734" s="11">
        <f>V733*G703</f>
        <v>9.1973020435919331E-4</v>
      </c>
      <c r="X734" s="11">
        <f>W733*G703</f>
        <v>4.3672962075035494E-4</v>
      </c>
      <c r="Y734" s="11">
        <f>X733*G703</f>
        <v>4.7740255564333661E-4</v>
      </c>
      <c r="Z734" s="11">
        <f>Y733*G703</f>
        <v>2.1576301688985632E-4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22</v>
      </c>
      <c r="C735" s="9">
        <f t="shared" si="251"/>
        <v>0.88</v>
      </c>
      <c r="D735" s="9">
        <f t="shared" si="252"/>
        <v>7.0400000000000004E-2</v>
      </c>
      <c r="E735" s="9">
        <f t="shared" si="253"/>
        <v>8.4479999999999989E-3</v>
      </c>
      <c r="F735" s="9">
        <f t="shared" si="254"/>
        <v>1.3516800000000001E-3</v>
      </c>
      <c r="G735" s="9">
        <f t="shared" si="255"/>
        <v>2.7033600000000004E-4</v>
      </c>
      <c r="H735" s="9">
        <f t="shared" si="256"/>
        <v>2.5497600000000002E-4</v>
      </c>
      <c r="I735" s="9">
        <f t="shared" si="257"/>
        <v>9.6215040000000002E-5</v>
      </c>
      <c r="J735" s="9">
        <f t="shared" si="258"/>
        <v>4.3216588800000002E-5</v>
      </c>
      <c r="K735" s="9">
        <f t="shared" si="259"/>
        <v>2.1864066048000002E-5</v>
      </c>
      <c r="L735" s="9">
        <f t="shared" si="260"/>
        <v>1.1640167700479998E-5</v>
      </c>
      <c r="M735" s="9">
        <f t="shared" si="261"/>
        <v>1.08900235597824E-5</v>
      </c>
      <c r="N735" s="9">
        <f t="shared" si="262"/>
        <v>1.2542410032463872E-5</v>
      </c>
      <c r="O735" s="9">
        <f t="shared" si="263"/>
        <v>1.575221990302236E-5</v>
      </c>
      <c r="P735" s="9">
        <f t="shared" si="264"/>
        <v>1.1200076240060249E-5</v>
      </c>
      <c r="Q735" s="9">
        <f t="shared" si="265"/>
        <v>5.2552470406077475E-6</v>
      </c>
      <c r="R735" s="9">
        <f t="shared" si="266"/>
        <v>5.7014472610367066E-6</v>
      </c>
      <c r="S735" s="9">
        <f t="shared" si="267"/>
        <v>5.4039804474174002E-6</v>
      </c>
      <c r="T735" s="11">
        <f t="shared" si="268"/>
        <v>4.8834135235836156E-6</v>
      </c>
      <c r="U735" s="11">
        <f t="shared" si="269"/>
        <v>6.1972252837355516E-6</v>
      </c>
      <c r="V735" s="11">
        <f t="shared" si="270"/>
        <v>1.0064293860786535E-5</v>
      </c>
      <c r="W735" s="11">
        <f>V734*G704</f>
        <v>1.2444028369740989E-5</v>
      </c>
      <c r="X735" s="11">
        <f>W734*G704</f>
        <v>3.6789208174367735E-5</v>
      </c>
      <c r="Y735" s="11">
        <f>X734*G704</f>
        <v>1.7469184830014197E-5</v>
      </c>
      <c r="Z735" s="11">
        <f>Y734*G704</f>
        <v>1.9096102225733464E-5</v>
      </c>
      <c r="AA735" s="11">
        <f>Z734*G704</f>
        <v>8.6305206755942524E-6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8195</v>
      </c>
      <c r="C736" s="12">
        <f t="shared" si="271"/>
        <v>7444.7100000000019</v>
      </c>
      <c r="D736" s="12">
        <f t="shared" si="271"/>
        <v>6902.2766999999985</v>
      </c>
      <c r="E736" s="12">
        <f t="shared" si="271"/>
        <v>6343.7605789999998</v>
      </c>
      <c r="F736" s="12">
        <f t="shared" si="271"/>
        <v>5832.9030037200009</v>
      </c>
      <c r="G736" s="12">
        <f t="shared" si="271"/>
        <v>5458.2990814139002</v>
      </c>
      <c r="H736" s="12">
        <f t="shared" si="271"/>
        <v>5191.5365582728718</v>
      </c>
      <c r="I736" s="12">
        <f t="shared" si="271"/>
        <v>4977.5623814205283</v>
      </c>
      <c r="J736" s="12">
        <f t="shared" si="271"/>
        <v>4879.285650318031</v>
      </c>
      <c r="K736" s="12">
        <f t="shared" si="271"/>
        <v>4673.5119116805545</v>
      </c>
      <c r="L736" s="12">
        <f t="shared" si="271"/>
        <v>4375.8209191523374</v>
      </c>
      <c r="M736" s="12">
        <f t="shared" si="271"/>
        <v>3820.4925996607049</v>
      </c>
      <c r="N736" s="12">
        <f t="shared" si="271"/>
        <v>2879.8623550399507</v>
      </c>
      <c r="O736" s="12">
        <f t="shared" si="271"/>
        <v>1903.4418558971563</v>
      </c>
      <c r="P736" s="12">
        <f t="shared" si="271"/>
        <v>1065.40773532702</v>
      </c>
      <c r="Q736" s="12">
        <f t="shared" si="271"/>
        <v>474.77180527800272</v>
      </c>
      <c r="R736" s="12">
        <f t="shared" si="271"/>
        <v>177.07553600807975</v>
      </c>
      <c r="S736" s="12">
        <f t="shared" si="271"/>
        <v>59.702881234001012</v>
      </c>
      <c r="T736" s="12">
        <f t="shared" si="271"/>
        <v>17.959954382326373</v>
      </c>
      <c r="U736" s="12">
        <f t="shared" si="271"/>
        <v>4.7477400331389319</v>
      </c>
      <c r="V736" s="12">
        <f t="shared" si="271"/>
        <v>1.0704729874877212</v>
      </c>
      <c r="W736" s="12">
        <f t="shared" si="271"/>
        <v>0.19659144149262284</v>
      </c>
      <c r="X736" s="12">
        <f t="shared" si="271"/>
        <v>2.8916365033826465E-2</v>
      </c>
      <c r="Y736" s="12">
        <f t="shared" si="271"/>
        <v>3.1919094515965546E-3</v>
      </c>
      <c r="Z736" s="12">
        <f t="shared" si="271"/>
        <v>2.3485911911558978E-4</v>
      </c>
      <c r="AA736" s="12">
        <f t="shared" si="271"/>
        <v>8.6305206755942524E-6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0.90844539353264209</v>
      </c>
      <c r="D737" s="13">
        <f t="shared" si="272"/>
        <v>0.84225463087248298</v>
      </c>
      <c r="E737" s="13">
        <f t="shared" si="272"/>
        <v>0.77410135192190355</v>
      </c>
      <c r="F737" s="13">
        <f t="shared" si="272"/>
        <v>0.71176363681757182</v>
      </c>
      <c r="G737" s="13">
        <f t="shared" si="272"/>
        <v>0.66605235892787062</v>
      </c>
      <c r="H737" s="13">
        <f t="shared" si="272"/>
        <v>0.63350049521328522</v>
      </c>
      <c r="I737" s="13">
        <f t="shared" si="272"/>
        <v>0.60739016246742261</v>
      </c>
      <c r="J737" s="13">
        <f t="shared" si="272"/>
        <v>0.59539788289420759</v>
      </c>
      <c r="K737" s="13">
        <f t="shared" ref="K737:AA737" si="273">1-($B736-K736)/$B736</f>
        <v>0.57028821374991512</v>
      </c>
      <c r="L737" s="13">
        <f t="shared" si="273"/>
        <v>0.53396228421627057</v>
      </c>
      <c r="M737" s="13">
        <f t="shared" si="273"/>
        <v>0.46619799873834111</v>
      </c>
      <c r="N737" s="13">
        <f t="shared" si="273"/>
        <v>0.3514170048859</v>
      </c>
      <c r="O737" s="13">
        <f t="shared" si="273"/>
        <v>0.23226868284285007</v>
      </c>
      <c r="P737" s="13">
        <f t="shared" si="273"/>
        <v>0.13000704518938622</v>
      </c>
      <c r="Q737" s="13">
        <f t="shared" si="273"/>
        <v>5.7934326452471319E-2</v>
      </c>
      <c r="R737" s="13">
        <f t="shared" si="273"/>
        <v>2.1607753021120057E-2</v>
      </c>
      <c r="S737" s="13">
        <f t="shared" si="273"/>
        <v>7.285281419646239E-3</v>
      </c>
      <c r="T737" s="13">
        <f t="shared" si="273"/>
        <v>2.1915746653234924E-3</v>
      </c>
      <c r="U737" s="13">
        <f t="shared" si="273"/>
        <v>5.7934594669173389E-4</v>
      </c>
      <c r="V737" s="13">
        <f t="shared" si="273"/>
        <v>1.3062513575190504E-4</v>
      </c>
      <c r="W737" s="13">
        <f t="shared" si="273"/>
        <v>2.3989193592699465E-5</v>
      </c>
      <c r="X737" s="13">
        <f t="shared" si="273"/>
        <v>3.5285375270532882E-6</v>
      </c>
      <c r="Y737" s="13">
        <f t="shared" si="273"/>
        <v>3.8949474689964347E-7</v>
      </c>
      <c r="Z737" s="13">
        <f t="shared" si="273"/>
        <v>2.8658830864003448E-8</v>
      </c>
      <c r="AA737" s="13">
        <f t="shared" si="273"/>
        <v>1.0531446825723378E-9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186</v>
      </c>
      <c r="F746" s="3">
        <v>1</v>
      </c>
      <c r="G746" s="6">
        <f t="shared" si="275"/>
        <v>1.08</v>
      </c>
    </row>
    <row r="747" spans="1:28" x14ac:dyDescent="0.25">
      <c r="A747" s="3">
        <v>2001</v>
      </c>
      <c r="B747" s="3">
        <f t="shared" si="274"/>
        <v>207</v>
      </c>
      <c r="F747" s="3">
        <v>2</v>
      </c>
      <c r="G747" s="6">
        <f t="shared" si="275"/>
        <v>1.05</v>
      </c>
    </row>
    <row r="748" spans="1:28" x14ac:dyDescent="0.25">
      <c r="A748" s="3">
        <v>2002</v>
      </c>
      <c r="B748" s="3">
        <f t="shared" si="274"/>
        <v>277</v>
      </c>
      <c r="F748" s="3">
        <v>3</v>
      </c>
      <c r="G748" s="6">
        <f t="shared" si="275"/>
        <v>1.02</v>
      </c>
    </row>
    <row r="749" spans="1:28" x14ac:dyDescent="0.25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25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25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25">
      <c r="A758" s="3">
        <v>2012</v>
      </c>
      <c r="B758" s="3">
        <f t="shared" si="274"/>
        <v>340</v>
      </c>
      <c r="F758" s="3">
        <v>13</v>
      </c>
      <c r="G758" s="6">
        <f t="shared" si="275"/>
        <v>0.88</v>
      </c>
    </row>
    <row r="759" spans="1:7" x14ac:dyDescent="0.25">
      <c r="A759" s="3">
        <v>2013</v>
      </c>
      <c r="B759" s="3">
        <f t="shared" si="274"/>
        <v>514</v>
      </c>
      <c r="F759" s="3">
        <v>14</v>
      </c>
      <c r="G759" s="6">
        <f t="shared" si="275"/>
        <v>0.57999999999999996</v>
      </c>
    </row>
    <row r="760" spans="1:7" x14ac:dyDescent="0.25">
      <c r="A760" s="3">
        <v>2014</v>
      </c>
      <c r="B760" s="3">
        <f t="shared" si="274"/>
        <v>744</v>
      </c>
      <c r="F760" s="3">
        <v>15</v>
      </c>
      <c r="G760" s="6">
        <f t="shared" si="275"/>
        <v>0.41</v>
      </c>
    </row>
    <row r="761" spans="1:7" x14ac:dyDescent="0.25">
      <c r="A761" s="3">
        <v>2015</v>
      </c>
      <c r="B761" s="3">
        <f t="shared" si="274"/>
        <v>922</v>
      </c>
      <c r="F761" s="3">
        <v>16</v>
      </c>
      <c r="G761" s="6">
        <f t="shared" si="275"/>
        <v>0.37</v>
      </c>
    </row>
    <row r="762" spans="1:7" x14ac:dyDescent="0.25">
      <c r="A762" s="3">
        <v>2016</v>
      </c>
      <c r="B762" s="3">
        <f t="shared" si="274"/>
        <v>1153</v>
      </c>
      <c r="F762" s="3">
        <v>17</v>
      </c>
      <c r="G762" s="6">
        <f t="shared" si="275"/>
        <v>0.33</v>
      </c>
    </row>
    <row r="763" spans="1:7" x14ac:dyDescent="0.25">
      <c r="A763" s="3">
        <v>2017</v>
      </c>
      <c r="B763" s="3">
        <f t="shared" si="274"/>
        <v>1167</v>
      </c>
      <c r="F763" s="3">
        <v>18</v>
      </c>
      <c r="G763" s="6">
        <f t="shared" si="275"/>
        <v>0.28999999999999998</v>
      </c>
    </row>
    <row r="764" spans="1:7" x14ac:dyDescent="0.25">
      <c r="A764" s="3">
        <v>2018</v>
      </c>
      <c r="B764" s="3">
        <f t="shared" si="274"/>
        <v>1140</v>
      </c>
      <c r="F764" s="3">
        <v>19</v>
      </c>
      <c r="G764" s="6">
        <f t="shared" si="275"/>
        <v>0.25</v>
      </c>
    </row>
    <row r="765" spans="1:7" x14ac:dyDescent="0.25">
      <c r="A765" s="3">
        <v>2019</v>
      </c>
      <c r="B765" s="3">
        <f t="shared" si="274"/>
        <v>627</v>
      </c>
      <c r="F765" s="3">
        <v>20</v>
      </c>
      <c r="G765" s="6">
        <f t="shared" si="275"/>
        <v>0.2</v>
      </c>
    </row>
    <row r="766" spans="1:7" x14ac:dyDescent="0.25">
      <c r="F766" s="3">
        <v>21</v>
      </c>
      <c r="G766" s="6">
        <f t="shared" si="275"/>
        <v>0.16</v>
      </c>
    </row>
    <row r="767" spans="1:7" x14ac:dyDescent="0.25">
      <c r="F767" s="3">
        <v>22</v>
      </c>
      <c r="G767" s="6">
        <f t="shared" si="275"/>
        <v>0.12</v>
      </c>
    </row>
    <row r="768" spans="1:7" x14ac:dyDescent="0.25">
      <c r="F768" s="3">
        <v>23</v>
      </c>
      <c r="G768" s="6">
        <f t="shared" si="275"/>
        <v>0.08</v>
      </c>
    </row>
    <row r="769" spans="1:28" x14ac:dyDescent="0.25">
      <c r="F769" s="3">
        <v>24</v>
      </c>
      <c r="G769" s="6">
        <f t="shared" si="275"/>
        <v>0.04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1167</v>
      </c>
      <c r="C777" s="9">
        <f t="shared" ref="C777:C800" si="276">B776*G746</f>
        <v>1231.2</v>
      </c>
      <c r="D777" s="9">
        <f>C776*G746</f>
        <v>677.16000000000008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1153</v>
      </c>
      <c r="C778" s="9">
        <f t="shared" si="276"/>
        <v>1225.3500000000001</v>
      </c>
      <c r="D778" s="9">
        <f t="shared" ref="D778:D800" si="277">C777*G747</f>
        <v>1292.76</v>
      </c>
      <c r="E778" s="9">
        <f>D777*G747</f>
        <v>711.01800000000014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922</v>
      </c>
      <c r="C779" s="9">
        <f t="shared" si="276"/>
        <v>1176.06</v>
      </c>
      <c r="D779" s="9">
        <f t="shared" si="277"/>
        <v>1249.8570000000002</v>
      </c>
      <c r="E779" s="9">
        <f t="shared" ref="E779:E800" si="278">D778*G748</f>
        <v>1318.6152</v>
      </c>
      <c r="F779" s="9">
        <f>E778*G748</f>
        <v>725.23836000000017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1176.06</v>
      </c>
      <c r="E780" s="9">
        <f t="shared" si="278"/>
        <v>1249.8570000000002</v>
      </c>
      <c r="F780" s="9">
        <f t="shared" ref="F780:F800" si="279">E779*G749</f>
        <v>1318.6152</v>
      </c>
      <c r="G780" s="9">
        <f>F779*G749</f>
        <v>725.23836000000017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1176.06</v>
      </c>
      <c r="F781" s="9">
        <f t="shared" si="279"/>
        <v>1249.8570000000002</v>
      </c>
      <c r="G781" s="9">
        <f t="shared" ref="G781:G800" si="280">F780*G750</f>
        <v>1318.6152</v>
      </c>
      <c r="H781" s="9">
        <f>G780*G750</f>
        <v>725.23836000000017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1176.06</v>
      </c>
      <c r="G782" s="9">
        <f t="shared" si="280"/>
        <v>1249.8570000000002</v>
      </c>
      <c r="H782" s="9">
        <f t="shared" ref="H782:H800" si="281">G781*G751</f>
        <v>1318.6152</v>
      </c>
      <c r="I782" s="9">
        <f>H781*G751</f>
        <v>725.23836000000017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922</v>
      </c>
      <c r="G783" s="9">
        <f t="shared" si="280"/>
        <v>1176.06</v>
      </c>
      <c r="H783" s="9">
        <f t="shared" si="281"/>
        <v>1249.8570000000002</v>
      </c>
      <c r="I783" s="9">
        <f t="shared" ref="I783:I800" si="282">H782*G752</f>
        <v>1318.6152</v>
      </c>
      <c r="J783" s="9">
        <f>I782*G752</f>
        <v>725.23836000000017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922</v>
      </c>
      <c r="H784" s="9">
        <f t="shared" si="281"/>
        <v>1176.06</v>
      </c>
      <c r="I784" s="9">
        <f t="shared" si="282"/>
        <v>1249.8570000000002</v>
      </c>
      <c r="J784" s="9">
        <f t="shared" ref="J784:J800" si="283">I783*G753</f>
        <v>1318.6152</v>
      </c>
      <c r="K784" s="9">
        <f>J783*G753</f>
        <v>725.23836000000017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922</v>
      </c>
      <c r="I785" s="9">
        <f t="shared" si="282"/>
        <v>1176.06</v>
      </c>
      <c r="J785" s="9">
        <f t="shared" si="283"/>
        <v>1249.8570000000002</v>
      </c>
      <c r="K785" s="9">
        <f t="shared" ref="K785:K800" si="284">J784*G754</f>
        <v>1318.6152</v>
      </c>
      <c r="L785" s="9">
        <f>K784*G754</f>
        <v>725.23836000000017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1014.2</v>
      </c>
      <c r="J786" s="9">
        <f t="shared" si="283"/>
        <v>1293.6659999999999</v>
      </c>
      <c r="K786" s="9">
        <f t="shared" si="284"/>
        <v>1374.8427000000004</v>
      </c>
      <c r="L786" s="9">
        <f t="shared" ref="L786:L800" si="285">K785*G755</f>
        <v>1450.4767200000001</v>
      </c>
      <c r="M786" s="9">
        <f>L785*G755</f>
        <v>797.76219600000024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1014.2</v>
      </c>
      <c r="K787" s="9">
        <f t="shared" si="284"/>
        <v>1293.6659999999999</v>
      </c>
      <c r="L787" s="9">
        <f t="shared" si="285"/>
        <v>1374.8427000000004</v>
      </c>
      <c r="M787" s="9">
        <f t="shared" ref="M787:M800" si="286">L786*G756</f>
        <v>1450.4767200000001</v>
      </c>
      <c r="N787" s="9">
        <f>M786*G756</f>
        <v>797.76219600000024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1004.058</v>
      </c>
      <c r="L788" s="9">
        <f t="shared" si="285"/>
        <v>1280.7293399999999</v>
      </c>
      <c r="M788" s="9">
        <f t="shared" si="286"/>
        <v>1361.0942730000004</v>
      </c>
      <c r="N788" s="9">
        <f t="shared" ref="N788:N800" si="287">M787*G757</f>
        <v>1435.9719528000001</v>
      </c>
      <c r="O788" s="9">
        <f>N787*G757</f>
        <v>789.78457404000028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851</v>
      </c>
      <c r="C789" s="9">
        <f t="shared" si="276"/>
        <v>1048.96</v>
      </c>
      <c r="D789" s="9">
        <f t="shared" si="277"/>
        <v>1116.0072</v>
      </c>
      <c r="E789" s="9">
        <f t="shared" si="278"/>
        <v>764.91359999999997</v>
      </c>
      <c r="F789" s="9">
        <f t="shared" si="279"/>
        <v>364.16160000000002</v>
      </c>
      <c r="G789" s="9">
        <f t="shared" si="280"/>
        <v>367.99488000000002</v>
      </c>
      <c r="H789" s="9">
        <f t="shared" si="281"/>
        <v>355.53672</v>
      </c>
      <c r="I789" s="9">
        <f t="shared" si="282"/>
        <v>325.82880000000006</v>
      </c>
      <c r="J789" s="9">
        <f t="shared" si="283"/>
        <v>492.57648000000006</v>
      </c>
      <c r="K789" s="9">
        <f t="shared" si="284"/>
        <v>712.99008000000015</v>
      </c>
      <c r="L789" s="9">
        <f t="shared" si="285"/>
        <v>883.57104000000004</v>
      </c>
      <c r="M789" s="9">
        <f t="shared" si="286"/>
        <v>1127.0418192</v>
      </c>
      <c r="N789" s="9">
        <f t="shared" si="287"/>
        <v>1197.7629602400004</v>
      </c>
      <c r="O789" s="9">
        <f t="shared" ref="O789:O800" si="288">N788*G758</f>
        <v>1263.6553184639999</v>
      </c>
      <c r="P789" s="9">
        <f>O788*G758</f>
        <v>695.01042515520021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551</v>
      </c>
      <c r="C790" s="9">
        <f t="shared" si="276"/>
        <v>493.58</v>
      </c>
      <c r="D790" s="9">
        <f t="shared" si="277"/>
        <v>608.39679999999998</v>
      </c>
      <c r="E790" s="9">
        <f t="shared" si="278"/>
        <v>647.284176</v>
      </c>
      <c r="F790" s="9">
        <f t="shared" si="279"/>
        <v>443.64988799999998</v>
      </c>
      <c r="G790" s="9">
        <f t="shared" si="280"/>
        <v>211.213728</v>
      </c>
      <c r="H790" s="9">
        <f t="shared" si="281"/>
        <v>213.4370304</v>
      </c>
      <c r="I790" s="9">
        <f t="shared" si="282"/>
        <v>206.21129759999999</v>
      </c>
      <c r="J790" s="9">
        <f t="shared" si="283"/>
        <v>188.98070400000003</v>
      </c>
      <c r="K790" s="9">
        <f t="shared" si="284"/>
        <v>285.6943584</v>
      </c>
      <c r="L790" s="9">
        <f t="shared" si="285"/>
        <v>413.53424640000003</v>
      </c>
      <c r="M790" s="9">
        <f t="shared" si="286"/>
        <v>512.47120319999999</v>
      </c>
      <c r="N790" s="9">
        <f t="shared" si="287"/>
        <v>653.68425513599993</v>
      </c>
      <c r="O790" s="9">
        <f t="shared" si="288"/>
        <v>694.70251693920022</v>
      </c>
      <c r="P790" s="9">
        <f t="shared" ref="P790:P800" si="289">O789*G759</f>
        <v>732.92008470911992</v>
      </c>
      <c r="Q790" s="9">
        <f>P789*G759</f>
        <v>403.10604659001609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422</v>
      </c>
      <c r="C791" s="9">
        <f t="shared" si="276"/>
        <v>225.91</v>
      </c>
      <c r="D791" s="9">
        <f t="shared" si="277"/>
        <v>202.36779999999999</v>
      </c>
      <c r="E791" s="9">
        <f t="shared" si="278"/>
        <v>249.44268799999998</v>
      </c>
      <c r="F791" s="9">
        <f t="shared" si="279"/>
        <v>265.38651216</v>
      </c>
      <c r="G791" s="9">
        <f t="shared" si="280"/>
        <v>181.89645407999998</v>
      </c>
      <c r="H791" s="9">
        <f t="shared" si="281"/>
        <v>86.597628479999997</v>
      </c>
      <c r="I791" s="9">
        <f t="shared" si="282"/>
        <v>87.509182463999991</v>
      </c>
      <c r="J791" s="9">
        <f t="shared" si="283"/>
        <v>84.54663201599999</v>
      </c>
      <c r="K791" s="9">
        <f t="shared" si="284"/>
        <v>77.482088640000015</v>
      </c>
      <c r="L791" s="9">
        <f t="shared" si="285"/>
        <v>117.13468694399999</v>
      </c>
      <c r="M791" s="9">
        <f t="shared" si="286"/>
        <v>169.54904102399999</v>
      </c>
      <c r="N791" s="9">
        <f t="shared" si="287"/>
        <v>210.11319331199999</v>
      </c>
      <c r="O791" s="9">
        <f t="shared" si="288"/>
        <v>268.01054460575995</v>
      </c>
      <c r="P791" s="9">
        <f t="shared" si="289"/>
        <v>284.8280319450721</v>
      </c>
      <c r="Q791" s="9">
        <f t="shared" ref="Q791:Q800" si="290">P790*G760</f>
        <v>300.49723473073914</v>
      </c>
      <c r="R791" s="9">
        <f>Q790*G760</f>
        <v>165.27347910190659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277</v>
      </c>
      <c r="C792" s="9">
        <f t="shared" si="276"/>
        <v>156.13999999999999</v>
      </c>
      <c r="D792" s="9">
        <f t="shared" si="277"/>
        <v>83.586699999999993</v>
      </c>
      <c r="E792" s="9">
        <f t="shared" si="278"/>
        <v>74.876086000000001</v>
      </c>
      <c r="F792" s="9">
        <f t="shared" si="279"/>
        <v>92.293794559999995</v>
      </c>
      <c r="G792" s="9">
        <f t="shared" si="280"/>
        <v>98.193009499200002</v>
      </c>
      <c r="H792" s="9">
        <f t="shared" si="281"/>
        <v>67.301688009599999</v>
      </c>
      <c r="I792" s="9">
        <f t="shared" si="282"/>
        <v>32.041122537599996</v>
      </c>
      <c r="J792" s="9">
        <f t="shared" si="283"/>
        <v>32.378397511679999</v>
      </c>
      <c r="K792" s="9">
        <f t="shared" si="284"/>
        <v>31.282253845919996</v>
      </c>
      <c r="L792" s="9">
        <f t="shared" si="285"/>
        <v>28.668372796800003</v>
      </c>
      <c r="M792" s="9">
        <f t="shared" si="286"/>
        <v>43.339834169279996</v>
      </c>
      <c r="N792" s="9">
        <f t="shared" si="287"/>
        <v>62.733145178879994</v>
      </c>
      <c r="O792" s="9">
        <f t="shared" si="288"/>
        <v>77.741881525439993</v>
      </c>
      <c r="P792" s="9">
        <f t="shared" si="289"/>
        <v>99.163901504131175</v>
      </c>
      <c r="Q792" s="9">
        <f t="shared" si="290"/>
        <v>105.38637181967667</v>
      </c>
      <c r="R792" s="9">
        <f t="shared" ref="R792:R800" si="291">Q791*G761</f>
        <v>111.18397685037348</v>
      </c>
      <c r="S792" s="9">
        <f>R791*G761</f>
        <v>61.151187267705438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207</v>
      </c>
      <c r="C793" s="9">
        <f t="shared" si="276"/>
        <v>91.410000000000011</v>
      </c>
      <c r="D793" s="9">
        <f t="shared" si="277"/>
        <v>51.526199999999996</v>
      </c>
      <c r="E793" s="9">
        <f t="shared" si="278"/>
        <v>27.583610999999998</v>
      </c>
      <c r="F793" s="9">
        <f t="shared" si="279"/>
        <v>24.70910838</v>
      </c>
      <c r="G793" s="9">
        <f t="shared" si="280"/>
        <v>30.4569522048</v>
      </c>
      <c r="H793" s="9">
        <f t="shared" si="281"/>
        <v>32.403693134736002</v>
      </c>
      <c r="I793" s="9">
        <f t="shared" si="282"/>
        <v>22.209557043168001</v>
      </c>
      <c r="J793" s="9">
        <f t="shared" si="283"/>
        <v>10.573570437408</v>
      </c>
      <c r="K793" s="9">
        <f t="shared" si="284"/>
        <v>10.684871178854401</v>
      </c>
      <c r="L793" s="9">
        <f t="shared" si="285"/>
        <v>10.323143769153599</v>
      </c>
      <c r="M793" s="9">
        <f t="shared" si="286"/>
        <v>9.460563022944001</v>
      </c>
      <c r="N793" s="9">
        <f t="shared" si="287"/>
        <v>14.302145275862399</v>
      </c>
      <c r="O793" s="9">
        <f t="shared" si="288"/>
        <v>20.701937909030399</v>
      </c>
      <c r="P793" s="9">
        <f t="shared" si="289"/>
        <v>25.654820903395198</v>
      </c>
      <c r="Q793" s="9">
        <f t="shared" si="290"/>
        <v>32.724087496363289</v>
      </c>
      <c r="R793" s="9">
        <f t="shared" si="291"/>
        <v>34.777502700493301</v>
      </c>
      <c r="S793" s="9">
        <f t="shared" ref="S793:S800" si="292">R792*G762</f>
        <v>36.690712360623252</v>
      </c>
      <c r="T793" s="11">
        <f>S792*G762</f>
        <v>20.179891798342794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186</v>
      </c>
      <c r="C794" s="9">
        <f t="shared" si="276"/>
        <v>60.029999999999994</v>
      </c>
      <c r="D794" s="9">
        <f t="shared" si="277"/>
        <v>26.508900000000001</v>
      </c>
      <c r="E794" s="9">
        <f t="shared" si="278"/>
        <v>14.942597999999998</v>
      </c>
      <c r="F794" s="9">
        <f t="shared" si="279"/>
        <v>7.9992471899999984</v>
      </c>
      <c r="G794" s="9">
        <f t="shared" si="280"/>
        <v>7.1656414301999991</v>
      </c>
      <c r="H794" s="9">
        <f t="shared" si="281"/>
        <v>8.8325161393920002</v>
      </c>
      <c r="I794" s="9">
        <f t="shared" si="282"/>
        <v>9.3970710090734393</v>
      </c>
      <c r="J794" s="9">
        <f t="shared" si="283"/>
        <v>6.4407715425187195</v>
      </c>
      <c r="K794" s="9">
        <f t="shared" si="284"/>
        <v>3.0663354268483198</v>
      </c>
      <c r="L794" s="9">
        <f t="shared" si="285"/>
        <v>3.098612641867776</v>
      </c>
      <c r="M794" s="9">
        <f t="shared" si="286"/>
        <v>2.9937116930545438</v>
      </c>
      <c r="N794" s="9">
        <f t="shared" si="287"/>
        <v>2.7435632766537599</v>
      </c>
      <c r="O794" s="9">
        <f t="shared" si="288"/>
        <v>4.1476221300000953</v>
      </c>
      <c r="P794" s="9">
        <f t="shared" si="289"/>
        <v>6.0035619936188152</v>
      </c>
      <c r="Q794" s="9">
        <f t="shared" si="290"/>
        <v>7.4398980619846071</v>
      </c>
      <c r="R794" s="9">
        <f t="shared" si="291"/>
        <v>9.4899853739453537</v>
      </c>
      <c r="S794" s="9">
        <f t="shared" si="292"/>
        <v>10.085475783143057</v>
      </c>
      <c r="T794" s="11">
        <f t="shared" ref="T794:T800" si="293">S793*G763</f>
        <v>10.640306584580742</v>
      </c>
      <c r="U794" s="11">
        <f>T793*G763</f>
        <v>5.85216862151941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61.833333333333336</v>
      </c>
      <c r="C795" s="9">
        <f t="shared" si="276"/>
        <v>46.5</v>
      </c>
      <c r="D795" s="9">
        <f t="shared" si="277"/>
        <v>15.007499999999999</v>
      </c>
      <c r="E795" s="9">
        <f t="shared" si="278"/>
        <v>6.6272250000000001</v>
      </c>
      <c r="F795" s="9">
        <f t="shared" si="279"/>
        <v>3.7356494999999996</v>
      </c>
      <c r="G795" s="9">
        <f t="shared" si="280"/>
        <v>1.9998117974999996</v>
      </c>
      <c r="H795" s="9">
        <f t="shared" si="281"/>
        <v>1.7914103575499998</v>
      </c>
      <c r="I795" s="9">
        <f t="shared" si="282"/>
        <v>2.208129034848</v>
      </c>
      <c r="J795" s="9">
        <f t="shared" si="283"/>
        <v>2.3492677522683598</v>
      </c>
      <c r="K795" s="9">
        <f t="shared" si="284"/>
        <v>1.6101928856296799</v>
      </c>
      <c r="L795" s="9">
        <f t="shared" si="285"/>
        <v>0.76658385671207996</v>
      </c>
      <c r="M795" s="9">
        <f t="shared" si="286"/>
        <v>0.77465316046694399</v>
      </c>
      <c r="N795" s="9">
        <f t="shared" si="287"/>
        <v>0.74842792326363594</v>
      </c>
      <c r="O795" s="9">
        <f t="shared" si="288"/>
        <v>0.68589081916343997</v>
      </c>
      <c r="P795" s="9">
        <f t="shared" si="289"/>
        <v>1.0369055325000238</v>
      </c>
      <c r="Q795" s="9">
        <f t="shared" si="290"/>
        <v>1.5008904984047038</v>
      </c>
      <c r="R795" s="9">
        <f t="shared" si="291"/>
        <v>1.8599745154961518</v>
      </c>
      <c r="S795" s="9">
        <f t="shared" si="292"/>
        <v>2.3724963434863384</v>
      </c>
      <c r="T795" s="11">
        <f t="shared" si="293"/>
        <v>2.5213689457857642</v>
      </c>
      <c r="U795" s="11">
        <f t="shared" ref="U795:U800" si="294">T794*G764</f>
        <v>2.6600766461451855</v>
      </c>
      <c r="V795" s="11">
        <f t="shared" ref="V795:V800" si="295">U794*G764</f>
        <v>1.4630421553798525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61.833333333333336</v>
      </c>
      <c r="C796" s="9">
        <f t="shared" si="276"/>
        <v>12.366666666666667</v>
      </c>
      <c r="D796" s="9">
        <f t="shared" si="277"/>
        <v>9.3000000000000007</v>
      </c>
      <c r="E796" s="9">
        <f t="shared" si="278"/>
        <v>3.0015000000000001</v>
      </c>
      <c r="F796" s="9">
        <f t="shared" si="279"/>
        <v>1.3254450000000002</v>
      </c>
      <c r="G796" s="9">
        <f t="shared" si="280"/>
        <v>0.74712990000000001</v>
      </c>
      <c r="H796" s="9">
        <f t="shared" si="281"/>
        <v>0.39996235949999992</v>
      </c>
      <c r="I796" s="9">
        <f t="shared" si="282"/>
        <v>0.35828207150999997</v>
      </c>
      <c r="J796" s="9">
        <f t="shared" si="283"/>
        <v>0.44162580696960002</v>
      </c>
      <c r="K796" s="9">
        <f t="shared" si="284"/>
        <v>0.469853550453672</v>
      </c>
      <c r="L796" s="9">
        <f t="shared" si="285"/>
        <v>0.32203857712593598</v>
      </c>
      <c r="M796" s="9">
        <f t="shared" si="286"/>
        <v>0.153316771342416</v>
      </c>
      <c r="N796" s="9">
        <f t="shared" si="287"/>
        <v>0.15493063209338881</v>
      </c>
      <c r="O796" s="9">
        <f t="shared" si="288"/>
        <v>0.14968558465272719</v>
      </c>
      <c r="P796" s="9">
        <f t="shared" si="289"/>
        <v>0.13717816383268799</v>
      </c>
      <c r="Q796" s="9">
        <f t="shared" si="290"/>
        <v>0.20738110650000477</v>
      </c>
      <c r="R796" s="9">
        <f t="shared" si="291"/>
        <v>0.30017809968094078</v>
      </c>
      <c r="S796" s="9">
        <f t="shared" si="292"/>
        <v>0.37199490309923039</v>
      </c>
      <c r="T796" s="11">
        <f t="shared" si="293"/>
        <v>0.47449926869726772</v>
      </c>
      <c r="U796" s="11">
        <f t="shared" si="294"/>
        <v>0.50427378915715282</v>
      </c>
      <c r="V796" s="11">
        <f t="shared" si="295"/>
        <v>0.53201532922903716</v>
      </c>
      <c r="W796" s="11">
        <f>V795*G765</f>
        <v>0.29260843107597051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61.833333333333336</v>
      </c>
      <c r="C797" s="9">
        <f t="shared" si="276"/>
        <v>9.8933333333333344</v>
      </c>
      <c r="D797" s="9">
        <f t="shared" si="277"/>
        <v>1.9786666666666668</v>
      </c>
      <c r="E797" s="9">
        <f t="shared" si="278"/>
        <v>1.4880000000000002</v>
      </c>
      <c r="F797" s="9">
        <f t="shared" si="279"/>
        <v>0.48024</v>
      </c>
      <c r="G797" s="9">
        <f t="shared" si="280"/>
        <v>0.21207120000000004</v>
      </c>
      <c r="H797" s="9">
        <f t="shared" si="281"/>
        <v>0.11954078400000001</v>
      </c>
      <c r="I797" s="9">
        <f t="shared" si="282"/>
        <v>6.3993977519999995E-2</v>
      </c>
      <c r="J797" s="9">
        <f t="shared" si="283"/>
        <v>5.7325131441599994E-2</v>
      </c>
      <c r="K797" s="9">
        <f t="shared" si="284"/>
        <v>7.0660129115136E-2</v>
      </c>
      <c r="L797" s="9">
        <f t="shared" si="285"/>
        <v>7.5176568072587518E-2</v>
      </c>
      <c r="M797" s="9">
        <f t="shared" si="286"/>
        <v>5.1526172340149758E-2</v>
      </c>
      <c r="N797" s="9">
        <f t="shared" si="287"/>
        <v>2.453068341478656E-2</v>
      </c>
      <c r="O797" s="9">
        <f t="shared" si="288"/>
        <v>2.4788901134942209E-2</v>
      </c>
      <c r="P797" s="9">
        <f t="shared" si="289"/>
        <v>2.3949693544436351E-2</v>
      </c>
      <c r="Q797" s="9">
        <f t="shared" si="290"/>
        <v>2.1948506213230079E-2</v>
      </c>
      <c r="R797" s="9">
        <f t="shared" si="291"/>
        <v>3.3180977040000767E-2</v>
      </c>
      <c r="S797" s="9">
        <f t="shared" si="292"/>
        <v>4.8028495948950527E-2</v>
      </c>
      <c r="T797" s="11">
        <f t="shared" si="293"/>
        <v>5.9519184495876863E-2</v>
      </c>
      <c r="U797" s="11">
        <f t="shared" si="294"/>
        <v>7.591988299156284E-2</v>
      </c>
      <c r="V797" s="11">
        <f t="shared" si="295"/>
        <v>8.0683806265144459E-2</v>
      </c>
      <c r="W797" s="11">
        <f>V796*G766</f>
        <v>8.5122452676645949E-2</v>
      </c>
      <c r="X797" s="11">
        <f>W796*G766</f>
        <v>4.6817348972155282E-2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61.833333333333336</v>
      </c>
      <c r="C798" s="9">
        <f t="shared" si="276"/>
        <v>7.42</v>
      </c>
      <c r="D798" s="9">
        <f t="shared" si="277"/>
        <v>1.1872</v>
      </c>
      <c r="E798" s="9">
        <f t="shared" si="278"/>
        <v>0.23744000000000001</v>
      </c>
      <c r="F798" s="9">
        <f t="shared" si="279"/>
        <v>0.17856000000000002</v>
      </c>
      <c r="G798" s="9">
        <f t="shared" si="280"/>
        <v>5.7628800000000001E-2</v>
      </c>
      <c r="H798" s="9">
        <f t="shared" si="281"/>
        <v>2.5448544000000003E-2</v>
      </c>
      <c r="I798" s="9">
        <f t="shared" si="282"/>
        <v>1.434489408E-2</v>
      </c>
      <c r="J798" s="9">
        <f t="shared" si="283"/>
        <v>7.6792773023999991E-3</v>
      </c>
      <c r="K798" s="9">
        <f t="shared" si="284"/>
        <v>6.879015772991999E-3</v>
      </c>
      <c r="L798" s="9">
        <f t="shared" si="285"/>
        <v>8.4792154938163194E-3</v>
      </c>
      <c r="M798" s="9">
        <f t="shared" si="286"/>
        <v>9.0211881687105016E-3</v>
      </c>
      <c r="N798" s="9">
        <f t="shared" si="287"/>
        <v>6.1831406808179707E-3</v>
      </c>
      <c r="O798" s="9">
        <f t="shared" si="288"/>
        <v>2.943682009774387E-3</v>
      </c>
      <c r="P798" s="9">
        <f t="shared" si="289"/>
        <v>2.9746681361930648E-3</v>
      </c>
      <c r="Q798" s="9">
        <f t="shared" si="290"/>
        <v>2.8739632253323619E-3</v>
      </c>
      <c r="R798" s="9">
        <f t="shared" si="291"/>
        <v>2.6338207455876093E-3</v>
      </c>
      <c r="S798" s="9">
        <f t="shared" si="292"/>
        <v>3.9817172448000917E-3</v>
      </c>
      <c r="T798" s="11">
        <f t="shared" si="293"/>
        <v>5.7634195138740628E-3</v>
      </c>
      <c r="U798" s="11">
        <f t="shared" si="294"/>
        <v>7.142302139505223E-3</v>
      </c>
      <c r="V798" s="11">
        <f t="shared" si="295"/>
        <v>9.1103859589875408E-3</v>
      </c>
      <c r="W798" s="11">
        <f>V797*G767</f>
        <v>9.6820567518173355E-3</v>
      </c>
      <c r="X798" s="11">
        <f>W797*G767</f>
        <v>1.0214694321197513E-2</v>
      </c>
      <c r="Y798" s="11">
        <f>X797*G767</f>
        <v>5.6180818766586333E-3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61.833333333333336</v>
      </c>
      <c r="C799" s="9">
        <f t="shared" si="276"/>
        <v>4.9466666666666672</v>
      </c>
      <c r="D799" s="9">
        <f t="shared" si="277"/>
        <v>0.59360000000000002</v>
      </c>
      <c r="E799" s="9">
        <f t="shared" si="278"/>
        <v>9.4976000000000005E-2</v>
      </c>
      <c r="F799" s="9">
        <f t="shared" si="279"/>
        <v>1.89952E-2</v>
      </c>
      <c r="G799" s="9">
        <f t="shared" si="280"/>
        <v>1.4284800000000002E-2</v>
      </c>
      <c r="H799" s="9">
        <f t="shared" si="281"/>
        <v>4.610304E-3</v>
      </c>
      <c r="I799" s="9">
        <f t="shared" si="282"/>
        <v>2.0358835200000001E-3</v>
      </c>
      <c r="J799" s="9">
        <f t="shared" si="283"/>
        <v>1.1475915264000001E-3</v>
      </c>
      <c r="K799" s="9">
        <f t="shared" si="284"/>
        <v>6.143421841919999E-4</v>
      </c>
      <c r="L799" s="9">
        <f t="shared" si="285"/>
        <v>5.5032126183935997E-4</v>
      </c>
      <c r="M799" s="9">
        <f t="shared" si="286"/>
        <v>6.7833723950530556E-4</v>
      </c>
      <c r="N799" s="9">
        <f t="shared" si="287"/>
        <v>7.2169505349684016E-4</v>
      </c>
      <c r="O799" s="9">
        <f t="shared" si="288"/>
        <v>4.9465125446543769E-4</v>
      </c>
      <c r="P799" s="9">
        <f t="shared" si="289"/>
        <v>2.3549456078195098E-4</v>
      </c>
      <c r="Q799" s="9">
        <f t="shared" si="290"/>
        <v>2.3797345089544519E-4</v>
      </c>
      <c r="R799" s="9">
        <f t="shared" si="291"/>
        <v>2.2991705802658896E-4</v>
      </c>
      <c r="S799" s="9">
        <f t="shared" si="292"/>
        <v>2.1070565964700875E-4</v>
      </c>
      <c r="T799" s="11">
        <f t="shared" si="293"/>
        <v>3.1853737958400732E-4</v>
      </c>
      <c r="U799" s="11">
        <f t="shared" si="294"/>
        <v>4.6107356110992501E-4</v>
      </c>
      <c r="V799" s="11">
        <f t="shared" si="295"/>
        <v>5.7138417116041785E-4</v>
      </c>
      <c r="W799" s="11">
        <f>V798*G768</f>
        <v>7.2883087671900325E-4</v>
      </c>
      <c r="X799" s="11">
        <f>W798*G768</f>
        <v>7.7456454014538691E-4</v>
      </c>
      <c r="Y799" s="11">
        <f>X798*G768</f>
        <v>8.17175545695801E-4</v>
      </c>
      <c r="Z799" s="11">
        <f>Y798*G768</f>
        <v>4.494465501326907E-4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61.833333333333336</v>
      </c>
      <c r="C800" s="9">
        <f t="shared" si="276"/>
        <v>2.4733333333333336</v>
      </c>
      <c r="D800" s="9">
        <f t="shared" si="277"/>
        <v>0.19786666666666669</v>
      </c>
      <c r="E800" s="9">
        <f t="shared" si="278"/>
        <v>2.3744000000000001E-2</v>
      </c>
      <c r="F800" s="9">
        <f t="shared" si="279"/>
        <v>3.7990400000000005E-3</v>
      </c>
      <c r="G800" s="9">
        <f t="shared" si="280"/>
        <v>7.5980800000000005E-4</v>
      </c>
      <c r="H800" s="9">
        <f t="shared" si="281"/>
        <v>5.713920000000001E-4</v>
      </c>
      <c r="I800" s="9">
        <f t="shared" si="282"/>
        <v>1.8441215999999999E-4</v>
      </c>
      <c r="J800" s="9">
        <f t="shared" si="283"/>
        <v>8.1435340800000005E-5</v>
      </c>
      <c r="K800" s="9">
        <f t="shared" si="284"/>
        <v>4.5903661056000003E-5</v>
      </c>
      <c r="L800" s="9">
        <f t="shared" si="285"/>
        <v>2.4573687367679997E-5</v>
      </c>
      <c r="M800" s="9">
        <f t="shared" si="286"/>
        <v>2.20128504735744E-5</v>
      </c>
      <c r="N800" s="9">
        <f t="shared" si="287"/>
        <v>2.7133489580212223E-5</v>
      </c>
      <c r="O800" s="9">
        <f t="shared" si="288"/>
        <v>2.8867802139873607E-5</v>
      </c>
      <c r="P800" s="9">
        <f t="shared" si="289"/>
        <v>1.9786050178617507E-5</v>
      </c>
      <c r="Q800" s="9">
        <f t="shared" si="290"/>
        <v>9.4197824312780397E-6</v>
      </c>
      <c r="R800" s="9">
        <f t="shared" si="291"/>
        <v>9.5189380358178082E-6</v>
      </c>
      <c r="S800" s="9">
        <f t="shared" si="292"/>
        <v>9.1966823210635581E-6</v>
      </c>
      <c r="T800" s="11">
        <f t="shared" si="293"/>
        <v>8.4282263858803497E-6</v>
      </c>
      <c r="U800" s="11">
        <f t="shared" si="294"/>
        <v>1.2741495183360293E-5</v>
      </c>
      <c r="V800" s="11">
        <f t="shared" si="295"/>
        <v>1.8442942444397002E-5</v>
      </c>
      <c r="W800" s="11">
        <f>V799*G769</f>
        <v>2.2855366846416716E-5</v>
      </c>
      <c r="X800" s="11">
        <f>W799*G769</f>
        <v>2.9153235068760132E-5</v>
      </c>
      <c r="Y800" s="11">
        <f>X799*G769</f>
        <v>3.0982581605815479E-5</v>
      </c>
      <c r="Z800" s="11">
        <f>Y799*G769</f>
        <v>3.2687021827832043E-5</v>
      </c>
      <c r="AA800" s="11">
        <f>Z799*G769</f>
        <v>1.7977862005307629E-5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13958.000000000004</v>
      </c>
      <c r="C801" s="12">
        <f t="shared" si="296"/>
        <v>12258.430000000002</v>
      </c>
      <c r="D801" s="12">
        <f t="shared" si="296"/>
        <v>11113.115433333332</v>
      </c>
      <c r="E801" s="12">
        <f t="shared" si="296"/>
        <v>10010.385843999999</v>
      </c>
      <c r="F801" s="12">
        <f t="shared" si="296"/>
        <v>9053.9893990300043</v>
      </c>
      <c r="G801" s="12">
        <f t="shared" si="296"/>
        <v>8379.1419115196986</v>
      </c>
      <c r="H801" s="12">
        <f t="shared" si="296"/>
        <v>7912.2813799047799</v>
      </c>
      <c r="I801" s="12">
        <f t="shared" si="296"/>
        <v>7547.9605609274813</v>
      </c>
      <c r="J801" s="12">
        <f t="shared" si="296"/>
        <v>7230.1462425024565</v>
      </c>
      <c r="K801" s="12">
        <f t="shared" si="296"/>
        <v>6839.7784933184412</v>
      </c>
      <c r="L801" s="12">
        <f t="shared" si="296"/>
        <v>6288.7900756641748</v>
      </c>
      <c r="M801" s="12">
        <f t="shared" si="296"/>
        <v>5475.1785789516871</v>
      </c>
      <c r="N801" s="12">
        <f t="shared" si="296"/>
        <v>4376.0082324273917</v>
      </c>
      <c r="O801" s="12">
        <f t="shared" si="296"/>
        <v>3119.6082281194476</v>
      </c>
      <c r="P801" s="12">
        <f t="shared" si="296"/>
        <v>1844.7820895491616</v>
      </c>
      <c r="Q801" s="12">
        <f t="shared" si="296"/>
        <v>850.88698016635647</v>
      </c>
      <c r="R801" s="12">
        <f t="shared" si="296"/>
        <v>322.92115087567743</v>
      </c>
      <c r="S801" s="12">
        <f t="shared" si="296"/>
        <v>110.72409677359303</v>
      </c>
      <c r="T801" s="12">
        <f t="shared" si="296"/>
        <v>33.881676167022292</v>
      </c>
      <c r="U801" s="12">
        <f t="shared" si="296"/>
        <v>9.1000550570091114</v>
      </c>
      <c r="V801" s="12">
        <f t="shared" si="296"/>
        <v>2.0854415039466265</v>
      </c>
      <c r="W801" s="12">
        <f t="shared" si="296"/>
        <v>0.38816462674799918</v>
      </c>
      <c r="X801" s="12">
        <f t="shared" si="296"/>
        <v>5.7835761068566936E-2</v>
      </c>
      <c r="Y801" s="12">
        <f t="shared" si="296"/>
        <v>6.4662400039602495E-3</v>
      </c>
      <c r="Z801" s="12">
        <f t="shared" si="296"/>
        <v>4.8213357196052271E-4</v>
      </c>
      <c r="AA801" s="12">
        <f t="shared" si="296"/>
        <v>1.7977862005307629E-5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0.87823685341739499</v>
      </c>
      <c r="D802" s="13">
        <f t="shared" si="297"/>
        <v>0.79618250704494409</v>
      </c>
      <c r="E802" s="13">
        <f t="shared" si="297"/>
        <v>0.71717909757844933</v>
      </c>
      <c r="F802" s="13">
        <f t="shared" si="297"/>
        <v>0.64865950702321262</v>
      </c>
      <c r="G802" s="13">
        <f t="shared" si="297"/>
        <v>0.60031106974636028</v>
      </c>
      <c r="H802" s="13">
        <f t="shared" si="297"/>
        <v>0.56686354634652369</v>
      </c>
      <c r="I802" s="13">
        <f t="shared" si="297"/>
        <v>0.54076232704739069</v>
      </c>
      <c r="J802" s="13">
        <f t="shared" si="297"/>
        <v>0.51799299631053553</v>
      </c>
      <c r="K802" s="13">
        <f t="shared" ref="K802:AA802" si="298">1-($B801-K801)/$B801</f>
        <v>0.49002568371675304</v>
      </c>
      <c r="L802" s="13">
        <f t="shared" si="298"/>
        <v>0.45055094395072171</v>
      </c>
      <c r="M802" s="13">
        <f t="shared" si="298"/>
        <v>0.39226096711217118</v>
      </c>
      <c r="N802" s="13">
        <f t="shared" si="298"/>
        <v>0.31351255426475078</v>
      </c>
      <c r="O802" s="13">
        <f t="shared" si="298"/>
        <v>0.22349965812576633</v>
      </c>
      <c r="P802" s="13">
        <f t="shared" si="298"/>
        <v>0.13216664920111487</v>
      </c>
      <c r="Q802" s="13">
        <f t="shared" si="298"/>
        <v>6.0960523009482515E-2</v>
      </c>
      <c r="R802" s="13">
        <f t="shared" si="298"/>
        <v>2.3135202097412044E-2</v>
      </c>
      <c r="S802" s="13">
        <f t="shared" si="298"/>
        <v>7.9326620413807669E-3</v>
      </c>
      <c r="T802" s="13">
        <f t="shared" si="298"/>
        <v>2.4274019320119633E-3</v>
      </c>
      <c r="U802" s="13">
        <f t="shared" si="298"/>
        <v>6.5195981207977205E-4</v>
      </c>
      <c r="V802" s="13">
        <f t="shared" si="298"/>
        <v>1.4940833242205187E-4</v>
      </c>
      <c r="W802" s="13">
        <f t="shared" si="298"/>
        <v>2.7809473187256906E-5</v>
      </c>
      <c r="X802" s="13">
        <f t="shared" si="298"/>
        <v>4.1435564599456853E-6</v>
      </c>
      <c r="Y802" s="13">
        <f t="shared" si="298"/>
        <v>4.6326407820984628E-7</v>
      </c>
      <c r="Z802" s="13">
        <f t="shared" si="298"/>
        <v>3.4541737470306089E-8</v>
      </c>
      <c r="AA802" s="13">
        <f t="shared" si="298"/>
        <v>1.2879969313317474E-9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148</v>
      </c>
      <c r="F811" s="3">
        <v>1</v>
      </c>
      <c r="G811" s="6">
        <f t="shared" si="300"/>
        <v>1.08</v>
      </c>
    </row>
    <row r="812" spans="1:28" x14ac:dyDescent="0.25">
      <c r="A812" s="3">
        <v>2001</v>
      </c>
      <c r="B812" s="3">
        <f t="shared" si="299"/>
        <v>191</v>
      </c>
      <c r="F812" s="3">
        <v>2</v>
      </c>
      <c r="G812" s="6">
        <f t="shared" si="300"/>
        <v>1.05</v>
      </c>
    </row>
    <row r="813" spans="1:28" x14ac:dyDescent="0.25">
      <c r="A813" s="3">
        <v>2002</v>
      </c>
      <c r="B813" s="3">
        <f t="shared" si="299"/>
        <v>225</v>
      </c>
      <c r="F813" s="3">
        <v>3</v>
      </c>
      <c r="G813" s="6">
        <f t="shared" si="300"/>
        <v>1.02</v>
      </c>
    </row>
    <row r="814" spans="1:28" x14ac:dyDescent="0.25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25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25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25">
      <c r="A823" s="3">
        <v>2012</v>
      </c>
      <c r="B823" s="3">
        <f t="shared" si="299"/>
        <v>250</v>
      </c>
      <c r="F823" s="3">
        <v>13</v>
      </c>
      <c r="G823" s="6">
        <f t="shared" si="300"/>
        <v>0.88</v>
      </c>
    </row>
    <row r="824" spans="1:7" x14ac:dyDescent="0.25">
      <c r="A824" s="3">
        <v>2013</v>
      </c>
      <c r="B824" s="3">
        <f t="shared" si="299"/>
        <v>291</v>
      </c>
      <c r="F824" s="3">
        <v>14</v>
      </c>
      <c r="G824" s="6">
        <f t="shared" si="300"/>
        <v>0.57999999999999996</v>
      </c>
    </row>
    <row r="825" spans="1:7" x14ac:dyDescent="0.25">
      <c r="A825" s="3">
        <v>2014</v>
      </c>
      <c r="B825" s="3">
        <f t="shared" si="299"/>
        <v>513</v>
      </c>
      <c r="F825" s="3">
        <v>15</v>
      </c>
      <c r="G825" s="6">
        <f t="shared" si="300"/>
        <v>0.41</v>
      </c>
    </row>
    <row r="826" spans="1:7" x14ac:dyDescent="0.25">
      <c r="A826" s="3">
        <v>2015</v>
      </c>
      <c r="B826" s="3">
        <f t="shared" si="299"/>
        <v>656</v>
      </c>
      <c r="F826" s="3">
        <v>16</v>
      </c>
      <c r="G826" s="6">
        <f t="shared" si="300"/>
        <v>0.37</v>
      </c>
    </row>
    <row r="827" spans="1:7" x14ac:dyDescent="0.25">
      <c r="A827" s="3">
        <v>2016</v>
      </c>
      <c r="B827" s="3">
        <f t="shared" si="299"/>
        <v>810</v>
      </c>
      <c r="F827" s="3">
        <v>17</v>
      </c>
      <c r="G827" s="6">
        <f t="shared" si="300"/>
        <v>0.33</v>
      </c>
    </row>
    <row r="828" spans="1:7" x14ac:dyDescent="0.25">
      <c r="A828" s="3">
        <v>2017</v>
      </c>
      <c r="B828" s="3">
        <f t="shared" si="299"/>
        <v>783</v>
      </c>
      <c r="F828" s="3">
        <v>18</v>
      </c>
      <c r="G828" s="6">
        <f t="shared" si="300"/>
        <v>0.28999999999999998</v>
      </c>
    </row>
    <row r="829" spans="1:7" x14ac:dyDescent="0.25">
      <c r="A829" s="3">
        <v>2018</v>
      </c>
      <c r="B829" s="3">
        <f t="shared" si="299"/>
        <v>836</v>
      </c>
      <c r="F829" s="3">
        <v>19</v>
      </c>
      <c r="G829" s="6">
        <f t="shared" si="300"/>
        <v>0.25</v>
      </c>
    </row>
    <row r="830" spans="1:7" x14ac:dyDescent="0.25">
      <c r="A830" s="3">
        <v>2019</v>
      </c>
      <c r="B830" s="3">
        <f t="shared" si="299"/>
        <v>358</v>
      </c>
      <c r="F830" s="3">
        <v>20</v>
      </c>
      <c r="G830" s="6">
        <f t="shared" si="300"/>
        <v>0.2</v>
      </c>
    </row>
    <row r="831" spans="1:7" x14ac:dyDescent="0.25">
      <c r="F831" s="3">
        <v>21</v>
      </c>
      <c r="G831" s="6">
        <f t="shared" si="300"/>
        <v>0.16</v>
      </c>
    </row>
    <row r="832" spans="1:7" x14ac:dyDescent="0.25">
      <c r="F832" s="3">
        <v>22</v>
      </c>
      <c r="G832" s="6">
        <f t="shared" si="300"/>
        <v>0.12</v>
      </c>
    </row>
    <row r="833" spans="1:28" x14ac:dyDescent="0.25">
      <c r="F833" s="3">
        <v>23</v>
      </c>
      <c r="G833" s="6">
        <f t="shared" si="300"/>
        <v>0.08</v>
      </c>
    </row>
    <row r="834" spans="1:28" x14ac:dyDescent="0.25">
      <c r="F834" s="3">
        <v>24</v>
      </c>
      <c r="G834" s="6">
        <f t="shared" si="300"/>
        <v>0.04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783</v>
      </c>
      <c r="C842" s="9">
        <f t="shared" ref="C842:C865" si="301">B841*G811</f>
        <v>902.88000000000011</v>
      </c>
      <c r="D842" s="9">
        <f>C841*G811</f>
        <v>386.64000000000004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810</v>
      </c>
      <c r="C843" s="9">
        <f t="shared" si="301"/>
        <v>822.15000000000009</v>
      </c>
      <c r="D843" s="9">
        <f t="shared" ref="D843:D865" si="302">C842*G812</f>
        <v>948.02400000000011</v>
      </c>
      <c r="E843" s="9">
        <f>D842*G812</f>
        <v>405.97200000000004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656</v>
      </c>
      <c r="C844" s="9">
        <f t="shared" si="301"/>
        <v>826.2</v>
      </c>
      <c r="D844" s="9">
        <f t="shared" si="302"/>
        <v>838.59300000000007</v>
      </c>
      <c r="E844" s="9">
        <f t="shared" ref="E844:E865" si="303">D843*G813</f>
        <v>966.98448000000019</v>
      </c>
      <c r="F844" s="9">
        <f>E843*G813</f>
        <v>414.09144000000003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826.2</v>
      </c>
      <c r="E845" s="9">
        <f t="shared" si="303"/>
        <v>838.59300000000007</v>
      </c>
      <c r="F845" s="9">
        <f t="shared" ref="F845:F865" si="304">E844*G814</f>
        <v>966.98448000000019</v>
      </c>
      <c r="G845" s="9">
        <f>F844*G814</f>
        <v>414.09144000000003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826.2</v>
      </c>
      <c r="F846" s="9">
        <f t="shared" si="304"/>
        <v>838.59300000000007</v>
      </c>
      <c r="G846" s="9">
        <f t="shared" ref="G846:G865" si="305">F845*G815</f>
        <v>966.98448000000019</v>
      </c>
      <c r="H846" s="9">
        <f>G845*G815</f>
        <v>414.09144000000003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826.2</v>
      </c>
      <c r="G847" s="9">
        <f t="shared" si="305"/>
        <v>838.59300000000007</v>
      </c>
      <c r="H847" s="9">
        <f t="shared" ref="H847:H865" si="306">G846*G816</f>
        <v>966.98448000000019</v>
      </c>
      <c r="I847" s="9">
        <f>H846*G816</f>
        <v>414.09144000000003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656</v>
      </c>
      <c r="G848" s="9">
        <f t="shared" si="305"/>
        <v>826.2</v>
      </c>
      <c r="H848" s="9">
        <f t="shared" si="306"/>
        <v>838.59300000000007</v>
      </c>
      <c r="I848" s="9">
        <f t="shared" ref="I848:I865" si="307">H847*G817</f>
        <v>966.98448000000019</v>
      </c>
      <c r="J848" s="9">
        <f>I847*G817</f>
        <v>414.09144000000003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656</v>
      </c>
      <c r="H849" s="9">
        <f t="shared" si="306"/>
        <v>826.2</v>
      </c>
      <c r="I849" s="9">
        <f t="shared" si="307"/>
        <v>838.59300000000007</v>
      </c>
      <c r="J849" s="9">
        <f t="shared" ref="J849:J865" si="308">I848*G818</f>
        <v>966.98448000000019</v>
      </c>
      <c r="K849" s="9">
        <f>J848*G818</f>
        <v>414.09144000000003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656</v>
      </c>
      <c r="I850" s="9">
        <f t="shared" si="307"/>
        <v>826.2</v>
      </c>
      <c r="J850" s="9">
        <f t="shared" si="308"/>
        <v>838.59300000000007</v>
      </c>
      <c r="K850" s="9">
        <f t="shared" ref="K850:K865" si="309">J849*G819</f>
        <v>966.98448000000019</v>
      </c>
      <c r="L850" s="9">
        <f>K849*G819</f>
        <v>414.09144000000003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721.6</v>
      </c>
      <c r="J851" s="9">
        <f t="shared" si="308"/>
        <v>908.82000000000016</v>
      </c>
      <c r="K851" s="9">
        <f t="shared" si="309"/>
        <v>922.45230000000015</v>
      </c>
      <c r="L851" s="9">
        <f t="shared" ref="L851:L865" si="310">K850*G820</f>
        <v>1063.6829280000004</v>
      </c>
      <c r="M851" s="9">
        <f>L850*G820</f>
        <v>455.50058400000006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721.6</v>
      </c>
      <c r="K852" s="9">
        <f t="shared" si="309"/>
        <v>908.82000000000016</v>
      </c>
      <c r="L852" s="9">
        <f t="shared" si="310"/>
        <v>922.45230000000015</v>
      </c>
      <c r="M852" s="9">
        <f t="shared" ref="M852:M865" si="311">L851*G821</f>
        <v>1063.6829280000004</v>
      </c>
      <c r="N852" s="9">
        <f>M851*G821</f>
        <v>455.50058400000006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714.38400000000001</v>
      </c>
      <c r="L853" s="9">
        <f t="shared" si="310"/>
        <v>899.73180000000013</v>
      </c>
      <c r="M853" s="9">
        <f t="shared" si="311"/>
        <v>913.22777700000017</v>
      </c>
      <c r="N853" s="9">
        <f t="shared" ref="N853:N865" si="312">M852*G822</f>
        <v>1053.0460987200004</v>
      </c>
      <c r="O853" s="9">
        <f>N852*G822</f>
        <v>450.94557816000008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549</v>
      </c>
      <c r="C854" s="9">
        <f t="shared" si="301"/>
        <v>658.24</v>
      </c>
      <c r="D854" s="9">
        <f t="shared" si="302"/>
        <v>778.8528</v>
      </c>
      <c r="E854" s="9">
        <f t="shared" si="303"/>
        <v>566.28</v>
      </c>
      <c r="F854" s="9">
        <f t="shared" si="304"/>
        <v>253.95479999999998</v>
      </c>
      <c r="G854" s="9">
        <f t="shared" si="305"/>
        <v>272.16288000000003</v>
      </c>
      <c r="H854" s="9">
        <f t="shared" si="306"/>
        <v>247.24655999999999</v>
      </c>
      <c r="I854" s="9">
        <f t="shared" si="307"/>
        <v>239.58</v>
      </c>
      <c r="J854" s="9">
        <f t="shared" si="308"/>
        <v>278.87112000000002</v>
      </c>
      <c r="K854" s="9">
        <f t="shared" si="309"/>
        <v>491.61816000000005</v>
      </c>
      <c r="L854" s="9">
        <f t="shared" si="310"/>
        <v>628.65791999999999</v>
      </c>
      <c r="M854" s="9">
        <f t="shared" si="311"/>
        <v>791.76398400000016</v>
      </c>
      <c r="N854" s="9">
        <f t="shared" si="312"/>
        <v>803.64044376000015</v>
      </c>
      <c r="O854" s="9">
        <f t="shared" ref="O854:O865" si="313">N853*G823</f>
        <v>926.68056687360036</v>
      </c>
      <c r="P854" s="9">
        <f>O853*G823</f>
        <v>396.83210878080007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414</v>
      </c>
      <c r="C855" s="9">
        <f t="shared" si="301"/>
        <v>318.41999999999996</v>
      </c>
      <c r="D855" s="9">
        <f t="shared" si="302"/>
        <v>381.7792</v>
      </c>
      <c r="E855" s="9">
        <f t="shared" si="303"/>
        <v>451.734624</v>
      </c>
      <c r="F855" s="9">
        <f t="shared" si="304"/>
        <v>328.44239999999996</v>
      </c>
      <c r="G855" s="9">
        <f t="shared" si="305"/>
        <v>147.29378399999999</v>
      </c>
      <c r="H855" s="9">
        <f t="shared" si="306"/>
        <v>157.8544704</v>
      </c>
      <c r="I855" s="9">
        <f t="shared" si="307"/>
        <v>143.40300479999999</v>
      </c>
      <c r="J855" s="9">
        <f t="shared" si="308"/>
        <v>138.9564</v>
      </c>
      <c r="K855" s="9">
        <f t="shared" si="309"/>
        <v>161.74524959999999</v>
      </c>
      <c r="L855" s="9">
        <f t="shared" si="310"/>
        <v>285.13853280000001</v>
      </c>
      <c r="M855" s="9">
        <f t="shared" si="311"/>
        <v>364.62159359999998</v>
      </c>
      <c r="N855" s="9">
        <f t="shared" si="312"/>
        <v>459.22311072000008</v>
      </c>
      <c r="O855" s="9">
        <f t="shared" si="313"/>
        <v>466.11145738080006</v>
      </c>
      <c r="P855" s="9">
        <f t="shared" ref="P855:P865" si="314">O854*G824</f>
        <v>537.47472878668816</v>
      </c>
      <c r="Q855" s="9">
        <f>P854*G824</f>
        <v>230.16262309286404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266</v>
      </c>
      <c r="C856" s="9">
        <f t="shared" si="301"/>
        <v>169.73999999999998</v>
      </c>
      <c r="D856" s="9">
        <f t="shared" si="302"/>
        <v>130.55219999999997</v>
      </c>
      <c r="E856" s="9">
        <f t="shared" si="303"/>
        <v>156.529472</v>
      </c>
      <c r="F856" s="9">
        <f t="shared" si="304"/>
        <v>185.21119583999999</v>
      </c>
      <c r="G856" s="9">
        <f t="shared" si="305"/>
        <v>134.66138399999997</v>
      </c>
      <c r="H856" s="9">
        <f t="shared" si="306"/>
        <v>60.390451439999993</v>
      </c>
      <c r="I856" s="9">
        <f t="shared" si="307"/>
        <v>64.720332864</v>
      </c>
      <c r="J856" s="9">
        <f t="shared" si="308"/>
        <v>58.795231967999996</v>
      </c>
      <c r="K856" s="9">
        <f t="shared" si="309"/>
        <v>56.972124000000001</v>
      </c>
      <c r="L856" s="9">
        <f t="shared" si="310"/>
        <v>66.315552335999996</v>
      </c>
      <c r="M856" s="9">
        <f t="shared" si="311"/>
        <v>116.90679844799999</v>
      </c>
      <c r="N856" s="9">
        <f t="shared" si="312"/>
        <v>149.49485337599998</v>
      </c>
      <c r="O856" s="9">
        <f t="shared" si="313"/>
        <v>188.28147539520003</v>
      </c>
      <c r="P856" s="9">
        <f t="shared" si="314"/>
        <v>191.10569752612801</v>
      </c>
      <c r="Q856" s="9">
        <f t="shared" ref="Q856:Q865" si="315">P855*G825</f>
        <v>220.36463880254215</v>
      </c>
      <c r="R856" s="9">
        <f>Q855*G825</f>
        <v>94.366675468074249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225</v>
      </c>
      <c r="C857" s="9">
        <f t="shared" si="301"/>
        <v>98.42</v>
      </c>
      <c r="D857" s="9">
        <f t="shared" si="302"/>
        <v>62.803799999999995</v>
      </c>
      <c r="E857" s="9">
        <f t="shared" si="303"/>
        <v>48.304313999999991</v>
      </c>
      <c r="F857" s="9">
        <f t="shared" si="304"/>
        <v>57.915904640000001</v>
      </c>
      <c r="G857" s="9">
        <f t="shared" si="305"/>
        <v>68.528142460799998</v>
      </c>
      <c r="H857" s="9">
        <f t="shared" si="306"/>
        <v>49.824712079999991</v>
      </c>
      <c r="I857" s="9">
        <f t="shared" si="307"/>
        <v>22.344467032799997</v>
      </c>
      <c r="J857" s="9">
        <f t="shared" si="308"/>
        <v>23.946523159679998</v>
      </c>
      <c r="K857" s="9">
        <f t="shared" si="309"/>
        <v>21.754235828159999</v>
      </c>
      <c r="L857" s="9">
        <f t="shared" si="310"/>
        <v>21.07968588</v>
      </c>
      <c r="M857" s="9">
        <f t="shared" si="311"/>
        <v>24.536754364319997</v>
      </c>
      <c r="N857" s="9">
        <f t="shared" si="312"/>
        <v>43.255515425759995</v>
      </c>
      <c r="O857" s="9">
        <f t="shared" si="313"/>
        <v>55.313095749119995</v>
      </c>
      <c r="P857" s="9">
        <f t="shared" si="314"/>
        <v>69.664145896224014</v>
      </c>
      <c r="Q857" s="9">
        <f t="shared" si="315"/>
        <v>70.709108084667363</v>
      </c>
      <c r="R857" s="9">
        <f t="shared" ref="R857:R865" si="316">Q856*G826</f>
        <v>81.534916356940599</v>
      </c>
      <c r="S857" s="9">
        <f>R856*G826</f>
        <v>34.915669923187473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191</v>
      </c>
      <c r="C858" s="9">
        <f t="shared" si="301"/>
        <v>74.25</v>
      </c>
      <c r="D858" s="9">
        <f t="shared" si="302"/>
        <v>32.4786</v>
      </c>
      <c r="E858" s="9">
        <f t="shared" si="303"/>
        <v>20.725254</v>
      </c>
      <c r="F858" s="9">
        <f t="shared" si="304"/>
        <v>15.940423619999997</v>
      </c>
      <c r="G858" s="9">
        <f t="shared" si="305"/>
        <v>19.112248531200002</v>
      </c>
      <c r="H858" s="9">
        <f t="shared" si="306"/>
        <v>22.614287012064</v>
      </c>
      <c r="I858" s="9">
        <f t="shared" si="307"/>
        <v>16.442154986399999</v>
      </c>
      <c r="J858" s="9">
        <f t="shared" si="308"/>
        <v>7.3736741208239991</v>
      </c>
      <c r="K858" s="9">
        <f t="shared" si="309"/>
        <v>7.9023526426943995</v>
      </c>
      <c r="L858" s="9">
        <f t="shared" si="310"/>
        <v>7.1788978232928002</v>
      </c>
      <c r="M858" s="9">
        <f t="shared" si="311"/>
        <v>6.9562963403999998</v>
      </c>
      <c r="N858" s="9">
        <f t="shared" si="312"/>
        <v>8.0971289402255984</v>
      </c>
      <c r="O858" s="9">
        <f t="shared" si="313"/>
        <v>14.274320090500799</v>
      </c>
      <c r="P858" s="9">
        <f t="shared" si="314"/>
        <v>18.253321597209599</v>
      </c>
      <c r="Q858" s="9">
        <f t="shared" si="315"/>
        <v>22.989168145753926</v>
      </c>
      <c r="R858" s="9">
        <f t="shared" si="316"/>
        <v>23.334005667940232</v>
      </c>
      <c r="S858" s="9">
        <f t="shared" ref="S858:S865" si="317">R857*G827</f>
        <v>26.9065223977904</v>
      </c>
      <c r="T858" s="11">
        <f>S857*G827</f>
        <v>11.522171074651867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148</v>
      </c>
      <c r="C859" s="9">
        <f t="shared" si="301"/>
        <v>55.389999999999993</v>
      </c>
      <c r="D859" s="9">
        <f t="shared" si="302"/>
        <v>21.532499999999999</v>
      </c>
      <c r="E859" s="9">
        <f t="shared" si="303"/>
        <v>9.4187940000000001</v>
      </c>
      <c r="F859" s="9">
        <f t="shared" si="304"/>
        <v>6.0103236599999992</v>
      </c>
      <c r="G859" s="9">
        <f t="shared" si="305"/>
        <v>4.6227228497999988</v>
      </c>
      <c r="H859" s="9">
        <f t="shared" si="306"/>
        <v>5.5425520740480003</v>
      </c>
      <c r="I859" s="9">
        <f t="shared" si="307"/>
        <v>6.5581432334985594</v>
      </c>
      <c r="J859" s="9">
        <f t="shared" si="308"/>
        <v>4.7682249460559989</v>
      </c>
      <c r="K859" s="9">
        <f t="shared" si="309"/>
        <v>2.1383654950389595</v>
      </c>
      <c r="L859" s="9">
        <f t="shared" si="310"/>
        <v>2.2916822663813758</v>
      </c>
      <c r="M859" s="9">
        <f t="shared" si="311"/>
        <v>2.0818803687549119</v>
      </c>
      <c r="N859" s="9">
        <f t="shared" si="312"/>
        <v>2.0173259387159996</v>
      </c>
      <c r="O859" s="9">
        <f t="shared" si="313"/>
        <v>2.3481673926654234</v>
      </c>
      <c r="P859" s="9">
        <f t="shared" si="314"/>
        <v>4.1395528262452315</v>
      </c>
      <c r="Q859" s="9">
        <f t="shared" si="315"/>
        <v>5.293463263190783</v>
      </c>
      <c r="R859" s="9">
        <f t="shared" si="316"/>
        <v>6.6668587622686379</v>
      </c>
      <c r="S859" s="9">
        <f t="shared" si="317"/>
        <v>6.7668616437026667</v>
      </c>
      <c r="T859" s="11">
        <f t="shared" ref="T859:T865" si="318">S858*G828</f>
        <v>7.8028914953592157</v>
      </c>
      <c r="U859" s="11">
        <f>T858*G828</f>
        <v>3.3414296116490414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46.833333333333336</v>
      </c>
      <c r="C860" s="9">
        <f t="shared" si="301"/>
        <v>37</v>
      </c>
      <c r="D860" s="9">
        <f t="shared" si="302"/>
        <v>13.847499999999998</v>
      </c>
      <c r="E860" s="9">
        <f t="shared" si="303"/>
        <v>5.3831249999999997</v>
      </c>
      <c r="F860" s="9">
        <f t="shared" si="304"/>
        <v>2.3546985</v>
      </c>
      <c r="G860" s="9">
        <f t="shared" si="305"/>
        <v>1.5025809149999998</v>
      </c>
      <c r="H860" s="9">
        <f t="shared" si="306"/>
        <v>1.1556807124499997</v>
      </c>
      <c r="I860" s="9">
        <f t="shared" si="307"/>
        <v>1.3856380185120001</v>
      </c>
      <c r="J860" s="9">
        <f t="shared" si="308"/>
        <v>1.6395358083746399</v>
      </c>
      <c r="K860" s="9">
        <f t="shared" si="309"/>
        <v>1.1920562365139997</v>
      </c>
      <c r="L860" s="9">
        <f t="shared" si="310"/>
        <v>0.53459137375973986</v>
      </c>
      <c r="M860" s="9">
        <f t="shared" si="311"/>
        <v>0.57292056659534396</v>
      </c>
      <c r="N860" s="9">
        <f t="shared" si="312"/>
        <v>0.52047009218872797</v>
      </c>
      <c r="O860" s="9">
        <f t="shared" si="313"/>
        <v>0.50433148467899991</v>
      </c>
      <c r="P860" s="9">
        <f t="shared" si="314"/>
        <v>0.58704184816635585</v>
      </c>
      <c r="Q860" s="9">
        <f t="shared" si="315"/>
        <v>1.0348882065613079</v>
      </c>
      <c r="R860" s="9">
        <f t="shared" si="316"/>
        <v>1.3233658157976957</v>
      </c>
      <c r="S860" s="9">
        <f t="shared" si="317"/>
        <v>1.6667146905671595</v>
      </c>
      <c r="T860" s="11">
        <f t="shared" si="318"/>
        <v>1.6917154109256667</v>
      </c>
      <c r="U860" s="11">
        <f t="shared" ref="U860:U865" si="319">T859*G829</f>
        <v>1.9507228738398039</v>
      </c>
      <c r="V860" s="11">
        <f t="shared" ref="V860:V865" si="320">U859*G829</f>
        <v>0.83535740291226035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46.833333333333336</v>
      </c>
      <c r="C861" s="9">
        <f t="shared" si="301"/>
        <v>9.3666666666666671</v>
      </c>
      <c r="D861" s="9">
        <f t="shared" si="302"/>
        <v>7.4</v>
      </c>
      <c r="E861" s="9">
        <f t="shared" si="303"/>
        <v>2.7694999999999999</v>
      </c>
      <c r="F861" s="9">
        <f t="shared" si="304"/>
        <v>1.0766249999999999</v>
      </c>
      <c r="G861" s="9">
        <f t="shared" si="305"/>
        <v>0.47093970000000002</v>
      </c>
      <c r="H861" s="9">
        <f t="shared" si="306"/>
        <v>0.30051618299999999</v>
      </c>
      <c r="I861" s="9">
        <f t="shared" si="307"/>
        <v>0.23113614248999995</v>
      </c>
      <c r="J861" s="9">
        <f t="shared" si="308"/>
        <v>0.27712760370240003</v>
      </c>
      <c r="K861" s="9">
        <f t="shared" si="309"/>
        <v>0.327907161674928</v>
      </c>
      <c r="L861" s="9">
        <f t="shared" si="310"/>
        <v>0.23841124730279994</v>
      </c>
      <c r="M861" s="9">
        <f t="shared" si="311"/>
        <v>0.10691827475194798</v>
      </c>
      <c r="N861" s="9">
        <f t="shared" si="312"/>
        <v>0.1145841133190688</v>
      </c>
      <c r="O861" s="9">
        <f t="shared" si="313"/>
        <v>0.1040940184377456</v>
      </c>
      <c r="P861" s="9">
        <f t="shared" si="314"/>
        <v>0.10086629693579999</v>
      </c>
      <c r="Q861" s="9">
        <f t="shared" si="315"/>
        <v>0.11740836963327117</v>
      </c>
      <c r="R861" s="9">
        <f t="shared" si="316"/>
        <v>0.2069776413122616</v>
      </c>
      <c r="S861" s="9">
        <f t="shared" si="317"/>
        <v>0.26467316315953915</v>
      </c>
      <c r="T861" s="11">
        <f t="shared" si="318"/>
        <v>0.33334293811343191</v>
      </c>
      <c r="U861" s="11">
        <f t="shared" si="319"/>
        <v>0.33834308218513337</v>
      </c>
      <c r="V861" s="11">
        <f t="shared" si="320"/>
        <v>0.39014457476796083</v>
      </c>
      <c r="W861" s="11">
        <f>V860*G830</f>
        <v>0.16707148058245208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46.833333333333336</v>
      </c>
      <c r="C862" s="9">
        <f t="shared" si="301"/>
        <v>7.4933333333333341</v>
      </c>
      <c r="D862" s="9">
        <f t="shared" si="302"/>
        <v>1.4986666666666668</v>
      </c>
      <c r="E862" s="9">
        <f t="shared" si="303"/>
        <v>1.1840000000000002</v>
      </c>
      <c r="F862" s="9">
        <f t="shared" si="304"/>
        <v>0.44311999999999996</v>
      </c>
      <c r="G862" s="9">
        <f t="shared" si="305"/>
        <v>0.17226</v>
      </c>
      <c r="H862" s="9">
        <f t="shared" si="306"/>
        <v>7.5350352000000009E-2</v>
      </c>
      <c r="I862" s="9">
        <f t="shared" si="307"/>
        <v>4.8082589279999997E-2</v>
      </c>
      <c r="J862" s="9">
        <f t="shared" si="308"/>
        <v>3.698178279839999E-2</v>
      </c>
      <c r="K862" s="9">
        <f t="shared" si="309"/>
        <v>4.4340416592384004E-2</v>
      </c>
      <c r="L862" s="9">
        <f t="shared" si="310"/>
        <v>5.2465145867988484E-2</v>
      </c>
      <c r="M862" s="9">
        <f t="shared" si="311"/>
        <v>3.8145799568447991E-2</v>
      </c>
      <c r="N862" s="9">
        <f t="shared" si="312"/>
        <v>1.7106923960311677E-2</v>
      </c>
      <c r="O862" s="9">
        <f t="shared" si="313"/>
        <v>1.8333458131051007E-2</v>
      </c>
      <c r="P862" s="9">
        <f t="shared" si="314"/>
        <v>1.6655042950039296E-2</v>
      </c>
      <c r="Q862" s="9">
        <f t="shared" si="315"/>
        <v>1.6138607509727999E-2</v>
      </c>
      <c r="R862" s="9">
        <f t="shared" si="316"/>
        <v>1.8785339141323389E-2</v>
      </c>
      <c r="S862" s="9">
        <f t="shared" si="317"/>
        <v>3.3116422609961858E-2</v>
      </c>
      <c r="T862" s="11">
        <f t="shared" si="318"/>
        <v>4.2347706105526267E-2</v>
      </c>
      <c r="U862" s="11">
        <f t="shared" si="319"/>
        <v>5.3334870098149106E-2</v>
      </c>
      <c r="V862" s="11">
        <f t="shared" si="320"/>
        <v>5.413489314962134E-2</v>
      </c>
      <c r="W862" s="11">
        <f>V861*G831</f>
        <v>6.2423131962873732E-2</v>
      </c>
      <c r="X862" s="11">
        <f>W861*G831</f>
        <v>2.6731436893192333E-2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46.833333333333336</v>
      </c>
      <c r="C863" s="9">
        <f t="shared" si="301"/>
        <v>5.62</v>
      </c>
      <c r="D863" s="9">
        <f t="shared" si="302"/>
        <v>0.89920000000000011</v>
      </c>
      <c r="E863" s="9">
        <f t="shared" si="303"/>
        <v>0.17984</v>
      </c>
      <c r="F863" s="9">
        <f t="shared" si="304"/>
        <v>0.14208000000000001</v>
      </c>
      <c r="G863" s="9">
        <f t="shared" si="305"/>
        <v>5.317439999999999E-2</v>
      </c>
      <c r="H863" s="9">
        <f t="shared" si="306"/>
        <v>2.0671199999999997E-2</v>
      </c>
      <c r="I863" s="9">
        <f t="shared" si="307"/>
        <v>9.0420422400000009E-3</v>
      </c>
      <c r="J863" s="9">
        <f t="shared" si="308"/>
        <v>5.7699107135999999E-3</v>
      </c>
      <c r="K863" s="9">
        <f t="shared" si="309"/>
        <v>4.4378139358079985E-3</v>
      </c>
      <c r="L863" s="9">
        <f t="shared" si="310"/>
        <v>5.3208499910860803E-3</v>
      </c>
      <c r="M863" s="9">
        <f t="shared" si="311"/>
        <v>6.2958175041586181E-3</v>
      </c>
      <c r="N863" s="9">
        <f t="shared" si="312"/>
        <v>4.5774959482137584E-3</v>
      </c>
      <c r="O863" s="9">
        <f t="shared" si="313"/>
        <v>2.0528308752374011E-3</v>
      </c>
      <c r="P863" s="9">
        <f t="shared" si="314"/>
        <v>2.2000149757261207E-3</v>
      </c>
      <c r="Q863" s="9">
        <f t="shared" si="315"/>
        <v>1.9986051540047153E-3</v>
      </c>
      <c r="R863" s="9">
        <f t="shared" si="316"/>
        <v>1.9366329011673597E-3</v>
      </c>
      <c r="S863" s="9">
        <f t="shared" si="317"/>
        <v>2.2542406969588064E-3</v>
      </c>
      <c r="T863" s="11">
        <f t="shared" si="318"/>
        <v>3.9739707131954231E-3</v>
      </c>
      <c r="U863" s="11">
        <f t="shared" si="319"/>
        <v>5.0817247326631516E-3</v>
      </c>
      <c r="V863" s="11">
        <f t="shared" si="320"/>
        <v>6.4001844117778928E-3</v>
      </c>
      <c r="W863" s="11">
        <f>V862*G832</f>
        <v>6.4961871779545604E-3</v>
      </c>
      <c r="X863" s="11">
        <f>W862*G832</f>
        <v>7.4907758355448476E-3</v>
      </c>
      <c r="Y863" s="11">
        <f>X862*G832</f>
        <v>3.2077724271830799E-3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46.833333333333336</v>
      </c>
      <c r="C864" s="9">
        <f t="shared" si="301"/>
        <v>3.746666666666667</v>
      </c>
      <c r="D864" s="9">
        <f t="shared" si="302"/>
        <v>0.4496</v>
      </c>
      <c r="E864" s="9">
        <f t="shared" si="303"/>
        <v>7.1936000000000014E-2</v>
      </c>
      <c r="F864" s="9">
        <f t="shared" si="304"/>
        <v>1.4387200000000001E-2</v>
      </c>
      <c r="G864" s="9">
        <f t="shared" si="305"/>
        <v>1.13664E-2</v>
      </c>
      <c r="H864" s="9">
        <f t="shared" si="306"/>
        <v>4.2539519999999992E-3</v>
      </c>
      <c r="I864" s="9">
        <f t="shared" si="307"/>
        <v>1.6536959999999999E-3</v>
      </c>
      <c r="J864" s="9">
        <f t="shared" si="308"/>
        <v>7.2336337920000005E-4</v>
      </c>
      <c r="K864" s="9">
        <f t="shared" si="309"/>
        <v>4.61592857088E-4</v>
      </c>
      <c r="L864" s="9">
        <f t="shared" si="310"/>
        <v>3.550251148646399E-4</v>
      </c>
      <c r="M864" s="9">
        <f t="shared" si="311"/>
        <v>4.2566799928688644E-4</v>
      </c>
      <c r="N864" s="9">
        <f t="shared" si="312"/>
        <v>5.0366540033268945E-4</v>
      </c>
      <c r="O864" s="9">
        <f t="shared" si="313"/>
        <v>3.6619967585710069E-4</v>
      </c>
      <c r="P864" s="9">
        <f t="shared" si="314"/>
        <v>1.6422647001899208E-4</v>
      </c>
      <c r="Q864" s="9">
        <f t="shared" si="315"/>
        <v>1.7600119805808966E-4</v>
      </c>
      <c r="R864" s="9">
        <f t="shared" si="316"/>
        <v>1.5988841232037723E-4</v>
      </c>
      <c r="S864" s="9">
        <f t="shared" si="317"/>
        <v>1.5493063209338879E-4</v>
      </c>
      <c r="T864" s="11">
        <f t="shared" si="318"/>
        <v>1.8033925575670451E-4</v>
      </c>
      <c r="U864" s="11">
        <f t="shared" si="319"/>
        <v>3.1791765705563383E-4</v>
      </c>
      <c r="V864" s="11">
        <f t="shared" si="320"/>
        <v>4.0653797861305214E-4</v>
      </c>
      <c r="W864" s="11">
        <f>V863*G833</f>
        <v>5.1201475294223144E-4</v>
      </c>
      <c r="X864" s="11">
        <f>W863*G833</f>
        <v>5.1969497423636488E-4</v>
      </c>
      <c r="Y864" s="11">
        <f>X863*G833</f>
        <v>5.9926206684358778E-4</v>
      </c>
      <c r="Z864" s="11">
        <f>Y863*G833</f>
        <v>2.5662179417464641E-4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46.833333333333336</v>
      </c>
      <c r="C865" s="9">
        <f t="shared" si="301"/>
        <v>1.8733333333333335</v>
      </c>
      <c r="D865" s="9">
        <f t="shared" si="302"/>
        <v>0.14986666666666668</v>
      </c>
      <c r="E865" s="9">
        <f t="shared" si="303"/>
        <v>1.7984E-2</v>
      </c>
      <c r="F865" s="9">
        <f t="shared" si="304"/>
        <v>2.8774400000000006E-3</v>
      </c>
      <c r="G865" s="9">
        <f t="shared" si="305"/>
        <v>5.7548800000000008E-4</v>
      </c>
      <c r="H865" s="9">
        <f t="shared" si="306"/>
        <v>4.5465600000000001E-4</v>
      </c>
      <c r="I865" s="9">
        <f t="shared" si="307"/>
        <v>1.7015807999999998E-4</v>
      </c>
      <c r="J865" s="9">
        <f t="shared" si="308"/>
        <v>6.6147839999999993E-5</v>
      </c>
      <c r="K865" s="9">
        <f t="shared" si="309"/>
        <v>2.8934535168000001E-5</v>
      </c>
      <c r="L865" s="9">
        <f t="shared" si="310"/>
        <v>1.8463714283519999E-5</v>
      </c>
      <c r="M865" s="9">
        <f t="shared" si="311"/>
        <v>1.4201004594585597E-5</v>
      </c>
      <c r="N865" s="9">
        <f t="shared" si="312"/>
        <v>1.7026719971475456E-5</v>
      </c>
      <c r="O865" s="9">
        <f t="shared" si="313"/>
        <v>2.0146616013307577E-5</v>
      </c>
      <c r="P865" s="9">
        <f t="shared" si="314"/>
        <v>1.4647987034284028E-5</v>
      </c>
      <c r="Q865" s="9">
        <f t="shared" si="315"/>
        <v>6.5690588007596835E-6</v>
      </c>
      <c r="R865" s="9">
        <f t="shared" si="316"/>
        <v>7.0400479223235864E-6</v>
      </c>
      <c r="S865" s="9">
        <f t="shared" si="317"/>
        <v>6.3955364928150895E-6</v>
      </c>
      <c r="T865" s="11">
        <f t="shared" si="318"/>
        <v>6.1972252837355516E-6</v>
      </c>
      <c r="U865" s="11">
        <f t="shared" si="319"/>
        <v>7.2135702302681804E-6</v>
      </c>
      <c r="V865" s="11">
        <f t="shared" si="320"/>
        <v>1.2716706282225353E-5</v>
      </c>
      <c r="W865" s="11">
        <f>V864*G834</f>
        <v>1.6261519144522085E-5</v>
      </c>
      <c r="X865" s="11">
        <f>W864*G834</f>
        <v>2.0480590117689259E-5</v>
      </c>
      <c r="Y865" s="11">
        <f>X864*G834</f>
        <v>2.0787798969454594E-5</v>
      </c>
      <c r="Z865" s="11">
        <f>Y864*G834</f>
        <v>2.3970482673743512E-5</v>
      </c>
      <c r="AA865" s="11">
        <f>Z864*G834</f>
        <v>1.0264871766985857E-5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9670.0000000000036</v>
      </c>
      <c r="C866" s="12">
        <f t="shared" si="321"/>
        <v>8427.35</v>
      </c>
      <c r="D866" s="12">
        <f t="shared" si="321"/>
        <v>7647.1009333333323</v>
      </c>
      <c r="E866" s="12">
        <f t="shared" si="321"/>
        <v>6895.1333230000009</v>
      </c>
      <c r="F866" s="12">
        <f t="shared" si="321"/>
        <v>6225.4537558999982</v>
      </c>
      <c r="G866" s="12">
        <f t="shared" si="321"/>
        <v>5739.5229787448015</v>
      </c>
      <c r="H866" s="12">
        <f t="shared" si="321"/>
        <v>5403.5488800615612</v>
      </c>
      <c r="I866" s="12">
        <f t="shared" si="321"/>
        <v>5143.3917455633009</v>
      </c>
      <c r="J866" s="12">
        <f t="shared" si="321"/>
        <v>4923.4172988113678</v>
      </c>
      <c r="K866" s="12">
        <f t="shared" si="321"/>
        <v>4670.4319397220033</v>
      </c>
      <c r="L866" s="12">
        <f t="shared" si="321"/>
        <v>4311.451901211426</v>
      </c>
      <c r="M866" s="12">
        <f t="shared" si="321"/>
        <v>3740.0033164488991</v>
      </c>
      <c r="N866" s="12">
        <f t="shared" si="321"/>
        <v>2974.9323201982379</v>
      </c>
      <c r="O866" s="12">
        <f t="shared" si="321"/>
        <v>2104.5838591803008</v>
      </c>
      <c r="P866" s="12">
        <f t="shared" si="321"/>
        <v>1218.1764974907799</v>
      </c>
      <c r="Q866" s="12">
        <f t="shared" si="321"/>
        <v>550.68961774813329</v>
      </c>
      <c r="R866" s="12">
        <f t="shared" si="321"/>
        <v>207.45368861283643</v>
      </c>
      <c r="S866" s="12">
        <f t="shared" si="321"/>
        <v>70.555973807882751</v>
      </c>
      <c r="T866" s="12">
        <f t="shared" si="321"/>
        <v>21.396629132349947</v>
      </c>
      <c r="U866" s="12">
        <f t="shared" si="321"/>
        <v>5.6892372937320772</v>
      </c>
      <c r="V866" s="12">
        <f t="shared" si="321"/>
        <v>1.2864563099265156</v>
      </c>
      <c r="W866" s="12">
        <f t="shared" si="321"/>
        <v>0.23651907599536715</v>
      </c>
      <c r="X866" s="12">
        <f t="shared" si="321"/>
        <v>3.4762388293091237E-2</v>
      </c>
      <c r="Y866" s="12">
        <f t="shared" si="321"/>
        <v>3.8278222929961224E-3</v>
      </c>
      <c r="Z866" s="12">
        <f t="shared" si="321"/>
        <v>2.8059227684838994E-4</v>
      </c>
      <c r="AA866" s="12">
        <f t="shared" si="321"/>
        <v>1.0264871766985857E-5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0.87149431230610108</v>
      </c>
      <c r="D867" s="13">
        <f t="shared" si="322"/>
        <v>0.79080671492588728</v>
      </c>
      <c r="E867" s="13">
        <f t="shared" si="322"/>
        <v>0.71304377693898635</v>
      </c>
      <c r="F867" s="13">
        <f t="shared" si="322"/>
        <v>0.64379046079627678</v>
      </c>
      <c r="G867" s="13">
        <f t="shared" si="322"/>
        <v>0.59353908777092035</v>
      </c>
      <c r="H867" s="13">
        <f t="shared" si="322"/>
        <v>0.55879512720388402</v>
      </c>
      <c r="I867" s="13">
        <f t="shared" si="322"/>
        <v>0.53189159726611157</v>
      </c>
      <c r="J867" s="13">
        <f t="shared" si="322"/>
        <v>0.50914346419972767</v>
      </c>
      <c r="K867" s="13">
        <f t="shared" ref="K867:AA867" si="323">1-($B866-K866)/$B866</f>
        <v>0.48298158632078614</v>
      </c>
      <c r="L867" s="13">
        <f t="shared" si="323"/>
        <v>0.44585852132486292</v>
      </c>
      <c r="M867" s="13">
        <f t="shared" si="323"/>
        <v>0.38676352807124081</v>
      </c>
      <c r="N867" s="13">
        <f t="shared" si="323"/>
        <v>0.30764553466372668</v>
      </c>
      <c r="O867" s="13">
        <f t="shared" si="323"/>
        <v>0.21764052318307125</v>
      </c>
      <c r="P867" s="13">
        <f t="shared" si="323"/>
        <v>0.12597481876843641</v>
      </c>
      <c r="Q867" s="13">
        <f t="shared" si="323"/>
        <v>5.6948254162164869E-2</v>
      </c>
      <c r="R867" s="13">
        <f t="shared" si="323"/>
        <v>2.1453328708669783E-2</v>
      </c>
      <c r="S867" s="13">
        <f t="shared" si="323"/>
        <v>7.2963778498327247E-3</v>
      </c>
      <c r="T867" s="13">
        <f t="shared" si="323"/>
        <v>2.2126813994157724E-3</v>
      </c>
      <c r="U867" s="13">
        <f t="shared" si="323"/>
        <v>5.8833891351939283E-4</v>
      </c>
      <c r="V867" s="13">
        <f t="shared" si="323"/>
        <v>1.3303581281554067E-4</v>
      </c>
      <c r="W867" s="13">
        <f t="shared" si="323"/>
        <v>2.4459056462866613E-5</v>
      </c>
      <c r="X867" s="13">
        <f t="shared" si="323"/>
        <v>3.5948695236154293E-6</v>
      </c>
      <c r="Y867" s="13">
        <f t="shared" si="323"/>
        <v>3.9584511812851275E-7</v>
      </c>
      <c r="Z867" s="13">
        <f t="shared" si="323"/>
        <v>2.9016781533108826E-8</v>
      </c>
      <c r="AA867" s="13">
        <f t="shared" si="323"/>
        <v>1.0615172074679435E-9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144</v>
      </c>
      <c r="F876" s="3">
        <v>1</v>
      </c>
      <c r="G876" s="6">
        <f t="shared" si="325"/>
        <v>1.08</v>
      </c>
    </row>
    <row r="877" spans="1:28" x14ac:dyDescent="0.25">
      <c r="A877" s="3">
        <v>2001</v>
      </c>
      <c r="B877" s="3">
        <f t="shared" si="324"/>
        <v>172</v>
      </c>
      <c r="F877" s="3">
        <v>2</v>
      </c>
      <c r="G877" s="6">
        <f t="shared" si="325"/>
        <v>1.05</v>
      </c>
    </row>
    <row r="878" spans="1:28" x14ac:dyDescent="0.25">
      <c r="A878" s="3">
        <v>2002</v>
      </c>
      <c r="B878" s="3">
        <f t="shared" si="324"/>
        <v>213</v>
      </c>
      <c r="F878" s="3">
        <v>3</v>
      </c>
      <c r="G878" s="6">
        <f t="shared" si="325"/>
        <v>1.02</v>
      </c>
    </row>
    <row r="879" spans="1:28" x14ac:dyDescent="0.25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25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25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25">
      <c r="A888" s="3">
        <v>2012</v>
      </c>
      <c r="B888" s="3">
        <f t="shared" si="324"/>
        <v>255</v>
      </c>
      <c r="F888" s="3">
        <v>13</v>
      </c>
      <c r="G888" s="6">
        <f t="shared" si="325"/>
        <v>0.88</v>
      </c>
    </row>
    <row r="889" spans="1:7" x14ac:dyDescent="0.25">
      <c r="A889" s="3">
        <v>2013</v>
      </c>
      <c r="B889" s="3">
        <f t="shared" si="324"/>
        <v>310</v>
      </c>
      <c r="F889" s="3">
        <v>14</v>
      </c>
      <c r="G889" s="6">
        <f t="shared" si="325"/>
        <v>0.57999999999999996</v>
      </c>
    </row>
    <row r="890" spans="1:7" x14ac:dyDescent="0.25">
      <c r="A890" s="3">
        <v>2014</v>
      </c>
      <c r="B890" s="3">
        <f t="shared" si="324"/>
        <v>436</v>
      </c>
      <c r="F890" s="3">
        <v>15</v>
      </c>
      <c r="G890" s="6">
        <f t="shared" si="325"/>
        <v>0.41</v>
      </c>
    </row>
    <row r="891" spans="1:7" x14ac:dyDescent="0.25">
      <c r="A891" s="3">
        <v>2015</v>
      </c>
      <c r="B891" s="3">
        <f t="shared" si="324"/>
        <v>571</v>
      </c>
      <c r="F891" s="3">
        <v>16</v>
      </c>
      <c r="G891" s="6">
        <f t="shared" si="325"/>
        <v>0.37</v>
      </c>
    </row>
    <row r="892" spans="1:7" x14ac:dyDescent="0.25">
      <c r="A892" s="3">
        <v>2016</v>
      </c>
      <c r="B892" s="3">
        <f t="shared" si="324"/>
        <v>690</v>
      </c>
      <c r="F892" s="3">
        <v>17</v>
      </c>
      <c r="G892" s="6">
        <f t="shared" si="325"/>
        <v>0.33</v>
      </c>
    </row>
    <row r="893" spans="1:7" x14ac:dyDescent="0.25">
      <c r="A893" s="3">
        <v>2017</v>
      </c>
      <c r="B893" s="3">
        <f t="shared" si="324"/>
        <v>701</v>
      </c>
      <c r="F893" s="3">
        <v>18</v>
      </c>
      <c r="G893" s="6">
        <f t="shared" si="325"/>
        <v>0.28999999999999998</v>
      </c>
    </row>
    <row r="894" spans="1:7" x14ac:dyDescent="0.25">
      <c r="A894" s="3">
        <v>2018</v>
      </c>
      <c r="B894" s="3">
        <f t="shared" si="324"/>
        <v>797</v>
      </c>
      <c r="F894" s="3">
        <v>19</v>
      </c>
      <c r="G894" s="6">
        <f t="shared" si="325"/>
        <v>0.25</v>
      </c>
    </row>
    <row r="895" spans="1:7" x14ac:dyDescent="0.25">
      <c r="A895" s="3">
        <v>2019</v>
      </c>
      <c r="B895" s="3">
        <f t="shared" si="324"/>
        <v>343</v>
      </c>
      <c r="F895" s="3">
        <v>20</v>
      </c>
      <c r="G895" s="6">
        <f t="shared" si="325"/>
        <v>0.2</v>
      </c>
    </row>
    <row r="896" spans="1:7" x14ac:dyDescent="0.25">
      <c r="F896" s="3">
        <v>21</v>
      </c>
      <c r="G896" s="6">
        <f t="shared" si="325"/>
        <v>0.16</v>
      </c>
    </row>
    <row r="897" spans="1:28" x14ac:dyDescent="0.25">
      <c r="F897" s="3">
        <v>22</v>
      </c>
      <c r="G897" s="6">
        <f t="shared" si="325"/>
        <v>0.12</v>
      </c>
    </row>
    <row r="898" spans="1:28" x14ac:dyDescent="0.25">
      <c r="F898" s="3">
        <v>23</v>
      </c>
      <c r="G898" s="6">
        <f t="shared" si="325"/>
        <v>0.08</v>
      </c>
    </row>
    <row r="899" spans="1:28" x14ac:dyDescent="0.25">
      <c r="F899" s="3">
        <v>24</v>
      </c>
      <c r="G899" s="6">
        <f t="shared" si="325"/>
        <v>0.04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701</v>
      </c>
      <c r="C907" s="9">
        <f t="shared" ref="C907:C930" si="326">B906*G876</f>
        <v>860.7600000000001</v>
      </c>
      <c r="D907" s="9">
        <f>C906*G876</f>
        <v>370.44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690</v>
      </c>
      <c r="C908" s="9">
        <f t="shared" si="326"/>
        <v>736.05000000000007</v>
      </c>
      <c r="D908" s="9">
        <f t="shared" ref="D908:D930" si="327">C907*G877</f>
        <v>903.79800000000012</v>
      </c>
      <c r="E908" s="9">
        <f>D907*G877</f>
        <v>388.96199999999999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571</v>
      </c>
      <c r="C909" s="9">
        <f t="shared" si="326"/>
        <v>703.80000000000007</v>
      </c>
      <c r="D909" s="9">
        <f t="shared" si="327"/>
        <v>750.77100000000007</v>
      </c>
      <c r="E909" s="9">
        <f t="shared" ref="E909:E930" si="328">D908*G878</f>
        <v>921.87396000000012</v>
      </c>
      <c r="F909" s="9">
        <f>E908*G878</f>
        <v>396.74124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703.80000000000007</v>
      </c>
      <c r="E910" s="9">
        <f t="shared" si="328"/>
        <v>750.77100000000007</v>
      </c>
      <c r="F910" s="9">
        <f t="shared" ref="F910:F930" si="329">E909*G879</f>
        <v>921.87396000000012</v>
      </c>
      <c r="G910" s="9">
        <f>F909*G879</f>
        <v>396.74124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703.80000000000007</v>
      </c>
      <c r="F911" s="9">
        <f t="shared" si="329"/>
        <v>750.77100000000007</v>
      </c>
      <c r="G911" s="9">
        <f t="shared" ref="G911:G930" si="330">F910*G880</f>
        <v>921.87396000000012</v>
      </c>
      <c r="H911" s="9">
        <f>G910*G880</f>
        <v>396.74124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703.80000000000007</v>
      </c>
      <c r="G912" s="9">
        <f t="shared" si="330"/>
        <v>750.77100000000007</v>
      </c>
      <c r="H912" s="9">
        <f t="shared" ref="H912:H930" si="331">G911*G881</f>
        <v>921.87396000000012</v>
      </c>
      <c r="I912" s="9">
        <f>H911*G881</f>
        <v>396.74124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571</v>
      </c>
      <c r="G913" s="9">
        <f t="shared" si="330"/>
        <v>703.80000000000007</v>
      </c>
      <c r="H913" s="9">
        <f t="shared" si="331"/>
        <v>750.77100000000007</v>
      </c>
      <c r="I913" s="9">
        <f t="shared" ref="I913:I930" si="332">H912*G882</f>
        <v>921.87396000000012</v>
      </c>
      <c r="J913" s="9">
        <f>I912*G882</f>
        <v>396.74124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571</v>
      </c>
      <c r="H914" s="9">
        <f t="shared" si="331"/>
        <v>703.80000000000007</v>
      </c>
      <c r="I914" s="9">
        <f t="shared" si="332"/>
        <v>750.77100000000007</v>
      </c>
      <c r="J914" s="9">
        <f t="shared" ref="J914:J930" si="333">I913*G883</f>
        <v>921.87396000000012</v>
      </c>
      <c r="K914" s="9">
        <f>J913*G883</f>
        <v>396.74124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571</v>
      </c>
      <c r="I915" s="9">
        <f t="shared" si="332"/>
        <v>703.80000000000007</v>
      </c>
      <c r="J915" s="9">
        <f t="shared" si="333"/>
        <v>750.77100000000007</v>
      </c>
      <c r="K915" s="9">
        <f t="shared" ref="K915:K930" si="334">J914*G884</f>
        <v>921.87396000000012</v>
      </c>
      <c r="L915" s="9">
        <f>K914*G884</f>
        <v>396.74124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628.1</v>
      </c>
      <c r="J916" s="9">
        <f t="shared" si="333"/>
        <v>774.18000000000018</v>
      </c>
      <c r="K916" s="9">
        <f t="shared" si="334"/>
        <v>825.84810000000016</v>
      </c>
      <c r="L916" s="9">
        <f t="shared" ref="L916:L930" si="335">K915*G885</f>
        <v>1014.0613560000003</v>
      </c>
      <c r="M916" s="9">
        <f>L915*G885</f>
        <v>436.41536400000007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628.1</v>
      </c>
      <c r="K917" s="9">
        <f t="shared" si="334"/>
        <v>774.18000000000018</v>
      </c>
      <c r="L917" s="9">
        <f t="shared" si="335"/>
        <v>825.84810000000016</v>
      </c>
      <c r="M917" s="9">
        <f t="shared" ref="M917:M930" si="336">L916*G886</f>
        <v>1014.0613560000003</v>
      </c>
      <c r="N917" s="9">
        <f>M916*G886</f>
        <v>436.41536400000007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621.81900000000007</v>
      </c>
      <c r="L918" s="9">
        <f t="shared" si="335"/>
        <v>766.43820000000017</v>
      </c>
      <c r="M918" s="9">
        <f t="shared" si="336"/>
        <v>817.5896190000002</v>
      </c>
      <c r="N918" s="9">
        <f t="shared" ref="N918:N930" si="337">M917*G887</f>
        <v>1003.9207424400003</v>
      </c>
      <c r="O918" s="9">
        <f>N917*G887</f>
        <v>432.05121036000008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596</v>
      </c>
      <c r="C919" s="9">
        <f t="shared" si="326"/>
        <v>682.88</v>
      </c>
      <c r="D919" s="9">
        <f t="shared" si="327"/>
        <v>785.82240000000002</v>
      </c>
      <c r="E919" s="9">
        <f t="shared" si="328"/>
        <v>616.80959999999993</v>
      </c>
      <c r="F919" s="9">
        <f t="shared" si="329"/>
        <v>295.16256000000004</v>
      </c>
      <c r="G919" s="9">
        <f t="shared" si="330"/>
        <v>267.37128000000001</v>
      </c>
      <c r="H919" s="9">
        <f t="shared" si="331"/>
        <v>289.41264000000007</v>
      </c>
      <c r="I919" s="9">
        <f t="shared" si="332"/>
        <v>244.3716</v>
      </c>
      <c r="J919" s="9">
        <f t="shared" si="333"/>
        <v>297.07919999999996</v>
      </c>
      <c r="K919" s="9">
        <f t="shared" si="334"/>
        <v>417.82752000000005</v>
      </c>
      <c r="L919" s="9">
        <f t="shared" si="335"/>
        <v>547.20072000000005</v>
      </c>
      <c r="M919" s="9">
        <f t="shared" si="336"/>
        <v>674.46561600000018</v>
      </c>
      <c r="N919" s="9">
        <f t="shared" si="337"/>
        <v>719.47886472000016</v>
      </c>
      <c r="O919" s="9">
        <f t="shared" ref="O919:O930" si="338">N918*G888</f>
        <v>883.45025334720026</v>
      </c>
      <c r="P919" s="9">
        <f>O918*G888</f>
        <v>380.20506511680009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402</v>
      </c>
      <c r="C920" s="9">
        <f t="shared" si="326"/>
        <v>345.67999999999995</v>
      </c>
      <c r="D920" s="9">
        <f t="shared" si="327"/>
        <v>396.07039999999995</v>
      </c>
      <c r="E920" s="9">
        <f t="shared" si="328"/>
        <v>455.77699199999995</v>
      </c>
      <c r="F920" s="9">
        <f t="shared" si="329"/>
        <v>357.74956799999995</v>
      </c>
      <c r="G920" s="9">
        <f t="shared" si="330"/>
        <v>171.19428480000002</v>
      </c>
      <c r="H920" s="9">
        <f t="shared" si="331"/>
        <v>155.07534240000001</v>
      </c>
      <c r="I920" s="9">
        <f t="shared" si="332"/>
        <v>167.85933120000001</v>
      </c>
      <c r="J920" s="9">
        <f t="shared" si="333"/>
        <v>141.73552799999999</v>
      </c>
      <c r="K920" s="9">
        <f t="shared" si="334"/>
        <v>172.30593599999997</v>
      </c>
      <c r="L920" s="9">
        <f t="shared" si="335"/>
        <v>242.33996160000001</v>
      </c>
      <c r="M920" s="9">
        <f t="shared" si="336"/>
        <v>317.37641760000002</v>
      </c>
      <c r="N920" s="9">
        <f t="shared" si="337"/>
        <v>391.19005728000008</v>
      </c>
      <c r="O920" s="9">
        <f t="shared" si="338"/>
        <v>417.29774153760007</v>
      </c>
      <c r="P920" s="9">
        <f t="shared" ref="P920:P930" si="339">O919*G889</f>
        <v>512.40114694137617</v>
      </c>
      <c r="Q920" s="9">
        <f>P919*G889</f>
        <v>220.51893776774403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290</v>
      </c>
      <c r="C921" s="9">
        <f t="shared" si="326"/>
        <v>164.82</v>
      </c>
      <c r="D921" s="9">
        <f t="shared" si="327"/>
        <v>141.72879999999998</v>
      </c>
      <c r="E921" s="9">
        <f t="shared" si="328"/>
        <v>162.38886399999996</v>
      </c>
      <c r="F921" s="9">
        <f t="shared" si="329"/>
        <v>186.86856671999996</v>
      </c>
      <c r="G921" s="9">
        <f t="shared" si="330"/>
        <v>146.67732287999996</v>
      </c>
      <c r="H921" s="9">
        <f t="shared" si="331"/>
        <v>70.189656768000006</v>
      </c>
      <c r="I921" s="9">
        <f t="shared" si="332"/>
        <v>63.580890384</v>
      </c>
      <c r="J921" s="9">
        <f t="shared" si="333"/>
        <v>68.822325792000001</v>
      </c>
      <c r="K921" s="9">
        <f t="shared" si="334"/>
        <v>58.111566479999993</v>
      </c>
      <c r="L921" s="9">
        <f t="shared" si="335"/>
        <v>70.645433759999989</v>
      </c>
      <c r="M921" s="9">
        <f t="shared" si="336"/>
        <v>99.359384255999998</v>
      </c>
      <c r="N921" s="9">
        <f t="shared" si="337"/>
        <v>130.124331216</v>
      </c>
      <c r="O921" s="9">
        <f t="shared" si="338"/>
        <v>160.38792348480001</v>
      </c>
      <c r="P921" s="9">
        <f t="shared" si="339"/>
        <v>171.09207403041603</v>
      </c>
      <c r="Q921" s="9">
        <f t="shared" ref="Q921:Q930" si="340">P920*G890</f>
        <v>210.08447024596421</v>
      </c>
      <c r="R921" s="9">
        <f>Q920*G890</f>
        <v>90.412764484775053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213</v>
      </c>
      <c r="C922" s="9">
        <f t="shared" si="326"/>
        <v>107.3</v>
      </c>
      <c r="D922" s="9">
        <f t="shared" si="327"/>
        <v>60.983399999999996</v>
      </c>
      <c r="E922" s="9">
        <f t="shared" si="328"/>
        <v>52.439655999999992</v>
      </c>
      <c r="F922" s="9">
        <f t="shared" si="329"/>
        <v>60.083879679999981</v>
      </c>
      <c r="G922" s="9">
        <f t="shared" si="330"/>
        <v>69.141369686399983</v>
      </c>
      <c r="H922" s="9">
        <f t="shared" si="331"/>
        <v>54.270609465599989</v>
      </c>
      <c r="I922" s="9">
        <f t="shared" si="332"/>
        <v>25.970173004160003</v>
      </c>
      <c r="J922" s="9">
        <f t="shared" si="333"/>
        <v>23.524929442080001</v>
      </c>
      <c r="K922" s="9">
        <f t="shared" si="334"/>
        <v>25.464260543040002</v>
      </c>
      <c r="L922" s="9">
        <f t="shared" si="335"/>
        <v>21.501279597599996</v>
      </c>
      <c r="M922" s="9">
        <f t="shared" si="336"/>
        <v>26.138810491199994</v>
      </c>
      <c r="N922" s="9">
        <f t="shared" si="337"/>
        <v>36.762972174719998</v>
      </c>
      <c r="O922" s="9">
        <f t="shared" si="338"/>
        <v>48.146002549919999</v>
      </c>
      <c r="P922" s="9">
        <f t="shared" si="339"/>
        <v>59.343531689376007</v>
      </c>
      <c r="Q922" s="9">
        <f t="shared" si="340"/>
        <v>63.30406739125393</v>
      </c>
      <c r="R922" s="9">
        <f t="shared" ref="R922:R930" si="341">Q921*G891</f>
        <v>77.731253991006753</v>
      </c>
      <c r="S922" s="9">
        <f>R921*G891</f>
        <v>33.452722859366766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172</v>
      </c>
      <c r="C923" s="9">
        <f t="shared" si="326"/>
        <v>70.290000000000006</v>
      </c>
      <c r="D923" s="9">
        <f t="shared" si="327"/>
        <v>35.408999999999999</v>
      </c>
      <c r="E923" s="9">
        <f t="shared" si="328"/>
        <v>20.124521999999999</v>
      </c>
      <c r="F923" s="9">
        <f t="shared" si="329"/>
        <v>17.30508648</v>
      </c>
      <c r="G923" s="9">
        <f t="shared" si="330"/>
        <v>19.827680294399993</v>
      </c>
      <c r="H923" s="9">
        <f t="shared" si="331"/>
        <v>22.816651996511997</v>
      </c>
      <c r="I923" s="9">
        <f t="shared" si="332"/>
        <v>17.909301123647996</v>
      </c>
      <c r="J923" s="9">
        <f t="shared" si="333"/>
        <v>8.5701570913728009</v>
      </c>
      <c r="K923" s="9">
        <f t="shared" si="334"/>
        <v>7.7632267158864003</v>
      </c>
      <c r="L923" s="9">
        <f t="shared" si="335"/>
        <v>8.4032059792032001</v>
      </c>
      <c r="M923" s="9">
        <f t="shared" si="336"/>
        <v>7.095422267207999</v>
      </c>
      <c r="N923" s="9">
        <f t="shared" si="337"/>
        <v>8.6258074620959988</v>
      </c>
      <c r="O923" s="9">
        <f t="shared" si="338"/>
        <v>12.131780817657599</v>
      </c>
      <c r="P923" s="9">
        <f t="shared" si="339"/>
        <v>15.8881808414736</v>
      </c>
      <c r="Q923" s="9">
        <f t="shared" si="340"/>
        <v>19.583365457494082</v>
      </c>
      <c r="R923" s="9">
        <f t="shared" si="341"/>
        <v>20.890342239113799</v>
      </c>
      <c r="S923" s="9">
        <f t="shared" ref="S923:S930" si="342">R922*G892</f>
        <v>25.651313817032229</v>
      </c>
      <c r="T923" s="11">
        <f>S922*G892</f>
        <v>11.039398543591034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144</v>
      </c>
      <c r="C924" s="9">
        <f t="shared" si="326"/>
        <v>49.879999999999995</v>
      </c>
      <c r="D924" s="9">
        <f t="shared" si="327"/>
        <v>20.3841</v>
      </c>
      <c r="E924" s="9">
        <f t="shared" si="328"/>
        <v>10.268609999999999</v>
      </c>
      <c r="F924" s="9">
        <f t="shared" si="329"/>
        <v>5.8361113799999993</v>
      </c>
      <c r="G924" s="9">
        <f t="shared" si="330"/>
        <v>5.0184750791999999</v>
      </c>
      <c r="H924" s="9">
        <f t="shared" si="331"/>
        <v>5.7500272853759977</v>
      </c>
      <c r="I924" s="9">
        <f t="shared" si="332"/>
        <v>6.6168290789884789</v>
      </c>
      <c r="J924" s="9">
        <f t="shared" si="333"/>
        <v>5.1936973258579187</v>
      </c>
      <c r="K924" s="9">
        <f t="shared" si="334"/>
        <v>2.4853455564981122</v>
      </c>
      <c r="L924" s="9">
        <f t="shared" si="335"/>
        <v>2.2513357476070559</v>
      </c>
      <c r="M924" s="9">
        <f t="shared" si="336"/>
        <v>2.436929733968928</v>
      </c>
      <c r="N924" s="9">
        <f t="shared" si="337"/>
        <v>2.0576724574903196</v>
      </c>
      <c r="O924" s="9">
        <f t="shared" si="338"/>
        <v>2.5014841640078394</v>
      </c>
      <c r="P924" s="9">
        <f t="shared" si="339"/>
        <v>3.5182164371207034</v>
      </c>
      <c r="Q924" s="9">
        <f t="shared" si="340"/>
        <v>4.607572444027344</v>
      </c>
      <c r="R924" s="9">
        <f t="shared" si="341"/>
        <v>5.6791759826732831</v>
      </c>
      <c r="S924" s="9">
        <f t="shared" si="342"/>
        <v>6.0581992493430015</v>
      </c>
      <c r="T924" s="11">
        <f t="shared" ref="T924:T930" si="343">S923*G893</f>
        <v>7.4388810069393454</v>
      </c>
      <c r="U924" s="11">
        <f>T923*G893</f>
        <v>3.2014255776413996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39.166666666666664</v>
      </c>
      <c r="C925" s="9">
        <f t="shared" si="326"/>
        <v>36</v>
      </c>
      <c r="D925" s="9">
        <f t="shared" si="327"/>
        <v>12.469999999999999</v>
      </c>
      <c r="E925" s="9">
        <f t="shared" si="328"/>
        <v>5.096025</v>
      </c>
      <c r="F925" s="9">
        <f t="shared" si="329"/>
        <v>2.5671524999999997</v>
      </c>
      <c r="G925" s="9">
        <f t="shared" si="330"/>
        <v>1.4590278449999998</v>
      </c>
      <c r="H925" s="9">
        <f t="shared" si="331"/>
        <v>1.2546187698</v>
      </c>
      <c r="I925" s="9">
        <f t="shared" si="332"/>
        <v>1.4375068213439994</v>
      </c>
      <c r="J925" s="9">
        <f t="shared" si="333"/>
        <v>1.6542072697471197</v>
      </c>
      <c r="K925" s="9">
        <f t="shared" si="334"/>
        <v>1.2984243314644797</v>
      </c>
      <c r="L925" s="9">
        <f t="shared" si="335"/>
        <v>0.62133638912452804</v>
      </c>
      <c r="M925" s="9">
        <f t="shared" si="336"/>
        <v>0.56283393690176398</v>
      </c>
      <c r="N925" s="9">
        <f t="shared" si="337"/>
        <v>0.609232433492232</v>
      </c>
      <c r="O925" s="9">
        <f t="shared" si="338"/>
        <v>0.51441811437257989</v>
      </c>
      <c r="P925" s="9">
        <f t="shared" si="339"/>
        <v>0.62537104100195984</v>
      </c>
      <c r="Q925" s="9">
        <f t="shared" si="340"/>
        <v>0.87955410928017586</v>
      </c>
      <c r="R925" s="9">
        <f t="shared" si="341"/>
        <v>1.151893111006836</v>
      </c>
      <c r="S925" s="9">
        <f t="shared" si="342"/>
        <v>1.4197939956683208</v>
      </c>
      <c r="T925" s="11">
        <f t="shared" si="343"/>
        <v>1.5145498123357504</v>
      </c>
      <c r="U925" s="11">
        <f t="shared" ref="U925:U930" si="344">T924*G894</f>
        <v>1.8597202517348363</v>
      </c>
      <c r="V925" s="11">
        <f t="shared" ref="V925:V930" si="345">U924*G894</f>
        <v>0.80035639441034989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39.166666666666664</v>
      </c>
      <c r="C926" s="9">
        <f t="shared" si="326"/>
        <v>7.833333333333333</v>
      </c>
      <c r="D926" s="9">
        <f t="shared" si="327"/>
        <v>7.2</v>
      </c>
      <c r="E926" s="9">
        <f t="shared" si="328"/>
        <v>2.4939999999999998</v>
      </c>
      <c r="F926" s="9">
        <f t="shared" si="329"/>
        <v>1.0192050000000001</v>
      </c>
      <c r="G926" s="9">
        <f t="shared" si="330"/>
        <v>0.51343050000000001</v>
      </c>
      <c r="H926" s="9">
        <f t="shared" si="331"/>
        <v>0.29180556899999999</v>
      </c>
      <c r="I926" s="9">
        <f t="shared" si="332"/>
        <v>0.25092375396</v>
      </c>
      <c r="J926" s="9">
        <f t="shared" si="333"/>
        <v>0.28750136426879991</v>
      </c>
      <c r="K926" s="9">
        <f t="shared" si="334"/>
        <v>0.33084145394942399</v>
      </c>
      <c r="L926" s="9">
        <f t="shared" si="335"/>
        <v>0.25968486629289594</v>
      </c>
      <c r="M926" s="9">
        <f t="shared" si="336"/>
        <v>0.12426727782490561</v>
      </c>
      <c r="N926" s="9">
        <f t="shared" si="337"/>
        <v>0.11256678738035281</v>
      </c>
      <c r="O926" s="9">
        <f t="shared" si="338"/>
        <v>0.1218464866984464</v>
      </c>
      <c r="P926" s="9">
        <f t="shared" si="339"/>
        <v>0.10288362287451598</v>
      </c>
      <c r="Q926" s="9">
        <f t="shared" si="340"/>
        <v>0.12507420820039197</v>
      </c>
      <c r="R926" s="9">
        <f t="shared" si="341"/>
        <v>0.17591082185603518</v>
      </c>
      <c r="S926" s="9">
        <f t="shared" si="342"/>
        <v>0.23037862220136721</v>
      </c>
      <c r="T926" s="11">
        <f t="shared" si="343"/>
        <v>0.28395879913366417</v>
      </c>
      <c r="U926" s="11">
        <f t="shared" si="344"/>
        <v>0.30290996246715007</v>
      </c>
      <c r="V926" s="11">
        <f t="shared" si="345"/>
        <v>0.37194405034696731</v>
      </c>
      <c r="W926" s="11">
        <f>V925*G895</f>
        <v>0.16007127888206998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39.166666666666664</v>
      </c>
      <c r="C927" s="9">
        <f t="shared" si="326"/>
        <v>6.2666666666666666</v>
      </c>
      <c r="D927" s="9">
        <f t="shared" si="327"/>
        <v>1.2533333333333334</v>
      </c>
      <c r="E927" s="9">
        <f t="shared" si="328"/>
        <v>1.1520000000000001</v>
      </c>
      <c r="F927" s="9">
        <f t="shared" si="329"/>
        <v>0.39903999999999995</v>
      </c>
      <c r="G927" s="9">
        <f t="shared" si="330"/>
        <v>0.16307280000000002</v>
      </c>
      <c r="H927" s="9">
        <f t="shared" si="331"/>
        <v>8.2148880000000007E-2</v>
      </c>
      <c r="I927" s="9">
        <f t="shared" si="332"/>
        <v>4.668889104E-2</v>
      </c>
      <c r="J927" s="9">
        <f t="shared" si="333"/>
        <v>4.0147800633600003E-2</v>
      </c>
      <c r="K927" s="9">
        <f t="shared" si="334"/>
        <v>4.6000218283007988E-2</v>
      </c>
      <c r="L927" s="9">
        <f t="shared" si="335"/>
        <v>5.2934632631907841E-2</v>
      </c>
      <c r="M927" s="9">
        <f t="shared" si="336"/>
        <v>4.1549578606863355E-2</v>
      </c>
      <c r="N927" s="9">
        <f t="shared" si="337"/>
        <v>1.9882764451984898E-2</v>
      </c>
      <c r="O927" s="9">
        <f t="shared" si="338"/>
        <v>1.801068598085645E-2</v>
      </c>
      <c r="P927" s="9">
        <f t="shared" si="339"/>
        <v>1.9495437871751425E-2</v>
      </c>
      <c r="Q927" s="9">
        <f t="shared" si="340"/>
        <v>1.6461379659922556E-2</v>
      </c>
      <c r="R927" s="9">
        <f t="shared" si="341"/>
        <v>2.0011873312062715E-2</v>
      </c>
      <c r="S927" s="9">
        <f t="shared" si="342"/>
        <v>2.8145731496965629E-2</v>
      </c>
      <c r="T927" s="11">
        <f t="shared" si="343"/>
        <v>3.6860579552218754E-2</v>
      </c>
      <c r="U927" s="11">
        <f t="shared" si="344"/>
        <v>4.543340786138627E-2</v>
      </c>
      <c r="V927" s="11">
        <f t="shared" si="345"/>
        <v>4.8465593994744011E-2</v>
      </c>
      <c r="W927" s="11">
        <f>V926*G896</f>
        <v>5.951104805551477E-2</v>
      </c>
      <c r="X927" s="11">
        <f>W926*G896</f>
        <v>2.5611404621131199E-2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39.166666666666664</v>
      </c>
      <c r="C928" s="9">
        <f t="shared" si="326"/>
        <v>4.6999999999999993</v>
      </c>
      <c r="D928" s="9">
        <f t="shared" si="327"/>
        <v>0.752</v>
      </c>
      <c r="E928" s="9">
        <f t="shared" si="328"/>
        <v>0.15040000000000001</v>
      </c>
      <c r="F928" s="9">
        <f t="shared" si="329"/>
        <v>0.13824</v>
      </c>
      <c r="G928" s="9">
        <f t="shared" si="330"/>
        <v>4.7884799999999991E-2</v>
      </c>
      <c r="H928" s="9">
        <f t="shared" si="331"/>
        <v>1.9568736E-2</v>
      </c>
      <c r="I928" s="9">
        <f t="shared" si="332"/>
        <v>9.8578655999999997E-3</v>
      </c>
      <c r="J928" s="9">
        <f t="shared" si="333"/>
        <v>5.6026669247999997E-3</v>
      </c>
      <c r="K928" s="9">
        <f t="shared" si="334"/>
        <v>4.8177360760320006E-3</v>
      </c>
      <c r="L928" s="9">
        <f t="shared" si="335"/>
        <v>5.5200261939609583E-3</v>
      </c>
      <c r="M928" s="9">
        <f t="shared" si="336"/>
        <v>6.3521559158289404E-3</v>
      </c>
      <c r="N928" s="9">
        <f t="shared" si="337"/>
        <v>4.9859494328236024E-3</v>
      </c>
      <c r="O928" s="9">
        <f t="shared" si="338"/>
        <v>2.3859317342381876E-3</v>
      </c>
      <c r="P928" s="9">
        <f t="shared" si="339"/>
        <v>2.1612823177027739E-3</v>
      </c>
      <c r="Q928" s="9">
        <f t="shared" si="340"/>
        <v>2.3394525446101709E-3</v>
      </c>
      <c r="R928" s="9">
        <f t="shared" si="341"/>
        <v>1.9753655591907065E-3</v>
      </c>
      <c r="S928" s="9">
        <f t="shared" si="342"/>
        <v>2.4014247974475256E-3</v>
      </c>
      <c r="T928" s="11">
        <f t="shared" si="343"/>
        <v>3.3774877796358752E-3</v>
      </c>
      <c r="U928" s="11">
        <f t="shared" si="344"/>
        <v>4.4232695462662506E-3</v>
      </c>
      <c r="V928" s="11">
        <f t="shared" si="345"/>
        <v>5.4520089433663524E-3</v>
      </c>
      <c r="W928" s="11">
        <f>V927*G897</f>
        <v>5.8158712793692814E-3</v>
      </c>
      <c r="X928" s="11">
        <f>W927*G897</f>
        <v>7.1413257666617718E-3</v>
      </c>
      <c r="Y928" s="11">
        <f>X927*G897</f>
        <v>3.0733685545357436E-3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39.166666666666664</v>
      </c>
      <c r="C929" s="9">
        <f t="shared" si="326"/>
        <v>3.1333333333333333</v>
      </c>
      <c r="D929" s="9">
        <f t="shared" si="327"/>
        <v>0.37599999999999995</v>
      </c>
      <c r="E929" s="9">
        <f t="shared" si="328"/>
        <v>6.0159999999999998E-2</v>
      </c>
      <c r="F929" s="9">
        <f t="shared" si="329"/>
        <v>1.2032000000000001E-2</v>
      </c>
      <c r="G929" s="9">
        <f t="shared" si="330"/>
        <v>1.10592E-2</v>
      </c>
      <c r="H929" s="9">
        <f t="shared" si="331"/>
        <v>3.8307839999999994E-3</v>
      </c>
      <c r="I929" s="9">
        <f t="shared" si="332"/>
        <v>1.56549888E-3</v>
      </c>
      <c r="J929" s="9">
        <f t="shared" si="333"/>
        <v>7.8862924799999999E-4</v>
      </c>
      <c r="K929" s="9">
        <f t="shared" si="334"/>
        <v>4.4821335398399998E-4</v>
      </c>
      <c r="L929" s="9">
        <f t="shared" si="335"/>
        <v>3.8541888608256003E-4</v>
      </c>
      <c r="M929" s="9">
        <f t="shared" si="336"/>
        <v>4.4160209551687667E-4</v>
      </c>
      <c r="N929" s="9">
        <f t="shared" si="337"/>
        <v>5.0817247326631523E-4</v>
      </c>
      <c r="O929" s="9">
        <f t="shared" si="338"/>
        <v>3.9887595462588819E-4</v>
      </c>
      <c r="P929" s="9">
        <f t="shared" si="339"/>
        <v>1.9087453873905502E-4</v>
      </c>
      <c r="Q929" s="9">
        <f t="shared" si="340"/>
        <v>1.7290258541622191E-4</v>
      </c>
      <c r="R929" s="9">
        <f t="shared" si="341"/>
        <v>1.8715620356881367E-4</v>
      </c>
      <c r="S929" s="9">
        <f t="shared" si="342"/>
        <v>1.5802924473525652E-4</v>
      </c>
      <c r="T929" s="11">
        <f t="shared" si="343"/>
        <v>1.9211398379580206E-4</v>
      </c>
      <c r="U929" s="11">
        <f t="shared" si="344"/>
        <v>2.7019902237087001E-4</v>
      </c>
      <c r="V929" s="11">
        <f t="shared" si="345"/>
        <v>3.5386156370130007E-4</v>
      </c>
      <c r="W929" s="11">
        <f>V928*G898</f>
        <v>4.361607154693082E-4</v>
      </c>
      <c r="X929" s="11">
        <f>W928*G898</f>
        <v>4.6526970234954255E-4</v>
      </c>
      <c r="Y929" s="11">
        <f>X928*G898</f>
        <v>5.7130606133294181E-4</v>
      </c>
      <c r="Z929" s="11">
        <f>Y928*G898</f>
        <v>2.4586948436285951E-4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39.166666666666664</v>
      </c>
      <c r="C930" s="9">
        <f t="shared" si="326"/>
        <v>1.5666666666666667</v>
      </c>
      <c r="D930" s="9">
        <f t="shared" si="327"/>
        <v>0.12533333333333332</v>
      </c>
      <c r="E930" s="9">
        <f t="shared" si="328"/>
        <v>1.5039999999999998E-2</v>
      </c>
      <c r="F930" s="9">
        <f t="shared" si="329"/>
        <v>2.4063999999999999E-3</v>
      </c>
      <c r="G930" s="9">
        <f t="shared" si="330"/>
        <v>4.8128000000000005E-4</v>
      </c>
      <c r="H930" s="9">
        <f t="shared" si="331"/>
        <v>4.42368E-4</v>
      </c>
      <c r="I930" s="9">
        <f t="shared" si="332"/>
        <v>1.5323135999999998E-4</v>
      </c>
      <c r="J930" s="9">
        <f t="shared" si="333"/>
        <v>6.2619955199999993E-5</v>
      </c>
      <c r="K930" s="9">
        <f t="shared" si="334"/>
        <v>3.1545169919999997E-5</v>
      </c>
      <c r="L930" s="9">
        <f t="shared" si="335"/>
        <v>1.7928534159359999E-5</v>
      </c>
      <c r="M930" s="9">
        <f t="shared" si="336"/>
        <v>1.5416755443302402E-5</v>
      </c>
      <c r="N930" s="9">
        <f t="shared" si="337"/>
        <v>1.7664083820675067E-5</v>
      </c>
      <c r="O930" s="9">
        <f t="shared" si="338"/>
        <v>2.032689893065261E-5</v>
      </c>
      <c r="P930" s="9">
        <f t="shared" si="339"/>
        <v>1.5955038185035529E-5</v>
      </c>
      <c r="Q930" s="9">
        <f t="shared" si="340"/>
        <v>7.6349815495622016E-6</v>
      </c>
      <c r="R930" s="9">
        <f t="shared" si="341"/>
        <v>6.9161034166488766E-6</v>
      </c>
      <c r="S930" s="9">
        <f t="shared" si="342"/>
        <v>7.4862481427525472E-6</v>
      </c>
      <c r="T930" s="11">
        <f t="shared" si="343"/>
        <v>6.3211697894102605E-6</v>
      </c>
      <c r="U930" s="11">
        <f t="shared" si="344"/>
        <v>7.6845593518320825E-6</v>
      </c>
      <c r="V930" s="11">
        <f t="shared" si="345"/>
        <v>1.08079608948348E-5</v>
      </c>
      <c r="W930" s="11">
        <f>V929*G899</f>
        <v>1.4154462548052003E-5</v>
      </c>
      <c r="X930" s="11">
        <f>W929*G899</f>
        <v>1.744642861877233E-5</v>
      </c>
      <c r="Y930" s="11">
        <f>X929*G899</f>
        <v>1.8610788093981702E-5</v>
      </c>
      <c r="Z930" s="11">
        <f>Y929*G899</f>
        <v>2.2852242453317674E-5</v>
      </c>
      <c r="AA930" s="11">
        <f>Z929*G899</f>
        <v>9.8347793745143813E-6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9429.9999999999964</v>
      </c>
      <c r="C931" s="12">
        <f t="shared" si="346"/>
        <v>8216.7400000000034</v>
      </c>
      <c r="D931" s="12">
        <f t="shared" si="346"/>
        <v>7412.0037666666667</v>
      </c>
      <c r="E931" s="12">
        <f t="shared" si="346"/>
        <v>6638.6948289999991</v>
      </c>
      <c r="F931" s="12">
        <f t="shared" si="346"/>
        <v>5933.861048159999</v>
      </c>
      <c r="G931" s="12">
        <f t="shared" si="346"/>
        <v>5411.9895691649999</v>
      </c>
      <c r="H931" s="12">
        <f t="shared" si="346"/>
        <v>5041.6485430222874</v>
      </c>
      <c r="I931" s="12">
        <f t="shared" si="346"/>
        <v>4746.53102085298</v>
      </c>
      <c r="J931" s="12">
        <f t="shared" si="346"/>
        <v>4493.3843480020887</v>
      </c>
      <c r="K931" s="12">
        <f t="shared" si="346"/>
        <v>4226.1007187937203</v>
      </c>
      <c r="L931" s="12">
        <f t="shared" si="346"/>
        <v>3896.3707119460751</v>
      </c>
      <c r="M931" s="12">
        <f t="shared" si="346"/>
        <v>3395.6743793164778</v>
      </c>
      <c r="N931" s="12">
        <f t="shared" si="346"/>
        <v>2729.3230055216213</v>
      </c>
      <c r="O931" s="12">
        <f t="shared" si="346"/>
        <v>1956.6234766828256</v>
      </c>
      <c r="P931" s="12">
        <f t="shared" si="346"/>
        <v>1143.1983332702052</v>
      </c>
      <c r="Q931" s="12">
        <f t="shared" si="346"/>
        <v>519.12202299373575</v>
      </c>
      <c r="R931" s="12">
        <f t="shared" si="346"/>
        <v>196.06352194161002</v>
      </c>
      <c r="S931" s="12">
        <f t="shared" si="346"/>
        <v>66.843121215398952</v>
      </c>
      <c r="T931" s="12">
        <f t="shared" si="346"/>
        <v>20.317224664485238</v>
      </c>
      <c r="U931" s="12">
        <f t="shared" si="346"/>
        <v>5.4141903528327608</v>
      </c>
      <c r="V931" s="12">
        <f t="shared" si="346"/>
        <v>1.2265827172200237</v>
      </c>
      <c r="W931" s="12">
        <f t="shared" si="346"/>
        <v>0.22584851339497139</v>
      </c>
      <c r="X931" s="12">
        <f t="shared" si="346"/>
        <v>3.3235446518761286E-2</v>
      </c>
      <c r="Y931" s="12">
        <f t="shared" si="346"/>
        <v>3.6632854039626672E-3</v>
      </c>
      <c r="Z931" s="12">
        <f t="shared" si="346"/>
        <v>2.6872172681617721E-4</v>
      </c>
      <c r="AA931" s="12">
        <f t="shared" si="346"/>
        <v>9.8347793745143813E-6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0.87134040296924775</v>
      </c>
      <c r="D932" s="13">
        <f t="shared" si="347"/>
        <v>0.78600252032520357</v>
      </c>
      <c r="E932" s="13">
        <f t="shared" si="347"/>
        <v>0.70399733075291637</v>
      </c>
      <c r="F932" s="13">
        <f t="shared" si="347"/>
        <v>0.6292535575991518</v>
      </c>
      <c r="G932" s="13">
        <f t="shared" si="347"/>
        <v>0.5739119373451752</v>
      </c>
      <c r="H932" s="13">
        <f t="shared" si="347"/>
        <v>0.53463929406386956</v>
      </c>
      <c r="I932" s="13">
        <f t="shared" si="347"/>
        <v>0.50334369256129174</v>
      </c>
      <c r="J932" s="13">
        <f t="shared" si="347"/>
        <v>0.47649887041379535</v>
      </c>
      <c r="K932" s="13">
        <f t="shared" ref="K932:AA932" si="348">1-($B931-K931)/$B931</f>
        <v>0.44815490125065982</v>
      </c>
      <c r="L932" s="13">
        <f t="shared" si="348"/>
        <v>0.41318883477689039</v>
      </c>
      <c r="M932" s="13">
        <f t="shared" si="348"/>
        <v>0.36009272315127028</v>
      </c>
      <c r="N932" s="13">
        <f t="shared" si="348"/>
        <v>0.28942979910091426</v>
      </c>
      <c r="O932" s="13">
        <f t="shared" si="348"/>
        <v>0.20748923400666242</v>
      </c>
      <c r="P932" s="13">
        <f t="shared" si="348"/>
        <v>0.12122993990140041</v>
      </c>
      <c r="Q932" s="13">
        <f t="shared" si="348"/>
        <v>5.5050055460629466E-2</v>
      </c>
      <c r="R932" s="13">
        <f t="shared" si="348"/>
        <v>2.0791465741422099E-2</v>
      </c>
      <c r="S932" s="13">
        <f t="shared" si="348"/>
        <v>7.088347954973373E-3</v>
      </c>
      <c r="T932" s="13">
        <f t="shared" si="348"/>
        <v>2.1545307173366224E-3</v>
      </c>
      <c r="U932" s="13">
        <f t="shared" si="348"/>
        <v>5.7414531843402727E-4</v>
      </c>
      <c r="V932" s="13">
        <f t="shared" si="348"/>
        <v>1.3007239843265683E-4</v>
      </c>
      <c r="W932" s="13">
        <f t="shared" si="348"/>
        <v>2.3950001420525169E-5</v>
      </c>
      <c r="X932" s="13">
        <f t="shared" si="348"/>
        <v>3.524437594770724E-6</v>
      </c>
      <c r="Y932" s="13">
        <f t="shared" si="348"/>
        <v>3.884714108171039E-7</v>
      </c>
      <c r="Z932" s="13">
        <f t="shared" si="348"/>
        <v>2.8496471626837661E-8</v>
      </c>
      <c r="AA932" s="13">
        <f t="shared" si="348"/>
        <v>1.0429246355414534E-9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568</v>
      </c>
      <c r="F941" s="3">
        <v>1</v>
      </c>
      <c r="G941" s="6">
        <f t="shared" si="350"/>
        <v>1.08</v>
      </c>
    </row>
    <row r="942" spans="1:28" x14ac:dyDescent="0.25">
      <c r="A942" s="3">
        <v>2001</v>
      </c>
      <c r="B942" s="3">
        <f t="shared" si="349"/>
        <v>647</v>
      </c>
      <c r="F942" s="3">
        <v>2</v>
      </c>
      <c r="G942" s="6">
        <f t="shared" si="350"/>
        <v>1.05</v>
      </c>
    </row>
    <row r="943" spans="1:28" x14ac:dyDescent="0.25">
      <c r="A943" s="3">
        <v>2002</v>
      </c>
      <c r="B943" s="3">
        <f t="shared" si="349"/>
        <v>820</v>
      </c>
      <c r="F943" s="3">
        <v>3</v>
      </c>
      <c r="G943" s="6">
        <f t="shared" si="350"/>
        <v>1.02</v>
      </c>
    </row>
    <row r="944" spans="1:28" x14ac:dyDescent="0.25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25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25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25">
      <c r="A953" s="3">
        <v>2012</v>
      </c>
      <c r="B953" s="3">
        <f t="shared" si="349"/>
        <v>1176</v>
      </c>
      <c r="F953" s="3">
        <v>13</v>
      </c>
      <c r="G953" s="6">
        <f t="shared" si="350"/>
        <v>0.88</v>
      </c>
    </row>
    <row r="954" spans="1:7" x14ac:dyDescent="0.25">
      <c r="A954" s="3">
        <v>2013</v>
      </c>
      <c r="B954" s="3">
        <f t="shared" si="349"/>
        <v>1520</v>
      </c>
      <c r="F954" s="3">
        <v>14</v>
      </c>
      <c r="G954" s="6">
        <f t="shared" si="350"/>
        <v>0.57999999999999996</v>
      </c>
    </row>
    <row r="955" spans="1:7" x14ac:dyDescent="0.25">
      <c r="A955" s="3">
        <v>2014</v>
      </c>
      <c r="B955" s="3">
        <f t="shared" si="349"/>
        <v>2433</v>
      </c>
      <c r="F955" s="3">
        <v>15</v>
      </c>
      <c r="G955" s="6">
        <f t="shared" si="350"/>
        <v>0.41</v>
      </c>
    </row>
    <row r="956" spans="1:7" x14ac:dyDescent="0.25">
      <c r="A956" s="3">
        <v>2015</v>
      </c>
      <c r="B956" s="3">
        <f t="shared" si="349"/>
        <v>3367</v>
      </c>
      <c r="F956" s="3">
        <v>16</v>
      </c>
      <c r="G956" s="6">
        <f t="shared" si="350"/>
        <v>0.37</v>
      </c>
    </row>
    <row r="957" spans="1:7" x14ac:dyDescent="0.25">
      <c r="A957" s="3">
        <v>2016</v>
      </c>
      <c r="B957" s="3">
        <f t="shared" si="349"/>
        <v>3431</v>
      </c>
      <c r="F957" s="3">
        <v>17</v>
      </c>
      <c r="G957" s="6">
        <f t="shared" si="350"/>
        <v>0.33</v>
      </c>
    </row>
    <row r="958" spans="1:7" x14ac:dyDescent="0.25">
      <c r="A958" s="3">
        <v>2017</v>
      </c>
      <c r="B958" s="3">
        <f t="shared" si="349"/>
        <v>3544</v>
      </c>
      <c r="F958" s="3">
        <v>18</v>
      </c>
      <c r="G958" s="6">
        <f t="shared" si="350"/>
        <v>0.28999999999999998</v>
      </c>
    </row>
    <row r="959" spans="1:7" x14ac:dyDescent="0.25">
      <c r="A959" s="3">
        <v>2018</v>
      </c>
      <c r="B959" s="3">
        <f t="shared" si="349"/>
        <v>3480</v>
      </c>
      <c r="F959" s="3">
        <v>19</v>
      </c>
      <c r="G959" s="6">
        <f t="shared" si="350"/>
        <v>0.25</v>
      </c>
    </row>
    <row r="960" spans="1:7" x14ac:dyDescent="0.25">
      <c r="A960" s="3">
        <v>2019</v>
      </c>
      <c r="B960" s="3">
        <f t="shared" si="349"/>
        <v>1749</v>
      </c>
      <c r="F960" s="3">
        <v>20</v>
      </c>
      <c r="G960" s="6">
        <f t="shared" si="350"/>
        <v>0.2</v>
      </c>
    </row>
    <row r="961" spans="1:28" x14ac:dyDescent="0.25">
      <c r="F961" s="3">
        <v>21</v>
      </c>
      <c r="G961" s="6">
        <f t="shared" si="350"/>
        <v>0.16</v>
      </c>
    </row>
    <row r="962" spans="1:28" x14ac:dyDescent="0.25">
      <c r="F962" s="3">
        <v>22</v>
      </c>
      <c r="G962" s="6">
        <f t="shared" si="350"/>
        <v>0.12</v>
      </c>
    </row>
    <row r="963" spans="1:28" x14ac:dyDescent="0.25">
      <c r="F963" s="3">
        <v>23</v>
      </c>
      <c r="G963" s="6">
        <f t="shared" si="350"/>
        <v>0.08</v>
      </c>
    </row>
    <row r="964" spans="1:28" x14ac:dyDescent="0.25">
      <c r="F964" s="3">
        <v>24</v>
      </c>
      <c r="G964" s="6">
        <f t="shared" si="350"/>
        <v>0.04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3544</v>
      </c>
      <c r="C972" s="9">
        <f t="shared" ref="C972:C995" si="351">B971*G941</f>
        <v>3758.4</v>
      </c>
      <c r="D972" s="9">
        <f>C971*G941</f>
        <v>1888.92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3431</v>
      </c>
      <c r="C973" s="9">
        <f t="shared" si="351"/>
        <v>3721.2000000000003</v>
      </c>
      <c r="D973" s="9">
        <f t="shared" ref="D973:D995" si="352">C972*G942</f>
        <v>3946.32</v>
      </c>
      <c r="E973" s="9">
        <f>D972*G942</f>
        <v>1983.3660000000002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3367</v>
      </c>
      <c r="C974" s="9">
        <f t="shared" si="351"/>
        <v>3499.62</v>
      </c>
      <c r="D974" s="9">
        <f t="shared" si="352"/>
        <v>3795.6240000000003</v>
      </c>
      <c r="E974" s="9">
        <f t="shared" ref="E974:E995" si="353">D973*G943</f>
        <v>4025.2464000000004</v>
      </c>
      <c r="F974" s="9">
        <f>E973*G943</f>
        <v>2023.0333200000002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3499.62</v>
      </c>
      <c r="E975" s="9">
        <f t="shared" si="353"/>
        <v>3795.6240000000003</v>
      </c>
      <c r="F975" s="9">
        <f t="shared" ref="F975:F995" si="354">E974*G944</f>
        <v>4025.2464000000004</v>
      </c>
      <c r="G975" s="9">
        <f>F974*G944</f>
        <v>2023.0333200000002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3499.62</v>
      </c>
      <c r="F976" s="9">
        <f t="shared" si="354"/>
        <v>3795.6240000000003</v>
      </c>
      <c r="G976" s="9">
        <f t="shared" ref="G976:G995" si="355">F975*G945</f>
        <v>4025.2464000000004</v>
      </c>
      <c r="H976" s="9">
        <f>G975*G945</f>
        <v>2023.0333200000002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3499.62</v>
      </c>
      <c r="G977" s="9">
        <f t="shared" si="355"/>
        <v>3795.6240000000003</v>
      </c>
      <c r="H977" s="9">
        <f t="shared" ref="H977:H995" si="356">G976*G946</f>
        <v>4025.2464000000004</v>
      </c>
      <c r="I977" s="9">
        <f>H976*G946</f>
        <v>2023.0333200000002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3367</v>
      </c>
      <c r="G978" s="9">
        <f t="shared" si="355"/>
        <v>3499.62</v>
      </c>
      <c r="H978" s="9">
        <f t="shared" si="356"/>
        <v>3795.6240000000003</v>
      </c>
      <c r="I978" s="9">
        <f t="shared" ref="I978:I995" si="357">H977*G947</f>
        <v>4025.2464000000004</v>
      </c>
      <c r="J978" s="9">
        <f>I977*G947</f>
        <v>2023.0333200000002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3367</v>
      </c>
      <c r="H979" s="9">
        <f t="shared" si="356"/>
        <v>3499.62</v>
      </c>
      <c r="I979" s="9">
        <f t="shared" si="357"/>
        <v>3795.6240000000003</v>
      </c>
      <c r="J979" s="9">
        <f t="shared" ref="J979:J995" si="358">I978*G948</f>
        <v>4025.2464000000004</v>
      </c>
      <c r="K979" s="9">
        <f>J978*G948</f>
        <v>2023.0333200000002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3367</v>
      </c>
      <c r="I980" s="9">
        <f t="shared" si="357"/>
        <v>3499.62</v>
      </c>
      <c r="J980" s="9">
        <f t="shared" si="358"/>
        <v>3795.6240000000003</v>
      </c>
      <c r="K980" s="9">
        <f t="shared" ref="K980:K995" si="359">J979*G949</f>
        <v>4025.2464000000004</v>
      </c>
      <c r="L980" s="9">
        <f>K979*G949</f>
        <v>2023.0333200000002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3703.7000000000003</v>
      </c>
      <c r="J981" s="9">
        <f t="shared" si="358"/>
        <v>3849.5820000000003</v>
      </c>
      <c r="K981" s="9">
        <f t="shared" si="359"/>
        <v>4175.1864000000005</v>
      </c>
      <c r="L981" s="9">
        <f t="shared" ref="L981:L995" si="360">K980*G950</f>
        <v>4427.7710400000005</v>
      </c>
      <c r="M981" s="9">
        <f>L980*G950</f>
        <v>2225.3366520000004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3703.7000000000003</v>
      </c>
      <c r="K982" s="9">
        <f t="shared" si="359"/>
        <v>3849.5820000000003</v>
      </c>
      <c r="L982" s="9">
        <f t="shared" si="360"/>
        <v>4175.1864000000005</v>
      </c>
      <c r="M982" s="9">
        <f t="shared" ref="M982:M995" si="361">L981*G951</f>
        <v>4427.7710400000005</v>
      </c>
      <c r="N982" s="9">
        <f>M981*G951</f>
        <v>2225.3366520000004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3666.663</v>
      </c>
      <c r="L983" s="9">
        <f t="shared" si="360"/>
        <v>3811.0861800000002</v>
      </c>
      <c r="M983" s="9">
        <f t="shared" si="361"/>
        <v>4133.4345360000007</v>
      </c>
      <c r="N983" s="9">
        <f t="shared" ref="N983:N995" si="362">M982*G952</f>
        <v>4383.4933296000008</v>
      </c>
      <c r="O983" s="9">
        <f>N982*G952</f>
        <v>2203.0832854800005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2432</v>
      </c>
      <c r="C984" s="9">
        <f t="shared" si="351"/>
        <v>2804.56</v>
      </c>
      <c r="D984" s="9">
        <f t="shared" si="352"/>
        <v>3207.7583999999997</v>
      </c>
      <c r="E984" s="9">
        <f t="shared" si="353"/>
        <v>2514.2831999999999</v>
      </c>
      <c r="F984" s="9">
        <f t="shared" si="354"/>
        <v>1098.2347200000002</v>
      </c>
      <c r="G984" s="9">
        <f t="shared" si="355"/>
        <v>1118.3594399999999</v>
      </c>
      <c r="H984" s="9">
        <f t="shared" si="356"/>
        <v>1080.9849600000002</v>
      </c>
      <c r="I984" s="9">
        <f t="shared" si="357"/>
        <v>1126.9843200000003</v>
      </c>
      <c r="J984" s="9">
        <f t="shared" si="358"/>
        <v>1456.6464000000001</v>
      </c>
      <c r="K984" s="9">
        <f t="shared" si="359"/>
        <v>2331.59256</v>
      </c>
      <c r="L984" s="9">
        <f t="shared" si="360"/>
        <v>3226.6634399999998</v>
      </c>
      <c r="M984" s="9">
        <f t="shared" si="361"/>
        <v>3353.7558384000004</v>
      </c>
      <c r="N984" s="9">
        <f t="shared" si="362"/>
        <v>3637.4223916800006</v>
      </c>
      <c r="O984" s="9">
        <f t="shared" ref="O984:O995" si="363">N983*G953</f>
        <v>3857.4741300480009</v>
      </c>
      <c r="P984" s="9">
        <f>O983*G953</f>
        <v>1938.7132912224006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1555</v>
      </c>
      <c r="C985" s="9">
        <f t="shared" si="351"/>
        <v>1410.56</v>
      </c>
      <c r="D985" s="9">
        <f t="shared" si="352"/>
        <v>1626.6447999999998</v>
      </c>
      <c r="E985" s="9">
        <f t="shared" si="353"/>
        <v>1860.4998719999996</v>
      </c>
      <c r="F985" s="9">
        <f t="shared" si="354"/>
        <v>1458.2842559999999</v>
      </c>
      <c r="G985" s="9">
        <f t="shared" si="355"/>
        <v>636.97613760000002</v>
      </c>
      <c r="H985" s="9">
        <f t="shared" si="356"/>
        <v>648.64847519999989</v>
      </c>
      <c r="I985" s="9">
        <f t="shared" si="357"/>
        <v>626.97127680000006</v>
      </c>
      <c r="J985" s="9">
        <f t="shared" si="358"/>
        <v>653.6509056000001</v>
      </c>
      <c r="K985" s="9">
        <f t="shared" si="359"/>
        <v>844.85491200000001</v>
      </c>
      <c r="L985" s="9">
        <f t="shared" si="360"/>
        <v>1352.3236847999999</v>
      </c>
      <c r="M985" s="9">
        <f t="shared" si="361"/>
        <v>1871.4647951999998</v>
      </c>
      <c r="N985" s="9">
        <f t="shared" si="362"/>
        <v>1945.1783862720001</v>
      </c>
      <c r="O985" s="9">
        <f t="shared" si="363"/>
        <v>2109.7049871744002</v>
      </c>
      <c r="P985" s="9">
        <f t="shared" ref="P985:P995" si="364">O984*G954</f>
        <v>2237.3349954278406</v>
      </c>
      <c r="Q985" s="9">
        <f>P984*G954</f>
        <v>1124.4537089089922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1243</v>
      </c>
      <c r="C986" s="9">
        <f t="shared" si="351"/>
        <v>637.54999999999995</v>
      </c>
      <c r="D986" s="9">
        <f t="shared" si="352"/>
        <v>578.32959999999991</v>
      </c>
      <c r="E986" s="9">
        <f t="shared" si="353"/>
        <v>666.92436799999984</v>
      </c>
      <c r="F986" s="9">
        <f t="shared" si="354"/>
        <v>762.80494751999981</v>
      </c>
      <c r="G986" s="9">
        <f t="shared" si="355"/>
        <v>597.89654495999991</v>
      </c>
      <c r="H986" s="9">
        <f t="shared" si="356"/>
        <v>261.16021641599997</v>
      </c>
      <c r="I986" s="9">
        <f t="shared" si="357"/>
        <v>265.94587483199996</v>
      </c>
      <c r="J986" s="9">
        <f t="shared" si="358"/>
        <v>257.05822348800001</v>
      </c>
      <c r="K986" s="9">
        <f t="shared" si="359"/>
        <v>267.99687129600005</v>
      </c>
      <c r="L986" s="9">
        <f t="shared" si="360"/>
        <v>346.39051391999999</v>
      </c>
      <c r="M986" s="9">
        <f t="shared" si="361"/>
        <v>554.45271076799997</v>
      </c>
      <c r="N986" s="9">
        <f t="shared" si="362"/>
        <v>767.30056603199989</v>
      </c>
      <c r="O986" s="9">
        <f t="shared" si="363"/>
        <v>797.52313837151996</v>
      </c>
      <c r="P986" s="9">
        <f t="shared" si="364"/>
        <v>864.97904474150403</v>
      </c>
      <c r="Q986" s="9">
        <f t="shared" ref="Q986:Q995" si="365">P985*G955</f>
        <v>917.30734812541459</v>
      </c>
      <c r="R986" s="9">
        <f>Q985*G955</f>
        <v>461.02602065268678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820</v>
      </c>
      <c r="C987" s="9">
        <f t="shared" si="351"/>
        <v>459.90999999999997</v>
      </c>
      <c r="D987" s="9">
        <f t="shared" si="352"/>
        <v>235.89349999999999</v>
      </c>
      <c r="E987" s="9">
        <f t="shared" si="353"/>
        <v>213.98195199999998</v>
      </c>
      <c r="F987" s="9">
        <f t="shared" si="354"/>
        <v>246.76201615999994</v>
      </c>
      <c r="G987" s="9">
        <f t="shared" si="355"/>
        <v>282.23783058239991</v>
      </c>
      <c r="H987" s="9">
        <f t="shared" si="356"/>
        <v>221.22172163519997</v>
      </c>
      <c r="I987" s="9">
        <f t="shared" si="357"/>
        <v>96.629280073919986</v>
      </c>
      <c r="J987" s="9">
        <f t="shared" si="358"/>
        <v>98.399973687839989</v>
      </c>
      <c r="K987" s="9">
        <f t="shared" si="359"/>
        <v>95.11154269056</v>
      </c>
      <c r="L987" s="9">
        <f t="shared" si="360"/>
        <v>99.158842379520024</v>
      </c>
      <c r="M987" s="9">
        <f t="shared" si="361"/>
        <v>128.16449015039998</v>
      </c>
      <c r="N987" s="9">
        <f t="shared" si="362"/>
        <v>205.14750298415998</v>
      </c>
      <c r="O987" s="9">
        <f t="shared" si="363"/>
        <v>283.90120943183996</v>
      </c>
      <c r="P987" s="9">
        <f t="shared" si="364"/>
        <v>295.08356119746236</v>
      </c>
      <c r="Q987" s="9">
        <f t="shared" si="365"/>
        <v>320.0422465543565</v>
      </c>
      <c r="R987" s="9">
        <f t="shared" ref="R987:R995" si="366">Q986*G956</f>
        <v>339.40371880640339</v>
      </c>
      <c r="S987" s="9">
        <f>R986*G956</f>
        <v>170.57962764149411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647</v>
      </c>
      <c r="C988" s="9">
        <f t="shared" si="351"/>
        <v>270.60000000000002</v>
      </c>
      <c r="D988" s="9">
        <f t="shared" si="352"/>
        <v>151.77029999999999</v>
      </c>
      <c r="E988" s="9">
        <f t="shared" si="353"/>
        <v>77.844854999999995</v>
      </c>
      <c r="F988" s="9">
        <f t="shared" si="354"/>
        <v>70.614044159999992</v>
      </c>
      <c r="G988" s="9">
        <f t="shared" si="355"/>
        <v>81.431465332799988</v>
      </c>
      <c r="H988" s="9">
        <f t="shared" si="356"/>
        <v>93.138484092191973</v>
      </c>
      <c r="I988" s="9">
        <f t="shared" si="357"/>
        <v>73.003168139615994</v>
      </c>
      <c r="J988" s="9">
        <f t="shared" si="358"/>
        <v>31.887662424393596</v>
      </c>
      <c r="K988" s="9">
        <f t="shared" si="359"/>
        <v>32.4719913169872</v>
      </c>
      <c r="L988" s="9">
        <f t="shared" si="360"/>
        <v>31.386809087884803</v>
      </c>
      <c r="M988" s="9">
        <f t="shared" si="361"/>
        <v>32.722417985241613</v>
      </c>
      <c r="N988" s="9">
        <f t="shared" si="362"/>
        <v>42.294281749631999</v>
      </c>
      <c r="O988" s="9">
        <f t="shared" si="363"/>
        <v>67.698675984772805</v>
      </c>
      <c r="P988" s="9">
        <f t="shared" si="364"/>
        <v>93.687399112507194</v>
      </c>
      <c r="Q988" s="9">
        <f t="shared" si="365"/>
        <v>97.377575195162578</v>
      </c>
      <c r="R988" s="9">
        <f t="shared" si="366"/>
        <v>105.61394136293765</v>
      </c>
      <c r="S988" s="9">
        <f t="shared" ref="S988:S995" si="367">R987*G957</f>
        <v>112.00322720611312</v>
      </c>
      <c r="T988" s="11">
        <f>S987*G957</f>
        <v>56.291277121693057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568</v>
      </c>
      <c r="C989" s="9">
        <f t="shared" si="351"/>
        <v>187.63</v>
      </c>
      <c r="D989" s="9">
        <f t="shared" si="352"/>
        <v>78.474000000000004</v>
      </c>
      <c r="E989" s="9">
        <f t="shared" si="353"/>
        <v>44.013386999999994</v>
      </c>
      <c r="F989" s="9">
        <f t="shared" si="354"/>
        <v>22.575007949999996</v>
      </c>
      <c r="G989" s="9">
        <f t="shared" si="355"/>
        <v>20.478072806399997</v>
      </c>
      <c r="H989" s="9">
        <f t="shared" si="356"/>
        <v>23.615124946511994</v>
      </c>
      <c r="I989" s="9">
        <f t="shared" si="357"/>
        <v>27.01016038673567</v>
      </c>
      <c r="J989" s="9">
        <f t="shared" si="358"/>
        <v>21.170918760488636</v>
      </c>
      <c r="K989" s="9">
        <f t="shared" si="359"/>
        <v>9.2474221030741415</v>
      </c>
      <c r="L989" s="9">
        <f t="shared" si="360"/>
        <v>9.4168774819262868</v>
      </c>
      <c r="M989" s="9">
        <f t="shared" si="361"/>
        <v>9.1021746354865929</v>
      </c>
      <c r="N989" s="9">
        <f t="shared" si="362"/>
        <v>9.4895012157200664</v>
      </c>
      <c r="O989" s="9">
        <f t="shared" si="363"/>
        <v>12.265341707393279</v>
      </c>
      <c r="P989" s="9">
        <f t="shared" si="364"/>
        <v>19.63261603558411</v>
      </c>
      <c r="Q989" s="9">
        <f t="shared" si="365"/>
        <v>27.169345742627083</v>
      </c>
      <c r="R989" s="9">
        <f t="shared" si="366"/>
        <v>28.239496806597145</v>
      </c>
      <c r="S989" s="9">
        <f t="shared" si="367"/>
        <v>30.628042995251917</v>
      </c>
      <c r="T989" s="11">
        <f t="shared" ref="T989:T995" si="368">S988*G958</f>
        <v>32.480935889772802</v>
      </c>
      <c r="U989" s="11">
        <f>T988*G958</f>
        <v>16.324470365290985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159</v>
      </c>
      <c r="C990" s="9">
        <f t="shared" si="351"/>
        <v>142</v>
      </c>
      <c r="D990" s="9">
        <f t="shared" si="352"/>
        <v>46.907499999999999</v>
      </c>
      <c r="E990" s="9">
        <f t="shared" si="353"/>
        <v>19.618500000000001</v>
      </c>
      <c r="F990" s="9">
        <f t="shared" si="354"/>
        <v>11.003346749999999</v>
      </c>
      <c r="G990" s="9">
        <f t="shared" si="355"/>
        <v>5.6437519874999991</v>
      </c>
      <c r="H990" s="9">
        <f t="shared" si="356"/>
        <v>5.1195182015999992</v>
      </c>
      <c r="I990" s="9">
        <f t="shared" si="357"/>
        <v>5.9037812366279985</v>
      </c>
      <c r="J990" s="9">
        <f t="shared" si="358"/>
        <v>6.7525400966839175</v>
      </c>
      <c r="K990" s="9">
        <f t="shared" si="359"/>
        <v>5.292729690122159</v>
      </c>
      <c r="L990" s="9">
        <f t="shared" si="360"/>
        <v>2.3118555257685354</v>
      </c>
      <c r="M990" s="9">
        <f t="shared" si="361"/>
        <v>2.3542193704815717</v>
      </c>
      <c r="N990" s="9">
        <f t="shared" si="362"/>
        <v>2.2755436588716482</v>
      </c>
      <c r="O990" s="9">
        <f t="shared" si="363"/>
        <v>2.3723753039300166</v>
      </c>
      <c r="P990" s="9">
        <f t="shared" si="364"/>
        <v>3.0663354268483198</v>
      </c>
      <c r="Q990" s="9">
        <f t="shared" si="365"/>
        <v>4.9081540088960276</v>
      </c>
      <c r="R990" s="9">
        <f t="shared" si="366"/>
        <v>6.7923364356567708</v>
      </c>
      <c r="S990" s="9">
        <f t="shared" si="367"/>
        <v>7.0598742016492864</v>
      </c>
      <c r="T990" s="11">
        <f t="shared" si="368"/>
        <v>7.6570107488129793</v>
      </c>
      <c r="U990" s="11">
        <f t="shared" ref="U990:U995" si="369">T989*G959</f>
        <v>8.1202339724432004</v>
      </c>
      <c r="V990" s="11">
        <f t="shared" ref="V990:V995" si="370">U989*G959</f>
        <v>4.0811175913227462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159</v>
      </c>
      <c r="C991" s="9">
        <f t="shared" si="351"/>
        <v>31.8</v>
      </c>
      <c r="D991" s="9">
        <f t="shared" si="352"/>
        <v>28.400000000000002</v>
      </c>
      <c r="E991" s="9">
        <f t="shared" si="353"/>
        <v>9.3815000000000008</v>
      </c>
      <c r="F991" s="9">
        <f t="shared" si="354"/>
        <v>3.9237000000000002</v>
      </c>
      <c r="G991" s="9">
        <f t="shared" si="355"/>
        <v>2.2006693499999996</v>
      </c>
      <c r="H991" s="9">
        <f t="shared" si="356"/>
        <v>1.1287503974999999</v>
      </c>
      <c r="I991" s="9">
        <f t="shared" si="357"/>
        <v>1.0239036403199999</v>
      </c>
      <c r="J991" s="9">
        <f t="shared" si="358"/>
        <v>1.1807562473255997</v>
      </c>
      <c r="K991" s="9">
        <f t="shared" si="359"/>
        <v>1.3505080193367835</v>
      </c>
      <c r="L991" s="9">
        <f t="shared" si="360"/>
        <v>1.0585459380244318</v>
      </c>
      <c r="M991" s="9">
        <f t="shared" si="361"/>
        <v>0.46237110515370711</v>
      </c>
      <c r="N991" s="9">
        <f t="shared" si="362"/>
        <v>0.47084387409631434</v>
      </c>
      <c r="O991" s="9">
        <f t="shared" si="363"/>
        <v>0.45510873177432964</v>
      </c>
      <c r="P991" s="9">
        <f t="shared" si="364"/>
        <v>0.47447506078600332</v>
      </c>
      <c r="Q991" s="9">
        <f t="shared" si="365"/>
        <v>0.61326708536966401</v>
      </c>
      <c r="R991" s="9">
        <f t="shared" si="366"/>
        <v>0.98163080177920559</v>
      </c>
      <c r="S991" s="9">
        <f t="shared" si="367"/>
        <v>1.3584672871313543</v>
      </c>
      <c r="T991" s="11">
        <f t="shared" si="368"/>
        <v>1.4119748403298573</v>
      </c>
      <c r="U991" s="11">
        <f t="shared" si="369"/>
        <v>1.531402149762596</v>
      </c>
      <c r="V991" s="11">
        <f t="shared" si="370"/>
        <v>1.6240467944886401</v>
      </c>
      <c r="W991" s="11">
        <f>V990*G960</f>
        <v>0.81622351826454931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159</v>
      </c>
      <c r="C992" s="9">
        <f t="shared" si="351"/>
        <v>25.44</v>
      </c>
      <c r="D992" s="9">
        <f t="shared" si="352"/>
        <v>5.0880000000000001</v>
      </c>
      <c r="E992" s="9">
        <f t="shared" si="353"/>
        <v>4.5440000000000005</v>
      </c>
      <c r="F992" s="9">
        <f t="shared" si="354"/>
        <v>1.5010400000000002</v>
      </c>
      <c r="G992" s="9">
        <f t="shared" si="355"/>
        <v>0.62779200000000002</v>
      </c>
      <c r="H992" s="9">
        <f t="shared" si="356"/>
        <v>0.35210709599999995</v>
      </c>
      <c r="I992" s="9">
        <f t="shared" si="357"/>
        <v>0.1806000636</v>
      </c>
      <c r="J992" s="9">
        <f t="shared" si="358"/>
        <v>0.16382458245119999</v>
      </c>
      <c r="K992" s="9">
        <f t="shared" si="359"/>
        <v>0.18892099957209596</v>
      </c>
      <c r="L992" s="9">
        <f t="shared" si="360"/>
        <v>0.21608128309388538</v>
      </c>
      <c r="M992" s="9">
        <f t="shared" si="361"/>
        <v>0.16936735008390907</v>
      </c>
      <c r="N992" s="9">
        <f t="shared" si="362"/>
        <v>7.3979376824593143E-2</v>
      </c>
      <c r="O992" s="9">
        <f t="shared" si="363"/>
        <v>7.5335019855410301E-2</v>
      </c>
      <c r="P992" s="9">
        <f t="shared" si="364"/>
        <v>7.2817397083892746E-2</v>
      </c>
      <c r="Q992" s="9">
        <f t="shared" si="365"/>
        <v>7.5916009725760528E-2</v>
      </c>
      <c r="R992" s="9">
        <f t="shared" si="366"/>
        <v>9.8122733659146241E-2</v>
      </c>
      <c r="S992" s="9">
        <f t="shared" si="367"/>
        <v>0.15706092828467288</v>
      </c>
      <c r="T992" s="11">
        <f t="shared" si="368"/>
        <v>0.21735476594101669</v>
      </c>
      <c r="U992" s="11">
        <f t="shared" si="369"/>
        <v>0.22591597445277717</v>
      </c>
      <c r="V992" s="11">
        <f t="shared" si="370"/>
        <v>0.24502434396201536</v>
      </c>
      <c r="W992" s="11">
        <f>V991*G961</f>
        <v>0.2598474871181824</v>
      </c>
      <c r="X992" s="11">
        <f>W991*G961</f>
        <v>0.13059576292232788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159</v>
      </c>
      <c r="C993" s="9">
        <f t="shared" si="351"/>
        <v>19.079999999999998</v>
      </c>
      <c r="D993" s="9">
        <f t="shared" si="352"/>
        <v>3.0528</v>
      </c>
      <c r="E993" s="9">
        <f t="shared" si="353"/>
        <v>0.61055999999999999</v>
      </c>
      <c r="F993" s="9">
        <f t="shared" si="354"/>
        <v>0.54527999999999999</v>
      </c>
      <c r="G993" s="9">
        <f t="shared" si="355"/>
        <v>0.1801248</v>
      </c>
      <c r="H993" s="9">
        <f t="shared" si="356"/>
        <v>7.5335040000000006E-2</v>
      </c>
      <c r="I993" s="9">
        <f t="shared" si="357"/>
        <v>4.2252851519999995E-2</v>
      </c>
      <c r="J993" s="9">
        <f t="shared" si="358"/>
        <v>2.1672007631999998E-2</v>
      </c>
      <c r="K993" s="9">
        <f t="shared" si="359"/>
        <v>1.9658949894143997E-2</v>
      </c>
      <c r="L993" s="9">
        <f t="shared" si="360"/>
        <v>2.2670519948651515E-2</v>
      </c>
      <c r="M993" s="9">
        <f t="shared" si="361"/>
        <v>2.5929753971266244E-2</v>
      </c>
      <c r="N993" s="9">
        <f t="shared" si="362"/>
        <v>2.0324082010069088E-2</v>
      </c>
      <c r="O993" s="9">
        <f t="shared" si="363"/>
        <v>8.8775252189511773E-3</v>
      </c>
      <c r="P993" s="9">
        <f t="shared" si="364"/>
        <v>9.0402023826492359E-3</v>
      </c>
      <c r="Q993" s="9">
        <f t="shared" si="365"/>
        <v>8.7380876500671289E-3</v>
      </c>
      <c r="R993" s="9">
        <f t="shared" si="366"/>
        <v>9.1099211670912627E-3</v>
      </c>
      <c r="S993" s="9">
        <f t="shared" si="367"/>
        <v>1.1774728039097548E-2</v>
      </c>
      <c r="T993" s="11">
        <f t="shared" si="368"/>
        <v>1.8847311394160744E-2</v>
      </c>
      <c r="U993" s="11">
        <f t="shared" si="369"/>
        <v>2.6082571912922001E-2</v>
      </c>
      <c r="V993" s="11">
        <f t="shared" si="370"/>
        <v>2.7109916934333258E-2</v>
      </c>
      <c r="W993" s="11">
        <f>V992*G962</f>
        <v>2.9402921275441841E-2</v>
      </c>
      <c r="X993" s="11">
        <f>W992*G962</f>
        <v>3.1181698454181887E-2</v>
      </c>
      <c r="Y993" s="11">
        <f>X992*G962</f>
        <v>1.5671491550679345E-2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159</v>
      </c>
      <c r="C994" s="9">
        <f t="shared" si="351"/>
        <v>12.72</v>
      </c>
      <c r="D994" s="9">
        <f t="shared" si="352"/>
        <v>1.5264</v>
      </c>
      <c r="E994" s="9">
        <f t="shared" si="353"/>
        <v>0.244224</v>
      </c>
      <c r="F994" s="9">
        <f t="shared" si="354"/>
        <v>4.8844800000000001E-2</v>
      </c>
      <c r="G994" s="9">
        <f t="shared" si="355"/>
        <v>4.3622399999999999E-2</v>
      </c>
      <c r="H994" s="9">
        <f t="shared" si="356"/>
        <v>1.4409984000000001E-2</v>
      </c>
      <c r="I994" s="9">
        <f t="shared" si="357"/>
        <v>6.0268032000000008E-3</v>
      </c>
      <c r="J994" s="9">
        <f t="shared" si="358"/>
        <v>3.3802281215999999E-3</v>
      </c>
      <c r="K994" s="9">
        <f t="shared" si="359"/>
        <v>1.7337606105599999E-3</v>
      </c>
      <c r="L994" s="9">
        <f t="shared" si="360"/>
        <v>1.5727159915315198E-3</v>
      </c>
      <c r="M994" s="9">
        <f t="shared" si="361"/>
        <v>1.8136415958921212E-3</v>
      </c>
      <c r="N994" s="9">
        <f t="shared" si="362"/>
        <v>2.0743803177012995E-3</v>
      </c>
      <c r="O994" s="9">
        <f t="shared" si="363"/>
        <v>1.625926560805527E-3</v>
      </c>
      <c r="P994" s="9">
        <f t="shared" si="364"/>
        <v>7.1020201751609421E-4</v>
      </c>
      <c r="Q994" s="9">
        <f t="shared" si="365"/>
        <v>7.2321619061193893E-4</v>
      </c>
      <c r="R994" s="9">
        <f t="shared" si="366"/>
        <v>6.9904701200537028E-4</v>
      </c>
      <c r="S994" s="9">
        <f t="shared" si="367"/>
        <v>7.2879369336730101E-4</v>
      </c>
      <c r="T994" s="11">
        <f t="shared" si="368"/>
        <v>9.4197824312780391E-4</v>
      </c>
      <c r="U994" s="11">
        <f t="shared" si="369"/>
        <v>1.5077849115328595E-3</v>
      </c>
      <c r="V994" s="11">
        <f t="shared" si="370"/>
        <v>2.08660575303376E-3</v>
      </c>
      <c r="W994" s="11">
        <f>V993*G963</f>
        <v>2.1687933547466609E-3</v>
      </c>
      <c r="X994" s="11">
        <f>W993*G963</f>
        <v>2.3522337020353474E-3</v>
      </c>
      <c r="Y994" s="11">
        <f>X993*G963</f>
        <v>2.4945358763345509E-3</v>
      </c>
      <c r="Z994" s="11">
        <f>Y993*G963</f>
        <v>1.2537193240543477E-3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159</v>
      </c>
      <c r="C995" s="9">
        <f t="shared" si="351"/>
        <v>6.36</v>
      </c>
      <c r="D995" s="9">
        <f t="shared" si="352"/>
        <v>0.50880000000000003</v>
      </c>
      <c r="E995" s="9">
        <f t="shared" si="353"/>
        <v>6.1055999999999999E-2</v>
      </c>
      <c r="F995" s="9">
        <f t="shared" si="354"/>
        <v>9.7689600000000001E-3</v>
      </c>
      <c r="G995" s="9">
        <f t="shared" si="355"/>
        <v>1.9537920000000002E-3</v>
      </c>
      <c r="H995" s="9">
        <f t="shared" si="356"/>
        <v>1.7448959999999999E-3</v>
      </c>
      <c r="I995" s="9">
        <f t="shared" si="357"/>
        <v>5.7639936000000009E-4</v>
      </c>
      <c r="J995" s="9">
        <f t="shared" si="358"/>
        <v>2.4107212800000003E-4</v>
      </c>
      <c r="K995" s="9">
        <f t="shared" si="359"/>
        <v>1.3520912486400001E-4</v>
      </c>
      <c r="L995" s="9">
        <f t="shared" si="360"/>
        <v>6.9350424422399994E-5</v>
      </c>
      <c r="M995" s="9">
        <f t="shared" si="361"/>
        <v>6.2908639661260796E-5</v>
      </c>
      <c r="N995" s="9">
        <f t="shared" si="362"/>
        <v>7.2545663835684845E-5</v>
      </c>
      <c r="O995" s="9">
        <f t="shared" si="363"/>
        <v>8.2975212708051989E-5</v>
      </c>
      <c r="P995" s="9">
        <f t="shared" si="364"/>
        <v>6.5037062432221076E-5</v>
      </c>
      <c r="Q995" s="9">
        <f t="shared" si="365"/>
        <v>2.8408080700643769E-5</v>
      </c>
      <c r="R995" s="9">
        <f t="shared" si="366"/>
        <v>2.8928647624477559E-5</v>
      </c>
      <c r="S995" s="9">
        <f t="shared" si="367"/>
        <v>2.7961880480214812E-5</v>
      </c>
      <c r="T995" s="11">
        <f t="shared" si="368"/>
        <v>2.9151747734692041E-5</v>
      </c>
      <c r="U995" s="11">
        <f t="shared" si="369"/>
        <v>3.7679129725112159E-5</v>
      </c>
      <c r="V995" s="11">
        <f t="shared" si="370"/>
        <v>6.0311396461314379E-5</v>
      </c>
      <c r="W995" s="11">
        <f>V994*G964</f>
        <v>8.34642301213504E-5</v>
      </c>
      <c r="X995" s="11">
        <f>W994*G964</f>
        <v>8.6751734189866438E-5</v>
      </c>
      <c r="Y995" s="11">
        <f>X994*G964</f>
        <v>9.4089348081413898E-5</v>
      </c>
      <c r="Z995" s="11">
        <f>Y994*G964</f>
        <v>9.9781435053382045E-5</v>
      </c>
      <c r="AA995" s="11">
        <f>Z994*G964</f>
        <v>5.014877296217391E-5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42115</v>
      </c>
      <c r="C996" s="12">
        <f t="shared" si="371"/>
        <v>37319.210000000006</v>
      </c>
      <c r="D996" s="12">
        <f t="shared" si="371"/>
        <v>34120.278100000003</v>
      </c>
      <c r="E996" s="12">
        <f t="shared" si="371"/>
        <v>30984.357873999998</v>
      </c>
      <c r="F996" s="12">
        <f t="shared" si="371"/>
        <v>28145.093692299994</v>
      </c>
      <c r="G996" s="12">
        <f t="shared" si="371"/>
        <v>26083.5931256111</v>
      </c>
      <c r="H996" s="12">
        <f t="shared" si="371"/>
        <v>24674.948567905009</v>
      </c>
      <c r="I996" s="12">
        <f t="shared" si="371"/>
        <v>23602.504941226904</v>
      </c>
      <c r="J996" s="12">
        <f t="shared" si="371"/>
        <v>22573.659218195065</v>
      </c>
      <c r="K996" s="12">
        <f t="shared" si="371"/>
        <v>21327.840106035281</v>
      </c>
      <c r="L996" s="12">
        <f t="shared" si="371"/>
        <v>19506.027903002585</v>
      </c>
      <c r="M996" s="12">
        <f t="shared" si="371"/>
        <v>16739.218419269055</v>
      </c>
      <c r="N996" s="12">
        <f t="shared" si="371"/>
        <v>13218.505449451297</v>
      </c>
      <c r="O996" s="12">
        <f t="shared" si="371"/>
        <v>9334.564173680481</v>
      </c>
      <c r="P996" s="12">
        <f t="shared" si="371"/>
        <v>5453.0543510634789</v>
      </c>
      <c r="Q996" s="12">
        <f t="shared" si="371"/>
        <v>2491.957051342466</v>
      </c>
      <c r="R996" s="12">
        <f t="shared" si="371"/>
        <v>942.16510549654686</v>
      </c>
      <c r="S996" s="12">
        <f t="shared" si="371"/>
        <v>321.79883174353745</v>
      </c>
      <c r="T996" s="12">
        <f t="shared" si="371"/>
        <v>98.07837180793473</v>
      </c>
      <c r="U996" s="12">
        <f t="shared" si="371"/>
        <v>26.229650497903741</v>
      </c>
      <c r="V996" s="12">
        <f t="shared" si="371"/>
        <v>5.9794455638572295</v>
      </c>
      <c r="W996" s="12">
        <f t="shared" si="371"/>
        <v>1.1077261842430417</v>
      </c>
      <c r="X996" s="12">
        <f t="shared" si="371"/>
        <v>0.16421644681273501</v>
      </c>
      <c r="Y996" s="12">
        <f t="shared" si="371"/>
        <v>1.8260116775095311E-2</v>
      </c>
      <c r="Z996" s="12">
        <f t="shared" si="371"/>
        <v>1.3535007591077297E-3</v>
      </c>
      <c r="AA996" s="12">
        <f t="shared" si="371"/>
        <v>5.014877296217391E-5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0.88612632078831788</v>
      </c>
      <c r="D997" s="13">
        <f t="shared" si="372"/>
        <v>0.8101692532351894</v>
      </c>
      <c r="E997" s="13">
        <f t="shared" si="372"/>
        <v>0.7357083669476433</v>
      </c>
      <c r="F997" s="13">
        <f t="shared" si="372"/>
        <v>0.66829143279829029</v>
      </c>
      <c r="G997" s="13">
        <f t="shared" si="372"/>
        <v>0.61934211386943128</v>
      </c>
      <c r="H997" s="13">
        <f t="shared" si="372"/>
        <v>0.58589454037528221</v>
      </c>
      <c r="I997" s="13">
        <f t="shared" si="372"/>
        <v>0.56042989294139622</v>
      </c>
      <c r="J997" s="13">
        <f t="shared" si="372"/>
        <v>0.5360004563266072</v>
      </c>
      <c r="K997" s="13">
        <f t="shared" ref="K997:AA997" si="373">1-($B996-K996)/$B996</f>
        <v>0.50641909310305788</v>
      </c>
      <c r="L997" s="13">
        <f t="shared" si="373"/>
        <v>0.46316105670194907</v>
      </c>
      <c r="M997" s="13">
        <f t="shared" si="373"/>
        <v>0.39746452378651442</v>
      </c>
      <c r="N997" s="13">
        <f t="shared" si="373"/>
        <v>0.31386692269859418</v>
      </c>
      <c r="O997" s="13">
        <f t="shared" si="373"/>
        <v>0.22164464380103244</v>
      </c>
      <c r="P997" s="13">
        <f t="shared" si="373"/>
        <v>0.12948009856496456</v>
      </c>
      <c r="Q997" s="13">
        <f t="shared" si="373"/>
        <v>5.9170296838239822E-2</v>
      </c>
      <c r="R997" s="13">
        <f t="shared" si="373"/>
        <v>2.2371247904465097E-2</v>
      </c>
      <c r="S997" s="13">
        <f t="shared" si="373"/>
        <v>7.6409552829997951E-3</v>
      </c>
      <c r="T997" s="13">
        <f t="shared" si="373"/>
        <v>2.3288227901682168E-3</v>
      </c>
      <c r="U997" s="13">
        <f t="shared" si="373"/>
        <v>6.2281017447229914E-4</v>
      </c>
      <c r="V997" s="13">
        <f t="shared" si="373"/>
        <v>1.4197899949797144E-4</v>
      </c>
      <c r="W997" s="13">
        <f t="shared" si="373"/>
        <v>2.6302414442458399E-5</v>
      </c>
      <c r="X997" s="13">
        <f t="shared" si="373"/>
        <v>3.8992389128633675E-6</v>
      </c>
      <c r="Y997" s="13">
        <f t="shared" si="373"/>
        <v>4.335775086738991E-7</v>
      </c>
      <c r="Z997" s="13">
        <f t="shared" si="373"/>
        <v>3.2138211092380686E-8</v>
      </c>
      <c r="AA997" s="13">
        <f t="shared" si="373"/>
        <v>1.1907580477199531E-9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190</v>
      </c>
      <c r="F1006" s="3">
        <v>1</v>
      </c>
      <c r="G1006" s="6">
        <f t="shared" si="375"/>
        <v>1.08</v>
      </c>
    </row>
    <row r="1007" spans="1:28" x14ac:dyDescent="0.25">
      <c r="A1007" s="3">
        <v>2001</v>
      </c>
      <c r="B1007" s="3">
        <f t="shared" si="374"/>
        <v>213</v>
      </c>
      <c r="F1007" s="3">
        <v>2</v>
      </c>
      <c r="G1007" s="6">
        <f t="shared" si="375"/>
        <v>1.05</v>
      </c>
    </row>
    <row r="1008" spans="1:28" x14ac:dyDescent="0.25">
      <c r="A1008" s="3">
        <v>2002</v>
      </c>
      <c r="B1008" s="3">
        <f t="shared" si="374"/>
        <v>274</v>
      </c>
      <c r="F1008" s="3">
        <v>3</v>
      </c>
      <c r="G1008" s="6">
        <f t="shared" si="375"/>
        <v>1.02</v>
      </c>
    </row>
    <row r="1009" spans="1:7" x14ac:dyDescent="0.25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25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25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25">
      <c r="A1018" s="3">
        <v>2012</v>
      </c>
      <c r="B1018" s="3">
        <f t="shared" si="374"/>
        <v>311</v>
      </c>
      <c r="F1018" s="3">
        <v>13</v>
      </c>
      <c r="G1018" s="6">
        <f t="shared" si="375"/>
        <v>0.88</v>
      </c>
    </row>
    <row r="1019" spans="1:7" x14ac:dyDescent="0.25">
      <c r="A1019" s="3">
        <v>2013</v>
      </c>
      <c r="B1019" s="3">
        <f t="shared" si="374"/>
        <v>383</v>
      </c>
      <c r="F1019" s="3">
        <v>14</v>
      </c>
      <c r="G1019" s="6">
        <f t="shared" si="375"/>
        <v>0.57999999999999996</v>
      </c>
    </row>
    <row r="1020" spans="1:7" x14ac:dyDescent="0.25">
      <c r="A1020" s="3">
        <v>2014</v>
      </c>
      <c r="B1020" s="3">
        <f t="shared" si="374"/>
        <v>595</v>
      </c>
      <c r="F1020" s="3">
        <v>15</v>
      </c>
      <c r="G1020" s="6">
        <f t="shared" si="375"/>
        <v>0.41</v>
      </c>
    </row>
    <row r="1021" spans="1:7" x14ac:dyDescent="0.25">
      <c r="A1021" s="3">
        <v>2015</v>
      </c>
      <c r="B1021" s="3">
        <f t="shared" si="374"/>
        <v>682</v>
      </c>
      <c r="F1021" s="3">
        <v>16</v>
      </c>
      <c r="G1021" s="6">
        <f t="shared" si="375"/>
        <v>0.37</v>
      </c>
    </row>
    <row r="1022" spans="1:7" x14ac:dyDescent="0.25">
      <c r="A1022" s="3">
        <v>2016</v>
      </c>
      <c r="B1022" s="3">
        <f t="shared" si="374"/>
        <v>912</v>
      </c>
      <c r="F1022" s="3">
        <v>17</v>
      </c>
      <c r="G1022" s="6">
        <f t="shared" si="375"/>
        <v>0.33</v>
      </c>
    </row>
    <row r="1023" spans="1:7" x14ac:dyDescent="0.25">
      <c r="A1023" s="3">
        <v>2017</v>
      </c>
      <c r="B1023" s="3">
        <f t="shared" si="374"/>
        <v>908</v>
      </c>
      <c r="F1023" s="3">
        <v>18</v>
      </c>
      <c r="G1023" s="6">
        <f t="shared" si="375"/>
        <v>0.28999999999999998</v>
      </c>
    </row>
    <row r="1024" spans="1:7" x14ac:dyDescent="0.25">
      <c r="A1024" s="3">
        <v>2018</v>
      </c>
      <c r="B1024" s="3">
        <f t="shared" si="374"/>
        <v>919</v>
      </c>
      <c r="F1024" s="3">
        <v>19</v>
      </c>
      <c r="G1024" s="6">
        <f t="shared" si="375"/>
        <v>0.25</v>
      </c>
    </row>
    <row r="1025" spans="1:28" x14ac:dyDescent="0.25">
      <c r="A1025" s="3">
        <v>2019</v>
      </c>
      <c r="B1025" s="3">
        <f t="shared" si="374"/>
        <v>442</v>
      </c>
      <c r="F1025" s="3">
        <v>20</v>
      </c>
      <c r="G1025" s="6">
        <f t="shared" si="375"/>
        <v>0.2</v>
      </c>
    </row>
    <row r="1026" spans="1:28" x14ac:dyDescent="0.25">
      <c r="F1026" s="3">
        <v>21</v>
      </c>
      <c r="G1026" s="6">
        <f t="shared" si="375"/>
        <v>0.16</v>
      </c>
    </row>
    <row r="1027" spans="1:28" x14ac:dyDescent="0.25">
      <c r="F1027" s="3">
        <v>22</v>
      </c>
      <c r="G1027" s="6">
        <f t="shared" si="375"/>
        <v>0.12</v>
      </c>
    </row>
    <row r="1028" spans="1:28" x14ac:dyDescent="0.25">
      <c r="F1028" s="3">
        <v>23</v>
      </c>
      <c r="G1028" s="6">
        <f t="shared" si="375"/>
        <v>0.08</v>
      </c>
    </row>
    <row r="1029" spans="1:28" x14ac:dyDescent="0.25">
      <c r="F1029" s="3">
        <v>24</v>
      </c>
      <c r="G1029" s="6">
        <f t="shared" si="375"/>
        <v>0.04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908</v>
      </c>
      <c r="C1037" s="9">
        <f t="shared" ref="C1037:C1060" si="376">B1036*G1006</f>
        <v>992.5200000000001</v>
      </c>
      <c r="D1037" s="9">
        <f>C1036*G1006</f>
        <v>477.36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912</v>
      </c>
      <c r="C1038" s="9">
        <f t="shared" si="376"/>
        <v>953.40000000000009</v>
      </c>
      <c r="D1038" s="9">
        <f t="shared" ref="D1038:D1060" si="377">C1037*G1007</f>
        <v>1042.1460000000002</v>
      </c>
      <c r="E1038" s="9">
        <f>D1037*G1007</f>
        <v>501.22800000000001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682</v>
      </c>
      <c r="C1039" s="9">
        <f t="shared" si="376"/>
        <v>930.24</v>
      </c>
      <c r="D1039" s="9">
        <f t="shared" si="377"/>
        <v>972.46800000000007</v>
      </c>
      <c r="E1039" s="9">
        <f t="shared" ref="E1039:E1060" si="378">D1038*G1008</f>
        <v>1062.9889200000002</v>
      </c>
      <c r="F1039" s="9">
        <f>E1038*G1008</f>
        <v>511.25256000000002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930.24</v>
      </c>
      <c r="E1040" s="9">
        <f t="shared" si="378"/>
        <v>972.46800000000007</v>
      </c>
      <c r="F1040" s="9">
        <f t="shared" ref="F1040:F1060" si="379">E1039*G1009</f>
        <v>1062.9889200000002</v>
      </c>
      <c r="G1040" s="9">
        <f>F1039*G1009</f>
        <v>511.25256000000002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930.24</v>
      </c>
      <c r="F1041" s="9">
        <f t="shared" si="379"/>
        <v>972.46800000000007</v>
      </c>
      <c r="G1041" s="9">
        <f t="shared" ref="G1041:G1060" si="380">F1040*G1010</f>
        <v>1062.9889200000002</v>
      </c>
      <c r="H1041" s="9">
        <f>G1040*G1010</f>
        <v>511.25256000000002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930.24</v>
      </c>
      <c r="G1042" s="9">
        <f t="shared" si="380"/>
        <v>972.46800000000007</v>
      </c>
      <c r="H1042" s="9">
        <f t="shared" ref="H1042:H1060" si="381">G1041*G1011</f>
        <v>1062.9889200000002</v>
      </c>
      <c r="I1042" s="9">
        <f>H1041*G1011</f>
        <v>511.25256000000002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682</v>
      </c>
      <c r="G1043" s="9">
        <f t="shared" si="380"/>
        <v>930.24</v>
      </c>
      <c r="H1043" s="9">
        <f t="shared" si="381"/>
        <v>972.46800000000007</v>
      </c>
      <c r="I1043" s="9">
        <f t="shared" ref="I1043:I1060" si="382">H1042*G1012</f>
        <v>1062.9889200000002</v>
      </c>
      <c r="J1043" s="9">
        <f>I1042*G1012</f>
        <v>511.25256000000002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682</v>
      </c>
      <c r="H1044" s="9">
        <f t="shared" si="381"/>
        <v>930.24</v>
      </c>
      <c r="I1044" s="9">
        <f t="shared" si="382"/>
        <v>972.46800000000007</v>
      </c>
      <c r="J1044" s="9">
        <f t="shared" ref="J1044:J1060" si="383">I1043*G1013</f>
        <v>1062.9889200000002</v>
      </c>
      <c r="K1044" s="9">
        <f>J1043*G1013</f>
        <v>511.25256000000002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682</v>
      </c>
      <c r="I1045" s="9">
        <f t="shared" si="382"/>
        <v>930.24</v>
      </c>
      <c r="J1045" s="9">
        <f t="shared" si="383"/>
        <v>972.46800000000007</v>
      </c>
      <c r="K1045" s="9">
        <f t="shared" ref="K1045:K1060" si="384">J1044*G1014</f>
        <v>1062.9889200000002</v>
      </c>
      <c r="L1045" s="9">
        <f>K1044*G1014</f>
        <v>511.25256000000002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750.2</v>
      </c>
      <c r="J1046" s="9">
        <f t="shared" si="383"/>
        <v>1023.2640000000001</v>
      </c>
      <c r="K1046" s="9">
        <f t="shared" si="384"/>
        <v>1069.7148000000002</v>
      </c>
      <c r="L1046" s="9">
        <f t="shared" ref="L1046:L1060" si="385">K1045*G1015</f>
        <v>1169.2878120000003</v>
      </c>
      <c r="M1046" s="9">
        <f>L1045*G1015</f>
        <v>562.37781600000005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750.2</v>
      </c>
      <c r="K1047" s="9">
        <f t="shared" si="384"/>
        <v>1023.2640000000001</v>
      </c>
      <c r="L1047" s="9">
        <f t="shared" si="385"/>
        <v>1069.7148000000002</v>
      </c>
      <c r="M1047" s="9">
        <f t="shared" ref="M1047:M1060" si="386">L1046*G1016</f>
        <v>1169.2878120000003</v>
      </c>
      <c r="N1047" s="9">
        <f>M1046*G1016</f>
        <v>562.37781600000005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742.69800000000009</v>
      </c>
      <c r="L1048" s="9">
        <f t="shared" si="385"/>
        <v>1013.0313600000001</v>
      </c>
      <c r="M1048" s="9">
        <f t="shared" si="386"/>
        <v>1059.0176520000002</v>
      </c>
      <c r="N1048" s="9">
        <f t="shared" ref="N1048:N1060" si="387">M1047*G1017</f>
        <v>1157.5949338800003</v>
      </c>
      <c r="O1048" s="9">
        <f>N1047*G1017</f>
        <v>556.75403784000002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818</v>
      </c>
      <c r="C1049" s="9">
        <f t="shared" si="376"/>
        <v>919.6</v>
      </c>
      <c r="D1049" s="9">
        <f t="shared" si="377"/>
        <v>940.02480000000003</v>
      </c>
      <c r="E1049" s="9">
        <f t="shared" si="378"/>
        <v>751.84559999999999</v>
      </c>
      <c r="F1049" s="9">
        <f t="shared" si="379"/>
        <v>368.95320000000004</v>
      </c>
      <c r="G1049" s="9">
        <f t="shared" si="380"/>
        <v>310.49567999999999</v>
      </c>
      <c r="H1049" s="9">
        <f t="shared" si="381"/>
        <v>359.37000000000006</v>
      </c>
      <c r="I1049" s="9">
        <f t="shared" si="382"/>
        <v>298.03752000000003</v>
      </c>
      <c r="J1049" s="9">
        <f t="shared" si="383"/>
        <v>367.03656000000001</v>
      </c>
      <c r="K1049" s="9">
        <f t="shared" si="384"/>
        <v>570.20040000000006</v>
      </c>
      <c r="L1049" s="9">
        <f t="shared" si="385"/>
        <v>653.57424000000003</v>
      </c>
      <c r="M1049" s="9">
        <f t="shared" si="386"/>
        <v>891.46759680000002</v>
      </c>
      <c r="N1049" s="9">
        <f t="shared" si="387"/>
        <v>931.93553376000023</v>
      </c>
      <c r="O1049" s="9">
        <f t="shared" ref="O1049:O1060" si="388">N1048*G1018</f>
        <v>1018.6835418144003</v>
      </c>
      <c r="P1049" s="9">
        <f>O1048*G1018</f>
        <v>489.9435532992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468</v>
      </c>
      <c r="C1050" s="9">
        <f t="shared" si="376"/>
        <v>474.43999999999994</v>
      </c>
      <c r="D1050" s="9">
        <f t="shared" si="377"/>
        <v>533.36799999999994</v>
      </c>
      <c r="E1050" s="9">
        <f t="shared" si="378"/>
        <v>545.214384</v>
      </c>
      <c r="F1050" s="9">
        <f t="shared" si="379"/>
        <v>436.07044799999994</v>
      </c>
      <c r="G1050" s="9">
        <f t="shared" si="380"/>
        <v>213.99285600000002</v>
      </c>
      <c r="H1050" s="9">
        <f t="shared" si="381"/>
        <v>180.0874944</v>
      </c>
      <c r="I1050" s="9">
        <f t="shared" si="382"/>
        <v>208.43460000000002</v>
      </c>
      <c r="J1050" s="9">
        <f t="shared" si="383"/>
        <v>172.86176159999999</v>
      </c>
      <c r="K1050" s="9">
        <f t="shared" si="384"/>
        <v>212.88120479999998</v>
      </c>
      <c r="L1050" s="9">
        <f t="shared" si="385"/>
        <v>330.71623199999999</v>
      </c>
      <c r="M1050" s="9">
        <f t="shared" si="386"/>
        <v>379.07305919999999</v>
      </c>
      <c r="N1050" s="9">
        <f t="shared" si="387"/>
        <v>517.05120614399993</v>
      </c>
      <c r="O1050" s="9">
        <f t="shared" si="388"/>
        <v>540.52260958080012</v>
      </c>
      <c r="P1050" s="9">
        <f t="shared" ref="P1050:P1060" si="389">O1049*G1019</f>
        <v>590.83645425235215</v>
      </c>
      <c r="Q1050" s="9">
        <f>P1049*G1019</f>
        <v>284.16726091353598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395</v>
      </c>
      <c r="C1051" s="9">
        <f t="shared" si="376"/>
        <v>191.88</v>
      </c>
      <c r="D1051" s="9">
        <f t="shared" si="377"/>
        <v>194.52039999999997</v>
      </c>
      <c r="E1051" s="9">
        <f t="shared" si="378"/>
        <v>218.68087999999997</v>
      </c>
      <c r="F1051" s="9">
        <f t="shared" si="379"/>
        <v>223.53789743999999</v>
      </c>
      <c r="G1051" s="9">
        <f t="shared" si="380"/>
        <v>178.78888367999997</v>
      </c>
      <c r="H1051" s="9">
        <f t="shared" si="381"/>
        <v>87.737070959999997</v>
      </c>
      <c r="I1051" s="9">
        <f t="shared" si="382"/>
        <v>73.835872703999996</v>
      </c>
      <c r="J1051" s="9">
        <f t="shared" si="383"/>
        <v>85.458185999999998</v>
      </c>
      <c r="K1051" s="9">
        <f t="shared" si="384"/>
        <v>70.873322255999994</v>
      </c>
      <c r="L1051" s="9">
        <f t="shared" si="385"/>
        <v>87.281293967999986</v>
      </c>
      <c r="M1051" s="9">
        <f t="shared" si="386"/>
        <v>135.59365511999999</v>
      </c>
      <c r="N1051" s="9">
        <f t="shared" si="387"/>
        <v>155.41995427199998</v>
      </c>
      <c r="O1051" s="9">
        <f t="shared" si="388"/>
        <v>211.99099451903996</v>
      </c>
      <c r="P1051" s="9">
        <f t="shared" si="389"/>
        <v>221.61426992812804</v>
      </c>
      <c r="Q1051" s="9">
        <f t="shared" ref="Q1051:Q1060" si="390">P1050*G1020</f>
        <v>242.24294624346436</v>
      </c>
      <c r="R1051" s="9">
        <f>Q1050*G1020</f>
        <v>116.50857697454974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274</v>
      </c>
      <c r="C1052" s="9">
        <f t="shared" si="376"/>
        <v>146.15</v>
      </c>
      <c r="D1052" s="9">
        <f t="shared" si="377"/>
        <v>70.995599999999996</v>
      </c>
      <c r="E1052" s="9">
        <f t="shared" si="378"/>
        <v>71.972547999999989</v>
      </c>
      <c r="F1052" s="9">
        <f t="shared" si="379"/>
        <v>80.911925599999989</v>
      </c>
      <c r="G1052" s="9">
        <f t="shared" si="380"/>
        <v>82.709022052799995</v>
      </c>
      <c r="H1052" s="9">
        <f t="shared" si="381"/>
        <v>66.151886961599985</v>
      </c>
      <c r="I1052" s="9">
        <f t="shared" si="382"/>
        <v>32.4627162552</v>
      </c>
      <c r="J1052" s="9">
        <f t="shared" si="383"/>
        <v>27.319272900479998</v>
      </c>
      <c r="K1052" s="9">
        <f t="shared" si="384"/>
        <v>31.619528819999999</v>
      </c>
      <c r="L1052" s="9">
        <f t="shared" si="385"/>
        <v>26.223129234719998</v>
      </c>
      <c r="M1052" s="9">
        <f t="shared" si="386"/>
        <v>32.294078768159991</v>
      </c>
      <c r="N1052" s="9">
        <f t="shared" si="387"/>
        <v>50.169652394399996</v>
      </c>
      <c r="O1052" s="9">
        <f t="shared" si="388"/>
        <v>57.505383080639994</v>
      </c>
      <c r="P1052" s="9">
        <f t="shared" si="389"/>
        <v>78.436667972044788</v>
      </c>
      <c r="Q1052" s="9">
        <f t="shared" si="390"/>
        <v>81.997279873407379</v>
      </c>
      <c r="R1052" s="9">
        <f t="shared" ref="R1052:R1060" si="391">Q1051*G1021</f>
        <v>89.629890110081817</v>
      </c>
      <c r="S1052" s="9">
        <f>R1051*G1021</f>
        <v>43.108173480583403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213</v>
      </c>
      <c r="C1053" s="9">
        <f t="shared" si="376"/>
        <v>90.42</v>
      </c>
      <c r="D1053" s="9">
        <f t="shared" si="377"/>
        <v>48.229500000000002</v>
      </c>
      <c r="E1053" s="9">
        <f t="shared" si="378"/>
        <v>23.428547999999999</v>
      </c>
      <c r="F1053" s="9">
        <f t="shared" si="379"/>
        <v>23.750940839999998</v>
      </c>
      <c r="G1053" s="9">
        <f t="shared" si="380"/>
        <v>26.700935447999999</v>
      </c>
      <c r="H1053" s="9">
        <f t="shared" si="381"/>
        <v>27.293977277423998</v>
      </c>
      <c r="I1053" s="9">
        <f t="shared" si="382"/>
        <v>21.830122697327997</v>
      </c>
      <c r="J1053" s="9">
        <f t="shared" si="383"/>
        <v>10.712696364216001</v>
      </c>
      <c r="K1053" s="9">
        <f t="shared" si="384"/>
        <v>9.0153600571584001</v>
      </c>
      <c r="L1053" s="9">
        <f t="shared" si="385"/>
        <v>10.434444510600001</v>
      </c>
      <c r="M1053" s="9">
        <f t="shared" si="386"/>
        <v>8.6536326474576004</v>
      </c>
      <c r="N1053" s="9">
        <f t="shared" si="387"/>
        <v>10.657045993492797</v>
      </c>
      <c r="O1053" s="9">
        <f t="shared" si="388"/>
        <v>16.555985290151998</v>
      </c>
      <c r="P1053" s="9">
        <f t="shared" si="389"/>
        <v>18.976776416611198</v>
      </c>
      <c r="Q1053" s="9">
        <f t="shared" si="390"/>
        <v>25.88410043077478</v>
      </c>
      <c r="R1053" s="9">
        <f t="shared" si="391"/>
        <v>27.059102358224436</v>
      </c>
      <c r="S1053" s="9">
        <f t="shared" ref="S1053:S1060" si="392">R1052*G1022</f>
        <v>29.577863736327</v>
      </c>
      <c r="T1053" s="11">
        <f>S1052*G1022</f>
        <v>14.225697248592523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190</v>
      </c>
      <c r="C1054" s="9">
        <f t="shared" si="376"/>
        <v>61.769999999999996</v>
      </c>
      <c r="D1054" s="9">
        <f t="shared" si="377"/>
        <v>26.221799999999998</v>
      </c>
      <c r="E1054" s="9">
        <f t="shared" si="378"/>
        <v>13.986554999999999</v>
      </c>
      <c r="F1054" s="9">
        <f t="shared" si="379"/>
        <v>6.7942789199999991</v>
      </c>
      <c r="G1054" s="9">
        <f t="shared" si="380"/>
        <v>6.8877728435999988</v>
      </c>
      <c r="H1054" s="9">
        <f t="shared" si="381"/>
        <v>7.7432712799199992</v>
      </c>
      <c r="I1054" s="9">
        <f t="shared" si="382"/>
        <v>7.9152534104529586</v>
      </c>
      <c r="J1054" s="9">
        <f t="shared" si="383"/>
        <v>6.3307355822251186</v>
      </c>
      <c r="K1054" s="9">
        <f t="shared" si="384"/>
        <v>3.1066819456226398</v>
      </c>
      <c r="L1054" s="9">
        <f t="shared" si="385"/>
        <v>2.6144544165759358</v>
      </c>
      <c r="M1054" s="9">
        <f t="shared" si="386"/>
        <v>3.0259889080739999</v>
      </c>
      <c r="N1054" s="9">
        <f t="shared" si="387"/>
        <v>2.509553467762704</v>
      </c>
      <c r="O1054" s="9">
        <f t="shared" si="388"/>
        <v>3.0905433381129113</v>
      </c>
      <c r="P1054" s="9">
        <f t="shared" si="389"/>
        <v>4.801235734144079</v>
      </c>
      <c r="Q1054" s="9">
        <f t="shared" si="390"/>
        <v>5.5032651608172474</v>
      </c>
      <c r="R1054" s="9">
        <f t="shared" si="391"/>
        <v>7.5063891249246852</v>
      </c>
      <c r="S1054" s="9">
        <f t="shared" si="392"/>
        <v>7.8471396838850858</v>
      </c>
      <c r="T1054" s="11">
        <f t="shared" ref="T1054:T1060" si="393">S1053*G1023</f>
        <v>8.5775804835348293</v>
      </c>
      <c r="U1054" s="11">
        <f>T1053*G1023</f>
        <v>4.1254522020918314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57</v>
      </c>
      <c r="C1055" s="9">
        <f t="shared" si="376"/>
        <v>47.5</v>
      </c>
      <c r="D1055" s="9">
        <f t="shared" si="377"/>
        <v>15.442499999999999</v>
      </c>
      <c r="E1055" s="9">
        <f t="shared" si="378"/>
        <v>6.5554499999999996</v>
      </c>
      <c r="F1055" s="9">
        <f t="shared" si="379"/>
        <v>3.4966387499999998</v>
      </c>
      <c r="G1055" s="9">
        <f t="shared" si="380"/>
        <v>1.6985697299999998</v>
      </c>
      <c r="H1055" s="9">
        <f t="shared" si="381"/>
        <v>1.7219432108999997</v>
      </c>
      <c r="I1055" s="9">
        <f t="shared" si="382"/>
        <v>1.9358178199799998</v>
      </c>
      <c r="J1055" s="9">
        <f t="shared" si="383"/>
        <v>1.9788133526132397</v>
      </c>
      <c r="K1055" s="9">
        <f t="shared" si="384"/>
        <v>1.5826838955562796</v>
      </c>
      <c r="L1055" s="9">
        <f t="shared" si="385"/>
        <v>0.77667048640565994</v>
      </c>
      <c r="M1055" s="9">
        <f t="shared" si="386"/>
        <v>0.65361360414398395</v>
      </c>
      <c r="N1055" s="9">
        <f t="shared" si="387"/>
        <v>0.75649722701849997</v>
      </c>
      <c r="O1055" s="9">
        <f t="shared" si="388"/>
        <v>0.62738836694067601</v>
      </c>
      <c r="P1055" s="9">
        <f t="shared" si="389"/>
        <v>0.77263583452822782</v>
      </c>
      <c r="Q1055" s="9">
        <f t="shared" si="390"/>
        <v>1.2003089335360198</v>
      </c>
      <c r="R1055" s="9">
        <f t="shared" si="391"/>
        <v>1.3758162902043118</v>
      </c>
      <c r="S1055" s="9">
        <f t="shared" si="392"/>
        <v>1.8765972812311713</v>
      </c>
      <c r="T1055" s="11">
        <f t="shared" si="393"/>
        <v>1.9617849209712714</v>
      </c>
      <c r="U1055" s="11">
        <f t="shared" ref="U1055:U1060" si="394">T1054*G1024</f>
        <v>2.1443951208837073</v>
      </c>
      <c r="V1055" s="11">
        <f t="shared" ref="V1055:V1060" si="395">U1054*G1024</f>
        <v>1.0313630505229578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57</v>
      </c>
      <c r="C1056" s="9">
        <f t="shared" si="376"/>
        <v>11.4</v>
      </c>
      <c r="D1056" s="9">
        <f t="shared" si="377"/>
        <v>9.5</v>
      </c>
      <c r="E1056" s="9">
        <f t="shared" si="378"/>
        <v>3.0884999999999998</v>
      </c>
      <c r="F1056" s="9">
        <f t="shared" si="379"/>
        <v>1.3110900000000001</v>
      </c>
      <c r="G1056" s="9">
        <f t="shared" si="380"/>
        <v>0.69932775000000003</v>
      </c>
      <c r="H1056" s="9">
        <f t="shared" si="381"/>
        <v>0.33971394599999999</v>
      </c>
      <c r="I1056" s="9">
        <f t="shared" si="382"/>
        <v>0.34438864217999998</v>
      </c>
      <c r="J1056" s="9">
        <f t="shared" si="383"/>
        <v>0.38716356399599999</v>
      </c>
      <c r="K1056" s="9">
        <f t="shared" si="384"/>
        <v>0.39576267052264796</v>
      </c>
      <c r="L1056" s="9">
        <f t="shared" si="385"/>
        <v>0.31653677911125594</v>
      </c>
      <c r="M1056" s="9">
        <f t="shared" si="386"/>
        <v>0.15533409728113201</v>
      </c>
      <c r="N1056" s="9">
        <f t="shared" si="387"/>
        <v>0.1307227208287968</v>
      </c>
      <c r="O1056" s="9">
        <f t="shared" si="388"/>
        <v>0.15129944540369999</v>
      </c>
      <c r="P1056" s="9">
        <f t="shared" si="389"/>
        <v>0.1254776733881352</v>
      </c>
      <c r="Q1056" s="9">
        <f t="shared" si="390"/>
        <v>0.15452716690564558</v>
      </c>
      <c r="R1056" s="9">
        <f t="shared" si="391"/>
        <v>0.24006178670720396</v>
      </c>
      <c r="S1056" s="9">
        <f t="shared" si="392"/>
        <v>0.27516325804086239</v>
      </c>
      <c r="T1056" s="11">
        <f t="shared" si="393"/>
        <v>0.37531945624623431</v>
      </c>
      <c r="U1056" s="11">
        <f t="shared" si="394"/>
        <v>0.3923569841942543</v>
      </c>
      <c r="V1056" s="11">
        <f t="shared" si="395"/>
        <v>0.42887902417674151</v>
      </c>
      <c r="W1056" s="11">
        <f>V1055*G1025</f>
        <v>0.20627261010459158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57</v>
      </c>
      <c r="C1057" s="9">
        <f t="shared" si="376"/>
        <v>9.120000000000001</v>
      </c>
      <c r="D1057" s="9">
        <f t="shared" si="377"/>
        <v>1.8240000000000001</v>
      </c>
      <c r="E1057" s="9">
        <f t="shared" si="378"/>
        <v>1.52</v>
      </c>
      <c r="F1057" s="9">
        <f t="shared" si="379"/>
        <v>0.49415999999999999</v>
      </c>
      <c r="G1057" s="9">
        <f t="shared" si="380"/>
        <v>0.20977440000000003</v>
      </c>
      <c r="H1057" s="9">
        <f t="shared" si="381"/>
        <v>0.11189244000000001</v>
      </c>
      <c r="I1057" s="9">
        <f t="shared" si="382"/>
        <v>5.4354231359999998E-2</v>
      </c>
      <c r="J1057" s="9">
        <f t="shared" si="383"/>
        <v>5.5102182748800001E-2</v>
      </c>
      <c r="K1057" s="9">
        <f t="shared" si="384"/>
        <v>6.1946170239359999E-2</v>
      </c>
      <c r="L1057" s="9">
        <f t="shared" si="385"/>
        <v>6.3322027283623669E-2</v>
      </c>
      <c r="M1057" s="9">
        <f t="shared" si="386"/>
        <v>5.0645884657800955E-2</v>
      </c>
      <c r="N1057" s="9">
        <f t="shared" si="387"/>
        <v>2.4853455564981121E-2</v>
      </c>
      <c r="O1057" s="9">
        <f t="shared" si="388"/>
        <v>2.0915635332607489E-2</v>
      </c>
      <c r="P1057" s="9">
        <f t="shared" si="389"/>
        <v>2.4207911264592E-2</v>
      </c>
      <c r="Q1057" s="9">
        <f t="shared" si="390"/>
        <v>2.0076427742101634E-2</v>
      </c>
      <c r="R1057" s="9">
        <f t="shared" si="391"/>
        <v>2.4724346704903293E-2</v>
      </c>
      <c r="S1057" s="9">
        <f t="shared" si="392"/>
        <v>3.8409885873152631E-2</v>
      </c>
      <c r="T1057" s="11">
        <f t="shared" si="393"/>
        <v>4.4026121286537982E-2</v>
      </c>
      <c r="U1057" s="11">
        <f t="shared" si="394"/>
        <v>6.0051112999397492E-2</v>
      </c>
      <c r="V1057" s="11">
        <f t="shared" si="395"/>
        <v>6.2777117471080696E-2</v>
      </c>
      <c r="W1057" s="11">
        <f>V1056*G1026</f>
        <v>6.8620643868278638E-2</v>
      </c>
      <c r="X1057" s="11">
        <f>W1056*G1026</f>
        <v>3.3003617616734655E-2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57</v>
      </c>
      <c r="C1058" s="9">
        <f t="shared" si="376"/>
        <v>6.84</v>
      </c>
      <c r="D1058" s="9">
        <f t="shared" si="377"/>
        <v>1.0944</v>
      </c>
      <c r="E1058" s="9">
        <f t="shared" si="378"/>
        <v>0.21887999999999999</v>
      </c>
      <c r="F1058" s="9">
        <f t="shared" si="379"/>
        <v>0.18240000000000001</v>
      </c>
      <c r="G1058" s="9">
        <f t="shared" si="380"/>
        <v>5.9299199999999996E-2</v>
      </c>
      <c r="H1058" s="9">
        <f t="shared" si="381"/>
        <v>2.5172928000000001E-2</v>
      </c>
      <c r="I1058" s="9">
        <f t="shared" si="382"/>
        <v>1.34270928E-2</v>
      </c>
      <c r="J1058" s="9">
        <f t="shared" si="383"/>
        <v>6.5225077631999992E-3</v>
      </c>
      <c r="K1058" s="9">
        <f t="shared" si="384"/>
        <v>6.6122619298559998E-3</v>
      </c>
      <c r="L1058" s="9">
        <f t="shared" si="385"/>
        <v>7.4335404287231999E-3</v>
      </c>
      <c r="M1058" s="9">
        <f t="shared" si="386"/>
        <v>7.5986432740348404E-3</v>
      </c>
      <c r="N1058" s="9">
        <f t="shared" si="387"/>
        <v>6.0775061589361142E-3</v>
      </c>
      <c r="O1058" s="9">
        <f t="shared" si="388"/>
        <v>2.9824146677977343E-3</v>
      </c>
      <c r="P1058" s="9">
        <f t="shared" si="389"/>
        <v>2.5098762399128984E-3</v>
      </c>
      <c r="Q1058" s="9">
        <f t="shared" si="390"/>
        <v>2.9049493517510397E-3</v>
      </c>
      <c r="R1058" s="9">
        <f t="shared" si="391"/>
        <v>2.409171329052196E-3</v>
      </c>
      <c r="S1058" s="9">
        <f t="shared" si="392"/>
        <v>2.9669216045883949E-3</v>
      </c>
      <c r="T1058" s="11">
        <f t="shared" si="393"/>
        <v>4.6091863047783158E-3</v>
      </c>
      <c r="U1058" s="11">
        <f t="shared" si="394"/>
        <v>5.2831345543845575E-3</v>
      </c>
      <c r="V1058" s="11">
        <f t="shared" si="395"/>
        <v>7.2061335599276988E-3</v>
      </c>
      <c r="W1058" s="11">
        <f>V1057*G1027</f>
        <v>7.5332540965296832E-3</v>
      </c>
      <c r="X1058" s="11">
        <f>W1057*G1027</f>
        <v>8.2344772641934367E-3</v>
      </c>
      <c r="Y1058" s="11">
        <f>X1057*G1027</f>
        <v>3.9604341140081585E-3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57</v>
      </c>
      <c r="C1059" s="9">
        <f t="shared" si="376"/>
        <v>4.5600000000000005</v>
      </c>
      <c r="D1059" s="9">
        <f t="shared" si="377"/>
        <v>0.54720000000000002</v>
      </c>
      <c r="E1059" s="9">
        <f t="shared" si="378"/>
        <v>8.7552000000000005E-2</v>
      </c>
      <c r="F1059" s="9">
        <f t="shared" si="379"/>
        <v>1.7510399999999999E-2</v>
      </c>
      <c r="G1059" s="9">
        <f t="shared" si="380"/>
        <v>1.4592000000000001E-2</v>
      </c>
      <c r="H1059" s="9">
        <f t="shared" si="381"/>
        <v>4.7439359999999998E-3</v>
      </c>
      <c r="I1059" s="9">
        <f t="shared" si="382"/>
        <v>2.0138342400000003E-3</v>
      </c>
      <c r="J1059" s="9">
        <f t="shared" si="383"/>
        <v>1.074167424E-3</v>
      </c>
      <c r="K1059" s="9">
        <f t="shared" si="384"/>
        <v>5.2180062105599992E-4</v>
      </c>
      <c r="L1059" s="9">
        <f t="shared" si="385"/>
        <v>5.2898095438848E-4</v>
      </c>
      <c r="M1059" s="9">
        <f t="shared" si="386"/>
        <v>5.94683234297856E-4</v>
      </c>
      <c r="N1059" s="9">
        <f t="shared" si="387"/>
        <v>6.0789146192278729E-4</v>
      </c>
      <c r="O1059" s="9">
        <f t="shared" si="388"/>
        <v>4.8620049271488913E-4</v>
      </c>
      <c r="P1059" s="9">
        <f t="shared" si="389"/>
        <v>2.3859317342381876E-4</v>
      </c>
      <c r="Q1059" s="9">
        <f t="shared" si="390"/>
        <v>2.0079009919303189E-4</v>
      </c>
      <c r="R1059" s="9">
        <f t="shared" si="391"/>
        <v>2.323959481400832E-4</v>
      </c>
      <c r="S1059" s="9">
        <f t="shared" si="392"/>
        <v>1.9273370632417569E-4</v>
      </c>
      <c r="T1059" s="11">
        <f t="shared" si="393"/>
        <v>2.3735372836707159E-4</v>
      </c>
      <c r="U1059" s="11">
        <f t="shared" si="394"/>
        <v>3.6873490438226527E-4</v>
      </c>
      <c r="V1059" s="11">
        <f t="shared" si="395"/>
        <v>4.2265076435076459E-4</v>
      </c>
      <c r="W1059" s="11">
        <f>V1058*G1028</f>
        <v>5.7649068479421594E-4</v>
      </c>
      <c r="X1059" s="11">
        <f>W1058*G1028</f>
        <v>6.0266032772237472E-4</v>
      </c>
      <c r="Y1059" s="11">
        <f>X1058*G1028</f>
        <v>6.5875818113547496E-4</v>
      </c>
      <c r="Z1059" s="11">
        <f>Y1058*G1028</f>
        <v>3.1683472912065268E-4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57</v>
      </c>
      <c r="C1060" s="9">
        <f t="shared" si="376"/>
        <v>2.2800000000000002</v>
      </c>
      <c r="D1060" s="9">
        <f t="shared" si="377"/>
        <v>0.18240000000000003</v>
      </c>
      <c r="E1060" s="9">
        <f t="shared" si="378"/>
        <v>2.1888000000000001E-2</v>
      </c>
      <c r="F1060" s="9">
        <f t="shared" si="379"/>
        <v>3.5020800000000003E-3</v>
      </c>
      <c r="G1060" s="9">
        <f t="shared" si="380"/>
        <v>7.0041599999999993E-4</v>
      </c>
      <c r="H1060" s="9">
        <f t="shared" si="381"/>
        <v>5.8368000000000005E-4</v>
      </c>
      <c r="I1060" s="9">
        <f t="shared" si="382"/>
        <v>1.8975744000000001E-4</v>
      </c>
      <c r="J1060" s="9">
        <f t="shared" si="383"/>
        <v>8.0553369600000019E-5</v>
      </c>
      <c r="K1060" s="9">
        <f t="shared" si="384"/>
        <v>4.2966696960000002E-5</v>
      </c>
      <c r="L1060" s="9">
        <f t="shared" si="385"/>
        <v>2.0872024842239996E-5</v>
      </c>
      <c r="M1060" s="9">
        <f t="shared" si="386"/>
        <v>2.1159238175539199E-5</v>
      </c>
      <c r="N1060" s="9">
        <f t="shared" si="387"/>
        <v>2.3787329371914242E-5</v>
      </c>
      <c r="O1060" s="9">
        <f t="shared" si="388"/>
        <v>2.4315658476911493E-5</v>
      </c>
      <c r="P1060" s="9">
        <f t="shared" si="389"/>
        <v>1.9448019708595566E-5</v>
      </c>
      <c r="Q1060" s="9">
        <f t="shared" si="390"/>
        <v>9.5437269369527512E-6</v>
      </c>
      <c r="R1060" s="9">
        <f t="shared" si="391"/>
        <v>8.0316039677212757E-6</v>
      </c>
      <c r="S1060" s="9">
        <f t="shared" si="392"/>
        <v>9.2958379256033283E-6</v>
      </c>
      <c r="T1060" s="11">
        <f t="shared" si="393"/>
        <v>7.7093482529670272E-6</v>
      </c>
      <c r="U1060" s="11">
        <f t="shared" si="394"/>
        <v>9.4941491346828636E-6</v>
      </c>
      <c r="V1060" s="11">
        <f t="shared" si="395"/>
        <v>1.4749396175290611E-5</v>
      </c>
      <c r="W1060" s="11">
        <f>V1059*G1029</f>
        <v>1.6906030574030585E-5</v>
      </c>
      <c r="X1060" s="11">
        <f>W1059*G1029</f>
        <v>2.3059627391768638E-5</v>
      </c>
      <c r="Y1060" s="11">
        <f>X1059*G1029</f>
        <v>2.4106413108894988E-5</v>
      </c>
      <c r="Z1060" s="11">
        <f>Y1059*G1029</f>
        <v>2.6350327245418999E-5</v>
      </c>
      <c r="AA1060" s="11">
        <f>Z1059*G1029</f>
        <v>1.2673389164826108E-5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11923</v>
      </c>
      <c r="C1061" s="12">
        <f t="shared" si="396"/>
        <v>10308.83</v>
      </c>
      <c r="D1061" s="12">
        <f t="shared" si="396"/>
        <v>9244.4345999999987</v>
      </c>
      <c r="E1061" s="12">
        <f t="shared" si="396"/>
        <v>8262.7107049999995</v>
      </c>
      <c r="F1061" s="12">
        <f t="shared" si="396"/>
        <v>7389.9094720300009</v>
      </c>
      <c r="G1061" s="12">
        <f t="shared" si="396"/>
        <v>6747.9818935204003</v>
      </c>
      <c r="H1061" s="12">
        <f t="shared" si="396"/>
        <v>6304.0162310198439</v>
      </c>
      <c r="I1061" s="12">
        <f t="shared" si="396"/>
        <v>5943.6027564449805</v>
      </c>
      <c r="J1061" s="12">
        <f t="shared" si="396"/>
        <v>5640.2764487748373</v>
      </c>
      <c r="K1061" s="12">
        <f t="shared" si="396"/>
        <v>5309.6623476443474</v>
      </c>
      <c r="L1061" s="12">
        <f t="shared" si="396"/>
        <v>4875.2948388161049</v>
      </c>
      <c r="M1061" s="12">
        <f t="shared" si="396"/>
        <v>4241.659099515522</v>
      </c>
      <c r="N1061" s="12">
        <f t="shared" si="396"/>
        <v>3388.6344785000178</v>
      </c>
      <c r="O1061" s="12">
        <f t="shared" si="396"/>
        <v>2405.906191841641</v>
      </c>
      <c r="P1061" s="12">
        <f t="shared" si="396"/>
        <v>1405.5340469390942</v>
      </c>
      <c r="Q1061" s="12">
        <f t="shared" si="396"/>
        <v>641.17288043336123</v>
      </c>
      <c r="R1061" s="12">
        <f t="shared" si="396"/>
        <v>242.34721059027822</v>
      </c>
      <c r="S1061" s="12">
        <f t="shared" si="396"/>
        <v>82.726516277089516</v>
      </c>
      <c r="T1061" s="12">
        <f t="shared" si="396"/>
        <v>25.189262480012797</v>
      </c>
      <c r="U1061" s="12">
        <f t="shared" si="396"/>
        <v>6.7279167837770926</v>
      </c>
      <c r="V1061" s="12">
        <f t="shared" si="396"/>
        <v>1.5306627258912338</v>
      </c>
      <c r="W1061" s="12">
        <f t="shared" si="396"/>
        <v>0.28301990478476813</v>
      </c>
      <c r="X1061" s="12">
        <f t="shared" si="396"/>
        <v>4.1863814836042235E-2</v>
      </c>
      <c r="Y1061" s="12">
        <f t="shared" si="396"/>
        <v>4.6432987082525284E-3</v>
      </c>
      <c r="Z1061" s="12">
        <f t="shared" si="396"/>
        <v>3.4318505636607167E-4</v>
      </c>
      <c r="AA1061" s="12">
        <f t="shared" si="396"/>
        <v>1.2673389164826108E-5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0.86461712656210687</v>
      </c>
      <c r="D1062" s="13">
        <f t="shared" si="397"/>
        <v>0.77534467835276344</v>
      </c>
      <c r="E1062" s="13">
        <f t="shared" si="397"/>
        <v>0.69300601400654194</v>
      </c>
      <c r="F1062" s="13">
        <f t="shared" si="397"/>
        <v>0.61980285767256571</v>
      </c>
      <c r="G1062" s="13">
        <f t="shared" si="397"/>
        <v>0.56596342309153735</v>
      </c>
      <c r="H1062" s="13">
        <f t="shared" si="397"/>
        <v>0.52872735310071661</v>
      </c>
      <c r="I1062" s="13">
        <f t="shared" si="397"/>
        <v>0.49849893117881239</v>
      </c>
      <c r="J1062" s="13">
        <f t="shared" si="397"/>
        <v>0.47305849608109007</v>
      </c>
      <c r="K1062" s="13">
        <f t="shared" ref="K1062:AA1062" si="398">1-($B1061-K1061)/$B1061</f>
        <v>0.44532939257270376</v>
      </c>
      <c r="L1062" s="13">
        <f t="shared" si="398"/>
        <v>0.40889833421253918</v>
      </c>
      <c r="M1062" s="13">
        <f t="shared" si="398"/>
        <v>0.35575434869709988</v>
      </c>
      <c r="N1062" s="13">
        <f t="shared" si="398"/>
        <v>0.28420988664765734</v>
      </c>
      <c r="O1062" s="13">
        <f t="shared" si="398"/>
        <v>0.20178698245757287</v>
      </c>
      <c r="P1062" s="13">
        <f t="shared" si="398"/>
        <v>0.1178842612546418</v>
      </c>
      <c r="Q1062" s="13">
        <f t="shared" si="398"/>
        <v>5.3776136914649109E-2</v>
      </c>
      <c r="R1062" s="13">
        <f t="shared" si="398"/>
        <v>2.0326026217418303E-2</v>
      </c>
      <c r="S1062" s="13">
        <f t="shared" si="398"/>
        <v>6.9383977419348319E-3</v>
      </c>
      <c r="T1062" s="13">
        <f t="shared" si="398"/>
        <v>2.1126614509782149E-3</v>
      </c>
      <c r="U1062" s="13">
        <f t="shared" si="398"/>
        <v>5.6428053206214468E-4</v>
      </c>
      <c r="V1062" s="13">
        <f t="shared" si="398"/>
        <v>1.2837899235851324E-4</v>
      </c>
      <c r="W1062" s="13">
        <f t="shared" si="398"/>
        <v>2.3737306448334827E-5</v>
      </c>
      <c r="X1062" s="13">
        <f t="shared" si="398"/>
        <v>3.5111813164734329E-6</v>
      </c>
      <c r="Y1062" s="13">
        <f t="shared" si="398"/>
        <v>3.8944046865108106E-7</v>
      </c>
      <c r="Z1062" s="13">
        <f t="shared" si="398"/>
        <v>2.8783448513536314E-8</v>
      </c>
      <c r="AA1062" s="13">
        <f t="shared" si="398"/>
        <v>1.0629361835157169E-9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171</v>
      </c>
      <c r="F1071" s="3">
        <v>1</v>
      </c>
      <c r="G1071" s="6">
        <f t="shared" si="400"/>
        <v>1.08</v>
      </c>
    </row>
    <row r="1072" spans="1:28" x14ac:dyDescent="0.25">
      <c r="A1072" s="3">
        <v>2001</v>
      </c>
      <c r="B1072" s="3">
        <f t="shared" si="399"/>
        <v>192</v>
      </c>
      <c r="F1072" s="3">
        <v>2</v>
      </c>
      <c r="G1072" s="6">
        <f t="shared" si="400"/>
        <v>1.05</v>
      </c>
    </row>
    <row r="1073" spans="1:7" x14ac:dyDescent="0.25">
      <c r="A1073" s="3">
        <v>2002</v>
      </c>
      <c r="B1073" s="3">
        <f t="shared" si="399"/>
        <v>243</v>
      </c>
      <c r="F1073" s="3">
        <v>3</v>
      </c>
      <c r="G1073" s="6">
        <f t="shared" si="400"/>
        <v>1.02</v>
      </c>
    </row>
    <row r="1074" spans="1:7" x14ac:dyDescent="0.25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25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25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25">
      <c r="A1083" s="3">
        <v>2012</v>
      </c>
      <c r="B1083" s="3">
        <f t="shared" si="399"/>
        <v>359</v>
      </c>
      <c r="F1083" s="3">
        <v>13</v>
      </c>
      <c r="G1083" s="6">
        <f t="shared" si="400"/>
        <v>0.88</v>
      </c>
    </row>
    <row r="1084" spans="1:7" x14ac:dyDescent="0.25">
      <c r="A1084" s="3">
        <v>2013</v>
      </c>
      <c r="B1084" s="3">
        <f t="shared" si="399"/>
        <v>542</v>
      </c>
      <c r="F1084" s="3">
        <v>14</v>
      </c>
      <c r="G1084" s="6">
        <f t="shared" si="400"/>
        <v>0.57999999999999996</v>
      </c>
    </row>
    <row r="1085" spans="1:7" x14ac:dyDescent="0.25">
      <c r="A1085" s="3">
        <v>2014</v>
      </c>
      <c r="B1085" s="3">
        <f t="shared" si="399"/>
        <v>789</v>
      </c>
      <c r="F1085" s="3">
        <v>15</v>
      </c>
      <c r="G1085" s="6">
        <f t="shared" si="400"/>
        <v>0.41</v>
      </c>
    </row>
    <row r="1086" spans="1:7" x14ac:dyDescent="0.25">
      <c r="A1086" s="3">
        <v>2015</v>
      </c>
      <c r="B1086" s="3">
        <f t="shared" si="399"/>
        <v>923</v>
      </c>
      <c r="F1086" s="3">
        <v>16</v>
      </c>
      <c r="G1086" s="6">
        <f t="shared" si="400"/>
        <v>0.37</v>
      </c>
    </row>
    <row r="1087" spans="1:7" x14ac:dyDescent="0.25">
      <c r="A1087" s="3">
        <v>2016</v>
      </c>
      <c r="B1087" s="3">
        <f t="shared" si="399"/>
        <v>1294</v>
      </c>
      <c r="F1087" s="3">
        <v>17</v>
      </c>
      <c r="G1087" s="6">
        <f t="shared" si="400"/>
        <v>0.33</v>
      </c>
    </row>
    <row r="1088" spans="1:7" x14ac:dyDescent="0.25">
      <c r="A1088" s="3">
        <v>2017</v>
      </c>
      <c r="B1088" s="3">
        <f t="shared" si="399"/>
        <v>1256</v>
      </c>
      <c r="F1088" s="3">
        <v>18</v>
      </c>
      <c r="G1088" s="6">
        <f t="shared" si="400"/>
        <v>0.28999999999999998</v>
      </c>
    </row>
    <row r="1089" spans="1:28" x14ac:dyDescent="0.25">
      <c r="A1089" s="3">
        <v>2018</v>
      </c>
      <c r="B1089" s="3">
        <f t="shared" si="399"/>
        <v>1194</v>
      </c>
      <c r="F1089" s="3">
        <v>19</v>
      </c>
      <c r="G1089" s="6">
        <f t="shared" si="400"/>
        <v>0.25</v>
      </c>
    </row>
    <row r="1090" spans="1:28" x14ac:dyDescent="0.25">
      <c r="A1090" s="3">
        <v>2019</v>
      </c>
      <c r="B1090" s="3">
        <f t="shared" si="399"/>
        <v>655</v>
      </c>
      <c r="F1090" s="3">
        <v>20</v>
      </c>
      <c r="G1090" s="6">
        <f t="shared" si="400"/>
        <v>0.2</v>
      </c>
    </row>
    <row r="1091" spans="1:28" x14ac:dyDescent="0.25">
      <c r="F1091" s="3">
        <v>21</v>
      </c>
      <c r="G1091" s="6">
        <f t="shared" si="400"/>
        <v>0.16</v>
      </c>
    </row>
    <row r="1092" spans="1:28" x14ac:dyDescent="0.25">
      <c r="F1092" s="3">
        <v>22</v>
      </c>
      <c r="G1092" s="6">
        <f t="shared" si="400"/>
        <v>0.12</v>
      </c>
    </row>
    <row r="1093" spans="1:28" x14ac:dyDescent="0.25">
      <c r="F1093" s="3">
        <v>23</v>
      </c>
      <c r="G1093" s="6">
        <f t="shared" si="400"/>
        <v>0.08</v>
      </c>
    </row>
    <row r="1094" spans="1:28" x14ac:dyDescent="0.25">
      <c r="F1094" s="3">
        <v>24</v>
      </c>
      <c r="G1094" s="6">
        <f t="shared" si="400"/>
        <v>0.04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1256</v>
      </c>
      <c r="C1102" s="9">
        <f t="shared" ref="C1102:C1125" si="401">B1101*G1071</f>
        <v>1289.52</v>
      </c>
      <c r="D1102" s="9">
        <f>C1101*G1071</f>
        <v>707.40000000000009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1294</v>
      </c>
      <c r="C1103" s="9">
        <f t="shared" si="401"/>
        <v>1318.8</v>
      </c>
      <c r="D1103" s="9">
        <f t="shared" ref="D1103:D1125" si="402">C1102*G1072</f>
        <v>1353.9960000000001</v>
      </c>
      <c r="E1103" s="9">
        <f>D1102*G1072</f>
        <v>742.7700000000001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923</v>
      </c>
      <c r="C1104" s="9">
        <f t="shared" si="401"/>
        <v>1319.88</v>
      </c>
      <c r="D1104" s="9">
        <f t="shared" si="402"/>
        <v>1345.1759999999999</v>
      </c>
      <c r="E1104" s="9">
        <f t="shared" ref="E1104:E1125" si="403">D1103*G1073</f>
        <v>1381.0759200000002</v>
      </c>
      <c r="F1104" s="9">
        <f>E1103*G1073</f>
        <v>757.62540000000013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1319.88</v>
      </c>
      <c r="E1105" s="9">
        <f t="shared" si="403"/>
        <v>1345.1759999999999</v>
      </c>
      <c r="F1105" s="9">
        <f t="shared" ref="F1105:F1125" si="404">E1104*G1074</f>
        <v>1381.0759200000002</v>
      </c>
      <c r="G1105" s="9">
        <f>F1104*G1074</f>
        <v>757.62540000000013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1319.88</v>
      </c>
      <c r="F1106" s="9">
        <f t="shared" si="404"/>
        <v>1345.1759999999999</v>
      </c>
      <c r="G1106" s="9">
        <f t="shared" ref="G1106:G1125" si="405">F1105*G1075</f>
        <v>1381.0759200000002</v>
      </c>
      <c r="H1106" s="9">
        <f>G1105*G1075</f>
        <v>757.62540000000013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1319.88</v>
      </c>
      <c r="G1107" s="9">
        <f t="shared" si="405"/>
        <v>1345.1759999999999</v>
      </c>
      <c r="H1107" s="9">
        <f t="shared" ref="H1107:H1125" si="406">G1106*G1076</f>
        <v>1381.0759200000002</v>
      </c>
      <c r="I1107" s="9">
        <f>H1106*G1076</f>
        <v>757.62540000000013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923</v>
      </c>
      <c r="G1108" s="9">
        <f t="shared" si="405"/>
        <v>1319.88</v>
      </c>
      <c r="H1108" s="9">
        <f t="shared" si="406"/>
        <v>1345.1759999999999</v>
      </c>
      <c r="I1108" s="9">
        <f t="shared" ref="I1108:I1125" si="407">H1107*G1077</f>
        <v>1381.0759200000002</v>
      </c>
      <c r="J1108" s="9">
        <f>I1107*G1077</f>
        <v>757.62540000000013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923</v>
      </c>
      <c r="H1109" s="9">
        <f t="shared" si="406"/>
        <v>1319.88</v>
      </c>
      <c r="I1109" s="9">
        <f t="shared" si="407"/>
        <v>1345.1759999999999</v>
      </c>
      <c r="J1109" s="9">
        <f t="shared" ref="J1109:J1125" si="408">I1108*G1078</f>
        <v>1381.0759200000002</v>
      </c>
      <c r="K1109" s="9">
        <f>J1108*G1078</f>
        <v>757.62540000000013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923</v>
      </c>
      <c r="I1110" s="9">
        <f t="shared" si="407"/>
        <v>1319.88</v>
      </c>
      <c r="J1110" s="9">
        <f t="shared" si="408"/>
        <v>1345.1759999999999</v>
      </c>
      <c r="K1110" s="9">
        <f t="shared" ref="K1110:K1125" si="409">J1109*G1079</f>
        <v>1381.0759200000002</v>
      </c>
      <c r="L1110" s="9">
        <f>K1109*G1079</f>
        <v>757.62540000000013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1015.3000000000001</v>
      </c>
      <c r="J1111" s="9">
        <f t="shared" si="408"/>
        <v>1451.8680000000002</v>
      </c>
      <c r="K1111" s="9">
        <f t="shared" si="409"/>
        <v>1479.6936000000001</v>
      </c>
      <c r="L1111" s="9">
        <f t="shared" ref="L1111:L1125" si="410">K1110*G1080</f>
        <v>1519.1835120000003</v>
      </c>
      <c r="M1111" s="9">
        <f>L1110*G1080</f>
        <v>833.38794000000019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1015.3000000000001</v>
      </c>
      <c r="K1112" s="9">
        <f t="shared" si="409"/>
        <v>1451.8680000000002</v>
      </c>
      <c r="L1112" s="9">
        <f t="shared" si="410"/>
        <v>1479.6936000000001</v>
      </c>
      <c r="M1112" s="9">
        <f t="shared" ref="M1112:M1125" si="411">L1111*G1081</f>
        <v>1519.1835120000003</v>
      </c>
      <c r="N1112" s="9">
        <f>M1111*G1081</f>
        <v>833.38794000000019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1005.147</v>
      </c>
      <c r="L1113" s="9">
        <f t="shared" si="410"/>
        <v>1437.3493200000003</v>
      </c>
      <c r="M1113" s="9">
        <f t="shared" si="411"/>
        <v>1464.8966640000001</v>
      </c>
      <c r="N1113" s="9">
        <f t="shared" ref="N1113:N1125" si="412">M1112*G1082</f>
        <v>1503.9916768800003</v>
      </c>
      <c r="O1113" s="9">
        <f>N1112*G1082</f>
        <v>825.05406060000018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696</v>
      </c>
      <c r="C1114" s="9">
        <f t="shared" si="401"/>
        <v>894.08</v>
      </c>
      <c r="D1114" s="9">
        <f t="shared" si="402"/>
        <v>1019.304</v>
      </c>
      <c r="E1114" s="9">
        <f t="shared" si="403"/>
        <v>875.55600000000004</v>
      </c>
      <c r="F1114" s="9">
        <f t="shared" si="404"/>
        <v>420.70248000000004</v>
      </c>
      <c r="G1114" s="9">
        <f t="shared" si="405"/>
        <v>395.78616</v>
      </c>
      <c r="H1114" s="9">
        <f t="shared" si="406"/>
        <v>390.99456000000004</v>
      </c>
      <c r="I1114" s="9">
        <f t="shared" si="407"/>
        <v>344.03688</v>
      </c>
      <c r="J1114" s="9">
        <f t="shared" si="408"/>
        <v>519.40944000000002</v>
      </c>
      <c r="K1114" s="9">
        <f t="shared" si="409"/>
        <v>756.11448000000007</v>
      </c>
      <c r="L1114" s="9">
        <f t="shared" si="410"/>
        <v>884.52936</v>
      </c>
      <c r="M1114" s="9">
        <f t="shared" si="411"/>
        <v>1264.8674016000002</v>
      </c>
      <c r="N1114" s="9">
        <f t="shared" si="412"/>
        <v>1289.10906432</v>
      </c>
      <c r="O1114" s="9">
        <f t="shared" ref="O1114:O1125" si="413">N1113*G1083</f>
        <v>1323.5126756544003</v>
      </c>
      <c r="P1114" s="9">
        <f>O1113*G1083</f>
        <v>726.04757332800011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474</v>
      </c>
      <c r="C1115" s="9">
        <f t="shared" si="401"/>
        <v>403.67999999999995</v>
      </c>
      <c r="D1115" s="9">
        <f t="shared" si="402"/>
        <v>518.56640000000004</v>
      </c>
      <c r="E1115" s="9">
        <f t="shared" si="403"/>
        <v>591.1963199999999</v>
      </c>
      <c r="F1115" s="9">
        <f t="shared" si="404"/>
        <v>507.82247999999998</v>
      </c>
      <c r="G1115" s="9">
        <f t="shared" si="405"/>
        <v>244.00743840000001</v>
      </c>
      <c r="H1115" s="9">
        <f t="shared" si="406"/>
        <v>229.55597279999998</v>
      </c>
      <c r="I1115" s="9">
        <f t="shared" si="407"/>
        <v>226.77684479999999</v>
      </c>
      <c r="J1115" s="9">
        <f t="shared" si="408"/>
        <v>199.54139039999998</v>
      </c>
      <c r="K1115" s="9">
        <f t="shared" si="409"/>
        <v>301.25747519999999</v>
      </c>
      <c r="L1115" s="9">
        <f t="shared" si="410"/>
        <v>438.54639839999999</v>
      </c>
      <c r="M1115" s="9">
        <f t="shared" si="411"/>
        <v>513.02702879999993</v>
      </c>
      <c r="N1115" s="9">
        <f t="shared" si="412"/>
        <v>733.62309292800012</v>
      </c>
      <c r="O1115" s="9">
        <f t="shared" si="413"/>
        <v>747.68325730559991</v>
      </c>
      <c r="P1115" s="9">
        <f t="shared" ref="P1115:P1125" si="414">O1114*G1084</f>
        <v>767.63735187955206</v>
      </c>
      <c r="Q1115" s="9">
        <f>P1114*G1084</f>
        <v>421.10759253024003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334</v>
      </c>
      <c r="C1116" s="9">
        <f t="shared" si="401"/>
        <v>194.33999999999997</v>
      </c>
      <c r="D1116" s="9">
        <f t="shared" si="402"/>
        <v>165.50879999999998</v>
      </c>
      <c r="E1116" s="9">
        <f t="shared" si="403"/>
        <v>212.612224</v>
      </c>
      <c r="F1116" s="9">
        <f t="shared" si="404"/>
        <v>242.39049119999996</v>
      </c>
      <c r="G1116" s="9">
        <f t="shared" si="405"/>
        <v>208.20721679999997</v>
      </c>
      <c r="H1116" s="9">
        <f t="shared" si="406"/>
        <v>100.043049744</v>
      </c>
      <c r="I1116" s="9">
        <f t="shared" si="407"/>
        <v>94.117948847999983</v>
      </c>
      <c r="J1116" s="9">
        <f t="shared" si="408"/>
        <v>92.978506367999998</v>
      </c>
      <c r="K1116" s="9">
        <f t="shared" si="409"/>
        <v>81.811970063999993</v>
      </c>
      <c r="L1116" s="9">
        <f t="shared" si="410"/>
        <v>123.51556483199998</v>
      </c>
      <c r="M1116" s="9">
        <f t="shared" si="411"/>
        <v>179.80402334399997</v>
      </c>
      <c r="N1116" s="9">
        <f t="shared" si="412"/>
        <v>210.34108180799996</v>
      </c>
      <c r="O1116" s="9">
        <f t="shared" si="413"/>
        <v>300.78546810048005</v>
      </c>
      <c r="P1116" s="9">
        <f t="shared" si="414"/>
        <v>306.55013549529593</v>
      </c>
      <c r="Q1116" s="9">
        <f t="shared" ref="Q1116:Q1125" si="415">P1115*G1085</f>
        <v>314.73131427061634</v>
      </c>
      <c r="R1116" s="9">
        <f>Q1115*G1085</f>
        <v>172.65411293739839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243</v>
      </c>
      <c r="C1117" s="9">
        <f t="shared" si="401"/>
        <v>123.58</v>
      </c>
      <c r="D1117" s="9">
        <f t="shared" si="402"/>
        <v>71.905799999999985</v>
      </c>
      <c r="E1117" s="9">
        <f t="shared" si="403"/>
        <v>61.238255999999993</v>
      </c>
      <c r="F1117" s="9">
        <f t="shared" si="404"/>
        <v>78.666522880000002</v>
      </c>
      <c r="G1117" s="9">
        <f t="shared" si="405"/>
        <v>89.684481743999982</v>
      </c>
      <c r="H1117" s="9">
        <f t="shared" si="406"/>
        <v>77.03667021599999</v>
      </c>
      <c r="I1117" s="9">
        <f t="shared" si="407"/>
        <v>37.01592840528</v>
      </c>
      <c r="J1117" s="9">
        <f t="shared" si="408"/>
        <v>34.823641073759994</v>
      </c>
      <c r="K1117" s="9">
        <f t="shared" si="409"/>
        <v>34.402047356159997</v>
      </c>
      <c r="L1117" s="9">
        <f t="shared" si="410"/>
        <v>30.270428923679997</v>
      </c>
      <c r="M1117" s="9">
        <f t="shared" si="411"/>
        <v>45.70075898783999</v>
      </c>
      <c r="N1117" s="9">
        <f t="shared" si="412"/>
        <v>66.527488637279987</v>
      </c>
      <c r="O1117" s="9">
        <f t="shared" si="413"/>
        <v>77.82620026895998</v>
      </c>
      <c r="P1117" s="9">
        <f t="shared" si="414"/>
        <v>111.29062319717761</v>
      </c>
      <c r="Q1117" s="9">
        <f t="shared" si="415"/>
        <v>113.4235501332595</v>
      </c>
      <c r="R1117" s="9">
        <f t="shared" ref="R1117:R1125" si="416">Q1116*G1086</f>
        <v>116.45058628012805</v>
      </c>
      <c r="S1117" s="9">
        <f>R1116*G1086</f>
        <v>63.882021786837406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192</v>
      </c>
      <c r="C1118" s="9">
        <f t="shared" si="401"/>
        <v>80.19</v>
      </c>
      <c r="D1118" s="9">
        <f t="shared" si="402"/>
        <v>40.781399999999998</v>
      </c>
      <c r="E1118" s="9">
        <f t="shared" si="403"/>
        <v>23.728913999999996</v>
      </c>
      <c r="F1118" s="9">
        <f t="shared" si="404"/>
        <v>20.208624479999997</v>
      </c>
      <c r="G1118" s="9">
        <f t="shared" si="405"/>
        <v>25.959952550400001</v>
      </c>
      <c r="H1118" s="9">
        <f t="shared" si="406"/>
        <v>29.595878975519994</v>
      </c>
      <c r="I1118" s="9">
        <f t="shared" si="407"/>
        <v>25.422101171279998</v>
      </c>
      <c r="J1118" s="9">
        <f t="shared" si="408"/>
        <v>12.215256373742401</v>
      </c>
      <c r="K1118" s="9">
        <f t="shared" si="409"/>
        <v>11.491801554340798</v>
      </c>
      <c r="L1118" s="9">
        <f t="shared" si="410"/>
        <v>11.3526756275328</v>
      </c>
      <c r="M1118" s="9">
        <f t="shared" si="411"/>
        <v>9.9892415448143996</v>
      </c>
      <c r="N1118" s="9">
        <f t="shared" si="412"/>
        <v>15.081250465987198</v>
      </c>
      <c r="O1118" s="9">
        <f t="shared" si="413"/>
        <v>21.954071250302398</v>
      </c>
      <c r="P1118" s="9">
        <f t="shared" si="414"/>
        <v>25.682646088756794</v>
      </c>
      <c r="Q1118" s="9">
        <f t="shared" si="415"/>
        <v>36.725905655068615</v>
      </c>
      <c r="R1118" s="9">
        <f t="shared" si="416"/>
        <v>37.429771543975633</v>
      </c>
      <c r="S1118" s="9">
        <f t="shared" ref="S1118:S1125" si="417">R1117*G1087</f>
        <v>38.428693472442255</v>
      </c>
      <c r="T1118" s="11">
        <f>S1117*G1087</f>
        <v>21.081067189656345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171</v>
      </c>
      <c r="C1119" s="9">
        <f t="shared" si="401"/>
        <v>55.679999999999993</v>
      </c>
      <c r="D1119" s="9">
        <f t="shared" si="402"/>
        <v>23.255099999999999</v>
      </c>
      <c r="E1119" s="9">
        <f t="shared" si="403"/>
        <v>11.826605999999998</v>
      </c>
      <c r="F1119" s="9">
        <f t="shared" si="404"/>
        <v>6.8813850599999986</v>
      </c>
      <c r="G1119" s="9">
        <f t="shared" si="405"/>
        <v>5.8605010991999986</v>
      </c>
      <c r="H1119" s="9">
        <f t="shared" si="406"/>
        <v>7.5283862396159993</v>
      </c>
      <c r="I1119" s="9">
        <f t="shared" si="407"/>
        <v>8.5828049029007971</v>
      </c>
      <c r="J1119" s="9">
        <f t="shared" si="408"/>
        <v>7.3724093396711989</v>
      </c>
      <c r="K1119" s="9">
        <f t="shared" si="409"/>
        <v>3.5424243483852957</v>
      </c>
      <c r="L1119" s="9">
        <f t="shared" si="410"/>
        <v>3.3326224507588313</v>
      </c>
      <c r="M1119" s="9">
        <f t="shared" si="411"/>
        <v>3.2922759319845118</v>
      </c>
      <c r="N1119" s="9">
        <f t="shared" si="412"/>
        <v>2.8968800479961758</v>
      </c>
      <c r="O1119" s="9">
        <f t="shared" si="413"/>
        <v>4.3735626351362873</v>
      </c>
      <c r="P1119" s="9">
        <f t="shared" si="414"/>
        <v>6.3666806625876955</v>
      </c>
      <c r="Q1119" s="9">
        <f t="shared" si="415"/>
        <v>7.44796736573947</v>
      </c>
      <c r="R1119" s="9">
        <f t="shared" si="416"/>
        <v>10.650512639969898</v>
      </c>
      <c r="S1119" s="9">
        <f t="shared" si="417"/>
        <v>10.854633747752933</v>
      </c>
      <c r="T1119" s="11">
        <f t="shared" ref="T1119:T1125" si="418">S1118*G1088</f>
        <v>11.144321107008253</v>
      </c>
      <c r="U1119" s="11">
        <f>T1118*G1088</f>
        <v>6.11350948500034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52.833333333333336</v>
      </c>
      <c r="C1120" s="9">
        <f t="shared" si="401"/>
        <v>42.75</v>
      </c>
      <c r="D1120" s="9">
        <f t="shared" si="402"/>
        <v>13.919999999999998</v>
      </c>
      <c r="E1120" s="9">
        <f t="shared" si="403"/>
        <v>5.8137749999999997</v>
      </c>
      <c r="F1120" s="9">
        <f t="shared" si="404"/>
        <v>2.9566514999999995</v>
      </c>
      <c r="G1120" s="9">
        <f t="shared" si="405"/>
        <v>1.7203462649999997</v>
      </c>
      <c r="H1120" s="9">
        <f t="shared" si="406"/>
        <v>1.4651252747999997</v>
      </c>
      <c r="I1120" s="9">
        <f t="shared" si="407"/>
        <v>1.8820965599039998</v>
      </c>
      <c r="J1120" s="9">
        <f t="shared" si="408"/>
        <v>2.1457012257251993</v>
      </c>
      <c r="K1120" s="9">
        <f t="shared" si="409"/>
        <v>1.8431023349177997</v>
      </c>
      <c r="L1120" s="9">
        <f t="shared" si="410"/>
        <v>0.88560608709632394</v>
      </c>
      <c r="M1120" s="9">
        <f t="shared" si="411"/>
        <v>0.83315561268970784</v>
      </c>
      <c r="N1120" s="9">
        <f t="shared" si="412"/>
        <v>0.82306898299612796</v>
      </c>
      <c r="O1120" s="9">
        <f t="shared" si="413"/>
        <v>0.72422001199904396</v>
      </c>
      <c r="P1120" s="9">
        <f t="shared" si="414"/>
        <v>1.0933906587840718</v>
      </c>
      <c r="Q1120" s="9">
        <f t="shared" si="415"/>
        <v>1.5916701656469239</v>
      </c>
      <c r="R1120" s="9">
        <f t="shared" si="416"/>
        <v>1.8619918414348675</v>
      </c>
      <c r="S1120" s="9">
        <f t="shared" si="417"/>
        <v>2.6626281599924746</v>
      </c>
      <c r="T1120" s="11">
        <f t="shared" si="418"/>
        <v>2.7136584369382333</v>
      </c>
      <c r="U1120" s="11">
        <f t="shared" ref="U1120:U1125" si="419">T1119*G1089</f>
        <v>2.7860802767520632</v>
      </c>
      <c r="V1120" s="11">
        <f t="shared" ref="V1120:V1125" si="420">U1119*G1089</f>
        <v>1.528377371250085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52.833333333333336</v>
      </c>
      <c r="C1121" s="9">
        <f t="shared" si="401"/>
        <v>10.566666666666668</v>
      </c>
      <c r="D1121" s="9">
        <f t="shared" si="402"/>
        <v>8.5500000000000007</v>
      </c>
      <c r="E1121" s="9">
        <f t="shared" si="403"/>
        <v>2.7839999999999998</v>
      </c>
      <c r="F1121" s="9">
        <f t="shared" si="404"/>
        <v>1.162755</v>
      </c>
      <c r="G1121" s="9">
        <f t="shared" si="405"/>
        <v>0.59133029999999998</v>
      </c>
      <c r="H1121" s="9">
        <f t="shared" si="406"/>
        <v>0.34406925299999996</v>
      </c>
      <c r="I1121" s="9">
        <f t="shared" si="407"/>
        <v>0.29302505495999992</v>
      </c>
      <c r="J1121" s="9">
        <f t="shared" si="408"/>
        <v>0.37641931198079998</v>
      </c>
      <c r="K1121" s="9">
        <f t="shared" si="409"/>
        <v>0.4291402451450399</v>
      </c>
      <c r="L1121" s="9">
        <f t="shared" si="410"/>
        <v>0.36862046698355999</v>
      </c>
      <c r="M1121" s="9">
        <f t="shared" si="411"/>
        <v>0.17712121741926479</v>
      </c>
      <c r="N1121" s="9">
        <f t="shared" si="412"/>
        <v>0.16663112253794157</v>
      </c>
      <c r="O1121" s="9">
        <f t="shared" si="413"/>
        <v>0.16461379659922559</v>
      </c>
      <c r="P1121" s="9">
        <f t="shared" si="414"/>
        <v>0.1448440023998088</v>
      </c>
      <c r="Q1121" s="9">
        <f t="shared" si="415"/>
        <v>0.21867813175681439</v>
      </c>
      <c r="R1121" s="9">
        <f t="shared" si="416"/>
        <v>0.3183340331293848</v>
      </c>
      <c r="S1121" s="9">
        <f t="shared" si="417"/>
        <v>0.37239836828697354</v>
      </c>
      <c r="T1121" s="11">
        <f t="shared" si="418"/>
        <v>0.5325256319984949</v>
      </c>
      <c r="U1121" s="11">
        <f t="shared" si="419"/>
        <v>0.54273168738764666</v>
      </c>
      <c r="V1121" s="11">
        <f t="shared" si="420"/>
        <v>0.55721605535041263</v>
      </c>
      <c r="W1121" s="11">
        <f>V1120*G1090</f>
        <v>0.30567547425001701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52.833333333333336</v>
      </c>
      <c r="C1122" s="9">
        <f t="shared" si="401"/>
        <v>8.4533333333333331</v>
      </c>
      <c r="D1122" s="9">
        <f t="shared" si="402"/>
        <v>1.690666666666667</v>
      </c>
      <c r="E1122" s="9">
        <f t="shared" si="403"/>
        <v>1.3680000000000001</v>
      </c>
      <c r="F1122" s="9">
        <f t="shared" si="404"/>
        <v>0.44544</v>
      </c>
      <c r="G1122" s="9">
        <f t="shared" si="405"/>
        <v>0.18604080000000001</v>
      </c>
      <c r="H1122" s="9">
        <f t="shared" si="406"/>
        <v>9.4612847999999999E-2</v>
      </c>
      <c r="I1122" s="9">
        <f t="shared" si="407"/>
        <v>5.5051080479999993E-2</v>
      </c>
      <c r="J1122" s="9">
        <f t="shared" si="408"/>
        <v>4.6884008793599989E-2</v>
      </c>
      <c r="K1122" s="9">
        <f t="shared" si="409"/>
        <v>6.0227089916927996E-2</v>
      </c>
      <c r="L1122" s="9">
        <f t="shared" si="410"/>
        <v>6.866243922320639E-2</v>
      </c>
      <c r="M1122" s="9">
        <f t="shared" si="411"/>
        <v>5.8979274717369599E-2</v>
      </c>
      <c r="N1122" s="9">
        <f t="shared" si="412"/>
        <v>2.8339394787082365E-2</v>
      </c>
      <c r="O1122" s="9">
        <f t="shared" si="413"/>
        <v>2.6660979606070653E-2</v>
      </c>
      <c r="P1122" s="9">
        <f t="shared" si="414"/>
        <v>2.6338207455876096E-2</v>
      </c>
      <c r="Q1122" s="9">
        <f t="shared" si="415"/>
        <v>2.3175040383969409E-2</v>
      </c>
      <c r="R1122" s="9">
        <f t="shared" si="416"/>
        <v>3.4988501081090299E-2</v>
      </c>
      <c r="S1122" s="9">
        <f t="shared" si="417"/>
        <v>5.0933445300701569E-2</v>
      </c>
      <c r="T1122" s="11">
        <f t="shared" si="418"/>
        <v>5.9583738925915765E-2</v>
      </c>
      <c r="U1122" s="11">
        <f t="shared" si="419"/>
        <v>8.5204101119759179E-2</v>
      </c>
      <c r="V1122" s="11">
        <f t="shared" si="420"/>
        <v>8.6837069982023465E-2</v>
      </c>
      <c r="W1122" s="11">
        <f>V1121*G1091</f>
        <v>8.9154568856066027E-2</v>
      </c>
      <c r="X1122" s="11">
        <f>W1121*G1091</f>
        <v>4.8908075880002726E-2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52.833333333333336</v>
      </c>
      <c r="C1123" s="9">
        <f t="shared" si="401"/>
        <v>6.34</v>
      </c>
      <c r="D1123" s="9">
        <f t="shared" si="402"/>
        <v>1.0144</v>
      </c>
      <c r="E1123" s="9">
        <f t="shared" si="403"/>
        <v>0.20288000000000003</v>
      </c>
      <c r="F1123" s="9">
        <f t="shared" si="404"/>
        <v>0.16416</v>
      </c>
      <c r="G1123" s="9">
        <f t="shared" si="405"/>
        <v>5.3452800000000002E-2</v>
      </c>
      <c r="H1123" s="9">
        <f t="shared" si="406"/>
        <v>2.2324896E-2</v>
      </c>
      <c r="I1123" s="9">
        <f t="shared" si="407"/>
        <v>1.1353541759999999E-2</v>
      </c>
      <c r="J1123" s="9">
        <f t="shared" si="408"/>
        <v>6.6061296575999993E-3</v>
      </c>
      <c r="K1123" s="9">
        <f t="shared" si="409"/>
        <v>5.6260810552319985E-3</v>
      </c>
      <c r="L1123" s="9">
        <f t="shared" si="410"/>
        <v>7.2272507900313591E-3</v>
      </c>
      <c r="M1123" s="9">
        <f t="shared" si="411"/>
        <v>8.2394927067847672E-3</v>
      </c>
      <c r="N1123" s="9">
        <f t="shared" si="412"/>
        <v>7.0775129660843516E-3</v>
      </c>
      <c r="O1123" s="9">
        <f t="shared" si="413"/>
        <v>3.4007273744498835E-3</v>
      </c>
      <c r="P1123" s="9">
        <f t="shared" si="414"/>
        <v>3.1993175527284781E-3</v>
      </c>
      <c r="Q1123" s="9">
        <f t="shared" si="415"/>
        <v>3.1605848947051313E-3</v>
      </c>
      <c r="R1123" s="9">
        <f t="shared" si="416"/>
        <v>2.7810048460763289E-3</v>
      </c>
      <c r="S1123" s="9">
        <f t="shared" si="417"/>
        <v>4.1986201297308356E-3</v>
      </c>
      <c r="T1123" s="11">
        <f t="shared" si="418"/>
        <v>6.1120134360841882E-3</v>
      </c>
      <c r="U1123" s="11">
        <f t="shared" si="419"/>
        <v>7.1500486711098916E-3</v>
      </c>
      <c r="V1123" s="11">
        <f t="shared" si="420"/>
        <v>1.0224492134371101E-2</v>
      </c>
      <c r="W1123" s="11">
        <f>V1122*G1092</f>
        <v>1.0420448397842815E-2</v>
      </c>
      <c r="X1123" s="11">
        <f>W1122*G1092</f>
        <v>1.0698548262727923E-2</v>
      </c>
      <c r="Y1123" s="11">
        <f>X1122*G1092</f>
        <v>5.868969105600327E-3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52.833333333333336</v>
      </c>
      <c r="C1124" s="9">
        <f t="shared" si="401"/>
        <v>4.2266666666666666</v>
      </c>
      <c r="D1124" s="9">
        <f t="shared" si="402"/>
        <v>0.50719999999999998</v>
      </c>
      <c r="E1124" s="9">
        <f t="shared" si="403"/>
        <v>8.1152000000000002E-2</v>
      </c>
      <c r="F1124" s="9">
        <f t="shared" si="404"/>
        <v>1.6230400000000002E-2</v>
      </c>
      <c r="G1124" s="9">
        <f t="shared" si="405"/>
        <v>1.31328E-2</v>
      </c>
      <c r="H1124" s="9">
        <f t="shared" si="406"/>
        <v>4.2762240000000003E-3</v>
      </c>
      <c r="I1124" s="9">
        <f t="shared" si="407"/>
        <v>1.7859916800000001E-3</v>
      </c>
      <c r="J1124" s="9">
        <f t="shared" si="408"/>
        <v>9.0828334079999995E-4</v>
      </c>
      <c r="K1124" s="9">
        <f t="shared" si="409"/>
        <v>5.2849037260799996E-4</v>
      </c>
      <c r="L1124" s="9">
        <f t="shared" si="410"/>
        <v>4.5008648441855988E-4</v>
      </c>
      <c r="M1124" s="9">
        <f t="shared" si="411"/>
        <v>5.7818006320250873E-4</v>
      </c>
      <c r="N1124" s="9">
        <f t="shared" si="412"/>
        <v>6.5915941654278137E-4</v>
      </c>
      <c r="O1124" s="9">
        <f t="shared" si="413"/>
        <v>5.6620103728674813E-4</v>
      </c>
      <c r="P1124" s="9">
        <f t="shared" si="414"/>
        <v>2.7205818995599071E-4</v>
      </c>
      <c r="Q1124" s="9">
        <f t="shared" si="415"/>
        <v>2.5594540421827825E-4</v>
      </c>
      <c r="R1124" s="9">
        <f t="shared" si="416"/>
        <v>2.5284679157641052E-4</v>
      </c>
      <c r="S1124" s="9">
        <f t="shared" si="417"/>
        <v>2.2248038768610631E-4</v>
      </c>
      <c r="T1124" s="11">
        <f t="shared" si="418"/>
        <v>3.3588961037846687E-4</v>
      </c>
      <c r="U1124" s="11">
        <f t="shared" si="419"/>
        <v>4.8896107488673505E-4</v>
      </c>
      <c r="V1124" s="11">
        <f t="shared" si="420"/>
        <v>5.7200389368879134E-4</v>
      </c>
      <c r="W1124" s="11">
        <f>V1123*G1093</f>
        <v>8.1795937074968805E-4</v>
      </c>
      <c r="X1124" s="11">
        <f>W1123*G1093</f>
        <v>8.3363587182742525E-4</v>
      </c>
      <c r="Y1124" s="11">
        <f>X1123*G1093</f>
        <v>8.5588386101823392E-4</v>
      </c>
      <c r="Z1124" s="11">
        <f>Y1123*G1093</f>
        <v>4.6951752844802619E-4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52.833333333333336</v>
      </c>
      <c r="C1125" s="9">
        <f t="shared" si="401"/>
        <v>2.1133333333333333</v>
      </c>
      <c r="D1125" s="9">
        <f t="shared" si="402"/>
        <v>0.16906666666666667</v>
      </c>
      <c r="E1125" s="9">
        <f t="shared" si="403"/>
        <v>2.0288E-2</v>
      </c>
      <c r="F1125" s="9">
        <f t="shared" si="404"/>
        <v>3.2460800000000001E-3</v>
      </c>
      <c r="G1125" s="9">
        <f t="shared" si="405"/>
        <v>6.4921600000000009E-4</v>
      </c>
      <c r="H1125" s="9">
        <f t="shared" si="406"/>
        <v>5.25312E-4</v>
      </c>
      <c r="I1125" s="9">
        <f t="shared" si="407"/>
        <v>1.7104896000000002E-4</v>
      </c>
      <c r="J1125" s="9">
        <f t="shared" si="408"/>
        <v>7.1439667200000006E-5</v>
      </c>
      <c r="K1125" s="9">
        <f t="shared" si="409"/>
        <v>3.6331333631999999E-5</v>
      </c>
      <c r="L1125" s="9">
        <f t="shared" si="410"/>
        <v>2.113961490432E-5</v>
      </c>
      <c r="M1125" s="9">
        <f t="shared" si="411"/>
        <v>1.8003459376742395E-5</v>
      </c>
      <c r="N1125" s="9">
        <f t="shared" si="412"/>
        <v>2.312720252810035E-5</v>
      </c>
      <c r="O1125" s="9">
        <f t="shared" si="413"/>
        <v>2.6366376661711256E-5</v>
      </c>
      <c r="P1125" s="9">
        <f t="shared" si="414"/>
        <v>2.2648041491469925E-5</v>
      </c>
      <c r="Q1125" s="9">
        <f t="shared" si="415"/>
        <v>1.0882327598239628E-5</v>
      </c>
      <c r="R1125" s="9">
        <f t="shared" si="416"/>
        <v>1.0237816168731131E-5</v>
      </c>
      <c r="S1125" s="9">
        <f t="shared" si="417"/>
        <v>1.0113871663056421E-5</v>
      </c>
      <c r="T1125" s="11">
        <f t="shared" si="418"/>
        <v>8.8992155074442526E-6</v>
      </c>
      <c r="U1125" s="11">
        <f t="shared" si="419"/>
        <v>1.3435584415138674E-5</v>
      </c>
      <c r="V1125" s="11">
        <f t="shared" si="420"/>
        <v>1.9558442995469404E-5</v>
      </c>
      <c r="W1125" s="11">
        <f>V1124*G1094</f>
        <v>2.2880155747551654E-5</v>
      </c>
      <c r="X1125" s="11">
        <f>W1124*G1094</f>
        <v>3.2718374829987524E-5</v>
      </c>
      <c r="Y1125" s="11">
        <f>X1124*G1094</f>
        <v>3.3345434873097012E-5</v>
      </c>
      <c r="Z1125" s="11">
        <f>Y1124*G1094</f>
        <v>3.4235354440729357E-5</v>
      </c>
      <c r="AA1125" s="11">
        <f>Z1124*G1094</f>
        <v>1.8780701137921047E-5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13890.000000000004</v>
      </c>
      <c r="C1126" s="12">
        <f t="shared" si="421"/>
        <v>12489.400000000001</v>
      </c>
      <c r="D1126" s="12">
        <f t="shared" si="421"/>
        <v>11544.774833333335</v>
      </c>
      <c r="E1126" s="12">
        <f t="shared" si="421"/>
        <v>10569.501335000003</v>
      </c>
      <c r="F1126" s="12">
        <f t="shared" si="421"/>
        <v>9632.6347865999996</v>
      </c>
      <c r="G1126" s="12">
        <f t="shared" si="421"/>
        <v>8923.2400227745984</v>
      </c>
      <c r="H1126" s="12">
        <f t="shared" si="421"/>
        <v>8418.4937717829362</v>
      </c>
      <c r="I1126" s="12">
        <f t="shared" si="421"/>
        <v>8015.3913114052048</v>
      </c>
      <c r="J1126" s="12">
        <f t="shared" si="421"/>
        <v>7679.1835539543399</v>
      </c>
      <c r="K1126" s="12">
        <f t="shared" si="421"/>
        <v>7266.3687790956283</v>
      </c>
      <c r="L1126" s="12">
        <f t="shared" si="421"/>
        <v>6686.7294697041643</v>
      </c>
      <c r="M1126" s="12">
        <f t="shared" si="421"/>
        <v>5835.2269379896961</v>
      </c>
      <c r="N1126" s="12">
        <f t="shared" si="421"/>
        <v>4655.9842743871704</v>
      </c>
      <c r="O1126" s="12">
        <f t="shared" si="421"/>
        <v>3302.1087838978715</v>
      </c>
      <c r="P1126" s="12">
        <f t="shared" si="421"/>
        <v>1944.8430775437944</v>
      </c>
      <c r="Q1126" s="12">
        <f t="shared" si="421"/>
        <v>895.27328070533827</v>
      </c>
      <c r="R1126" s="12">
        <f t="shared" si="421"/>
        <v>339.40334186657117</v>
      </c>
      <c r="S1126" s="12">
        <f t="shared" si="421"/>
        <v>116.25574019500183</v>
      </c>
      <c r="T1126" s="12">
        <f t="shared" si="421"/>
        <v>35.537612906789214</v>
      </c>
      <c r="U1126" s="12">
        <f t="shared" si="421"/>
        <v>9.5351779955902192</v>
      </c>
      <c r="V1126" s="12">
        <f t="shared" si="421"/>
        <v>2.1832465510535761</v>
      </c>
      <c r="W1126" s="12">
        <f t="shared" si="421"/>
        <v>0.40609133103042311</v>
      </c>
      <c r="X1126" s="12">
        <f t="shared" si="421"/>
        <v>6.047297838938806E-2</v>
      </c>
      <c r="Y1126" s="12">
        <f t="shared" si="421"/>
        <v>6.7581984014916585E-3</v>
      </c>
      <c r="Z1126" s="12">
        <f t="shared" si="421"/>
        <v>5.0375288288875559E-4</v>
      </c>
      <c r="AA1126" s="12">
        <f t="shared" si="421"/>
        <v>1.8780701137921047E-5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0.89916486681065499</v>
      </c>
      <c r="D1127" s="13">
        <f t="shared" si="422"/>
        <v>0.83115729541636663</v>
      </c>
      <c r="E1127" s="13">
        <f t="shared" si="422"/>
        <v>0.76094322066234699</v>
      </c>
      <c r="F1127" s="13">
        <f t="shared" si="422"/>
        <v>0.69349422509719205</v>
      </c>
      <c r="G1127" s="13">
        <f t="shared" si="422"/>
        <v>0.64242188788873977</v>
      </c>
      <c r="H1127" s="13">
        <f t="shared" si="422"/>
        <v>0.60608306492317743</v>
      </c>
      <c r="I1127" s="13">
        <f t="shared" si="422"/>
        <v>0.57706200946041775</v>
      </c>
      <c r="J1127" s="13">
        <f t="shared" si="422"/>
        <v>0.5528569873257263</v>
      </c>
      <c r="K1127" s="13">
        <f t="shared" ref="K1127:AA1127" si="423">1-($B1126-K1126)/$B1126</f>
        <v>0.52313670115879241</v>
      </c>
      <c r="L1127" s="13">
        <f t="shared" si="423"/>
        <v>0.48140600933795263</v>
      </c>
      <c r="M1127" s="13">
        <f t="shared" si="423"/>
        <v>0.42010273131675269</v>
      </c>
      <c r="N1127" s="13">
        <f t="shared" si="423"/>
        <v>0.33520405143176168</v>
      </c>
      <c r="O1127" s="13">
        <f t="shared" si="423"/>
        <v>0.23773281381554145</v>
      </c>
      <c r="P1127" s="13">
        <f t="shared" si="423"/>
        <v>0.14001750018313841</v>
      </c>
      <c r="Q1127" s="13">
        <f t="shared" si="423"/>
        <v>6.4454519849196368E-2</v>
      </c>
      <c r="R1127" s="13">
        <f t="shared" si="423"/>
        <v>2.4435085807528512E-2</v>
      </c>
      <c r="S1127" s="13">
        <f t="shared" si="423"/>
        <v>8.3697437145429099E-3</v>
      </c>
      <c r="T1127" s="13">
        <f t="shared" si="423"/>
        <v>2.5585034490129832E-3</v>
      </c>
      <c r="U1127" s="13">
        <f t="shared" si="423"/>
        <v>6.8647789745079901E-4</v>
      </c>
      <c r="V1127" s="13">
        <f t="shared" si="423"/>
        <v>1.5718117718177549E-4</v>
      </c>
      <c r="W1127" s="13">
        <f t="shared" si="423"/>
        <v>2.9236236935181736E-5</v>
      </c>
      <c r="X1127" s="13">
        <f t="shared" si="423"/>
        <v>4.353706147597336E-6</v>
      </c>
      <c r="Y1127" s="13">
        <f t="shared" si="423"/>
        <v>4.865513608676153E-7</v>
      </c>
      <c r="Z1127" s="13">
        <f t="shared" si="423"/>
        <v>3.6267306158244139E-8</v>
      </c>
      <c r="AA1127" s="13">
        <f t="shared" si="423"/>
        <v>1.3521023189966286E-9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192</v>
      </c>
      <c r="F1136" s="3">
        <v>1</v>
      </c>
      <c r="G1136" s="6">
        <f t="shared" si="425"/>
        <v>1.08</v>
      </c>
    </row>
    <row r="1137" spans="1:7" x14ac:dyDescent="0.25">
      <c r="A1137" s="3">
        <v>2001</v>
      </c>
      <c r="B1137" s="3">
        <f t="shared" si="424"/>
        <v>200</v>
      </c>
      <c r="F1137" s="3">
        <v>2</v>
      </c>
      <c r="G1137" s="6">
        <f t="shared" si="425"/>
        <v>1.05</v>
      </c>
    </row>
    <row r="1138" spans="1:7" x14ac:dyDescent="0.25">
      <c r="A1138" s="3">
        <v>2002</v>
      </c>
      <c r="B1138" s="3">
        <f t="shared" si="424"/>
        <v>346</v>
      </c>
      <c r="F1138" s="3">
        <v>3</v>
      </c>
      <c r="G1138" s="6">
        <f t="shared" si="425"/>
        <v>1.02</v>
      </c>
    </row>
    <row r="1139" spans="1:7" x14ac:dyDescent="0.25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25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25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25">
      <c r="A1148" s="3">
        <v>2012</v>
      </c>
      <c r="B1148" s="3">
        <f t="shared" si="424"/>
        <v>407</v>
      </c>
      <c r="F1148" s="3">
        <v>13</v>
      </c>
      <c r="G1148" s="6">
        <f t="shared" si="425"/>
        <v>0.88</v>
      </c>
    </row>
    <row r="1149" spans="1:7" x14ac:dyDescent="0.25">
      <c r="A1149" s="3">
        <v>2013</v>
      </c>
      <c r="B1149" s="3">
        <f t="shared" si="424"/>
        <v>457</v>
      </c>
      <c r="F1149" s="3">
        <v>14</v>
      </c>
      <c r="G1149" s="6">
        <f t="shared" si="425"/>
        <v>0.57999999999999996</v>
      </c>
    </row>
    <row r="1150" spans="1:7" x14ac:dyDescent="0.25">
      <c r="A1150" s="3">
        <v>2014</v>
      </c>
      <c r="B1150" s="3">
        <f t="shared" si="424"/>
        <v>694</v>
      </c>
      <c r="F1150" s="3">
        <v>15</v>
      </c>
      <c r="G1150" s="6">
        <f t="shared" si="425"/>
        <v>0.41</v>
      </c>
    </row>
    <row r="1151" spans="1:7" x14ac:dyDescent="0.25">
      <c r="A1151" s="3">
        <v>2015</v>
      </c>
      <c r="B1151" s="3">
        <f t="shared" si="424"/>
        <v>869</v>
      </c>
      <c r="F1151" s="3">
        <v>16</v>
      </c>
      <c r="G1151" s="6">
        <f t="shared" si="425"/>
        <v>0.37</v>
      </c>
    </row>
    <row r="1152" spans="1:7" x14ac:dyDescent="0.25">
      <c r="A1152" s="3">
        <v>2016</v>
      </c>
      <c r="B1152" s="3">
        <f t="shared" si="424"/>
        <v>1056</v>
      </c>
      <c r="F1152" s="3">
        <v>17</v>
      </c>
      <c r="G1152" s="6">
        <f t="shared" si="425"/>
        <v>0.33</v>
      </c>
    </row>
    <row r="1153" spans="1:28" x14ac:dyDescent="0.25">
      <c r="A1153" s="3">
        <v>2017</v>
      </c>
      <c r="B1153" s="3">
        <f t="shared" si="424"/>
        <v>1152</v>
      </c>
      <c r="F1153" s="3">
        <v>18</v>
      </c>
      <c r="G1153" s="6">
        <f t="shared" si="425"/>
        <v>0.28999999999999998</v>
      </c>
    </row>
    <row r="1154" spans="1:28" x14ac:dyDescent="0.25">
      <c r="A1154" s="3">
        <v>2018</v>
      </c>
      <c r="B1154" s="3">
        <f t="shared" si="424"/>
        <v>1209</v>
      </c>
      <c r="F1154" s="3">
        <v>19</v>
      </c>
      <c r="G1154" s="6">
        <f t="shared" si="425"/>
        <v>0.25</v>
      </c>
    </row>
    <row r="1155" spans="1:28" x14ac:dyDescent="0.25">
      <c r="A1155" s="3">
        <v>2019</v>
      </c>
      <c r="B1155" s="3">
        <f t="shared" si="424"/>
        <v>511</v>
      </c>
      <c r="F1155" s="3">
        <v>20</v>
      </c>
      <c r="G1155" s="6">
        <f t="shared" si="425"/>
        <v>0.2</v>
      </c>
    </row>
    <row r="1156" spans="1:28" x14ac:dyDescent="0.25">
      <c r="F1156" s="3">
        <v>21</v>
      </c>
      <c r="G1156" s="6">
        <f t="shared" si="425"/>
        <v>0.16</v>
      </c>
    </row>
    <row r="1157" spans="1:28" x14ac:dyDescent="0.25">
      <c r="F1157" s="3">
        <v>22</v>
      </c>
      <c r="G1157" s="6">
        <f t="shared" si="425"/>
        <v>0.12</v>
      </c>
    </row>
    <row r="1158" spans="1:28" x14ac:dyDescent="0.25">
      <c r="F1158" s="3">
        <v>23</v>
      </c>
      <c r="G1158" s="6">
        <f t="shared" si="425"/>
        <v>0.08</v>
      </c>
    </row>
    <row r="1159" spans="1:28" x14ac:dyDescent="0.25">
      <c r="F1159" s="3">
        <v>24</v>
      </c>
      <c r="G1159" s="6">
        <f t="shared" si="425"/>
        <v>0.04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1152</v>
      </c>
      <c r="C1167" s="9">
        <f t="shared" ref="C1167:C1190" si="426">B1166*G1136</f>
        <v>1305.72</v>
      </c>
      <c r="D1167" s="9">
        <f>C1166*G1136</f>
        <v>551.88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1056</v>
      </c>
      <c r="C1168" s="9">
        <f t="shared" si="426"/>
        <v>1209.6000000000001</v>
      </c>
      <c r="D1168" s="9">
        <f t="shared" ref="D1168:D1190" si="427">C1167*G1137</f>
        <v>1371.0060000000001</v>
      </c>
      <c r="E1168" s="9">
        <f>D1167*G1137</f>
        <v>579.47400000000005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869</v>
      </c>
      <c r="C1169" s="9">
        <f t="shared" si="426"/>
        <v>1077.1200000000001</v>
      </c>
      <c r="D1169" s="9">
        <f t="shared" si="427"/>
        <v>1233.7920000000001</v>
      </c>
      <c r="E1169" s="9">
        <f t="shared" ref="E1169:E1190" si="428">D1168*G1138</f>
        <v>1398.4261200000001</v>
      </c>
      <c r="F1169" s="9">
        <f>E1168*G1138</f>
        <v>591.06348000000003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1077.1200000000001</v>
      </c>
      <c r="E1170" s="9">
        <f t="shared" si="428"/>
        <v>1233.7920000000001</v>
      </c>
      <c r="F1170" s="9">
        <f t="shared" ref="F1170:F1190" si="429">E1169*G1139</f>
        <v>1398.4261200000001</v>
      </c>
      <c r="G1170" s="9">
        <f>F1169*G1139</f>
        <v>591.06348000000003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1077.1200000000001</v>
      </c>
      <c r="F1171" s="9">
        <f t="shared" si="429"/>
        <v>1233.7920000000001</v>
      </c>
      <c r="G1171" s="9">
        <f t="shared" ref="G1171:G1190" si="430">F1170*G1140</f>
        <v>1398.4261200000001</v>
      </c>
      <c r="H1171" s="9">
        <f>G1170*G1140</f>
        <v>591.06348000000003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1077.1200000000001</v>
      </c>
      <c r="G1172" s="9">
        <f t="shared" si="430"/>
        <v>1233.7920000000001</v>
      </c>
      <c r="H1172" s="9">
        <f t="shared" ref="H1172:H1190" si="431">G1171*G1141</f>
        <v>1398.4261200000001</v>
      </c>
      <c r="I1172" s="9">
        <f>H1171*G1141</f>
        <v>591.06348000000003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869</v>
      </c>
      <c r="G1173" s="9">
        <f t="shared" si="430"/>
        <v>1077.1200000000001</v>
      </c>
      <c r="H1173" s="9">
        <f t="shared" si="431"/>
        <v>1233.7920000000001</v>
      </c>
      <c r="I1173" s="9">
        <f t="shared" ref="I1173:I1190" si="432">H1172*G1142</f>
        <v>1398.4261200000001</v>
      </c>
      <c r="J1173" s="9">
        <f>I1172*G1142</f>
        <v>591.06348000000003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869</v>
      </c>
      <c r="H1174" s="9">
        <f t="shared" si="431"/>
        <v>1077.1200000000001</v>
      </c>
      <c r="I1174" s="9">
        <f t="shared" si="432"/>
        <v>1233.7920000000001</v>
      </c>
      <c r="J1174" s="9">
        <f t="shared" ref="J1174:J1190" si="433">I1173*G1143</f>
        <v>1398.4261200000001</v>
      </c>
      <c r="K1174" s="9">
        <f>J1173*G1143</f>
        <v>591.06348000000003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869</v>
      </c>
      <c r="I1175" s="9">
        <f t="shared" si="432"/>
        <v>1077.1200000000001</v>
      </c>
      <c r="J1175" s="9">
        <f t="shared" si="433"/>
        <v>1233.7920000000001</v>
      </c>
      <c r="K1175" s="9">
        <f t="shared" ref="K1175:K1190" si="434">J1174*G1144</f>
        <v>1398.4261200000001</v>
      </c>
      <c r="L1175" s="9">
        <f>K1174*G1144</f>
        <v>591.06348000000003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955.90000000000009</v>
      </c>
      <c r="J1176" s="9">
        <f t="shared" si="433"/>
        <v>1184.8320000000003</v>
      </c>
      <c r="K1176" s="9">
        <f t="shared" si="434"/>
        <v>1357.1712000000002</v>
      </c>
      <c r="L1176" s="9">
        <f t="shared" ref="L1176:L1190" si="435">K1175*G1145</f>
        <v>1538.2687320000002</v>
      </c>
      <c r="M1176" s="9">
        <f>L1175*G1145</f>
        <v>650.16982800000005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955.90000000000009</v>
      </c>
      <c r="K1177" s="9">
        <f t="shared" si="434"/>
        <v>1184.8320000000003</v>
      </c>
      <c r="L1177" s="9">
        <f t="shared" si="435"/>
        <v>1357.1712000000002</v>
      </c>
      <c r="M1177" s="9">
        <f t="shared" ref="M1177:M1190" si="436">L1176*G1146</f>
        <v>1538.2687320000002</v>
      </c>
      <c r="N1177" s="9">
        <f>M1176*G1146</f>
        <v>650.16982800000005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946.34100000000012</v>
      </c>
      <c r="L1178" s="9">
        <f t="shared" si="435"/>
        <v>1172.9836800000003</v>
      </c>
      <c r="M1178" s="9">
        <f t="shared" si="436"/>
        <v>1343.5994880000003</v>
      </c>
      <c r="N1178" s="9">
        <f t="shared" ref="N1178:N1190" si="437">M1177*G1147</f>
        <v>1522.8860446800002</v>
      </c>
      <c r="O1178" s="9">
        <f>N1177*G1147</f>
        <v>643.66812972000002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860</v>
      </c>
      <c r="C1179" s="9">
        <f t="shared" si="426"/>
        <v>1055.1200000000001</v>
      </c>
      <c r="D1179" s="9">
        <f t="shared" si="427"/>
        <v>1213.5816</v>
      </c>
      <c r="E1179" s="9">
        <f t="shared" si="428"/>
        <v>927.82799999999997</v>
      </c>
      <c r="F1179" s="9">
        <f t="shared" si="429"/>
        <v>376.61976000000004</v>
      </c>
      <c r="G1179" s="9">
        <f t="shared" si="430"/>
        <v>372.78648000000004</v>
      </c>
      <c r="H1179" s="9">
        <f t="shared" si="431"/>
        <v>369.91152000000005</v>
      </c>
      <c r="I1179" s="9">
        <f t="shared" si="432"/>
        <v>390.03624000000002</v>
      </c>
      <c r="J1179" s="9">
        <f t="shared" si="433"/>
        <v>437.95224000000007</v>
      </c>
      <c r="K1179" s="9">
        <f t="shared" si="434"/>
        <v>665.07408000000009</v>
      </c>
      <c r="L1179" s="9">
        <f t="shared" si="435"/>
        <v>832.78008000000011</v>
      </c>
      <c r="M1179" s="9">
        <f t="shared" si="436"/>
        <v>1032.2256384000002</v>
      </c>
      <c r="N1179" s="9">
        <f t="shared" si="437"/>
        <v>1182.3675494400002</v>
      </c>
      <c r="O1179" s="9">
        <f t="shared" ref="O1179:O1190" si="438">N1178*G1148</f>
        <v>1340.1397193184002</v>
      </c>
      <c r="P1179" s="9">
        <f>O1178*G1148</f>
        <v>566.42795415360001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579</v>
      </c>
      <c r="C1180" s="9">
        <f t="shared" si="426"/>
        <v>498.79999999999995</v>
      </c>
      <c r="D1180" s="9">
        <f t="shared" si="427"/>
        <v>611.96960000000001</v>
      </c>
      <c r="E1180" s="9">
        <f t="shared" si="428"/>
        <v>703.87732799999992</v>
      </c>
      <c r="F1180" s="9">
        <f t="shared" si="429"/>
        <v>538.14023999999995</v>
      </c>
      <c r="G1180" s="9">
        <f t="shared" si="430"/>
        <v>218.43946080000001</v>
      </c>
      <c r="H1180" s="9">
        <f t="shared" si="431"/>
        <v>216.21615840000001</v>
      </c>
      <c r="I1180" s="9">
        <f t="shared" si="432"/>
        <v>214.54868160000001</v>
      </c>
      <c r="J1180" s="9">
        <f t="shared" si="433"/>
        <v>226.2210192</v>
      </c>
      <c r="K1180" s="9">
        <f t="shared" si="434"/>
        <v>254.01229920000003</v>
      </c>
      <c r="L1180" s="9">
        <f t="shared" si="435"/>
        <v>385.7429664</v>
      </c>
      <c r="M1180" s="9">
        <f t="shared" si="436"/>
        <v>483.01244640000004</v>
      </c>
      <c r="N1180" s="9">
        <f t="shared" si="437"/>
        <v>598.6908702720001</v>
      </c>
      <c r="O1180" s="9">
        <f t="shared" si="438"/>
        <v>685.77317867520003</v>
      </c>
      <c r="P1180" s="9">
        <f t="shared" ref="P1180:P1190" si="439">O1179*G1149</f>
        <v>777.28103720467209</v>
      </c>
      <c r="Q1180" s="9">
        <f>P1179*G1149</f>
        <v>328.52821340908798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430</v>
      </c>
      <c r="C1181" s="9">
        <f t="shared" si="426"/>
        <v>237.39</v>
      </c>
      <c r="D1181" s="9">
        <f t="shared" si="427"/>
        <v>204.50799999999998</v>
      </c>
      <c r="E1181" s="9">
        <f t="shared" si="428"/>
        <v>250.90753599999999</v>
      </c>
      <c r="F1181" s="9">
        <f t="shared" si="429"/>
        <v>288.58970447999997</v>
      </c>
      <c r="G1181" s="9">
        <f t="shared" si="430"/>
        <v>220.63749839999997</v>
      </c>
      <c r="H1181" s="9">
        <f t="shared" si="431"/>
        <v>89.560178927999999</v>
      </c>
      <c r="I1181" s="9">
        <f t="shared" si="432"/>
        <v>88.648624944000005</v>
      </c>
      <c r="J1181" s="9">
        <f t="shared" si="433"/>
        <v>87.964959456000003</v>
      </c>
      <c r="K1181" s="9">
        <f t="shared" si="434"/>
        <v>92.750617871999992</v>
      </c>
      <c r="L1181" s="9">
        <f t="shared" si="435"/>
        <v>104.145042672</v>
      </c>
      <c r="M1181" s="9">
        <f t="shared" si="436"/>
        <v>158.15461622399999</v>
      </c>
      <c r="N1181" s="9">
        <f t="shared" si="437"/>
        <v>198.03510302399999</v>
      </c>
      <c r="O1181" s="9">
        <f t="shared" si="438"/>
        <v>245.46325681152001</v>
      </c>
      <c r="P1181" s="9">
        <f t="shared" si="439"/>
        <v>281.167003256832</v>
      </c>
      <c r="Q1181" s="9">
        <f t="shared" ref="Q1181:Q1190" si="440">P1180*G1150</f>
        <v>318.68522525391552</v>
      </c>
      <c r="R1181" s="9">
        <f>Q1180*G1150</f>
        <v>134.69656749772605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346</v>
      </c>
      <c r="C1182" s="9">
        <f t="shared" si="426"/>
        <v>159.1</v>
      </c>
      <c r="D1182" s="9">
        <f t="shared" si="427"/>
        <v>87.834299999999999</v>
      </c>
      <c r="E1182" s="9">
        <f t="shared" si="428"/>
        <v>75.667959999999994</v>
      </c>
      <c r="F1182" s="9">
        <f t="shared" si="429"/>
        <v>92.835788319999992</v>
      </c>
      <c r="G1182" s="9">
        <f t="shared" si="430"/>
        <v>106.77819065759999</v>
      </c>
      <c r="H1182" s="9">
        <f t="shared" si="431"/>
        <v>81.635874407999992</v>
      </c>
      <c r="I1182" s="9">
        <f t="shared" si="432"/>
        <v>33.137266203359999</v>
      </c>
      <c r="J1182" s="9">
        <f t="shared" si="433"/>
        <v>32.799991229280003</v>
      </c>
      <c r="K1182" s="9">
        <f t="shared" si="434"/>
        <v>32.547034998720001</v>
      </c>
      <c r="L1182" s="9">
        <f t="shared" si="435"/>
        <v>34.317728612639996</v>
      </c>
      <c r="M1182" s="9">
        <f t="shared" si="436"/>
        <v>38.53366578864</v>
      </c>
      <c r="N1182" s="9">
        <f t="shared" si="437"/>
        <v>58.517208002879997</v>
      </c>
      <c r="O1182" s="9">
        <f t="shared" si="438"/>
        <v>73.272988118879994</v>
      </c>
      <c r="P1182" s="9">
        <f t="shared" si="439"/>
        <v>90.821405020262404</v>
      </c>
      <c r="Q1182" s="9">
        <f t="shared" si="440"/>
        <v>104.03179120502784</v>
      </c>
      <c r="R1182" s="9">
        <f t="shared" ref="R1182:R1190" si="441">Q1181*G1151</f>
        <v>117.91353334394874</v>
      </c>
      <c r="S1182" s="9">
        <f>R1181*G1151</f>
        <v>49.837729974158641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200</v>
      </c>
      <c r="C1183" s="9">
        <f t="shared" si="426"/>
        <v>114.18</v>
      </c>
      <c r="D1183" s="9">
        <f t="shared" si="427"/>
        <v>52.503</v>
      </c>
      <c r="E1183" s="9">
        <f t="shared" si="428"/>
        <v>28.985319</v>
      </c>
      <c r="F1183" s="9">
        <f t="shared" si="429"/>
        <v>24.970426799999998</v>
      </c>
      <c r="G1183" s="9">
        <f t="shared" si="430"/>
        <v>30.635810145599997</v>
      </c>
      <c r="H1183" s="9">
        <f t="shared" si="431"/>
        <v>35.236802917007999</v>
      </c>
      <c r="I1183" s="9">
        <f t="shared" si="432"/>
        <v>26.939838554639998</v>
      </c>
      <c r="J1183" s="9">
        <f t="shared" si="433"/>
        <v>10.935297847108801</v>
      </c>
      <c r="K1183" s="9">
        <f t="shared" si="434"/>
        <v>10.823997105662402</v>
      </c>
      <c r="L1183" s="9">
        <f t="shared" si="435"/>
        <v>10.740521549577601</v>
      </c>
      <c r="M1183" s="9">
        <f t="shared" si="436"/>
        <v>11.324850442171199</v>
      </c>
      <c r="N1183" s="9">
        <f t="shared" si="437"/>
        <v>12.716109710251201</v>
      </c>
      <c r="O1183" s="9">
        <f t="shared" si="438"/>
        <v>19.3106786409504</v>
      </c>
      <c r="P1183" s="9">
        <f t="shared" si="439"/>
        <v>24.180086079230399</v>
      </c>
      <c r="Q1183" s="9">
        <f t="shared" si="440"/>
        <v>29.971063656686596</v>
      </c>
      <c r="R1183" s="9">
        <f t="shared" si="441"/>
        <v>34.330491097659191</v>
      </c>
      <c r="S1183" s="9">
        <f t="shared" ref="S1183:S1190" si="442">R1182*G1152</f>
        <v>38.911466003503087</v>
      </c>
      <c r="T1183" s="11">
        <f>S1182*G1152</f>
        <v>16.446450891472352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192</v>
      </c>
      <c r="C1184" s="9">
        <f t="shared" si="426"/>
        <v>57.999999999999993</v>
      </c>
      <c r="D1184" s="9">
        <f t="shared" si="427"/>
        <v>33.112200000000001</v>
      </c>
      <c r="E1184" s="9">
        <f t="shared" si="428"/>
        <v>15.225869999999999</v>
      </c>
      <c r="F1184" s="9">
        <f t="shared" si="429"/>
        <v>8.4057425099999996</v>
      </c>
      <c r="G1184" s="9">
        <f t="shared" si="430"/>
        <v>7.2414237719999992</v>
      </c>
      <c r="H1184" s="9">
        <f t="shared" si="431"/>
        <v>8.8843849422239991</v>
      </c>
      <c r="I1184" s="9">
        <f t="shared" si="432"/>
        <v>10.21867284593232</v>
      </c>
      <c r="J1184" s="9">
        <f t="shared" si="433"/>
        <v>7.8125531808455992</v>
      </c>
      <c r="K1184" s="9">
        <f t="shared" si="434"/>
        <v>3.171236375661552</v>
      </c>
      <c r="L1184" s="9">
        <f t="shared" si="435"/>
        <v>3.1389591606420963</v>
      </c>
      <c r="M1184" s="9">
        <f t="shared" si="436"/>
        <v>3.114751249377504</v>
      </c>
      <c r="N1184" s="9">
        <f t="shared" si="437"/>
        <v>3.2842066282296476</v>
      </c>
      <c r="O1184" s="9">
        <f t="shared" si="438"/>
        <v>3.6876718159728483</v>
      </c>
      <c r="P1184" s="9">
        <f t="shared" si="439"/>
        <v>5.6000968058756158</v>
      </c>
      <c r="Q1184" s="9">
        <f t="shared" si="440"/>
        <v>7.0122249629768154</v>
      </c>
      <c r="R1184" s="9">
        <f t="shared" si="441"/>
        <v>8.6916084604391131</v>
      </c>
      <c r="S1184" s="9">
        <f t="shared" si="442"/>
        <v>9.9558424183211649</v>
      </c>
      <c r="T1184" s="11">
        <f t="shared" ref="T1184:T1190" si="443">S1183*G1153</f>
        <v>11.284325141015895</v>
      </c>
      <c r="U1184" s="11">
        <f>T1183*G1153</f>
        <v>4.7694707585269818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64.333333333333329</v>
      </c>
      <c r="C1185" s="9">
        <f t="shared" si="426"/>
        <v>48</v>
      </c>
      <c r="D1185" s="9">
        <f t="shared" si="427"/>
        <v>14.499999999999998</v>
      </c>
      <c r="E1185" s="9">
        <f t="shared" si="428"/>
        <v>8.2780500000000004</v>
      </c>
      <c r="F1185" s="9">
        <f t="shared" si="429"/>
        <v>3.8064674999999997</v>
      </c>
      <c r="G1185" s="9">
        <f t="shared" si="430"/>
        <v>2.1014356274999999</v>
      </c>
      <c r="H1185" s="9">
        <f t="shared" si="431"/>
        <v>1.8103559429999998</v>
      </c>
      <c r="I1185" s="9">
        <f t="shared" si="432"/>
        <v>2.2210962355559998</v>
      </c>
      <c r="J1185" s="9">
        <f t="shared" si="433"/>
        <v>2.5546682114830799</v>
      </c>
      <c r="K1185" s="9">
        <f t="shared" si="434"/>
        <v>1.9531382952113998</v>
      </c>
      <c r="L1185" s="9">
        <f t="shared" si="435"/>
        <v>0.79280909391538801</v>
      </c>
      <c r="M1185" s="9">
        <f t="shared" si="436"/>
        <v>0.78473979016052409</v>
      </c>
      <c r="N1185" s="9">
        <f t="shared" si="437"/>
        <v>0.77868781234437601</v>
      </c>
      <c r="O1185" s="9">
        <f t="shared" si="438"/>
        <v>0.8210516570574119</v>
      </c>
      <c r="P1185" s="9">
        <f t="shared" si="439"/>
        <v>0.92191795399321208</v>
      </c>
      <c r="Q1185" s="9">
        <f t="shared" si="440"/>
        <v>1.4000242014689039</v>
      </c>
      <c r="R1185" s="9">
        <f t="shared" si="441"/>
        <v>1.7530562407442039</v>
      </c>
      <c r="S1185" s="9">
        <f t="shared" si="442"/>
        <v>2.1729021151097783</v>
      </c>
      <c r="T1185" s="11">
        <f t="shared" si="443"/>
        <v>2.4889606045802912</v>
      </c>
      <c r="U1185" s="11">
        <f t="shared" ref="U1185:U1190" si="444">T1184*G1154</f>
        <v>2.8210812852539737</v>
      </c>
      <c r="V1185" s="11">
        <f t="shared" ref="V1185:V1190" si="445">U1184*G1154</f>
        <v>1.1923676896317454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64.333333333333329</v>
      </c>
      <c r="C1186" s="9">
        <f t="shared" si="426"/>
        <v>12.866666666666667</v>
      </c>
      <c r="D1186" s="9">
        <f t="shared" si="427"/>
        <v>9.6000000000000014</v>
      </c>
      <c r="E1186" s="9">
        <f t="shared" si="428"/>
        <v>2.9</v>
      </c>
      <c r="F1186" s="9">
        <f t="shared" si="429"/>
        <v>1.6556100000000002</v>
      </c>
      <c r="G1186" s="9">
        <f t="shared" si="430"/>
        <v>0.76129349999999996</v>
      </c>
      <c r="H1186" s="9">
        <f t="shared" si="431"/>
        <v>0.42028712550000003</v>
      </c>
      <c r="I1186" s="9">
        <f t="shared" si="432"/>
        <v>0.36207118859999998</v>
      </c>
      <c r="J1186" s="9">
        <f t="shared" si="433"/>
        <v>0.44421924711119998</v>
      </c>
      <c r="K1186" s="9">
        <f t="shared" si="434"/>
        <v>0.51093364229661598</v>
      </c>
      <c r="L1186" s="9">
        <f t="shared" si="435"/>
        <v>0.39062765904227997</v>
      </c>
      <c r="M1186" s="9">
        <f t="shared" si="436"/>
        <v>0.15856181878307762</v>
      </c>
      <c r="N1186" s="9">
        <f t="shared" si="437"/>
        <v>0.15694795803210482</v>
      </c>
      <c r="O1186" s="9">
        <f t="shared" si="438"/>
        <v>0.15573756246887521</v>
      </c>
      <c r="P1186" s="9">
        <f t="shared" si="439"/>
        <v>0.16421033141148239</v>
      </c>
      <c r="Q1186" s="9">
        <f t="shared" si="440"/>
        <v>0.18438359079864242</v>
      </c>
      <c r="R1186" s="9">
        <f t="shared" si="441"/>
        <v>0.28000484029378081</v>
      </c>
      <c r="S1186" s="9">
        <f t="shared" si="442"/>
        <v>0.35061124814884082</v>
      </c>
      <c r="T1186" s="11">
        <f t="shared" si="443"/>
        <v>0.43458042302195565</v>
      </c>
      <c r="U1186" s="11">
        <f t="shared" si="444"/>
        <v>0.49779212091605829</v>
      </c>
      <c r="V1186" s="11">
        <f t="shared" si="445"/>
        <v>0.56421625705079481</v>
      </c>
      <c r="W1186" s="11">
        <f>V1185*G1155</f>
        <v>0.23847353792634909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64.333333333333329</v>
      </c>
      <c r="C1187" s="9">
        <f t="shared" si="426"/>
        <v>10.293333333333333</v>
      </c>
      <c r="D1187" s="9">
        <f t="shared" si="427"/>
        <v>2.0586666666666669</v>
      </c>
      <c r="E1187" s="9">
        <f t="shared" si="428"/>
        <v>1.5360000000000003</v>
      </c>
      <c r="F1187" s="9">
        <f t="shared" si="429"/>
        <v>0.46399999999999997</v>
      </c>
      <c r="G1187" s="9">
        <f t="shared" si="430"/>
        <v>0.26489760000000007</v>
      </c>
      <c r="H1187" s="9">
        <f t="shared" si="431"/>
        <v>0.12180695999999999</v>
      </c>
      <c r="I1187" s="9">
        <f t="shared" si="432"/>
        <v>6.7245940080000011E-2</v>
      </c>
      <c r="J1187" s="9">
        <f t="shared" si="433"/>
        <v>5.7931390175999999E-2</v>
      </c>
      <c r="K1187" s="9">
        <f t="shared" si="434"/>
        <v>7.1075079537792005E-2</v>
      </c>
      <c r="L1187" s="9">
        <f t="shared" si="435"/>
        <v>8.1749382767458564E-2</v>
      </c>
      <c r="M1187" s="9">
        <f t="shared" si="436"/>
        <v>6.250042544676479E-2</v>
      </c>
      <c r="N1187" s="9">
        <f t="shared" si="437"/>
        <v>2.5369891005292421E-2</v>
      </c>
      <c r="O1187" s="9">
        <f t="shared" si="438"/>
        <v>2.5111673285136773E-2</v>
      </c>
      <c r="P1187" s="9">
        <f t="shared" si="439"/>
        <v>2.4918009995020033E-2</v>
      </c>
      <c r="Q1187" s="9">
        <f t="shared" si="440"/>
        <v>2.6273653025837184E-2</v>
      </c>
      <c r="R1187" s="9">
        <f t="shared" si="441"/>
        <v>2.9501374527782787E-2</v>
      </c>
      <c r="S1187" s="9">
        <f t="shared" si="442"/>
        <v>4.4800774447004928E-2</v>
      </c>
      <c r="T1187" s="11">
        <f t="shared" si="443"/>
        <v>5.6097799703814531E-2</v>
      </c>
      <c r="U1187" s="11">
        <f t="shared" si="444"/>
        <v>6.9532867683512911E-2</v>
      </c>
      <c r="V1187" s="11">
        <f t="shared" si="445"/>
        <v>7.9646739346569323E-2</v>
      </c>
      <c r="W1187" s="11">
        <f>V1186*G1156</f>
        <v>9.0274601128127172E-2</v>
      </c>
      <c r="X1187" s="11">
        <f>W1186*G1156</f>
        <v>3.8155766068215857E-2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64.333333333333329</v>
      </c>
      <c r="C1188" s="9">
        <f t="shared" si="426"/>
        <v>7.7199999999999989</v>
      </c>
      <c r="D1188" s="9">
        <f t="shared" si="427"/>
        <v>1.2351999999999999</v>
      </c>
      <c r="E1188" s="9">
        <f t="shared" si="428"/>
        <v>0.24704000000000001</v>
      </c>
      <c r="F1188" s="9">
        <f t="shared" si="429"/>
        <v>0.18432000000000001</v>
      </c>
      <c r="G1188" s="9">
        <f t="shared" si="430"/>
        <v>5.5679999999999993E-2</v>
      </c>
      <c r="H1188" s="9">
        <f t="shared" si="431"/>
        <v>3.178771200000001E-2</v>
      </c>
      <c r="I1188" s="9">
        <f t="shared" si="432"/>
        <v>1.4616835199999999E-2</v>
      </c>
      <c r="J1188" s="9">
        <f t="shared" si="433"/>
        <v>8.0695128096000008E-3</v>
      </c>
      <c r="K1188" s="9">
        <f t="shared" si="434"/>
        <v>6.95176682112E-3</v>
      </c>
      <c r="L1188" s="9">
        <f t="shared" si="435"/>
        <v>8.5290095445350409E-3</v>
      </c>
      <c r="M1188" s="9">
        <f t="shared" si="436"/>
        <v>9.8099259320950268E-3</v>
      </c>
      <c r="N1188" s="9">
        <f t="shared" si="437"/>
        <v>7.5000510536117745E-3</v>
      </c>
      <c r="O1188" s="9">
        <f t="shared" si="438"/>
        <v>3.0443869206350904E-3</v>
      </c>
      <c r="P1188" s="9">
        <f t="shared" si="439"/>
        <v>3.0134007942164125E-3</v>
      </c>
      <c r="Q1188" s="9">
        <f t="shared" si="440"/>
        <v>2.9901611994024037E-3</v>
      </c>
      <c r="R1188" s="9">
        <f t="shared" si="441"/>
        <v>3.1528383631004618E-3</v>
      </c>
      <c r="S1188" s="9">
        <f t="shared" si="442"/>
        <v>3.5401649433339341E-3</v>
      </c>
      <c r="T1188" s="11">
        <f t="shared" si="443"/>
        <v>5.3760929336405909E-3</v>
      </c>
      <c r="U1188" s="11">
        <f t="shared" si="444"/>
        <v>6.7317359644577437E-3</v>
      </c>
      <c r="V1188" s="11">
        <f t="shared" si="445"/>
        <v>8.3439441220215498E-3</v>
      </c>
      <c r="W1188" s="11">
        <f>V1187*G1157</f>
        <v>9.557608721588319E-3</v>
      </c>
      <c r="X1188" s="11">
        <f>W1187*G1157</f>
        <v>1.0832952135375259E-2</v>
      </c>
      <c r="Y1188" s="11">
        <f>X1187*G1157</f>
        <v>4.5786919281859025E-3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64.333333333333329</v>
      </c>
      <c r="C1189" s="9">
        <f t="shared" si="426"/>
        <v>5.1466666666666665</v>
      </c>
      <c r="D1189" s="9">
        <f t="shared" si="427"/>
        <v>0.61759999999999993</v>
      </c>
      <c r="E1189" s="9">
        <f t="shared" si="428"/>
        <v>9.8815999999999987E-2</v>
      </c>
      <c r="F1189" s="9">
        <f t="shared" si="429"/>
        <v>1.9763200000000002E-2</v>
      </c>
      <c r="G1189" s="9">
        <f t="shared" si="430"/>
        <v>1.4745600000000001E-2</v>
      </c>
      <c r="H1189" s="9">
        <f t="shared" si="431"/>
        <v>4.4543999999999999E-3</v>
      </c>
      <c r="I1189" s="9">
        <f t="shared" si="432"/>
        <v>2.5430169600000009E-3</v>
      </c>
      <c r="J1189" s="9">
        <f t="shared" si="433"/>
        <v>1.1693468159999999E-3</v>
      </c>
      <c r="K1189" s="9">
        <f t="shared" si="434"/>
        <v>6.4556102476800005E-4</v>
      </c>
      <c r="L1189" s="9">
        <f t="shared" si="435"/>
        <v>5.5614134568960001E-4</v>
      </c>
      <c r="M1189" s="9">
        <f t="shared" si="436"/>
        <v>6.823207635628033E-4</v>
      </c>
      <c r="N1189" s="9">
        <f t="shared" si="437"/>
        <v>7.8479407456760221E-4</v>
      </c>
      <c r="O1189" s="9">
        <f t="shared" si="438"/>
        <v>6.0000408428894194E-4</v>
      </c>
      <c r="P1189" s="9">
        <f t="shared" si="439"/>
        <v>2.4355095365080723E-4</v>
      </c>
      <c r="Q1189" s="9">
        <f t="shared" si="440"/>
        <v>2.41072063537313E-4</v>
      </c>
      <c r="R1189" s="9">
        <f t="shared" si="441"/>
        <v>2.3921289595219231E-4</v>
      </c>
      <c r="S1189" s="9">
        <f t="shared" si="442"/>
        <v>2.5222706904803698E-4</v>
      </c>
      <c r="T1189" s="11">
        <f t="shared" si="443"/>
        <v>2.8321319546671474E-4</v>
      </c>
      <c r="U1189" s="11">
        <f t="shared" si="444"/>
        <v>4.300874346912473E-4</v>
      </c>
      <c r="V1189" s="11">
        <f t="shared" si="445"/>
        <v>5.3853887715661956E-4</v>
      </c>
      <c r="W1189" s="11">
        <f>V1188*G1158</f>
        <v>6.67515529761724E-4</v>
      </c>
      <c r="X1189" s="11">
        <f>W1188*G1158</f>
        <v>7.6460869772706553E-4</v>
      </c>
      <c r="Y1189" s="11">
        <f>X1188*G1158</f>
        <v>8.6663617083002076E-4</v>
      </c>
      <c r="Z1189" s="11">
        <f>Y1188*G1158</f>
        <v>3.6629535425487222E-4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64.333333333333329</v>
      </c>
      <c r="C1190" s="9">
        <f t="shared" si="426"/>
        <v>2.5733333333333333</v>
      </c>
      <c r="D1190" s="9">
        <f t="shared" si="427"/>
        <v>0.20586666666666667</v>
      </c>
      <c r="E1190" s="9">
        <f t="shared" si="428"/>
        <v>2.4703999999999997E-2</v>
      </c>
      <c r="F1190" s="9">
        <f t="shared" si="429"/>
        <v>3.9526399999999995E-3</v>
      </c>
      <c r="G1190" s="9">
        <f t="shared" si="430"/>
        <v>7.9052800000000009E-4</v>
      </c>
      <c r="H1190" s="9">
        <f t="shared" si="431"/>
        <v>5.8982400000000008E-4</v>
      </c>
      <c r="I1190" s="9">
        <f t="shared" si="432"/>
        <v>1.78176E-4</v>
      </c>
      <c r="J1190" s="9">
        <f t="shared" si="433"/>
        <v>1.0172067840000004E-4</v>
      </c>
      <c r="K1190" s="9">
        <f t="shared" si="434"/>
        <v>4.6773872639999995E-5</v>
      </c>
      <c r="L1190" s="9">
        <f t="shared" si="435"/>
        <v>2.5822440990720003E-5</v>
      </c>
      <c r="M1190" s="9">
        <f t="shared" si="436"/>
        <v>2.2245653827584001E-5</v>
      </c>
      <c r="N1190" s="9">
        <f t="shared" si="437"/>
        <v>2.7292830542512134E-5</v>
      </c>
      <c r="O1190" s="9">
        <f t="shared" si="438"/>
        <v>3.1391762982704087E-5</v>
      </c>
      <c r="P1190" s="9">
        <f t="shared" si="439"/>
        <v>2.4000163371557677E-5</v>
      </c>
      <c r="Q1190" s="9">
        <f t="shared" si="440"/>
        <v>9.7420381460322899E-6</v>
      </c>
      <c r="R1190" s="9">
        <f t="shared" si="441"/>
        <v>9.6428825414925197E-6</v>
      </c>
      <c r="S1190" s="9">
        <f t="shared" si="442"/>
        <v>9.5685158380876925E-6</v>
      </c>
      <c r="T1190" s="11">
        <f t="shared" si="443"/>
        <v>1.008908276192148E-5</v>
      </c>
      <c r="U1190" s="11">
        <f t="shared" si="444"/>
        <v>1.1328527818668589E-5</v>
      </c>
      <c r="V1190" s="11">
        <f t="shared" si="445"/>
        <v>1.7203497387649894E-5</v>
      </c>
      <c r="W1190" s="11">
        <f>V1189*G1159</f>
        <v>2.1541555086264784E-5</v>
      </c>
      <c r="X1190" s="11">
        <f>W1189*G1159</f>
        <v>2.6700621190468962E-5</v>
      </c>
      <c r="Y1190" s="11">
        <f>X1189*G1159</f>
        <v>3.0584347909082623E-5</v>
      </c>
      <c r="Z1190" s="11">
        <f>Y1189*G1159</f>
        <v>3.4665446833200832E-5</v>
      </c>
      <c r="AA1190" s="11">
        <f>Z1189*G1159</f>
        <v>1.465181417019489E-5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14173.000000000004</v>
      </c>
      <c r="C1191" s="12">
        <f t="shared" si="446"/>
        <v>12391.000000000002</v>
      </c>
      <c r="D1191" s="12">
        <f t="shared" si="446"/>
        <v>11193.074033333332</v>
      </c>
      <c r="E1191" s="12">
        <f t="shared" si="446"/>
        <v>10011.865743000002</v>
      </c>
      <c r="F1191" s="12">
        <f t="shared" si="446"/>
        <v>8952.0183754500031</v>
      </c>
      <c r="G1191" s="12">
        <f t="shared" si="446"/>
        <v>8193.8733066306995</v>
      </c>
      <c r="H1191" s="12">
        <f t="shared" si="446"/>
        <v>7682.5588015597314</v>
      </c>
      <c r="I1191" s="12">
        <f t="shared" si="446"/>
        <v>7283.5716755403291</v>
      </c>
      <c r="J1191" s="12">
        <f t="shared" si="446"/>
        <v>6926.5318203423094</v>
      </c>
      <c r="K1191" s="12">
        <f t="shared" si="446"/>
        <v>6538.7558566708094</v>
      </c>
      <c r="L1191" s="12">
        <f t="shared" si="446"/>
        <v>6031.6266875039182</v>
      </c>
      <c r="M1191" s="12">
        <f t="shared" si="446"/>
        <v>5259.4203330309292</v>
      </c>
      <c r="N1191" s="12">
        <f t="shared" si="446"/>
        <v>4227.6362375567014</v>
      </c>
      <c r="O1191" s="12">
        <f t="shared" si="446"/>
        <v>3012.3211997765025</v>
      </c>
      <c r="P1191" s="12">
        <f t="shared" si="446"/>
        <v>1746.5919097677838</v>
      </c>
      <c r="Q1191" s="12">
        <f t="shared" si="446"/>
        <v>789.84244090828918</v>
      </c>
      <c r="R1191" s="12">
        <f t="shared" si="446"/>
        <v>297.69816454948057</v>
      </c>
      <c r="S1191" s="12">
        <f t="shared" si="446"/>
        <v>101.27715449421675</v>
      </c>
      <c r="T1191" s="12">
        <f t="shared" si="446"/>
        <v>30.716084255006177</v>
      </c>
      <c r="U1191" s="12">
        <f t="shared" si="446"/>
        <v>8.1650501843074963</v>
      </c>
      <c r="V1191" s="12">
        <f t="shared" si="446"/>
        <v>1.8451303725256754</v>
      </c>
      <c r="W1191" s="12">
        <f t="shared" si="446"/>
        <v>0.3389948048609126</v>
      </c>
      <c r="X1191" s="12">
        <f t="shared" si="446"/>
        <v>4.9780027522508652E-2</v>
      </c>
      <c r="Y1191" s="12">
        <f t="shared" si="446"/>
        <v>5.475912446925006E-3</v>
      </c>
      <c r="Z1191" s="12">
        <f t="shared" si="446"/>
        <v>4.0096080108807306E-4</v>
      </c>
      <c r="AA1191" s="12">
        <f t="shared" si="446"/>
        <v>1.465181417019489E-5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0.87426797431736392</v>
      </c>
      <c r="D1192" s="13">
        <f t="shared" si="447"/>
        <v>0.78974628048637052</v>
      </c>
      <c r="E1192" s="13">
        <f t="shared" si="447"/>
        <v>0.70640413060043739</v>
      </c>
      <c r="F1192" s="13">
        <f t="shared" si="447"/>
        <v>0.63162480600084669</v>
      </c>
      <c r="G1192" s="13">
        <f t="shared" si="447"/>
        <v>0.57813259765968372</v>
      </c>
      <c r="H1192" s="13">
        <f t="shared" si="447"/>
        <v>0.54205593745570657</v>
      </c>
      <c r="I1192" s="13">
        <f t="shared" si="447"/>
        <v>0.51390472557259059</v>
      </c>
      <c r="J1192" s="13">
        <f t="shared" si="447"/>
        <v>0.48871317436973882</v>
      </c>
      <c r="K1192" s="13">
        <f t="shared" ref="K1192:AA1192" si="448">1-($B1191-K1191)/$B1191</f>
        <v>0.46135298501875455</v>
      </c>
      <c r="L1192" s="13">
        <f t="shared" si="448"/>
        <v>0.42557162827234296</v>
      </c>
      <c r="M1192" s="13">
        <f t="shared" si="448"/>
        <v>0.37108730212593855</v>
      </c>
      <c r="N1192" s="13">
        <f t="shared" si="448"/>
        <v>0.29828802917919284</v>
      </c>
      <c r="O1192" s="13">
        <f t="shared" si="448"/>
        <v>0.21253942000822001</v>
      </c>
      <c r="P1192" s="13">
        <f t="shared" si="448"/>
        <v>0.12323374795511066</v>
      </c>
      <c r="Q1192" s="13">
        <f t="shared" si="448"/>
        <v>5.5728670070435915E-2</v>
      </c>
      <c r="R1192" s="13">
        <f t="shared" si="448"/>
        <v>2.1004597795066693E-2</v>
      </c>
      <c r="S1192" s="13">
        <f t="shared" si="448"/>
        <v>7.1457810268974464E-3</v>
      </c>
      <c r="T1192" s="13">
        <f t="shared" si="448"/>
        <v>2.1672253055108337E-3</v>
      </c>
      <c r="U1192" s="13">
        <f t="shared" si="448"/>
        <v>5.760989334866462E-4</v>
      </c>
      <c r="V1192" s="13">
        <f t="shared" si="448"/>
        <v>1.3018629595185072E-4</v>
      </c>
      <c r="W1192" s="13">
        <f t="shared" si="448"/>
        <v>2.3918352138663224E-5</v>
      </c>
      <c r="X1192" s="13">
        <f t="shared" si="448"/>
        <v>3.5123140846859968E-6</v>
      </c>
      <c r="Y1192" s="13">
        <f t="shared" si="448"/>
        <v>3.8636226962207587E-7</v>
      </c>
      <c r="Z1192" s="13">
        <f t="shared" si="448"/>
        <v>2.8290467968261623E-8</v>
      </c>
      <c r="AA1192" s="13">
        <f t="shared" si="448"/>
        <v>1.0337835032458997E-9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78</v>
      </c>
      <c r="F1201" s="3">
        <v>1</v>
      </c>
      <c r="G1201" s="6">
        <f t="shared" si="450"/>
        <v>1.08</v>
      </c>
    </row>
    <row r="1202" spans="1:7" x14ac:dyDescent="0.25">
      <c r="A1202" s="3">
        <v>2001</v>
      </c>
      <c r="B1202" s="3">
        <f t="shared" si="449"/>
        <v>98</v>
      </c>
      <c r="F1202" s="3">
        <v>2</v>
      </c>
      <c r="G1202" s="6">
        <f t="shared" si="450"/>
        <v>1.05</v>
      </c>
    </row>
    <row r="1203" spans="1:7" x14ac:dyDescent="0.25">
      <c r="A1203" s="3">
        <v>2002</v>
      </c>
      <c r="B1203" s="3">
        <f t="shared" si="449"/>
        <v>172</v>
      </c>
      <c r="F1203" s="3">
        <v>3</v>
      </c>
      <c r="G1203" s="6">
        <f t="shared" si="450"/>
        <v>1.02</v>
      </c>
    </row>
    <row r="1204" spans="1:7" x14ac:dyDescent="0.25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25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25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25">
      <c r="A1213" s="3">
        <v>2012</v>
      </c>
      <c r="B1213" s="3">
        <f t="shared" si="449"/>
        <v>219</v>
      </c>
      <c r="F1213" s="3">
        <v>13</v>
      </c>
      <c r="G1213" s="6">
        <f t="shared" si="450"/>
        <v>0.88</v>
      </c>
    </row>
    <row r="1214" spans="1:7" x14ac:dyDescent="0.25">
      <c r="A1214" s="3">
        <v>2013</v>
      </c>
      <c r="B1214" s="3">
        <f t="shared" si="449"/>
        <v>308</v>
      </c>
      <c r="F1214" s="3">
        <v>14</v>
      </c>
      <c r="G1214" s="6">
        <f t="shared" si="450"/>
        <v>0.57999999999999996</v>
      </c>
    </row>
    <row r="1215" spans="1:7" x14ac:dyDescent="0.25">
      <c r="A1215" s="3">
        <v>2014</v>
      </c>
      <c r="B1215" s="3">
        <f t="shared" si="449"/>
        <v>460</v>
      </c>
      <c r="F1215" s="3">
        <v>15</v>
      </c>
      <c r="G1215" s="6">
        <f t="shared" si="450"/>
        <v>0.41</v>
      </c>
    </row>
    <row r="1216" spans="1:7" x14ac:dyDescent="0.25">
      <c r="A1216" s="3">
        <v>2015</v>
      </c>
      <c r="B1216" s="3">
        <f t="shared" si="449"/>
        <v>584</v>
      </c>
      <c r="F1216" s="3">
        <v>16</v>
      </c>
      <c r="G1216" s="6">
        <f t="shared" si="450"/>
        <v>0.37</v>
      </c>
    </row>
    <row r="1217" spans="1:28" x14ac:dyDescent="0.25">
      <c r="A1217" s="3">
        <v>2016</v>
      </c>
      <c r="B1217" s="3">
        <f t="shared" si="449"/>
        <v>757</v>
      </c>
      <c r="F1217" s="3">
        <v>17</v>
      </c>
      <c r="G1217" s="6">
        <f t="shared" si="450"/>
        <v>0.33</v>
      </c>
    </row>
    <row r="1218" spans="1:28" x14ac:dyDescent="0.25">
      <c r="A1218" s="3">
        <v>2017</v>
      </c>
      <c r="B1218" s="3">
        <f t="shared" si="449"/>
        <v>795</v>
      </c>
      <c r="F1218" s="3">
        <v>18</v>
      </c>
      <c r="G1218" s="6">
        <f t="shared" si="450"/>
        <v>0.28999999999999998</v>
      </c>
    </row>
    <row r="1219" spans="1:28" x14ac:dyDescent="0.25">
      <c r="A1219" s="3">
        <v>2018</v>
      </c>
      <c r="B1219" s="3">
        <f t="shared" si="449"/>
        <v>693</v>
      </c>
      <c r="F1219" s="3">
        <v>19</v>
      </c>
      <c r="G1219" s="6">
        <f t="shared" si="450"/>
        <v>0.25</v>
      </c>
    </row>
    <row r="1220" spans="1:28" x14ac:dyDescent="0.25">
      <c r="A1220" s="3">
        <v>2019</v>
      </c>
      <c r="B1220" s="3">
        <f t="shared" si="449"/>
        <v>341</v>
      </c>
      <c r="F1220" s="3">
        <v>20</v>
      </c>
      <c r="G1220" s="6">
        <f t="shared" si="450"/>
        <v>0.2</v>
      </c>
    </row>
    <row r="1221" spans="1:28" x14ac:dyDescent="0.25">
      <c r="F1221" s="3">
        <v>21</v>
      </c>
      <c r="G1221" s="6">
        <f t="shared" si="450"/>
        <v>0.16</v>
      </c>
    </row>
    <row r="1222" spans="1:28" x14ac:dyDescent="0.25">
      <c r="F1222" s="3">
        <v>22</v>
      </c>
      <c r="G1222" s="6">
        <f t="shared" si="450"/>
        <v>0.12</v>
      </c>
    </row>
    <row r="1223" spans="1:28" x14ac:dyDescent="0.25">
      <c r="F1223" s="3">
        <v>23</v>
      </c>
      <c r="G1223" s="6">
        <f t="shared" si="450"/>
        <v>0.08</v>
      </c>
    </row>
    <row r="1224" spans="1:28" x14ac:dyDescent="0.25">
      <c r="F1224" s="3">
        <v>24</v>
      </c>
      <c r="G1224" s="6">
        <f t="shared" si="450"/>
        <v>0.04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795</v>
      </c>
      <c r="C1232" s="9">
        <f t="shared" ref="C1232:C1255" si="451">B1231*G1201</f>
        <v>748.44</v>
      </c>
      <c r="D1232" s="9">
        <f>C1231*G1201</f>
        <v>368.28000000000003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757</v>
      </c>
      <c r="C1233" s="9">
        <f t="shared" si="451"/>
        <v>834.75</v>
      </c>
      <c r="D1233" s="9">
        <f t="shared" ref="D1233:D1255" si="452">C1232*G1202</f>
        <v>785.86200000000008</v>
      </c>
      <c r="E1233" s="9">
        <f>D1232*G1202</f>
        <v>386.69400000000007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584</v>
      </c>
      <c r="C1234" s="9">
        <f t="shared" si="451"/>
        <v>772.14</v>
      </c>
      <c r="D1234" s="9">
        <f t="shared" si="452"/>
        <v>851.44500000000005</v>
      </c>
      <c r="E1234" s="9">
        <f t="shared" ref="E1234:E1255" si="453">D1233*G1203</f>
        <v>801.57924000000014</v>
      </c>
      <c r="F1234" s="9">
        <f>E1233*G1203</f>
        <v>394.42788000000007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772.14</v>
      </c>
      <c r="E1235" s="9">
        <f t="shared" si="453"/>
        <v>851.44500000000005</v>
      </c>
      <c r="F1235" s="9">
        <f t="shared" ref="F1235:F1255" si="454">E1234*G1204</f>
        <v>801.57924000000014</v>
      </c>
      <c r="G1235" s="9">
        <f>F1234*G1204</f>
        <v>394.42788000000007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772.14</v>
      </c>
      <c r="F1236" s="9">
        <f t="shared" si="454"/>
        <v>851.44500000000005</v>
      </c>
      <c r="G1236" s="9">
        <f t="shared" ref="G1236:G1255" si="455">F1235*G1205</f>
        <v>801.57924000000014</v>
      </c>
      <c r="H1236" s="9">
        <f>G1235*G1205</f>
        <v>394.42788000000007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772.14</v>
      </c>
      <c r="G1237" s="9">
        <f t="shared" si="455"/>
        <v>851.44500000000005</v>
      </c>
      <c r="H1237" s="9">
        <f t="shared" ref="H1237:H1255" si="456">G1236*G1206</f>
        <v>801.57924000000014</v>
      </c>
      <c r="I1237" s="9">
        <f>H1236*G1206</f>
        <v>394.42788000000007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584</v>
      </c>
      <c r="G1238" s="9">
        <f t="shared" si="455"/>
        <v>772.14</v>
      </c>
      <c r="H1238" s="9">
        <f t="shared" si="456"/>
        <v>851.44500000000005</v>
      </c>
      <c r="I1238" s="9">
        <f t="shared" ref="I1238:I1255" si="457">H1237*G1207</f>
        <v>801.57924000000014</v>
      </c>
      <c r="J1238" s="9">
        <f>I1237*G1207</f>
        <v>394.42788000000007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584</v>
      </c>
      <c r="H1239" s="9">
        <f t="shared" si="456"/>
        <v>772.14</v>
      </c>
      <c r="I1239" s="9">
        <f t="shared" si="457"/>
        <v>851.44500000000005</v>
      </c>
      <c r="J1239" s="9">
        <f t="shared" ref="J1239:J1255" si="458">I1238*G1208</f>
        <v>801.57924000000014</v>
      </c>
      <c r="K1239" s="9">
        <f>J1238*G1208</f>
        <v>394.42788000000007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584</v>
      </c>
      <c r="I1240" s="9">
        <f t="shared" si="457"/>
        <v>772.14</v>
      </c>
      <c r="J1240" s="9">
        <f t="shared" si="458"/>
        <v>851.44500000000005</v>
      </c>
      <c r="K1240" s="9">
        <f t="shared" ref="K1240:K1255" si="459">J1239*G1209</f>
        <v>801.57924000000014</v>
      </c>
      <c r="L1240" s="9">
        <f>K1239*G1209</f>
        <v>394.42788000000007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642.40000000000009</v>
      </c>
      <c r="J1241" s="9">
        <f t="shared" si="458"/>
        <v>849.35400000000004</v>
      </c>
      <c r="K1241" s="9">
        <f t="shared" si="459"/>
        <v>936.58950000000016</v>
      </c>
      <c r="L1241" s="9">
        <f t="shared" ref="L1241:L1255" si="460">K1240*G1210</f>
        <v>881.73716400000023</v>
      </c>
      <c r="M1241" s="9">
        <f>L1240*G1210</f>
        <v>433.87066800000014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642.40000000000009</v>
      </c>
      <c r="K1242" s="9">
        <f t="shared" si="459"/>
        <v>849.35400000000004</v>
      </c>
      <c r="L1242" s="9">
        <f t="shared" si="460"/>
        <v>936.58950000000016</v>
      </c>
      <c r="M1242" s="9">
        <f t="shared" ref="M1242:M1255" si="461">L1241*G1211</f>
        <v>881.73716400000023</v>
      </c>
      <c r="N1242" s="9">
        <f>M1241*G1211</f>
        <v>433.87066800000014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635.97600000000011</v>
      </c>
      <c r="L1243" s="9">
        <f t="shared" si="460"/>
        <v>840.86045999999999</v>
      </c>
      <c r="M1243" s="9">
        <f t="shared" si="461"/>
        <v>927.22360500000013</v>
      </c>
      <c r="N1243" s="9">
        <f t="shared" ref="N1243:N1255" si="462">M1242*G1212</f>
        <v>872.9197923600002</v>
      </c>
      <c r="O1243" s="9">
        <f>N1242*G1212</f>
        <v>429.53196132000011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477</v>
      </c>
      <c r="C1244" s="9">
        <f t="shared" si="451"/>
        <v>522.72</v>
      </c>
      <c r="D1244" s="9">
        <f t="shared" si="452"/>
        <v>620.2944</v>
      </c>
      <c r="E1244" s="9">
        <f t="shared" si="453"/>
        <v>476.54640000000001</v>
      </c>
      <c r="F1244" s="9">
        <f t="shared" si="454"/>
        <v>232.87176000000002</v>
      </c>
      <c r="G1244" s="9">
        <f t="shared" si="455"/>
        <v>205.08047999999999</v>
      </c>
      <c r="H1244" s="9">
        <f t="shared" si="456"/>
        <v>229.03848000000002</v>
      </c>
      <c r="I1244" s="9">
        <f t="shared" si="457"/>
        <v>209.87208000000001</v>
      </c>
      <c r="J1244" s="9">
        <f t="shared" si="458"/>
        <v>295.16256000000004</v>
      </c>
      <c r="K1244" s="9">
        <f t="shared" si="459"/>
        <v>440.82720000000006</v>
      </c>
      <c r="L1244" s="9">
        <f t="shared" si="460"/>
        <v>559.65888000000007</v>
      </c>
      <c r="M1244" s="9">
        <f t="shared" si="461"/>
        <v>739.9572048</v>
      </c>
      <c r="N1244" s="9">
        <f t="shared" si="462"/>
        <v>815.95677240000009</v>
      </c>
      <c r="O1244" s="9">
        <f t="shared" ref="O1244:O1255" si="463">N1243*G1213</f>
        <v>768.16941727680023</v>
      </c>
      <c r="P1244" s="9">
        <f>O1243*G1213</f>
        <v>377.98812596160008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248</v>
      </c>
      <c r="C1245" s="9">
        <f t="shared" si="451"/>
        <v>276.65999999999997</v>
      </c>
      <c r="D1245" s="9">
        <f t="shared" si="452"/>
        <v>303.17759999999998</v>
      </c>
      <c r="E1245" s="9">
        <f t="shared" si="453"/>
        <v>359.77075199999996</v>
      </c>
      <c r="F1245" s="9">
        <f t="shared" si="454"/>
        <v>276.39691199999999</v>
      </c>
      <c r="G1245" s="9">
        <f t="shared" si="455"/>
        <v>135.0656208</v>
      </c>
      <c r="H1245" s="9">
        <f t="shared" si="456"/>
        <v>118.94667839999998</v>
      </c>
      <c r="I1245" s="9">
        <f t="shared" si="457"/>
        <v>132.84231840000001</v>
      </c>
      <c r="J1245" s="9">
        <f t="shared" si="458"/>
        <v>121.7258064</v>
      </c>
      <c r="K1245" s="9">
        <f t="shared" si="459"/>
        <v>171.19428480000002</v>
      </c>
      <c r="L1245" s="9">
        <f t="shared" si="460"/>
        <v>255.679776</v>
      </c>
      <c r="M1245" s="9">
        <f t="shared" si="461"/>
        <v>324.60215040000003</v>
      </c>
      <c r="N1245" s="9">
        <f t="shared" si="462"/>
        <v>429.17517878399997</v>
      </c>
      <c r="O1245" s="9">
        <f t="shared" si="463"/>
        <v>473.25492799200003</v>
      </c>
      <c r="P1245" s="9">
        <f t="shared" ref="P1245:P1255" si="464">O1244*G1214</f>
        <v>445.5382620205441</v>
      </c>
      <c r="Q1245" s="9">
        <f>P1244*G1214</f>
        <v>219.23311305772802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235</v>
      </c>
      <c r="C1246" s="9">
        <f t="shared" si="451"/>
        <v>101.67999999999999</v>
      </c>
      <c r="D1246" s="9">
        <f t="shared" si="452"/>
        <v>113.43059999999998</v>
      </c>
      <c r="E1246" s="9">
        <f t="shared" si="453"/>
        <v>124.30281599999999</v>
      </c>
      <c r="F1246" s="9">
        <f t="shared" si="454"/>
        <v>147.50600831999998</v>
      </c>
      <c r="G1246" s="9">
        <f t="shared" si="455"/>
        <v>113.32273391999999</v>
      </c>
      <c r="H1246" s="9">
        <f t="shared" si="456"/>
        <v>55.376904527999997</v>
      </c>
      <c r="I1246" s="9">
        <f t="shared" si="457"/>
        <v>48.768138143999991</v>
      </c>
      <c r="J1246" s="9">
        <f t="shared" si="458"/>
        <v>54.465350544000003</v>
      </c>
      <c r="K1246" s="9">
        <f t="shared" si="459"/>
        <v>49.907580623999998</v>
      </c>
      <c r="L1246" s="9">
        <f t="shared" si="460"/>
        <v>70.189656768000006</v>
      </c>
      <c r="M1246" s="9">
        <f t="shared" si="461"/>
        <v>104.82870815999999</v>
      </c>
      <c r="N1246" s="9">
        <f t="shared" si="462"/>
        <v>133.086881664</v>
      </c>
      <c r="O1246" s="9">
        <f t="shared" si="463"/>
        <v>175.96182330143998</v>
      </c>
      <c r="P1246" s="9">
        <f t="shared" si="464"/>
        <v>194.03452047671999</v>
      </c>
      <c r="Q1246" s="9">
        <f t="shared" ref="Q1246:Q1255" si="465">P1245*G1215</f>
        <v>182.67068742842307</v>
      </c>
      <c r="R1246" s="9">
        <f>Q1245*G1215</f>
        <v>89.885576353668483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172</v>
      </c>
      <c r="C1247" s="9">
        <f t="shared" si="451"/>
        <v>86.95</v>
      </c>
      <c r="D1247" s="9">
        <f t="shared" si="452"/>
        <v>37.621599999999994</v>
      </c>
      <c r="E1247" s="9">
        <f t="shared" si="453"/>
        <v>41.969321999999991</v>
      </c>
      <c r="F1247" s="9">
        <f t="shared" si="454"/>
        <v>45.992041919999998</v>
      </c>
      <c r="G1247" s="9">
        <f t="shared" si="455"/>
        <v>54.577223078399989</v>
      </c>
      <c r="H1247" s="9">
        <f t="shared" si="456"/>
        <v>41.929411550399998</v>
      </c>
      <c r="I1247" s="9">
        <f t="shared" si="457"/>
        <v>20.489454675359998</v>
      </c>
      <c r="J1247" s="9">
        <f t="shared" si="458"/>
        <v>18.044211113279996</v>
      </c>
      <c r="K1247" s="9">
        <f t="shared" si="459"/>
        <v>20.152179701280001</v>
      </c>
      <c r="L1247" s="9">
        <f t="shared" si="460"/>
        <v>18.46580483088</v>
      </c>
      <c r="M1247" s="9">
        <f t="shared" si="461"/>
        <v>25.970173004160003</v>
      </c>
      <c r="N1247" s="9">
        <f t="shared" si="462"/>
        <v>38.786622019199996</v>
      </c>
      <c r="O1247" s="9">
        <f t="shared" si="463"/>
        <v>49.242146215680002</v>
      </c>
      <c r="P1247" s="9">
        <f t="shared" si="464"/>
        <v>65.105874621532791</v>
      </c>
      <c r="Q1247" s="9">
        <f t="shared" si="465"/>
        <v>71.792772576386398</v>
      </c>
      <c r="R1247" s="9">
        <f t="shared" ref="R1247:R1255" si="466">Q1246*G1216</f>
        <v>67.588154348516539</v>
      </c>
      <c r="S1247" s="9">
        <f>R1246*G1216</f>
        <v>33.257663250857341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98</v>
      </c>
      <c r="C1248" s="9">
        <f t="shared" si="451"/>
        <v>56.760000000000005</v>
      </c>
      <c r="D1248" s="9">
        <f t="shared" si="452"/>
        <v>28.693500000000004</v>
      </c>
      <c r="E1248" s="9">
        <f t="shared" si="453"/>
        <v>12.415127999999999</v>
      </c>
      <c r="F1248" s="9">
        <f t="shared" si="454"/>
        <v>13.849876259999998</v>
      </c>
      <c r="G1248" s="9">
        <f t="shared" si="455"/>
        <v>15.177373833600001</v>
      </c>
      <c r="H1248" s="9">
        <f t="shared" si="456"/>
        <v>18.010483615871998</v>
      </c>
      <c r="I1248" s="9">
        <f t="shared" si="457"/>
        <v>13.836705811631999</v>
      </c>
      <c r="J1248" s="9">
        <f t="shared" si="458"/>
        <v>6.7615200428687992</v>
      </c>
      <c r="K1248" s="9">
        <f t="shared" si="459"/>
        <v>5.9545896673823986</v>
      </c>
      <c r="L1248" s="9">
        <f t="shared" si="460"/>
        <v>6.6502193014224007</v>
      </c>
      <c r="M1248" s="9">
        <f t="shared" si="461"/>
        <v>6.0937155941904004</v>
      </c>
      <c r="N1248" s="9">
        <f t="shared" si="462"/>
        <v>8.5701570913728009</v>
      </c>
      <c r="O1248" s="9">
        <f t="shared" si="463"/>
        <v>12.799585266335999</v>
      </c>
      <c r="P1248" s="9">
        <f t="shared" si="464"/>
        <v>16.2499082511744</v>
      </c>
      <c r="Q1248" s="9">
        <f t="shared" si="465"/>
        <v>21.484938625105823</v>
      </c>
      <c r="R1248" s="9">
        <f t="shared" si="466"/>
        <v>23.691614950207512</v>
      </c>
      <c r="S1248" s="9">
        <f t="shared" ref="S1248:S1255" si="467">R1247*G1217</f>
        <v>22.304090935010461</v>
      </c>
      <c r="T1248" s="11">
        <f>S1247*G1217</f>
        <v>10.975028872782923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78</v>
      </c>
      <c r="C1249" s="9">
        <f t="shared" si="451"/>
        <v>28.419999999999998</v>
      </c>
      <c r="D1249" s="9">
        <f t="shared" si="452"/>
        <v>16.4604</v>
      </c>
      <c r="E1249" s="9">
        <f t="shared" si="453"/>
        <v>8.3211150000000007</v>
      </c>
      <c r="F1249" s="9">
        <f t="shared" si="454"/>
        <v>3.6003871199999997</v>
      </c>
      <c r="G1249" s="9">
        <f t="shared" si="455"/>
        <v>4.0164641153999989</v>
      </c>
      <c r="H1249" s="9">
        <f t="shared" si="456"/>
        <v>4.4014384117439995</v>
      </c>
      <c r="I1249" s="9">
        <f t="shared" si="457"/>
        <v>5.2230402486028789</v>
      </c>
      <c r="J1249" s="9">
        <f t="shared" si="458"/>
        <v>4.0126446853732798</v>
      </c>
      <c r="K1249" s="9">
        <f t="shared" si="459"/>
        <v>1.9608408124319516</v>
      </c>
      <c r="L1249" s="9">
        <f t="shared" si="460"/>
        <v>1.7268310035408956</v>
      </c>
      <c r="M1249" s="9">
        <f t="shared" si="461"/>
        <v>1.9285635974124962</v>
      </c>
      <c r="N1249" s="9">
        <f t="shared" si="462"/>
        <v>1.767177522315216</v>
      </c>
      <c r="O1249" s="9">
        <f t="shared" si="463"/>
        <v>2.4853455564981122</v>
      </c>
      <c r="P1249" s="9">
        <f t="shared" si="464"/>
        <v>3.7118797272374393</v>
      </c>
      <c r="Q1249" s="9">
        <f t="shared" si="465"/>
        <v>4.7124733928405753</v>
      </c>
      <c r="R1249" s="9">
        <f t="shared" si="466"/>
        <v>6.2306322012806881</v>
      </c>
      <c r="S1249" s="9">
        <f t="shared" si="467"/>
        <v>6.8705683355601783</v>
      </c>
      <c r="T1249" s="11">
        <f t="shared" ref="T1249:T1255" si="468">S1248*G1218</f>
        <v>6.468186371153033</v>
      </c>
      <c r="U1249" s="11">
        <f>T1248*G1218</f>
        <v>3.1827583731070477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27.666666666666668</v>
      </c>
      <c r="C1250" s="9">
        <f t="shared" si="451"/>
        <v>19.5</v>
      </c>
      <c r="D1250" s="9">
        <f t="shared" si="452"/>
        <v>7.1049999999999995</v>
      </c>
      <c r="E1250" s="9">
        <f t="shared" si="453"/>
        <v>4.1151</v>
      </c>
      <c r="F1250" s="9">
        <f t="shared" si="454"/>
        <v>2.0802787500000002</v>
      </c>
      <c r="G1250" s="9">
        <f t="shared" si="455"/>
        <v>0.90009677999999993</v>
      </c>
      <c r="H1250" s="9">
        <f t="shared" si="456"/>
        <v>1.0041160288499997</v>
      </c>
      <c r="I1250" s="9">
        <f t="shared" si="457"/>
        <v>1.1003596029359999</v>
      </c>
      <c r="J1250" s="9">
        <f t="shared" si="458"/>
        <v>1.3057600621507197</v>
      </c>
      <c r="K1250" s="9">
        <f t="shared" si="459"/>
        <v>1.0031611713433199</v>
      </c>
      <c r="L1250" s="9">
        <f t="shared" si="460"/>
        <v>0.49021020310798791</v>
      </c>
      <c r="M1250" s="9">
        <f t="shared" si="461"/>
        <v>0.4317077508852239</v>
      </c>
      <c r="N1250" s="9">
        <f t="shared" si="462"/>
        <v>0.48214089935312404</v>
      </c>
      <c r="O1250" s="9">
        <f t="shared" si="463"/>
        <v>0.44179438057880399</v>
      </c>
      <c r="P1250" s="9">
        <f t="shared" si="464"/>
        <v>0.62133638912452804</v>
      </c>
      <c r="Q1250" s="9">
        <f t="shared" si="465"/>
        <v>0.92796993180935983</v>
      </c>
      <c r="R1250" s="9">
        <f t="shared" si="466"/>
        <v>1.1781183482101438</v>
      </c>
      <c r="S1250" s="9">
        <f t="shared" si="467"/>
        <v>1.557658050320172</v>
      </c>
      <c r="T1250" s="11">
        <f t="shared" si="468"/>
        <v>1.7176420838900446</v>
      </c>
      <c r="U1250" s="11">
        <f t="shared" ref="U1250:U1255" si="469">T1249*G1219</f>
        <v>1.6170465927882582</v>
      </c>
      <c r="V1250" s="11">
        <f t="shared" ref="V1250:V1255" si="470">U1249*G1219</f>
        <v>0.79568959327676192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27.666666666666668</v>
      </c>
      <c r="C1251" s="9">
        <f t="shared" si="451"/>
        <v>5.5333333333333341</v>
      </c>
      <c r="D1251" s="9">
        <f t="shared" si="452"/>
        <v>3.9000000000000004</v>
      </c>
      <c r="E1251" s="9">
        <f t="shared" si="453"/>
        <v>1.421</v>
      </c>
      <c r="F1251" s="9">
        <f t="shared" si="454"/>
        <v>0.82302000000000008</v>
      </c>
      <c r="G1251" s="9">
        <f t="shared" si="455"/>
        <v>0.41605575000000006</v>
      </c>
      <c r="H1251" s="9">
        <f t="shared" si="456"/>
        <v>0.18001935599999999</v>
      </c>
      <c r="I1251" s="9">
        <f t="shared" si="457"/>
        <v>0.20082320576999996</v>
      </c>
      <c r="J1251" s="9">
        <f t="shared" si="458"/>
        <v>0.22007192058719999</v>
      </c>
      <c r="K1251" s="9">
        <f t="shared" si="459"/>
        <v>0.26115201243014396</v>
      </c>
      <c r="L1251" s="9">
        <f t="shared" si="460"/>
        <v>0.200632234268664</v>
      </c>
      <c r="M1251" s="9">
        <f t="shared" si="461"/>
        <v>9.804204062159759E-2</v>
      </c>
      <c r="N1251" s="9">
        <f t="shared" si="462"/>
        <v>8.6341550177044785E-2</v>
      </c>
      <c r="O1251" s="9">
        <f t="shared" si="463"/>
        <v>9.6428179870624811E-2</v>
      </c>
      <c r="P1251" s="9">
        <f t="shared" si="464"/>
        <v>8.8358876115760807E-2</v>
      </c>
      <c r="Q1251" s="9">
        <f t="shared" si="465"/>
        <v>0.12426727782490561</v>
      </c>
      <c r="R1251" s="9">
        <f t="shared" si="466"/>
        <v>0.18559398636187197</v>
      </c>
      <c r="S1251" s="9">
        <f t="shared" si="467"/>
        <v>0.23562366964202877</v>
      </c>
      <c r="T1251" s="11">
        <f t="shared" si="468"/>
        <v>0.3115316100640344</v>
      </c>
      <c r="U1251" s="11">
        <f t="shared" si="469"/>
        <v>0.34352841677800894</v>
      </c>
      <c r="V1251" s="11">
        <f t="shared" si="470"/>
        <v>0.32340931855765165</v>
      </c>
      <c r="W1251" s="11">
        <f>V1250*G1220</f>
        <v>0.1591379186553524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27.666666666666668</v>
      </c>
      <c r="C1252" s="9">
        <f t="shared" si="451"/>
        <v>4.4266666666666667</v>
      </c>
      <c r="D1252" s="9">
        <f t="shared" si="452"/>
        <v>0.88533333333333353</v>
      </c>
      <c r="E1252" s="9">
        <f t="shared" si="453"/>
        <v>0.62400000000000011</v>
      </c>
      <c r="F1252" s="9">
        <f t="shared" si="454"/>
        <v>0.22736000000000001</v>
      </c>
      <c r="G1252" s="9">
        <f t="shared" si="455"/>
        <v>0.13168320000000003</v>
      </c>
      <c r="H1252" s="9">
        <f t="shared" si="456"/>
        <v>6.6568920000000004E-2</v>
      </c>
      <c r="I1252" s="9">
        <f t="shared" si="457"/>
        <v>2.880309696E-2</v>
      </c>
      <c r="J1252" s="9">
        <f t="shared" si="458"/>
        <v>3.2131712923199995E-2</v>
      </c>
      <c r="K1252" s="9">
        <f t="shared" si="459"/>
        <v>3.5211507293951998E-2</v>
      </c>
      <c r="L1252" s="9">
        <f t="shared" si="460"/>
        <v>4.1784321988823037E-2</v>
      </c>
      <c r="M1252" s="9">
        <f t="shared" si="461"/>
        <v>3.2101157482986239E-2</v>
      </c>
      <c r="N1252" s="9">
        <f t="shared" si="462"/>
        <v>1.5686726499455614E-2</v>
      </c>
      <c r="O1252" s="9">
        <f t="shared" si="463"/>
        <v>1.3814648028327166E-2</v>
      </c>
      <c r="P1252" s="9">
        <f t="shared" si="464"/>
        <v>1.5428508779299971E-2</v>
      </c>
      <c r="Q1252" s="9">
        <f t="shared" si="465"/>
        <v>1.413742017852173E-2</v>
      </c>
      <c r="R1252" s="9">
        <f t="shared" si="466"/>
        <v>1.9882764451984898E-2</v>
      </c>
      <c r="S1252" s="9">
        <f t="shared" si="467"/>
        <v>2.9695037817899516E-2</v>
      </c>
      <c r="T1252" s="11">
        <f t="shared" si="468"/>
        <v>3.7699787142724601E-2</v>
      </c>
      <c r="U1252" s="11">
        <f t="shared" si="469"/>
        <v>4.9845057610245505E-2</v>
      </c>
      <c r="V1252" s="11">
        <f t="shared" si="470"/>
        <v>5.4964546684481433E-2</v>
      </c>
      <c r="W1252" s="11">
        <f>V1251*G1221</f>
        <v>5.1745490969224262E-2</v>
      </c>
      <c r="X1252" s="11">
        <f>W1251*G1221</f>
        <v>2.5462066984856386E-2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27.666666666666668</v>
      </c>
      <c r="C1253" s="9">
        <f t="shared" si="451"/>
        <v>3.32</v>
      </c>
      <c r="D1253" s="9">
        <f t="shared" si="452"/>
        <v>0.53120000000000001</v>
      </c>
      <c r="E1253" s="9">
        <f t="shared" si="453"/>
        <v>0.10624000000000001</v>
      </c>
      <c r="F1253" s="9">
        <f t="shared" si="454"/>
        <v>7.4880000000000016E-2</v>
      </c>
      <c r="G1253" s="9">
        <f t="shared" si="455"/>
        <v>2.7283200000000001E-2</v>
      </c>
      <c r="H1253" s="9">
        <f t="shared" si="456"/>
        <v>1.5801984000000002E-2</v>
      </c>
      <c r="I1253" s="9">
        <f t="shared" si="457"/>
        <v>7.9882704000000006E-3</v>
      </c>
      <c r="J1253" s="9">
        <f t="shared" si="458"/>
        <v>3.4563716352E-3</v>
      </c>
      <c r="K1253" s="9">
        <f t="shared" si="459"/>
        <v>3.8558055507839995E-3</v>
      </c>
      <c r="L1253" s="9">
        <f t="shared" si="460"/>
        <v>4.2253808752742393E-3</v>
      </c>
      <c r="M1253" s="9">
        <f t="shared" si="461"/>
        <v>5.0141186386587645E-3</v>
      </c>
      <c r="N1253" s="9">
        <f t="shared" si="462"/>
        <v>3.8521388979583485E-3</v>
      </c>
      <c r="O1253" s="9">
        <f t="shared" si="463"/>
        <v>1.8824071799346735E-3</v>
      </c>
      <c r="P1253" s="9">
        <f t="shared" si="464"/>
        <v>1.6577577633992598E-3</v>
      </c>
      <c r="Q1253" s="9">
        <f t="shared" si="465"/>
        <v>1.8514210535159963E-3</v>
      </c>
      <c r="R1253" s="9">
        <f t="shared" si="466"/>
        <v>1.6964904214226075E-3</v>
      </c>
      <c r="S1253" s="9">
        <f t="shared" si="467"/>
        <v>2.3859317342381876E-3</v>
      </c>
      <c r="T1253" s="11">
        <f t="shared" si="468"/>
        <v>3.5634045381479416E-3</v>
      </c>
      <c r="U1253" s="11">
        <f t="shared" si="469"/>
        <v>4.5239744571269518E-3</v>
      </c>
      <c r="V1253" s="11">
        <f t="shared" si="470"/>
        <v>5.9814069132294607E-3</v>
      </c>
      <c r="W1253" s="11">
        <f>V1252*G1222</f>
        <v>6.595745602137772E-3</v>
      </c>
      <c r="X1253" s="11">
        <f>W1252*G1222</f>
        <v>6.2094589163069107E-3</v>
      </c>
      <c r="Y1253" s="11">
        <f>X1252*G1222</f>
        <v>3.0554480381827661E-3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27.666666666666668</v>
      </c>
      <c r="C1254" s="9">
        <f t="shared" si="451"/>
        <v>2.2133333333333334</v>
      </c>
      <c r="D1254" s="9">
        <f t="shared" si="452"/>
        <v>0.2656</v>
      </c>
      <c r="E1254" s="9">
        <f t="shared" si="453"/>
        <v>4.2495999999999999E-2</v>
      </c>
      <c r="F1254" s="9">
        <f t="shared" si="454"/>
        <v>8.4992000000000019E-3</v>
      </c>
      <c r="G1254" s="9">
        <f t="shared" si="455"/>
        <v>5.9904000000000016E-3</v>
      </c>
      <c r="H1254" s="9">
        <f t="shared" si="456"/>
        <v>2.1826560000000003E-3</v>
      </c>
      <c r="I1254" s="9">
        <f t="shared" si="457"/>
        <v>1.2641587200000002E-3</v>
      </c>
      <c r="J1254" s="9">
        <f t="shared" si="458"/>
        <v>6.3906163200000009E-4</v>
      </c>
      <c r="K1254" s="9">
        <f t="shared" si="459"/>
        <v>2.7650973081599998E-4</v>
      </c>
      <c r="L1254" s="9">
        <f t="shared" si="460"/>
        <v>3.0846444406271997E-4</v>
      </c>
      <c r="M1254" s="9">
        <f t="shared" si="461"/>
        <v>3.3803047002193914E-4</v>
      </c>
      <c r="N1254" s="9">
        <f t="shared" si="462"/>
        <v>4.0112949109270119E-4</v>
      </c>
      <c r="O1254" s="9">
        <f t="shared" si="463"/>
        <v>3.081711118366679E-4</v>
      </c>
      <c r="P1254" s="9">
        <f t="shared" si="464"/>
        <v>1.5059257439477389E-4</v>
      </c>
      <c r="Q1254" s="9">
        <f t="shared" si="465"/>
        <v>1.3262062107194077E-4</v>
      </c>
      <c r="R1254" s="9">
        <f t="shared" si="466"/>
        <v>1.4811368428127971E-4</v>
      </c>
      <c r="S1254" s="9">
        <f t="shared" si="467"/>
        <v>1.3571923371380861E-4</v>
      </c>
      <c r="T1254" s="11">
        <f t="shared" si="468"/>
        <v>1.9087453873905502E-4</v>
      </c>
      <c r="U1254" s="11">
        <f t="shared" si="469"/>
        <v>2.8507236305183532E-4</v>
      </c>
      <c r="V1254" s="11">
        <f t="shared" si="470"/>
        <v>3.6191795657015616E-4</v>
      </c>
      <c r="W1254" s="11">
        <f>V1253*G1223</f>
        <v>4.7851255305835687E-4</v>
      </c>
      <c r="X1254" s="11">
        <f>W1253*G1223</f>
        <v>5.2765964817102172E-4</v>
      </c>
      <c r="Y1254" s="11">
        <f>X1253*G1223</f>
        <v>4.967567133045529E-4</v>
      </c>
      <c r="Z1254" s="11">
        <f>Y1253*G1223</f>
        <v>2.4443584305462127E-4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27.666666666666668</v>
      </c>
      <c r="C1255" s="9">
        <f t="shared" si="451"/>
        <v>1.1066666666666667</v>
      </c>
      <c r="D1255" s="9">
        <f t="shared" si="452"/>
        <v>8.8533333333333339E-2</v>
      </c>
      <c r="E1255" s="9">
        <f t="shared" si="453"/>
        <v>1.0624E-2</v>
      </c>
      <c r="F1255" s="9">
        <f t="shared" si="454"/>
        <v>1.69984E-3</v>
      </c>
      <c r="G1255" s="9">
        <f t="shared" si="455"/>
        <v>3.3996800000000006E-4</v>
      </c>
      <c r="H1255" s="9">
        <f t="shared" si="456"/>
        <v>2.3961600000000006E-4</v>
      </c>
      <c r="I1255" s="9">
        <f t="shared" si="457"/>
        <v>8.7306240000000011E-5</v>
      </c>
      <c r="J1255" s="9">
        <f t="shared" si="458"/>
        <v>5.0566348800000008E-5</v>
      </c>
      <c r="K1255" s="9">
        <f t="shared" si="459"/>
        <v>2.5562465280000004E-5</v>
      </c>
      <c r="L1255" s="9">
        <f t="shared" si="460"/>
        <v>1.1060389232639999E-5</v>
      </c>
      <c r="M1255" s="9">
        <f t="shared" si="461"/>
        <v>1.2338577762508799E-5</v>
      </c>
      <c r="N1255" s="9">
        <f t="shared" si="462"/>
        <v>1.3521218800877566E-5</v>
      </c>
      <c r="O1255" s="9">
        <f t="shared" si="463"/>
        <v>1.6045179643708048E-5</v>
      </c>
      <c r="P1255" s="9">
        <f t="shared" si="464"/>
        <v>1.2326844473466717E-5</v>
      </c>
      <c r="Q1255" s="9">
        <f t="shared" si="465"/>
        <v>6.0237029757909559E-6</v>
      </c>
      <c r="R1255" s="9">
        <f t="shared" si="466"/>
        <v>5.3048248428776309E-6</v>
      </c>
      <c r="S1255" s="9">
        <f t="shared" si="467"/>
        <v>5.9245473712511882E-6</v>
      </c>
      <c r="T1255" s="11">
        <f t="shared" si="468"/>
        <v>5.428769348552344E-6</v>
      </c>
      <c r="U1255" s="11">
        <f t="shared" si="469"/>
        <v>7.6349815495622016E-6</v>
      </c>
      <c r="V1255" s="11">
        <f t="shared" si="470"/>
        <v>1.1402894522073413E-5</v>
      </c>
      <c r="W1255" s="11">
        <f>V1254*G1224</f>
        <v>1.4476718262806247E-5</v>
      </c>
      <c r="X1255" s="11">
        <f>W1254*G1224</f>
        <v>1.9140502122334275E-5</v>
      </c>
      <c r="Y1255" s="11">
        <f>X1254*G1224</f>
        <v>2.110638592684087E-5</v>
      </c>
      <c r="Z1255" s="11">
        <f>Y1254*G1224</f>
        <v>1.9870268532182118E-5</v>
      </c>
      <c r="AA1255" s="11">
        <f>Z1254*G1224</f>
        <v>9.7774337221848504E-6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8180.0000000000018</v>
      </c>
      <c r="C1256" s="12">
        <f t="shared" si="471"/>
        <v>7348.8</v>
      </c>
      <c r="D1256" s="12">
        <f t="shared" si="471"/>
        <v>6764.4107666666659</v>
      </c>
      <c r="E1256" s="12">
        <f t="shared" si="471"/>
        <v>6175.4302329999991</v>
      </c>
      <c r="F1256" s="12">
        <f t="shared" si="471"/>
        <v>5631.870843409999</v>
      </c>
      <c r="G1256" s="12">
        <f t="shared" si="471"/>
        <v>5232.284465045399</v>
      </c>
      <c r="H1256" s="12">
        <f t="shared" si="471"/>
        <v>4955.8554450668644</v>
      </c>
      <c r="I1256" s="12">
        <f t="shared" si="471"/>
        <v>4735.7751829206209</v>
      </c>
      <c r="J1256" s="12">
        <f t="shared" si="471"/>
        <v>4541.880322480798</v>
      </c>
      <c r="K1256" s="12">
        <f t="shared" si="471"/>
        <v>4309.2269781739096</v>
      </c>
      <c r="L1256" s="12">
        <f t="shared" si="471"/>
        <v>3966.7233435689177</v>
      </c>
      <c r="M1256" s="12">
        <f t="shared" si="471"/>
        <v>3446.7791679924408</v>
      </c>
      <c r="N1256" s="12">
        <f t="shared" si="471"/>
        <v>2734.7216858065262</v>
      </c>
      <c r="O1256" s="12">
        <f t="shared" si="471"/>
        <v>1911.9994507607034</v>
      </c>
      <c r="P1256" s="12">
        <f t="shared" si="471"/>
        <v>1103.3555155100105</v>
      </c>
      <c r="Q1256" s="12">
        <f t="shared" si="471"/>
        <v>500.96234977567423</v>
      </c>
      <c r="R1256" s="12">
        <f t="shared" si="471"/>
        <v>188.78142286162776</v>
      </c>
      <c r="S1256" s="12">
        <f t="shared" si="471"/>
        <v>64.25782685472339</v>
      </c>
      <c r="T1256" s="12">
        <f t="shared" si="471"/>
        <v>19.513848432878994</v>
      </c>
      <c r="U1256" s="12">
        <f t="shared" si="471"/>
        <v>5.1979951220852882</v>
      </c>
      <c r="V1256" s="12">
        <f t="shared" si="471"/>
        <v>1.1804181862832168</v>
      </c>
      <c r="W1256" s="12">
        <f t="shared" si="471"/>
        <v>0.21797214449803559</v>
      </c>
      <c r="X1256" s="12">
        <f t="shared" si="471"/>
        <v>3.2218326051456657E-2</v>
      </c>
      <c r="Y1256" s="12">
        <f t="shared" si="471"/>
        <v>3.5733111374141599E-3</v>
      </c>
      <c r="Z1256" s="12">
        <f t="shared" si="471"/>
        <v>2.643061115868034E-4</v>
      </c>
      <c r="AA1256" s="12">
        <f t="shared" si="471"/>
        <v>9.7774337221848504E-6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0.89838630806845954</v>
      </c>
      <c r="D1257" s="13">
        <f t="shared" si="472"/>
        <v>0.82694508149959223</v>
      </c>
      <c r="E1257" s="13">
        <f t="shared" si="472"/>
        <v>0.7549425712713933</v>
      </c>
      <c r="F1257" s="13">
        <f t="shared" si="472"/>
        <v>0.68849276814303151</v>
      </c>
      <c r="G1257" s="13">
        <f t="shared" si="472"/>
        <v>0.63964357763391178</v>
      </c>
      <c r="H1257" s="13">
        <f t="shared" si="472"/>
        <v>0.60585029890792952</v>
      </c>
      <c r="I1257" s="13">
        <f t="shared" si="472"/>
        <v>0.57894562138393879</v>
      </c>
      <c r="J1257" s="13">
        <f t="shared" si="472"/>
        <v>0.55524209321281137</v>
      </c>
      <c r="K1257" s="13">
        <f t="shared" ref="K1257:AA1257" si="473">1-($B1256-K1256)/$B1256</f>
        <v>0.52680036407993991</v>
      </c>
      <c r="L1257" s="13">
        <f t="shared" si="473"/>
        <v>0.48492950410377955</v>
      </c>
      <c r="M1257" s="13">
        <f t="shared" si="473"/>
        <v>0.42136664645384359</v>
      </c>
      <c r="N1257" s="13">
        <f t="shared" si="473"/>
        <v>0.33431805449957519</v>
      </c>
      <c r="O1257" s="13">
        <f t="shared" si="473"/>
        <v>0.23374076415167522</v>
      </c>
      <c r="P1257" s="13">
        <f t="shared" si="473"/>
        <v>0.13488453734841199</v>
      </c>
      <c r="Q1257" s="13">
        <f t="shared" si="473"/>
        <v>6.1242341048370896E-2</v>
      </c>
      <c r="R1257" s="13">
        <f t="shared" si="473"/>
        <v>2.3078413552766297E-2</v>
      </c>
      <c r="S1257" s="13">
        <f t="shared" si="473"/>
        <v>7.8554800555896698E-3</v>
      </c>
      <c r="T1257" s="13">
        <f t="shared" si="473"/>
        <v>2.3855560431392808E-3</v>
      </c>
      <c r="U1257" s="13">
        <f t="shared" si="473"/>
        <v>6.3545172641632508E-4</v>
      </c>
      <c r="V1257" s="13">
        <f t="shared" si="473"/>
        <v>1.4430540174614759E-4</v>
      </c>
      <c r="W1257" s="13">
        <f t="shared" si="473"/>
        <v>2.664696143006573E-5</v>
      </c>
      <c r="X1257" s="13">
        <f t="shared" si="473"/>
        <v>3.9386706663924187E-6</v>
      </c>
      <c r="Y1257" s="13">
        <f t="shared" si="473"/>
        <v>4.3683510231318223E-7</v>
      </c>
      <c r="Z1257" s="13">
        <f t="shared" si="473"/>
        <v>3.2311260556028287E-8</v>
      </c>
      <c r="AA1257" s="13">
        <f t="shared" si="473"/>
        <v>1.1952853151697695E-9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275</v>
      </c>
      <c r="F1266" s="3">
        <v>1</v>
      </c>
      <c r="G1266" s="6">
        <f t="shared" si="475"/>
        <v>1.08</v>
      </c>
    </row>
    <row r="1267" spans="1:7" x14ac:dyDescent="0.25">
      <c r="A1267" s="3">
        <v>2001</v>
      </c>
      <c r="B1267" s="3">
        <f t="shared" si="474"/>
        <v>308</v>
      </c>
      <c r="F1267" s="3">
        <v>2</v>
      </c>
      <c r="G1267" s="6">
        <f t="shared" si="475"/>
        <v>1.05</v>
      </c>
    </row>
    <row r="1268" spans="1:7" x14ac:dyDescent="0.25">
      <c r="A1268" s="3">
        <v>2002</v>
      </c>
      <c r="B1268" s="3">
        <f t="shared" si="474"/>
        <v>451</v>
      </c>
      <c r="F1268" s="3">
        <v>3</v>
      </c>
      <c r="G1268" s="6">
        <f t="shared" si="475"/>
        <v>1.02</v>
      </c>
    </row>
    <row r="1269" spans="1:7" x14ac:dyDescent="0.25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25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25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25">
      <c r="A1278" s="3">
        <v>2012</v>
      </c>
      <c r="B1278" s="3">
        <f t="shared" si="474"/>
        <v>597</v>
      </c>
      <c r="F1278" s="3">
        <v>13</v>
      </c>
      <c r="G1278" s="6">
        <f t="shared" si="475"/>
        <v>0.88</v>
      </c>
    </row>
    <row r="1279" spans="1:7" x14ac:dyDescent="0.25">
      <c r="A1279" s="3">
        <v>2013</v>
      </c>
      <c r="B1279" s="3">
        <f t="shared" si="474"/>
        <v>719</v>
      </c>
      <c r="F1279" s="3">
        <v>14</v>
      </c>
      <c r="G1279" s="6">
        <f t="shared" si="475"/>
        <v>0.57999999999999996</v>
      </c>
    </row>
    <row r="1280" spans="1:7" x14ac:dyDescent="0.25">
      <c r="A1280" s="3">
        <v>2014</v>
      </c>
      <c r="B1280" s="3">
        <f t="shared" si="474"/>
        <v>1102</v>
      </c>
      <c r="F1280" s="3">
        <v>15</v>
      </c>
      <c r="G1280" s="6">
        <f t="shared" si="475"/>
        <v>0.41</v>
      </c>
    </row>
    <row r="1281" spans="1:28" x14ac:dyDescent="0.25">
      <c r="A1281" s="3">
        <v>2015</v>
      </c>
      <c r="B1281" s="3">
        <f t="shared" si="474"/>
        <v>1381</v>
      </c>
      <c r="F1281" s="3">
        <v>16</v>
      </c>
      <c r="G1281" s="6">
        <f t="shared" si="475"/>
        <v>0.37</v>
      </c>
    </row>
    <row r="1282" spans="1:28" x14ac:dyDescent="0.25">
      <c r="A1282" s="3">
        <v>2016</v>
      </c>
      <c r="B1282" s="3">
        <f t="shared" si="474"/>
        <v>1699</v>
      </c>
      <c r="F1282" s="3">
        <v>17</v>
      </c>
      <c r="G1282" s="6">
        <f t="shared" si="475"/>
        <v>0.33</v>
      </c>
    </row>
    <row r="1283" spans="1:28" x14ac:dyDescent="0.25">
      <c r="A1283" s="3">
        <v>2017</v>
      </c>
      <c r="B1283" s="3">
        <f t="shared" si="474"/>
        <v>1615</v>
      </c>
      <c r="F1283" s="3">
        <v>18</v>
      </c>
      <c r="G1283" s="6">
        <f t="shared" si="475"/>
        <v>0.28999999999999998</v>
      </c>
    </row>
    <row r="1284" spans="1:28" x14ac:dyDescent="0.25">
      <c r="A1284" s="3">
        <v>2018</v>
      </c>
      <c r="B1284" s="3">
        <f t="shared" si="474"/>
        <v>1708</v>
      </c>
      <c r="F1284" s="3">
        <v>19</v>
      </c>
      <c r="G1284" s="6">
        <f t="shared" si="475"/>
        <v>0.25</v>
      </c>
    </row>
    <row r="1285" spans="1:28" x14ac:dyDescent="0.25">
      <c r="A1285" s="3">
        <v>2019</v>
      </c>
      <c r="B1285" s="3">
        <f t="shared" si="474"/>
        <v>751</v>
      </c>
      <c r="F1285" s="3">
        <v>20</v>
      </c>
      <c r="G1285" s="6">
        <f t="shared" si="475"/>
        <v>0.2</v>
      </c>
    </row>
    <row r="1286" spans="1:28" x14ac:dyDescent="0.25">
      <c r="F1286" s="3">
        <v>21</v>
      </c>
      <c r="G1286" s="6">
        <f t="shared" si="475"/>
        <v>0.16</v>
      </c>
    </row>
    <row r="1287" spans="1:28" x14ac:dyDescent="0.25">
      <c r="F1287" s="3">
        <v>22</v>
      </c>
      <c r="G1287" s="6">
        <f t="shared" si="475"/>
        <v>0.12</v>
      </c>
    </row>
    <row r="1288" spans="1:28" x14ac:dyDescent="0.25">
      <c r="F1288" s="3">
        <v>23</v>
      </c>
      <c r="G1288" s="6">
        <f t="shared" si="475"/>
        <v>0.08</v>
      </c>
    </row>
    <row r="1289" spans="1:28" x14ac:dyDescent="0.25">
      <c r="F1289" s="3">
        <v>24</v>
      </c>
      <c r="G1289" s="6">
        <f t="shared" si="475"/>
        <v>0.04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1615</v>
      </c>
      <c r="C1297" s="9">
        <f t="shared" ref="C1297:C1320" si="476">B1296*G1266</f>
        <v>1844.64</v>
      </c>
      <c r="D1297" s="9">
        <f>C1296*G1266</f>
        <v>811.08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1699</v>
      </c>
      <c r="C1298" s="9">
        <f t="shared" si="476"/>
        <v>1695.75</v>
      </c>
      <c r="D1298" s="9">
        <f t="shared" ref="D1298:D1320" si="477">C1297*G1267</f>
        <v>1936.8720000000003</v>
      </c>
      <c r="E1298" s="9">
        <f>D1297*G1267</f>
        <v>851.63400000000013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1381</v>
      </c>
      <c r="C1299" s="9">
        <f t="shared" si="476"/>
        <v>1732.98</v>
      </c>
      <c r="D1299" s="9">
        <f t="shared" si="477"/>
        <v>1729.665</v>
      </c>
      <c r="E1299" s="9">
        <f t="shared" ref="E1299:E1320" si="478">D1298*G1268</f>
        <v>1975.6094400000004</v>
      </c>
      <c r="F1299" s="9">
        <f>E1298*G1268</f>
        <v>868.66668000000016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1732.98</v>
      </c>
      <c r="E1300" s="9">
        <f t="shared" si="478"/>
        <v>1729.665</v>
      </c>
      <c r="F1300" s="9">
        <f t="shared" ref="F1300:F1320" si="479">E1299*G1269</f>
        <v>1975.6094400000004</v>
      </c>
      <c r="G1300" s="9">
        <f>F1299*G1269</f>
        <v>868.66668000000016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1732.98</v>
      </c>
      <c r="F1301" s="9">
        <f t="shared" si="479"/>
        <v>1729.665</v>
      </c>
      <c r="G1301" s="9">
        <f t="shared" ref="G1301:G1320" si="480">F1300*G1270</f>
        <v>1975.6094400000004</v>
      </c>
      <c r="H1301" s="9">
        <f>G1300*G1270</f>
        <v>868.66668000000016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1732.98</v>
      </c>
      <c r="G1302" s="9">
        <f t="shared" si="480"/>
        <v>1729.665</v>
      </c>
      <c r="H1302" s="9">
        <f t="shared" ref="H1302:H1320" si="481">G1301*G1271</f>
        <v>1975.6094400000004</v>
      </c>
      <c r="I1302" s="9">
        <f>H1301*G1271</f>
        <v>868.66668000000016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1381</v>
      </c>
      <c r="G1303" s="9">
        <f t="shared" si="480"/>
        <v>1732.98</v>
      </c>
      <c r="H1303" s="9">
        <f t="shared" si="481"/>
        <v>1729.665</v>
      </c>
      <c r="I1303" s="9">
        <f t="shared" ref="I1303:I1320" si="482">H1302*G1272</f>
        <v>1975.6094400000004</v>
      </c>
      <c r="J1303" s="9">
        <f>I1302*G1272</f>
        <v>868.66668000000016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1381</v>
      </c>
      <c r="H1304" s="9">
        <f t="shared" si="481"/>
        <v>1732.98</v>
      </c>
      <c r="I1304" s="9">
        <f t="shared" si="482"/>
        <v>1729.665</v>
      </c>
      <c r="J1304" s="9">
        <f t="shared" ref="J1304:J1320" si="483">I1303*G1273</f>
        <v>1975.6094400000004</v>
      </c>
      <c r="K1304" s="9">
        <f>J1303*G1273</f>
        <v>868.66668000000016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1381</v>
      </c>
      <c r="I1305" s="9">
        <f t="shared" si="482"/>
        <v>1732.98</v>
      </c>
      <c r="J1305" s="9">
        <f t="shared" si="483"/>
        <v>1729.665</v>
      </c>
      <c r="K1305" s="9">
        <f t="shared" ref="K1305:K1320" si="484">J1304*G1274</f>
        <v>1975.6094400000004</v>
      </c>
      <c r="L1305" s="9">
        <f>K1304*G1274</f>
        <v>868.66668000000016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1519.1000000000001</v>
      </c>
      <c r="J1306" s="9">
        <f t="shared" si="483"/>
        <v>1906.2780000000002</v>
      </c>
      <c r="K1306" s="9">
        <f t="shared" si="484"/>
        <v>1902.6315000000002</v>
      </c>
      <c r="L1306" s="9">
        <f t="shared" ref="L1306:L1320" si="485">K1305*G1275</f>
        <v>2173.1703840000005</v>
      </c>
      <c r="M1306" s="9">
        <f>L1305*G1275</f>
        <v>955.53334800000027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1519.1000000000001</v>
      </c>
      <c r="K1307" s="9">
        <f t="shared" si="484"/>
        <v>1906.2780000000002</v>
      </c>
      <c r="L1307" s="9">
        <f t="shared" si="485"/>
        <v>1902.6315000000002</v>
      </c>
      <c r="M1307" s="9">
        <f t="shared" ref="M1307:M1320" si="486">L1306*G1276</f>
        <v>2173.1703840000005</v>
      </c>
      <c r="N1307" s="9">
        <f>M1306*G1276</f>
        <v>955.53334800000027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1503.9090000000001</v>
      </c>
      <c r="L1308" s="9">
        <f t="shared" si="485"/>
        <v>1887.2152200000003</v>
      </c>
      <c r="M1308" s="9">
        <f t="shared" si="486"/>
        <v>1883.6051850000001</v>
      </c>
      <c r="N1308" s="9">
        <f t="shared" ref="N1308:N1320" si="487">M1307*G1277</f>
        <v>2151.4386801600003</v>
      </c>
      <c r="O1308" s="9">
        <f>N1307*G1277</f>
        <v>945.97801452000022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1219</v>
      </c>
      <c r="C1309" s="9">
        <f t="shared" si="476"/>
        <v>1461.68</v>
      </c>
      <c r="D1309" s="9">
        <f t="shared" si="477"/>
        <v>1652.6664000000001</v>
      </c>
      <c r="E1309" s="9">
        <f t="shared" si="478"/>
        <v>1178.7336</v>
      </c>
      <c r="F1309" s="9">
        <f t="shared" si="479"/>
        <v>661.24080000000004</v>
      </c>
      <c r="G1309" s="9">
        <f t="shared" si="480"/>
        <v>567.32543999999996</v>
      </c>
      <c r="H1309" s="9">
        <f t="shared" si="481"/>
        <v>582.65856000000008</v>
      </c>
      <c r="I1309" s="9">
        <f t="shared" si="482"/>
        <v>572.11704000000009</v>
      </c>
      <c r="J1309" s="9">
        <f t="shared" si="483"/>
        <v>689.03208000000006</v>
      </c>
      <c r="K1309" s="9">
        <f t="shared" si="484"/>
        <v>1056.06864</v>
      </c>
      <c r="L1309" s="9">
        <f t="shared" si="485"/>
        <v>1323.43992</v>
      </c>
      <c r="M1309" s="9">
        <f t="shared" si="486"/>
        <v>1660.7493936000003</v>
      </c>
      <c r="N1309" s="9">
        <f t="shared" si="487"/>
        <v>1657.5725628</v>
      </c>
      <c r="O1309" s="9">
        <f t="shared" ref="O1309:O1320" si="488">N1308*G1278</f>
        <v>1893.2660385408003</v>
      </c>
      <c r="P1309" s="9">
        <f>O1308*G1278</f>
        <v>832.46065277760022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740</v>
      </c>
      <c r="C1310" s="9">
        <f t="shared" si="476"/>
        <v>707.02</v>
      </c>
      <c r="D1310" s="9">
        <f t="shared" si="477"/>
        <v>847.77440000000001</v>
      </c>
      <c r="E1310" s="9">
        <f t="shared" si="478"/>
        <v>958.54651200000001</v>
      </c>
      <c r="F1310" s="9">
        <f t="shared" si="479"/>
        <v>683.66548799999998</v>
      </c>
      <c r="G1310" s="9">
        <f t="shared" si="480"/>
        <v>383.51966399999998</v>
      </c>
      <c r="H1310" s="9">
        <f t="shared" si="481"/>
        <v>329.04875519999996</v>
      </c>
      <c r="I1310" s="9">
        <f t="shared" si="482"/>
        <v>337.94196480000005</v>
      </c>
      <c r="J1310" s="9">
        <f t="shared" si="483"/>
        <v>331.82788320000003</v>
      </c>
      <c r="K1310" s="9">
        <f t="shared" si="484"/>
        <v>399.63860640000001</v>
      </c>
      <c r="L1310" s="9">
        <f t="shared" si="485"/>
        <v>612.51981119999994</v>
      </c>
      <c r="M1310" s="9">
        <f t="shared" si="486"/>
        <v>767.5951536</v>
      </c>
      <c r="N1310" s="9">
        <f t="shared" si="487"/>
        <v>963.23464828800013</v>
      </c>
      <c r="O1310" s="9">
        <f t="shared" si="488"/>
        <v>961.3920864239999</v>
      </c>
      <c r="P1310" s="9">
        <f t="shared" ref="P1310:P1320" si="489">O1309*G1279</f>
        <v>1098.094302353664</v>
      </c>
      <c r="Q1310" s="9">
        <f>P1309*G1279</f>
        <v>482.82717861100809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634</v>
      </c>
      <c r="C1311" s="9">
        <f t="shared" si="476"/>
        <v>303.39999999999998</v>
      </c>
      <c r="D1311" s="9">
        <f t="shared" si="477"/>
        <v>289.87819999999999</v>
      </c>
      <c r="E1311" s="9">
        <f t="shared" si="478"/>
        <v>347.58750399999997</v>
      </c>
      <c r="F1311" s="9">
        <f t="shared" si="479"/>
        <v>393.00406992000001</v>
      </c>
      <c r="G1311" s="9">
        <f t="shared" si="480"/>
        <v>280.30285007999998</v>
      </c>
      <c r="H1311" s="9">
        <f t="shared" si="481"/>
        <v>157.24306223999997</v>
      </c>
      <c r="I1311" s="9">
        <f t="shared" si="482"/>
        <v>134.90998963199996</v>
      </c>
      <c r="J1311" s="9">
        <f t="shared" si="483"/>
        <v>138.55620556800002</v>
      </c>
      <c r="K1311" s="9">
        <f t="shared" si="484"/>
        <v>136.04943211200001</v>
      </c>
      <c r="L1311" s="9">
        <f t="shared" si="485"/>
        <v>163.85182862400001</v>
      </c>
      <c r="M1311" s="9">
        <f t="shared" si="486"/>
        <v>251.13312259199995</v>
      </c>
      <c r="N1311" s="9">
        <f t="shared" si="487"/>
        <v>314.71401297599999</v>
      </c>
      <c r="O1311" s="9">
        <f t="shared" si="488"/>
        <v>394.92620579808005</v>
      </c>
      <c r="P1311" s="9">
        <f t="shared" si="489"/>
        <v>394.17075543383993</v>
      </c>
      <c r="Q1311" s="9">
        <f t="shared" ref="Q1311:Q1320" si="490">P1310*G1280</f>
        <v>450.21866396500224</v>
      </c>
      <c r="R1311" s="9">
        <f>Q1310*G1280</f>
        <v>197.95914323051332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451</v>
      </c>
      <c r="C1312" s="9">
        <f t="shared" si="476"/>
        <v>234.57999999999998</v>
      </c>
      <c r="D1312" s="9">
        <f t="shared" si="477"/>
        <v>112.258</v>
      </c>
      <c r="E1312" s="9">
        <f t="shared" si="478"/>
        <v>107.25493399999999</v>
      </c>
      <c r="F1312" s="9">
        <f t="shared" si="479"/>
        <v>128.60737648</v>
      </c>
      <c r="G1312" s="9">
        <f t="shared" si="480"/>
        <v>145.41150587039999</v>
      </c>
      <c r="H1312" s="9">
        <f t="shared" si="481"/>
        <v>103.7120545296</v>
      </c>
      <c r="I1312" s="9">
        <f t="shared" si="482"/>
        <v>58.179933028799987</v>
      </c>
      <c r="J1312" s="9">
        <f t="shared" si="483"/>
        <v>49.916696163839987</v>
      </c>
      <c r="K1312" s="9">
        <f t="shared" si="484"/>
        <v>51.265796060160007</v>
      </c>
      <c r="L1312" s="9">
        <f t="shared" si="485"/>
        <v>50.338289881439998</v>
      </c>
      <c r="M1312" s="9">
        <f t="shared" si="486"/>
        <v>60.625176590880002</v>
      </c>
      <c r="N1312" s="9">
        <f t="shared" si="487"/>
        <v>92.91925535903998</v>
      </c>
      <c r="O1312" s="9">
        <f t="shared" si="488"/>
        <v>116.44418480112</v>
      </c>
      <c r="P1312" s="9">
        <f t="shared" si="489"/>
        <v>146.12269614528961</v>
      </c>
      <c r="Q1312" s="9">
        <f t="shared" si="490"/>
        <v>145.84317951052077</v>
      </c>
      <c r="R1312" s="9">
        <f t="shared" ref="R1312:R1320" si="491">Q1311*G1281</f>
        <v>166.58090566705081</v>
      </c>
      <c r="S1312" s="9">
        <f>R1311*G1281</f>
        <v>73.244882995289927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308</v>
      </c>
      <c r="C1313" s="9">
        <f t="shared" si="476"/>
        <v>148.83000000000001</v>
      </c>
      <c r="D1313" s="9">
        <f t="shared" si="477"/>
        <v>77.4114</v>
      </c>
      <c r="E1313" s="9">
        <f t="shared" si="478"/>
        <v>37.045140000000004</v>
      </c>
      <c r="F1313" s="9">
        <f t="shared" si="479"/>
        <v>35.394128219999999</v>
      </c>
      <c r="G1313" s="9">
        <f t="shared" si="480"/>
        <v>42.440434238400002</v>
      </c>
      <c r="H1313" s="9">
        <f t="shared" si="481"/>
        <v>47.985796937232003</v>
      </c>
      <c r="I1313" s="9">
        <f t="shared" si="482"/>
        <v>34.224977994767997</v>
      </c>
      <c r="J1313" s="9">
        <f t="shared" si="483"/>
        <v>19.199377899503997</v>
      </c>
      <c r="K1313" s="9">
        <f t="shared" si="484"/>
        <v>16.472509734067195</v>
      </c>
      <c r="L1313" s="9">
        <f t="shared" si="485"/>
        <v>16.917712699852803</v>
      </c>
      <c r="M1313" s="9">
        <f t="shared" si="486"/>
        <v>16.611635660875201</v>
      </c>
      <c r="N1313" s="9">
        <f t="shared" si="487"/>
        <v>20.006308274990403</v>
      </c>
      <c r="O1313" s="9">
        <f t="shared" si="488"/>
        <v>30.663354268483193</v>
      </c>
      <c r="P1313" s="9">
        <f t="shared" si="489"/>
        <v>38.4265809843696</v>
      </c>
      <c r="Q1313" s="9">
        <f t="shared" si="490"/>
        <v>48.220489727945576</v>
      </c>
      <c r="R1313" s="9">
        <f t="shared" si="491"/>
        <v>48.128249238471859</v>
      </c>
      <c r="S1313" s="9">
        <f t="shared" ref="S1313:S1320" si="492">R1312*G1282</f>
        <v>54.971698870126772</v>
      </c>
      <c r="T1313" s="11">
        <f>S1312*G1282</f>
        <v>24.170811388445678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275</v>
      </c>
      <c r="C1314" s="9">
        <f t="shared" si="476"/>
        <v>89.32</v>
      </c>
      <c r="D1314" s="9">
        <f t="shared" si="477"/>
        <v>43.160699999999999</v>
      </c>
      <c r="E1314" s="9">
        <f t="shared" si="478"/>
        <v>22.449306</v>
      </c>
      <c r="F1314" s="9">
        <f t="shared" si="479"/>
        <v>10.7430906</v>
      </c>
      <c r="G1314" s="9">
        <f t="shared" si="480"/>
        <v>10.264297183799998</v>
      </c>
      <c r="H1314" s="9">
        <f t="shared" si="481"/>
        <v>12.307725929136</v>
      </c>
      <c r="I1314" s="9">
        <f t="shared" si="482"/>
        <v>13.91588111179728</v>
      </c>
      <c r="J1314" s="9">
        <f t="shared" si="483"/>
        <v>9.9252436184827175</v>
      </c>
      <c r="K1314" s="9">
        <f t="shared" si="484"/>
        <v>5.5678195908561587</v>
      </c>
      <c r="L1314" s="9">
        <f t="shared" si="485"/>
        <v>4.7770278228794867</v>
      </c>
      <c r="M1314" s="9">
        <f t="shared" si="486"/>
        <v>4.906136682957313</v>
      </c>
      <c r="N1314" s="9">
        <f t="shared" si="487"/>
        <v>4.8173743416538084</v>
      </c>
      <c r="O1314" s="9">
        <f t="shared" si="488"/>
        <v>5.8018293997472163</v>
      </c>
      <c r="P1314" s="9">
        <f t="shared" si="489"/>
        <v>8.8923727378601249</v>
      </c>
      <c r="Q1314" s="9">
        <f t="shared" si="490"/>
        <v>11.143708485467183</v>
      </c>
      <c r="R1314" s="9">
        <f t="shared" si="491"/>
        <v>13.983942021104216</v>
      </c>
      <c r="S1314" s="9">
        <f t="shared" si="492"/>
        <v>13.957192279156839</v>
      </c>
      <c r="T1314" s="11">
        <f t="shared" ref="T1314:T1320" si="493">S1313*G1283</f>
        <v>15.941792672336764</v>
      </c>
      <c r="U1314" s="11">
        <f>T1313*G1283</f>
        <v>7.0095353026492457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77.166666666666671</v>
      </c>
      <c r="C1315" s="9">
        <f t="shared" si="476"/>
        <v>68.75</v>
      </c>
      <c r="D1315" s="9">
        <f t="shared" si="477"/>
        <v>22.33</v>
      </c>
      <c r="E1315" s="9">
        <f t="shared" si="478"/>
        <v>10.790175</v>
      </c>
      <c r="F1315" s="9">
        <f t="shared" si="479"/>
        <v>5.6123265</v>
      </c>
      <c r="G1315" s="9">
        <f t="shared" si="480"/>
        <v>2.6857726500000001</v>
      </c>
      <c r="H1315" s="9">
        <f t="shared" si="481"/>
        <v>2.5660742959499996</v>
      </c>
      <c r="I1315" s="9">
        <f t="shared" si="482"/>
        <v>3.0769314822839999</v>
      </c>
      <c r="J1315" s="9">
        <f t="shared" si="483"/>
        <v>3.4789702779493199</v>
      </c>
      <c r="K1315" s="9">
        <f t="shared" si="484"/>
        <v>2.4813109046206794</v>
      </c>
      <c r="L1315" s="9">
        <f t="shared" si="485"/>
        <v>1.3919548977140397</v>
      </c>
      <c r="M1315" s="9">
        <f t="shared" si="486"/>
        <v>1.1942569557198717</v>
      </c>
      <c r="N1315" s="9">
        <f t="shared" si="487"/>
        <v>1.2265341707393282</v>
      </c>
      <c r="O1315" s="9">
        <f t="shared" si="488"/>
        <v>1.2043435854134521</v>
      </c>
      <c r="P1315" s="9">
        <f t="shared" si="489"/>
        <v>1.4504573499368041</v>
      </c>
      <c r="Q1315" s="9">
        <f t="shared" si="490"/>
        <v>2.2230931844650312</v>
      </c>
      <c r="R1315" s="9">
        <f t="shared" si="491"/>
        <v>2.7859271213667958</v>
      </c>
      <c r="S1315" s="9">
        <f t="shared" si="492"/>
        <v>3.495985505276054</v>
      </c>
      <c r="T1315" s="11">
        <f t="shared" si="493"/>
        <v>3.4892980697892098</v>
      </c>
      <c r="U1315" s="11">
        <f t="shared" ref="U1315:U1320" si="494">T1314*G1284</f>
        <v>3.9854481680841909</v>
      </c>
      <c r="V1315" s="11">
        <f t="shared" ref="V1315:V1320" si="495">U1314*G1284</f>
        <v>1.7523838256623114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77.166666666666671</v>
      </c>
      <c r="C1316" s="9">
        <f t="shared" si="476"/>
        <v>15.433333333333335</v>
      </c>
      <c r="D1316" s="9">
        <f t="shared" si="477"/>
        <v>13.75</v>
      </c>
      <c r="E1316" s="9">
        <f t="shared" si="478"/>
        <v>4.4660000000000002</v>
      </c>
      <c r="F1316" s="9">
        <f t="shared" si="479"/>
        <v>2.1580349999999999</v>
      </c>
      <c r="G1316" s="9">
        <f t="shared" si="480"/>
        <v>1.1224653</v>
      </c>
      <c r="H1316" s="9">
        <f t="shared" si="481"/>
        <v>0.53715453000000002</v>
      </c>
      <c r="I1316" s="9">
        <f t="shared" si="482"/>
        <v>0.51321485918999998</v>
      </c>
      <c r="J1316" s="9">
        <f t="shared" si="483"/>
        <v>0.61538629645679999</v>
      </c>
      <c r="K1316" s="9">
        <f t="shared" si="484"/>
        <v>0.69579405558986407</v>
      </c>
      <c r="L1316" s="9">
        <f t="shared" si="485"/>
        <v>0.49626218092413588</v>
      </c>
      <c r="M1316" s="9">
        <f t="shared" si="486"/>
        <v>0.27839097954280795</v>
      </c>
      <c r="N1316" s="9">
        <f t="shared" si="487"/>
        <v>0.23885139114397436</v>
      </c>
      <c r="O1316" s="9">
        <f t="shared" si="488"/>
        <v>0.24530683414786567</v>
      </c>
      <c r="P1316" s="9">
        <f t="shared" si="489"/>
        <v>0.24086871708269042</v>
      </c>
      <c r="Q1316" s="9">
        <f t="shared" si="490"/>
        <v>0.29009146998736085</v>
      </c>
      <c r="R1316" s="9">
        <f t="shared" si="491"/>
        <v>0.44461863689300629</v>
      </c>
      <c r="S1316" s="9">
        <f t="shared" si="492"/>
        <v>0.55718542427335915</v>
      </c>
      <c r="T1316" s="11">
        <f t="shared" si="493"/>
        <v>0.69919710105521082</v>
      </c>
      <c r="U1316" s="11">
        <f t="shared" si="494"/>
        <v>0.69785961395784202</v>
      </c>
      <c r="V1316" s="11">
        <f t="shared" si="495"/>
        <v>0.79708963361683827</v>
      </c>
      <c r="W1316" s="11">
        <f>V1315*G1285</f>
        <v>0.35047676513246229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77.166666666666671</v>
      </c>
      <c r="C1317" s="9">
        <f t="shared" si="476"/>
        <v>12.346666666666668</v>
      </c>
      <c r="D1317" s="9">
        <f t="shared" si="477"/>
        <v>2.4693333333333336</v>
      </c>
      <c r="E1317" s="9">
        <f t="shared" si="478"/>
        <v>2.2000000000000002</v>
      </c>
      <c r="F1317" s="9">
        <f t="shared" si="479"/>
        <v>0.71456000000000008</v>
      </c>
      <c r="G1317" s="9">
        <f t="shared" si="480"/>
        <v>0.34528559999999997</v>
      </c>
      <c r="H1317" s="9">
        <f t="shared" si="481"/>
        <v>0.17959444799999999</v>
      </c>
      <c r="I1317" s="9">
        <f t="shared" si="482"/>
        <v>8.5944724800000011E-2</v>
      </c>
      <c r="J1317" s="9">
        <f t="shared" si="483"/>
        <v>8.2114377470399999E-2</v>
      </c>
      <c r="K1317" s="9">
        <f t="shared" si="484"/>
        <v>9.8461807433087994E-2</v>
      </c>
      <c r="L1317" s="9">
        <f t="shared" si="485"/>
        <v>0.11132704889437825</v>
      </c>
      <c r="M1317" s="9">
        <f t="shared" si="486"/>
        <v>7.9401948947861747E-2</v>
      </c>
      <c r="N1317" s="9">
        <f t="shared" si="487"/>
        <v>4.4542556726849272E-2</v>
      </c>
      <c r="O1317" s="9">
        <f t="shared" si="488"/>
        <v>3.8216222583035898E-2</v>
      </c>
      <c r="P1317" s="9">
        <f t="shared" si="489"/>
        <v>3.9249093463658506E-2</v>
      </c>
      <c r="Q1317" s="9">
        <f t="shared" si="490"/>
        <v>3.8538994733230469E-2</v>
      </c>
      <c r="R1317" s="9">
        <f t="shared" si="491"/>
        <v>4.6414635197977734E-2</v>
      </c>
      <c r="S1317" s="9">
        <f t="shared" si="492"/>
        <v>7.113898190288101E-2</v>
      </c>
      <c r="T1317" s="11">
        <f t="shared" si="493"/>
        <v>8.914966788373746E-2</v>
      </c>
      <c r="U1317" s="11">
        <f t="shared" si="494"/>
        <v>0.11187153616883373</v>
      </c>
      <c r="V1317" s="11">
        <f t="shared" si="495"/>
        <v>0.11165753823325472</v>
      </c>
      <c r="W1317" s="11">
        <f>V1316*G1286</f>
        <v>0.12753434137869413</v>
      </c>
      <c r="X1317" s="11">
        <f>W1316*G1286</f>
        <v>5.6076282421193967E-2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77.166666666666671</v>
      </c>
      <c r="C1318" s="9">
        <f t="shared" si="476"/>
        <v>9.26</v>
      </c>
      <c r="D1318" s="9">
        <f t="shared" si="477"/>
        <v>1.4816</v>
      </c>
      <c r="E1318" s="9">
        <f t="shared" si="478"/>
        <v>0.29632000000000003</v>
      </c>
      <c r="F1318" s="9">
        <f t="shared" si="479"/>
        <v>0.26400000000000001</v>
      </c>
      <c r="G1318" s="9">
        <f t="shared" si="480"/>
        <v>8.574720000000001E-2</v>
      </c>
      <c r="H1318" s="9">
        <f t="shared" si="481"/>
        <v>4.1434271999999994E-2</v>
      </c>
      <c r="I1318" s="9">
        <f t="shared" si="482"/>
        <v>2.1551333759999999E-2</v>
      </c>
      <c r="J1318" s="9">
        <f t="shared" si="483"/>
        <v>1.0313366976E-2</v>
      </c>
      <c r="K1318" s="9">
        <f t="shared" si="484"/>
        <v>9.8537252964479988E-3</v>
      </c>
      <c r="L1318" s="9">
        <f t="shared" si="485"/>
        <v>1.1815416891970559E-2</v>
      </c>
      <c r="M1318" s="9">
        <f t="shared" si="486"/>
        <v>1.3359245867325389E-2</v>
      </c>
      <c r="N1318" s="9">
        <f t="shared" si="487"/>
        <v>9.5282338737434098E-3</v>
      </c>
      <c r="O1318" s="9">
        <f t="shared" si="488"/>
        <v>5.3451068072219122E-3</v>
      </c>
      <c r="P1318" s="9">
        <f t="shared" si="489"/>
        <v>4.5859467099643074E-3</v>
      </c>
      <c r="Q1318" s="9">
        <f t="shared" si="490"/>
        <v>4.7098912156390204E-3</v>
      </c>
      <c r="R1318" s="9">
        <f t="shared" si="491"/>
        <v>4.6246793679876564E-3</v>
      </c>
      <c r="S1318" s="9">
        <f t="shared" si="492"/>
        <v>5.5697562237573281E-3</v>
      </c>
      <c r="T1318" s="11">
        <f t="shared" si="493"/>
        <v>8.5366778283457213E-3</v>
      </c>
      <c r="U1318" s="11">
        <f t="shared" si="494"/>
        <v>1.0697960146048496E-2</v>
      </c>
      <c r="V1318" s="11">
        <f t="shared" si="495"/>
        <v>1.3424584340260047E-2</v>
      </c>
      <c r="W1318" s="11">
        <f>V1317*G1287</f>
        <v>1.3398904587990566E-2</v>
      </c>
      <c r="X1318" s="11">
        <f>W1317*G1287</f>
        <v>1.5304120965443294E-2</v>
      </c>
      <c r="Y1318" s="11">
        <f>X1317*G1287</f>
        <v>6.7291538905432761E-3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77.166666666666671</v>
      </c>
      <c r="C1319" s="9">
        <f t="shared" si="476"/>
        <v>6.1733333333333338</v>
      </c>
      <c r="D1319" s="9">
        <f t="shared" si="477"/>
        <v>0.74080000000000001</v>
      </c>
      <c r="E1319" s="9">
        <f t="shared" si="478"/>
        <v>0.11852800000000001</v>
      </c>
      <c r="F1319" s="9">
        <f t="shared" si="479"/>
        <v>2.3705600000000004E-2</v>
      </c>
      <c r="G1319" s="9">
        <f t="shared" si="480"/>
        <v>2.112E-2</v>
      </c>
      <c r="H1319" s="9">
        <f t="shared" si="481"/>
        <v>6.8597760000000006E-3</v>
      </c>
      <c r="I1319" s="9">
        <f t="shared" si="482"/>
        <v>3.3147417599999995E-3</v>
      </c>
      <c r="J1319" s="9">
        <f t="shared" si="483"/>
        <v>1.7241067008000001E-3</v>
      </c>
      <c r="K1319" s="9">
        <f t="shared" si="484"/>
        <v>8.2506935808E-4</v>
      </c>
      <c r="L1319" s="9">
        <f t="shared" si="485"/>
        <v>7.8829802371583994E-4</v>
      </c>
      <c r="M1319" s="9">
        <f t="shared" si="486"/>
        <v>9.4523335135764466E-4</v>
      </c>
      <c r="N1319" s="9">
        <f t="shared" si="487"/>
        <v>1.0687396693860312E-3</v>
      </c>
      <c r="O1319" s="9">
        <f t="shared" si="488"/>
        <v>7.6225870989947279E-4</v>
      </c>
      <c r="P1319" s="9">
        <f t="shared" si="489"/>
        <v>4.2760854457775301E-4</v>
      </c>
      <c r="Q1319" s="9">
        <f t="shared" si="490"/>
        <v>3.6687573679714458E-4</v>
      </c>
      <c r="R1319" s="9">
        <f t="shared" si="491"/>
        <v>3.7679129725112163E-4</v>
      </c>
      <c r="S1319" s="9">
        <f t="shared" si="492"/>
        <v>3.6997434943901252E-4</v>
      </c>
      <c r="T1319" s="11">
        <f t="shared" si="493"/>
        <v>4.4558049790058627E-4</v>
      </c>
      <c r="U1319" s="11">
        <f t="shared" si="494"/>
        <v>6.8293422626765777E-4</v>
      </c>
      <c r="V1319" s="11">
        <f t="shared" si="495"/>
        <v>8.5583681168387962E-4</v>
      </c>
      <c r="W1319" s="11">
        <f>V1318*G1288</f>
        <v>1.0739667472208039E-3</v>
      </c>
      <c r="X1319" s="11">
        <f>W1318*G1288</f>
        <v>1.0719123670392453E-3</v>
      </c>
      <c r="Y1319" s="11">
        <f>X1318*G1288</f>
        <v>1.2243296772354636E-3</v>
      </c>
      <c r="Z1319" s="11">
        <f>Y1318*G1288</f>
        <v>5.3833231124346208E-4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77.166666666666671</v>
      </c>
      <c r="C1320" s="9">
        <f t="shared" si="476"/>
        <v>3.0866666666666669</v>
      </c>
      <c r="D1320" s="9">
        <f t="shared" si="477"/>
        <v>0.24693333333333337</v>
      </c>
      <c r="E1320" s="9">
        <f t="shared" si="478"/>
        <v>2.9632000000000002E-2</v>
      </c>
      <c r="F1320" s="9">
        <f t="shared" si="479"/>
        <v>4.7411200000000006E-3</v>
      </c>
      <c r="G1320" s="9">
        <f t="shared" si="480"/>
        <v>9.4822400000000022E-4</v>
      </c>
      <c r="H1320" s="9">
        <f t="shared" si="481"/>
        <v>8.4480000000000004E-4</v>
      </c>
      <c r="I1320" s="9">
        <f t="shared" si="482"/>
        <v>2.7439104000000003E-4</v>
      </c>
      <c r="J1320" s="9">
        <f t="shared" si="483"/>
        <v>1.3258967039999999E-4</v>
      </c>
      <c r="K1320" s="9">
        <f t="shared" si="484"/>
        <v>6.8964268032000009E-5</v>
      </c>
      <c r="L1320" s="9">
        <f t="shared" si="485"/>
        <v>3.3002774323200001E-5</v>
      </c>
      <c r="M1320" s="9">
        <f t="shared" si="486"/>
        <v>3.1531920948633597E-5</v>
      </c>
      <c r="N1320" s="9">
        <f t="shared" si="487"/>
        <v>3.7809334054305786E-5</v>
      </c>
      <c r="O1320" s="9">
        <f t="shared" si="488"/>
        <v>4.2749586775441245E-5</v>
      </c>
      <c r="P1320" s="9">
        <f t="shared" si="489"/>
        <v>3.0490348395978914E-5</v>
      </c>
      <c r="Q1320" s="9">
        <f t="shared" si="490"/>
        <v>1.7104341783110122E-5</v>
      </c>
      <c r="R1320" s="9">
        <f t="shared" si="491"/>
        <v>1.4675029471885784E-5</v>
      </c>
      <c r="S1320" s="9">
        <f t="shared" si="492"/>
        <v>1.5071651890044866E-5</v>
      </c>
      <c r="T1320" s="11">
        <f t="shared" si="493"/>
        <v>1.47989739775605E-5</v>
      </c>
      <c r="U1320" s="11">
        <f t="shared" si="494"/>
        <v>1.782321991602345E-5</v>
      </c>
      <c r="V1320" s="11">
        <f t="shared" si="495"/>
        <v>2.7317369050706312E-5</v>
      </c>
      <c r="W1320" s="11">
        <f>V1319*G1289</f>
        <v>3.4233472467355186E-5</v>
      </c>
      <c r="X1320" s="11">
        <f>W1319*G1289</f>
        <v>4.2958669888832154E-5</v>
      </c>
      <c r="Y1320" s="11">
        <f>X1319*G1289</f>
        <v>4.287649468156981E-5</v>
      </c>
      <c r="Z1320" s="11">
        <f>Y1319*G1289</f>
        <v>4.8973187089418543E-5</v>
      </c>
      <c r="AA1320" s="11">
        <f>Z1319*G1289</f>
        <v>2.1533292449738483E-5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20463.000000000007</v>
      </c>
      <c r="C1321" s="12">
        <f t="shared" si="496"/>
        <v>18073.280000000006</v>
      </c>
      <c r="D1321" s="12">
        <f t="shared" si="496"/>
        <v>16431.434766666665</v>
      </c>
      <c r="E1321" s="12">
        <f t="shared" si="496"/>
        <v>14829.816091000002</v>
      </c>
      <c r="F1321" s="12">
        <f t="shared" si="496"/>
        <v>13400.541441440002</v>
      </c>
      <c r="G1321" s="12">
        <f t="shared" si="496"/>
        <v>12333.158650346602</v>
      </c>
      <c r="H1321" s="12">
        <f t="shared" si="496"/>
        <v>11577.44203695792</v>
      </c>
      <c r="I1321" s="12">
        <f t="shared" si="496"/>
        <v>10976.203138100203</v>
      </c>
      <c r="J1321" s="12">
        <f t="shared" si="496"/>
        <v>10442.043247465053</v>
      </c>
      <c r="K1321" s="12">
        <f t="shared" si="496"/>
        <v>9825.443738423648</v>
      </c>
      <c r="L1321" s="12">
        <f t="shared" si="496"/>
        <v>9005.5405550733976</v>
      </c>
      <c r="M1321" s="12">
        <f t="shared" si="496"/>
        <v>7775.4959216220641</v>
      </c>
      <c r="N1321" s="12">
        <f t="shared" si="496"/>
        <v>6161.7567531011709</v>
      </c>
      <c r="O1321" s="12">
        <f t="shared" si="496"/>
        <v>4349.9657305094797</v>
      </c>
      <c r="P1321" s="12">
        <f t="shared" si="496"/>
        <v>2519.9029796387094</v>
      </c>
      <c r="Q1321" s="12">
        <f t="shared" si="496"/>
        <v>1140.8100378204238</v>
      </c>
      <c r="R1321" s="12">
        <f t="shared" si="496"/>
        <v>429.93421669629271</v>
      </c>
      <c r="S1321" s="12">
        <f t="shared" si="496"/>
        <v>146.30403885825092</v>
      </c>
      <c r="T1321" s="12">
        <f t="shared" si="496"/>
        <v>44.39924595681083</v>
      </c>
      <c r="U1321" s="12">
        <f t="shared" si="496"/>
        <v>11.816113338452347</v>
      </c>
      <c r="V1321" s="12">
        <f t="shared" si="496"/>
        <v>2.6754387360333989</v>
      </c>
      <c r="W1321" s="12">
        <f t="shared" si="496"/>
        <v>0.49251821131883516</v>
      </c>
      <c r="X1321" s="12">
        <f t="shared" si="496"/>
        <v>7.2495274423565334E-2</v>
      </c>
      <c r="Y1321" s="12">
        <f t="shared" si="496"/>
        <v>7.9963600624603087E-3</v>
      </c>
      <c r="Z1321" s="12">
        <f t="shared" si="496"/>
        <v>5.8730549833288059E-4</v>
      </c>
      <c r="AA1321" s="12">
        <f t="shared" si="496"/>
        <v>2.1533292449738483E-5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0.88321751453843522</v>
      </c>
      <c r="D1322" s="13">
        <f t="shared" si="497"/>
        <v>0.80298268908110537</v>
      </c>
      <c r="E1322" s="13">
        <f t="shared" si="497"/>
        <v>0.72471368279333415</v>
      </c>
      <c r="F1322" s="13">
        <f t="shared" si="497"/>
        <v>0.65486690326149621</v>
      </c>
      <c r="G1322" s="13">
        <f t="shared" si="497"/>
        <v>0.60270530471321893</v>
      </c>
      <c r="H1322" s="13">
        <f t="shared" si="497"/>
        <v>0.56577442393382771</v>
      </c>
      <c r="I1322" s="13">
        <f t="shared" si="497"/>
        <v>0.53639266667156327</v>
      </c>
      <c r="J1322" s="13">
        <f t="shared" si="497"/>
        <v>0.51028897265626005</v>
      </c>
      <c r="K1322" s="13">
        <f t="shared" ref="K1322:AA1322" si="498">1-($B1321-K1321)/$B1321</f>
        <v>0.48015656249932293</v>
      </c>
      <c r="L1322" s="13">
        <f t="shared" si="498"/>
        <v>0.44008896814120091</v>
      </c>
      <c r="M1322" s="13">
        <f t="shared" si="498"/>
        <v>0.37997829847148812</v>
      </c>
      <c r="N1322" s="13">
        <f t="shared" si="498"/>
        <v>0.30111697957783157</v>
      </c>
      <c r="O1322" s="13">
        <f t="shared" si="498"/>
        <v>0.21257712605724866</v>
      </c>
      <c r="P1322" s="13">
        <f t="shared" si="498"/>
        <v>0.12314435711472949</v>
      </c>
      <c r="Q1322" s="13">
        <f t="shared" si="498"/>
        <v>5.5749891893682513E-2</v>
      </c>
      <c r="R1322" s="13">
        <f t="shared" si="498"/>
        <v>2.1010321883218164E-2</v>
      </c>
      <c r="S1322" s="13">
        <f t="shared" si="498"/>
        <v>7.1496866959024352E-3</v>
      </c>
      <c r="T1322" s="13">
        <f t="shared" si="498"/>
        <v>2.1697329793681774E-3</v>
      </c>
      <c r="U1322" s="13">
        <f t="shared" si="498"/>
        <v>5.7743797773801564E-4</v>
      </c>
      <c r="V1322" s="13">
        <f t="shared" si="498"/>
        <v>1.3074518575151295E-4</v>
      </c>
      <c r="W1322" s="13">
        <f t="shared" si="498"/>
        <v>2.4068719704728458E-5</v>
      </c>
      <c r="X1322" s="13">
        <f t="shared" si="498"/>
        <v>3.5427490799877503E-6</v>
      </c>
      <c r="Y1322" s="13">
        <f t="shared" si="498"/>
        <v>3.9077163960232753E-7</v>
      </c>
      <c r="Z1322" s="13">
        <f t="shared" si="498"/>
        <v>2.8700850251972554E-8</v>
      </c>
      <c r="AA1322" s="13">
        <f t="shared" si="498"/>
        <v>1.0523036886311843E-9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51</v>
      </c>
      <c r="F1331" s="3">
        <v>1</v>
      </c>
      <c r="G1331" s="6">
        <f t="shared" si="500"/>
        <v>1.08</v>
      </c>
    </row>
    <row r="1332" spans="1:7" x14ac:dyDescent="0.25">
      <c r="A1332" s="3">
        <v>2001</v>
      </c>
      <c r="B1332" s="3">
        <f t="shared" si="499"/>
        <v>75</v>
      </c>
      <c r="F1332" s="3">
        <v>2</v>
      </c>
      <c r="G1332" s="6">
        <f t="shared" si="500"/>
        <v>1.05</v>
      </c>
    </row>
    <row r="1333" spans="1:7" x14ac:dyDescent="0.25">
      <c r="A1333" s="3">
        <v>2002</v>
      </c>
      <c r="B1333" s="3">
        <f t="shared" si="499"/>
        <v>84</v>
      </c>
      <c r="F1333" s="3">
        <v>3</v>
      </c>
      <c r="G1333" s="6">
        <f t="shared" si="500"/>
        <v>1.02</v>
      </c>
    </row>
    <row r="1334" spans="1:7" x14ac:dyDescent="0.25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25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25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25">
      <c r="A1343" s="3">
        <v>2012</v>
      </c>
      <c r="B1343" s="3">
        <f t="shared" si="499"/>
        <v>112</v>
      </c>
      <c r="F1343" s="3">
        <v>13</v>
      </c>
      <c r="G1343" s="6">
        <f t="shared" si="500"/>
        <v>0.88</v>
      </c>
    </row>
    <row r="1344" spans="1:7" x14ac:dyDescent="0.25">
      <c r="A1344" s="3">
        <v>2013</v>
      </c>
      <c r="B1344" s="3">
        <f t="shared" si="499"/>
        <v>135</v>
      </c>
      <c r="F1344" s="3">
        <v>14</v>
      </c>
      <c r="G1344" s="6">
        <f t="shared" si="500"/>
        <v>0.57999999999999996</v>
      </c>
    </row>
    <row r="1345" spans="1:28" x14ac:dyDescent="0.25">
      <c r="A1345" s="3">
        <v>2014</v>
      </c>
      <c r="B1345" s="3">
        <f t="shared" si="499"/>
        <v>153</v>
      </c>
      <c r="F1345" s="3">
        <v>15</v>
      </c>
      <c r="G1345" s="6">
        <f t="shared" si="500"/>
        <v>0.41</v>
      </c>
    </row>
    <row r="1346" spans="1:28" x14ac:dyDescent="0.25">
      <c r="A1346" s="3">
        <v>2015</v>
      </c>
      <c r="B1346" s="3">
        <f t="shared" si="499"/>
        <v>197</v>
      </c>
      <c r="F1346" s="3">
        <v>16</v>
      </c>
      <c r="G1346" s="6">
        <f t="shared" si="500"/>
        <v>0.37</v>
      </c>
    </row>
    <row r="1347" spans="1:28" x14ac:dyDescent="0.25">
      <c r="A1347" s="3">
        <v>2016</v>
      </c>
      <c r="B1347" s="3">
        <f t="shared" si="499"/>
        <v>281</v>
      </c>
      <c r="F1347" s="3">
        <v>17</v>
      </c>
      <c r="G1347" s="6">
        <f t="shared" si="500"/>
        <v>0.33</v>
      </c>
    </row>
    <row r="1348" spans="1:28" x14ac:dyDescent="0.25">
      <c r="A1348" s="3">
        <v>2017</v>
      </c>
      <c r="B1348" s="3">
        <f t="shared" si="499"/>
        <v>235</v>
      </c>
      <c r="F1348" s="3">
        <v>18</v>
      </c>
      <c r="G1348" s="6">
        <f t="shared" si="500"/>
        <v>0.28999999999999998</v>
      </c>
    </row>
    <row r="1349" spans="1:28" x14ac:dyDescent="0.25">
      <c r="A1349" s="3">
        <v>2018</v>
      </c>
      <c r="B1349" s="3">
        <f t="shared" si="499"/>
        <v>323</v>
      </c>
      <c r="F1349" s="3">
        <v>19</v>
      </c>
      <c r="G1349" s="6">
        <f t="shared" si="500"/>
        <v>0.25</v>
      </c>
    </row>
    <row r="1350" spans="1:28" x14ac:dyDescent="0.25">
      <c r="A1350" s="3">
        <v>2019</v>
      </c>
      <c r="B1350" s="3">
        <f t="shared" si="499"/>
        <v>125</v>
      </c>
      <c r="F1350" s="3">
        <v>20</v>
      </c>
      <c r="G1350" s="6">
        <f t="shared" si="500"/>
        <v>0.2</v>
      </c>
    </row>
    <row r="1351" spans="1:28" x14ac:dyDescent="0.25">
      <c r="F1351" s="3">
        <v>21</v>
      </c>
      <c r="G1351" s="6">
        <f t="shared" si="500"/>
        <v>0.16</v>
      </c>
    </row>
    <row r="1352" spans="1:28" x14ac:dyDescent="0.25">
      <c r="F1352" s="3">
        <v>22</v>
      </c>
      <c r="G1352" s="6">
        <f t="shared" si="500"/>
        <v>0.12</v>
      </c>
    </row>
    <row r="1353" spans="1:28" x14ac:dyDescent="0.25">
      <c r="F1353" s="3">
        <v>23</v>
      </c>
      <c r="G1353" s="6">
        <f t="shared" si="500"/>
        <v>0.08</v>
      </c>
    </row>
    <row r="1354" spans="1:28" x14ac:dyDescent="0.25">
      <c r="F1354" s="3">
        <v>24</v>
      </c>
      <c r="G1354" s="6">
        <f t="shared" si="500"/>
        <v>0.04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235</v>
      </c>
      <c r="C1362" s="9">
        <f t="shared" ref="C1362:C1385" si="501">B1361*G1331</f>
        <v>348.84000000000003</v>
      </c>
      <c r="D1362" s="9">
        <f>C1361*G1331</f>
        <v>135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281</v>
      </c>
      <c r="C1363" s="9">
        <f t="shared" si="501"/>
        <v>246.75</v>
      </c>
      <c r="D1363" s="9">
        <f t="shared" ref="D1363:D1385" si="502">C1362*G1332</f>
        <v>366.28200000000004</v>
      </c>
      <c r="E1363" s="9">
        <f>D1362*G1332</f>
        <v>141.75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197</v>
      </c>
      <c r="C1364" s="9">
        <f t="shared" si="501"/>
        <v>286.62</v>
      </c>
      <c r="D1364" s="9">
        <f t="shared" si="502"/>
        <v>251.685</v>
      </c>
      <c r="E1364" s="9">
        <f t="shared" ref="E1364:E1385" si="503">D1363*G1333</f>
        <v>373.60764000000006</v>
      </c>
      <c r="F1364" s="9">
        <f>E1363*G1333</f>
        <v>144.58500000000001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286.62</v>
      </c>
      <c r="E1365" s="9">
        <f t="shared" si="503"/>
        <v>251.685</v>
      </c>
      <c r="F1365" s="9">
        <f t="shared" ref="F1365:F1385" si="504">E1364*G1334</f>
        <v>373.60764000000006</v>
      </c>
      <c r="G1365" s="9">
        <f>F1364*G1334</f>
        <v>144.58500000000001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286.62</v>
      </c>
      <c r="F1366" s="9">
        <f t="shared" si="504"/>
        <v>251.685</v>
      </c>
      <c r="G1366" s="9">
        <f t="shared" ref="G1366:G1385" si="505">F1365*G1335</f>
        <v>373.60764000000006</v>
      </c>
      <c r="H1366" s="9">
        <f>G1365*G1335</f>
        <v>144.58500000000001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286.62</v>
      </c>
      <c r="G1367" s="9">
        <f t="shared" si="505"/>
        <v>251.685</v>
      </c>
      <c r="H1367" s="9">
        <f t="shared" ref="H1367:H1385" si="506">G1366*G1336</f>
        <v>373.60764000000006</v>
      </c>
      <c r="I1367" s="9">
        <f>H1366*G1336</f>
        <v>144.58500000000001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197</v>
      </c>
      <c r="G1368" s="9">
        <f t="shared" si="505"/>
        <v>286.62</v>
      </c>
      <c r="H1368" s="9">
        <f t="shared" si="506"/>
        <v>251.685</v>
      </c>
      <c r="I1368" s="9">
        <f t="shared" ref="I1368:I1385" si="507">H1367*G1337</f>
        <v>373.60764000000006</v>
      </c>
      <c r="J1368" s="9">
        <f>I1367*G1337</f>
        <v>144.58500000000001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197</v>
      </c>
      <c r="H1369" s="9">
        <f t="shared" si="506"/>
        <v>286.62</v>
      </c>
      <c r="I1369" s="9">
        <f t="shared" si="507"/>
        <v>251.685</v>
      </c>
      <c r="J1369" s="9">
        <f t="shared" ref="J1369:J1385" si="508">I1368*G1338</f>
        <v>373.60764000000006</v>
      </c>
      <c r="K1369" s="9">
        <f>J1368*G1338</f>
        <v>144.58500000000001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197</v>
      </c>
      <c r="I1370" s="9">
        <f t="shared" si="507"/>
        <v>286.62</v>
      </c>
      <c r="J1370" s="9">
        <f t="shared" si="508"/>
        <v>251.685</v>
      </c>
      <c r="K1370" s="9">
        <f t="shared" ref="K1370:K1385" si="509">J1369*G1339</f>
        <v>373.60764000000006</v>
      </c>
      <c r="L1370" s="9">
        <f>K1369*G1339</f>
        <v>144.58500000000001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216.70000000000002</v>
      </c>
      <c r="J1371" s="9">
        <f t="shared" si="508"/>
        <v>315.28200000000004</v>
      </c>
      <c r="K1371" s="9">
        <f t="shared" si="509"/>
        <v>276.8535</v>
      </c>
      <c r="L1371" s="9">
        <f t="shared" ref="L1371:L1385" si="510">K1370*G1340</f>
        <v>410.96840400000008</v>
      </c>
      <c r="M1371" s="9">
        <f>L1370*G1340</f>
        <v>159.04350000000002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216.70000000000002</v>
      </c>
      <c r="K1372" s="9">
        <f t="shared" si="509"/>
        <v>315.28200000000004</v>
      </c>
      <c r="L1372" s="9">
        <f t="shared" si="510"/>
        <v>276.8535</v>
      </c>
      <c r="M1372" s="9">
        <f t="shared" ref="M1372:M1385" si="511">L1371*G1341</f>
        <v>410.96840400000008</v>
      </c>
      <c r="N1372" s="9">
        <f>M1371*G1341</f>
        <v>159.04350000000002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214.53300000000002</v>
      </c>
      <c r="L1373" s="9">
        <f t="shared" si="510"/>
        <v>312.12918000000002</v>
      </c>
      <c r="M1373" s="9">
        <f t="shared" si="511"/>
        <v>274.08496500000001</v>
      </c>
      <c r="N1373" s="9">
        <f t="shared" ref="N1373:N1385" si="512">M1372*G1342</f>
        <v>406.85871996000009</v>
      </c>
      <c r="O1373" s="9">
        <f>N1372*G1342</f>
        <v>157.45306500000001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241</v>
      </c>
      <c r="C1374" s="9">
        <f t="shared" si="501"/>
        <v>241.12</v>
      </c>
      <c r="D1374" s="9">
        <f t="shared" si="502"/>
        <v>275.29919999999998</v>
      </c>
      <c r="E1374" s="9">
        <f t="shared" si="503"/>
        <v>210.8304</v>
      </c>
      <c r="F1374" s="9">
        <f t="shared" si="504"/>
        <v>118.83168000000001</v>
      </c>
      <c r="G1374" s="9">
        <f t="shared" si="505"/>
        <v>90.082080000000005</v>
      </c>
      <c r="H1374" s="9">
        <f t="shared" si="506"/>
        <v>98.706960000000009</v>
      </c>
      <c r="I1374" s="9">
        <f t="shared" si="507"/>
        <v>107.33184000000001</v>
      </c>
      <c r="J1374" s="9">
        <f t="shared" si="508"/>
        <v>129.3732</v>
      </c>
      <c r="K1374" s="9">
        <f t="shared" si="509"/>
        <v>146.62296000000001</v>
      </c>
      <c r="L1374" s="9">
        <f t="shared" si="510"/>
        <v>188.78904000000003</v>
      </c>
      <c r="M1374" s="9">
        <f t="shared" si="511"/>
        <v>274.67367840000003</v>
      </c>
      <c r="N1374" s="9">
        <f t="shared" si="512"/>
        <v>241.19476920000002</v>
      </c>
      <c r="O1374" s="9">
        <f t="shared" ref="O1374:O1385" si="513">N1373*G1343</f>
        <v>358.03567356480011</v>
      </c>
      <c r="P1374" s="9">
        <f>O1373*G1343</f>
        <v>138.55869720000001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145</v>
      </c>
      <c r="C1375" s="9">
        <f t="shared" si="501"/>
        <v>139.78</v>
      </c>
      <c r="D1375" s="9">
        <f t="shared" si="502"/>
        <v>139.84959999999998</v>
      </c>
      <c r="E1375" s="9">
        <f t="shared" si="503"/>
        <v>159.67353599999998</v>
      </c>
      <c r="F1375" s="9">
        <f t="shared" si="504"/>
        <v>122.28163199999999</v>
      </c>
      <c r="G1375" s="9">
        <f t="shared" si="505"/>
        <v>68.922374399999995</v>
      </c>
      <c r="H1375" s="9">
        <f t="shared" si="506"/>
        <v>52.247606400000002</v>
      </c>
      <c r="I1375" s="9">
        <f t="shared" si="507"/>
        <v>57.250036800000004</v>
      </c>
      <c r="J1375" s="9">
        <f t="shared" si="508"/>
        <v>62.252467200000005</v>
      </c>
      <c r="K1375" s="9">
        <f t="shared" si="509"/>
        <v>75.036455999999987</v>
      </c>
      <c r="L1375" s="9">
        <f t="shared" si="510"/>
        <v>85.041316800000004</v>
      </c>
      <c r="M1375" s="9">
        <f t="shared" si="511"/>
        <v>109.49764320000001</v>
      </c>
      <c r="N1375" s="9">
        <f t="shared" si="512"/>
        <v>159.31073347200001</v>
      </c>
      <c r="O1375" s="9">
        <f t="shared" si="513"/>
        <v>139.89296613600001</v>
      </c>
      <c r="P1375" s="9">
        <f t="shared" ref="P1375:P1385" si="514">O1374*G1344</f>
        <v>207.66069066758405</v>
      </c>
      <c r="Q1375" s="9">
        <f>P1374*G1344</f>
        <v>80.364044375999995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108</v>
      </c>
      <c r="C1376" s="9">
        <f t="shared" si="501"/>
        <v>59.449999999999996</v>
      </c>
      <c r="D1376" s="9">
        <f t="shared" si="502"/>
        <v>57.309799999999996</v>
      </c>
      <c r="E1376" s="9">
        <f t="shared" si="503"/>
        <v>57.338335999999991</v>
      </c>
      <c r="F1376" s="9">
        <f t="shared" si="504"/>
        <v>65.466149759999993</v>
      </c>
      <c r="G1376" s="9">
        <f t="shared" si="505"/>
        <v>50.135469119999989</v>
      </c>
      <c r="H1376" s="9">
        <f t="shared" si="506"/>
        <v>28.258173503999995</v>
      </c>
      <c r="I1376" s="9">
        <f t="shared" si="507"/>
        <v>21.421518624000001</v>
      </c>
      <c r="J1376" s="9">
        <f t="shared" si="508"/>
        <v>23.472515088000002</v>
      </c>
      <c r="K1376" s="9">
        <f t="shared" si="509"/>
        <v>25.523511552000002</v>
      </c>
      <c r="L1376" s="9">
        <f t="shared" si="510"/>
        <v>30.764946959999993</v>
      </c>
      <c r="M1376" s="9">
        <f t="shared" si="511"/>
        <v>34.866939887999997</v>
      </c>
      <c r="N1376" s="9">
        <f t="shared" si="512"/>
        <v>44.894033712000002</v>
      </c>
      <c r="O1376" s="9">
        <f t="shared" si="513"/>
        <v>65.317400723519995</v>
      </c>
      <c r="P1376" s="9">
        <f t="shared" si="514"/>
        <v>57.356116115760003</v>
      </c>
      <c r="Q1376" s="9">
        <f t="shared" ref="Q1376:Q1385" si="515">P1375*G1345</f>
        <v>85.140883173709454</v>
      </c>
      <c r="R1376" s="9">
        <f>Q1375*G1345</f>
        <v>32.949258194159995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84</v>
      </c>
      <c r="C1377" s="9">
        <f t="shared" si="501"/>
        <v>39.96</v>
      </c>
      <c r="D1377" s="9">
        <f t="shared" si="502"/>
        <v>21.996499999999997</v>
      </c>
      <c r="E1377" s="9">
        <f t="shared" si="503"/>
        <v>21.204625999999998</v>
      </c>
      <c r="F1377" s="9">
        <f t="shared" si="504"/>
        <v>21.215184319999995</v>
      </c>
      <c r="G1377" s="9">
        <f t="shared" si="505"/>
        <v>24.222475411199998</v>
      </c>
      <c r="H1377" s="9">
        <f t="shared" si="506"/>
        <v>18.550123574399997</v>
      </c>
      <c r="I1377" s="9">
        <f t="shared" si="507"/>
        <v>10.455524196479997</v>
      </c>
      <c r="J1377" s="9">
        <f t="shared" si="508"/>
        <v>7.92596189088</v>
      </c>
      <c r="K1377" s="9">
        <f t="shared" si="509"/>
        <v>8.6848305825600001</v>
      </c>
      <c r="L1377" s="9">
        <f t="shared" si="510"/>
        <v>9.4436992742400001</v>
      </c>
      <c r="M1377" s="9">
        <f t="shared" si="511"/>
        <v>11.383030375199997</v>
      </c>
      <c r="N1377" s="9">
        <f t="shared" si="512"/>
        <v>12.900767758559999</v>
      </c>
      <c r="O1377" s="9">
        <f t="shared" si="513"/>
        <v>16.61079247344</v>
      </c>
      <c r="P1377" s="9">
        <f t="shared" si="514"/>
        <v>24.167438267702398</v>
      </c>
      <c r="Q1377" s="9">
        <f t="shared" si="515"/>
        <v>21.2217629628312</v>
      </c>
      <c r="R1377" s="9">
        <f t="shared" ref="R1377:R1385" si="516">Q1376*G1346</f>
        <v>31.502126774272497</v>
      </c>
      <c r="S1377" s="9">
        <f>R1376*G1346</f>
        <v>12.191225531839198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75</v>
      </c>
      <c r="C1378" s="9">
        <f t="shared" si="501"/>
        <v>27.720000000000002</v>
      </c>
      <c r="D1378" s="9">
        <f t="shared" si="502"/>
        <v>13.186800000000002</v>
      </c>
      <c r="E1378" s="9">
        <f t="shared" si="503"/>
        <v>7.2588449999999991</v>
      </c>
      <c r="F1378" s="9">
        <f t="shared" si="504"/>
        <v>6.9975265799999997</v>
      </c>
      <c r="G1378" s="9">
        <f t="shared" si="505"/>
        <v>7.001010825599999</v>
      </c>
      <c r="H1378" s="9">
        <f t="shared" si="506"/>
        <v>7.993416885696</v>
      </c>
      <c r="I1378" s="9">
        <f t="shared" si="507"/>
        <v>6.1215407795519994</v>
      </c>
      <c r="J1378" s="9">
        <f t="shared" si="508"/>
        <v>3.4503229848383992</v>
      </c>
      <c r="K1378" s="9">
        <f t="shared" si="509"/>
        <v>2.6155674239904001</v>
      </c>
      <c r="L1378" s="9">
        <f t="shared" si="510"/>
        <v>2.8659940922448</v>
      </c>
      <c r="M1378" s="9">
        <f t="shared" si="511"/>
        <v>3.1164207604992002</v>
      </c>
      <c r="N1378" s="9">
        <f t="shared" si="512"/>
        <v>3.7564000238159991</v>
      </c>
      <c r="O1378" s="9">
        <f t="shared" si="513"/>
        <v>4.2572533603247997</v>
      </c>
      <c r="P1378" s="9">
        <f t="shared" si="514"/>
        <v>5.4815615162352005</v>
      </c>
      <c r="Q1378" s="9">
        <f t="shared" si="515"/>
        <v>7.9752546283417916</v>
      </c>
      <c r="R1378" s="9">
        <f t="shared" si="516"/>
        <v>7.0031817777342962</v>
      </c>
      <c r="S1378" s="9">
        <f t="shared" ref="S1378:S1385" si="517">R1377*G1347</f>
        <v>10.395701835509925</v>
      </c>
      <c r="T1378" s="11">
        <f>S1377*G1347</f>
        <v>4.0231044255069355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51</v>
      </c>
      <c r="C1379" s="9">
        <f t="shared" si="501"/>
        <v>21.75</v>
      </c>
      <c r="D1379" s="9">
        <f t="shared" si="502"/>
        <v>8.0388000000000002</v>
      </c>
      <c r="E1379" s="9">
        <f t="shared" si="503"/>
        <v>3.8241720000000003</v>
      </c>
      <c r="F1379" s="9">
        <f t="shared" si="504"/>
        <v>2.1050650499999994</v>
      </c>
      <c r="G1379" s="9">
        <f t="shared" si="505"/>
        <v>2.0292827081999998</v>
      </c>
      <c r="H1379" s="9">
        <f t="shared" si="506"/>
        <v>2.0302931394239994</v>
      </c>
      <c r="I1379" s="9">
        <f t="shared" si="507"/>
        <v>2.3180908968518397</v>
      </c>
      <c r="J1379" s="9">
        <f t="shared" si="508"/>
        <v>1.7752468260700798</v>
      </c>
      <c r="K1379" s="9">
        <f t="shared" si="509"/>
        <v>1.0005936656031358</v>
      </c>
      <c r="L1379" s="9">
        <f t="shared" si="510"/>
        <v>0.75851455295721593</v>
      </c>
      <c r="M1379" s="9">
        <f t="shared" si="511"/>
        <v>0.83113828675099188</v>
      </c>
      <c r="N1379" s="9">
        <f t="shared" si="512"/>
        <v>0.90376202054476806</v>
      </c>
      <c r="O1379" s="9">
        <f t="shared" si="513"/>
        <v>1.0893560069066397</v>
      </c>
      <c r="P1379" s="9">
        <f t="shared" si="514"/>
        <v>1.2346034744941918</v>
      </c>
      <c r="Q1379" s="9">
        <f t="shared" si="515"/>
        <v>1.5896528397082081</v>
      </c>
      <c r="R1379" s="9">
        <f t="shared" si="516"/>
        <v>2.3128238422191192</v>
      </c>
      <c r="S1379" s="9">
        <f t="shared" si="517"/>
        <v>2.0309227155429457</v>
      </c>
      <c r="T1379" s="11">
        <f t="shared" ref="T1379:T1385" si="518">S1378*G1348</f>
        <v>3.014753532297878</v>
      </c>
      <c r="U1379" s="11">
        <f>T1378*G1348</f>
        <v>1.1667002833970113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14.833333333333334</v>
      </c>
      <c r="C1380" s="9">
        <f t="shared" si="501"/>
        <v>12.75</v>
      </c>
      <c r="D1380" s="9">
        <f t="shared" si="502"/>
        <v>5.4375</v>
      </c>
      <c r="E1380" s="9">
        <f t="shared" si="503"/>
        <v>2.0097</v>
      </c>
      <c r="F1380" s="9">
        <f t="shared" si="504"/>
        <v>0.95604300000000009</v>
      </c>
      <c r="G1380" s="9">
        <f t="shared" si="505"/>
        <v>0.52626626249999986</v>
      </c>
      <c r="H1380" s="9">
        <f t="shared" si="506"/>
        <v>0.50732067704999995</v>
      </c>
      <c r="I1380" s="9">
        <f t="shared" si="507"/>
        <v>0.50757328485599984</v>
      </c>
      <c r="J1380" s="9">
        <f t="shared" si="508"/>
        <v>0.57952272421295992</v>
      </c>
      <c r="K1380" s="9">
        <f t="shared" si="509"/>
        <v>0.44381170651751994</v>
      </c>
      <c r="L1380" s="9">
        <f t="shared" si="510"/>
        <v>0.25014841640078395</v>
      </c>
      <c r="M1380" s="9">
        <f t="shared" si="511"/>
        <v>0.18962863823930398</v>
      </c>
      <c r="N1380" s="9">
        <f t="shared" si="512"/>
        <v>0.20778457168774797</v>
      </c>
      <c r="O1380" s="9">
        <f t="shared" si="513"/>
        <v>0.22594050513619202</v>
      </c>
      <c r="P1380" s="9">
        <f t="shared" si="514"/>
        <v>0.27233900172665992</v>
      </c>
      <c r="Q1380" s="9">
        <f t="shared" si="515"/>
        <v>0.30865086862354796</v>
      </c>
      <c r="R1380" s="9">
        <f t="shared" si="516"/>
        <v>0.39741320992705204</v>
      </c>
      <c r="S1380" s="9">
        <f t="shared" si="517"/>
        <v>0.5782059605547798</v>
      </c>
      <c r="T1380" s="11">
        <f t="shared" si="518"/>
        <v>0.50773067888573642</v>
      </c>
      <c r="U1380" s="11">
        <f t="shared" ref="U1380:U1385" si="519">T1379*G1349</f>
        <v>0.7536883830744695</v>
      </c>
      <c r="V1380" s="11">
        <f t="shared" ref="V1380:V1385" si="520">U1379*G1349</f>
        <v>0.29167507084925282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14.833333333333334</v>
      </c>
      <c r="C1381" s="9">
        <f t="shared" si="501"/>
        <v>2.9666666666666668</v>
      </c>
      <c r="D1381" s="9">
        <f t="shared" si="502"/>
        <v>2.5500000000000003</v>
      </c>
      <c r="E1381" s="9">
        <f t="shared" si="503"/>
        <v>1.0875000000000001</v>
      </c>
      <c r="F1381" s="9">
        <f t="shared" si="504"/>
        <v>0.40194000000000002</v>
      </c>
      <c r="G1381" s="9">
        <f t="shared" si="505"/>
        <v>0.19120860000000003</v>
      </c>
      <c r="H1381" s="9">
        <f t="shared" si="506"/>
        <v>0.10525325249999998</v>
      </c>
      <c r="I1381" s="9">
        <f t="shared" si="507"/>
        <v>0.10146413540999999</v>
      </c>
      <c r="J1381" s="9">
        <f t="shared" si="508"/>
        <v>0.10151465697119998</v>
      </c>
      <c r="K1381" s="9">
        <f t="shared" si="509"/>
        <v>0.11590454484259199</v>
      </c>
      <c r="L1381" s="9">
        <f t="shared" si="510"/>
        <v>8.8762341303503994E-2</v>
      </c>
      <c r="M1381" s="9">
        <f t="shared" si="511"/>
        <v>5.0029683280156792E-2</v>
      </c>
      <c r="N1381" s="9">
        <f t="shared" si="512"/>
        <v>3.7925727647860799E-2</v>
      </c>
      <c r="O1381" s="9">
        <f t="shared" si="513"/>
        <v>4.15569143375496E-2</v>
      </c>
      <c r="P1381" s="9">
        <f t="shared" si="514"/>
        <v>4.5188101027238407E-2</v>
      </c>
      <c r="Q1381" s="9">
        <f t="shared" si="515"/>
        <v>5.4467800345331989E-2</v>
      </c>
      <c r="R1381" s="9">
        <f t="shared" si="516"/>
        <v>6.1730173724709597E-2</v>
      </c>
      <c r="S1381" s="9">
        <f t="shared" si="517"/>
        <v>7.9482641985410413E-2</v>
      </c>
      <c r="T1381" s="11">
        <f t="shared" si="518"/>
        <v>0.11564119211095597</v>
      </c>
      <c r="U1381" s="11">
        <f t="shared" si="519"/>
        <v>0.10154613577714729</v>
      </c>
      <c r="V1381" s="11">
        <f t="shared" si="520"/>
        <v>0.1507376766148939</v>
      </c>
      <c r="W1381" s="11">
        <f>V1380*G1350</f>
        <v>5.8335014169850569E-2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14.833333333333334</v>
      </c>
      <c r="C1382" s="9">
        <f t="shared" si="501"/>
        <v>2.3733333333333335</v>
      </c>
      <c r="D1382" s="9">
        <f t="shared" si="502"/>
        <v>0.47466666666666668</v>
      </c>
      <c r="E1382" s="9">
        <f t="shared" si="503"/>
        <v>0.40800000000000003</v>
      </c>
      <c r="F1382" s="9">
        <f t="shared" si="504"/>
        <v>0.17400000000000002</v>
      </c>
      <c r="G1382" s="9">
        <f t="shared" si="505"/>
        <v>6.4310400000000004E-2</v>
      </c>
      <c r="H1382" s="9">
        <f t="shared" si="506"/>
        <v>3.0593376000000005E-2</v>
      </c>
      <c r="I1382" s="9">
        <f t="shared" si="507"/>
        <v>1.6840520399999996E-2</v>
      </c>
      <c r="J1382" s="9">
        <f t="shared" si="508"/>
        <v>1.6234261665599999E-2</v>
      </c>
      <c r="K1382" s="9">
        <f t="shared" si="509"/>
        <v>1.6242345115391996E-2</v>
      </c>
      <c r="L1382" s="9">
        <f t="shared" si="510"/>
        <v>1.8544727174814719E-2</v>
      </c>
      <c r="M1382" s="9">
        <f t="shared" si="511"/>
        <v>1.4201974608560639E-2</v>
      </c>
      <c r="N1382" s="9">
        <f t="shared" si="512"/>
        <v>8.0047493248250872E-3</v>
      </c>
      <c r="O1382" s="9">
        <f t="shared" si="513"/>
        <v>6.068116423657728E-3</v>
      </c>
      <c r="P1382" s="9">
        <f t="shared" si="514"/>
        <v>6.6491062940079362E-3</v>
      </c>
      <c r="Q1382" s="9">
        <f t="shared" si="515"/>
        <v>7.2300961643581452E-3</v>
      </c>
      <c r="R1382" s="9">
        <f t="shared" si="516"/>
        <v>8.7148480552531188E-3</v>
      </c>
      <c r="S1382" s="9">
        <f t="shared" si="517"/>
        <v>9.8768277959535352E-3</v>
      </c>
      <c r="T1382" s="11">
        <f t="shared" si="518"/>
        <v>1.2717222717665667E-2</v>
      </c>
      <c r="U1382" s="11">
        <f t="shared" si="519"/>
        <v>1.8502590737752955E-2</v>
      </c>
      <c r="V1382" s="11">
        <f t="shared" si="520"/>
        <v>1.6247381724343566E-2</v>
      </c>
      <c r="W1382" s="11">
        <f>V1381*G1351</f>
        <v>2.4118028258383023E-2</v>
      </c>
      <c r="X1382" s="11">
        <f>W1381*G1351</f>
        <v>9.3336022671760919E-3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14.833333333333334</v>
      </c>
      <c r="C1383" s="9">
        <f t="shared" si="501"/>
        <v>1.78</v>
      </c>
      <c r="D1383" s="9">
        <f t="shared" si="502"/>
        <v>0.2848</v>
      </c>
      <c r="E1383" s="9">
        <f t="shared" si="503"/>
        <v>5.6959999999999997E-2</v>
      </c>
      <c r="F1383" s="9">
        <f t="shared" si="504"/>
        <v>4.8960000000000004E-2</v>
      </c>
      <c r="G1383" s="9">
        <f t="shared" si="505"/>
        <v>2.0880000000000003E-2</v>
      </c>
      <c r="H1383" s="9">
        <f t="shared" si="506"/>
        <v>7.7172480000000003E-3</v>
      </c>
      <c r="I1383" s="9">
        <f t="shared" si="507"/>
        <v>3.6712051200000007E-3</v>
      </c>
      <c r="J1383" s="9">
        <f t="shared" si="508"/>
        <v>2.0208624479999995E-3</v>
      </c>
      <c r="K1383" s="9">
        <f t="shared" si="509"/>
        <v>1.9481113998719999E-3</v>
      </c>
      <c r="L1383" s="9">
        <f t="shared" si="510"/>
        <v>1.9490814138470394E-3</v>
      </c>
      <c r="M1383" s="9">
        <f t="shared" si="511"/>
        <v>2.2253672609777661E-3</v>
      </c>
      <c r="N1383" s="9">
        <f t="shared" si="512"/>
        <v>1.7042369530272765E-3</v>
      </c>
      <c r="O1383" s="9">
        <f t="shared" si="513"/>
        <v>9.6056991897901039E-4</v>
      </c>
      <c r="P1383" s="9">
        <f t="shared" si="514"/>
        <v>7.281739708389273E-4</v>
      </c>
      <c r="Q1383" s="9">
        <f t="shared" si="515"/>
        <v>7.9789275528095228E-4</v>
      </c>
      <c r="R1383" s="9">
        <f t="shared" si="516"/>
        <v>8.6761153972297737E-4</v>
      </c>
      <c r="S1383" s="9">
        <f t="shared" si="517"/>
        <v>1.0457817666303742E-3</v>
      </c>
      <c r="T1383" s="11">
        <f t="shared" si="518"/>
        <v>1.1852193355144241E-3</v>
      </c>
      <c r="U1383" s="11">
        <f t="shared" si="519"/>
        <v>1.5260667261198799E-3</v>
      </c>
      <c r="V1383" s="11">
        <f t="shared" si="520"/>
        <v>2.2203108885303544E-3</v>
      </c>
      <c r="W1383" s="11">
        <f>V1382*G1352</f>
        <v>1.9496858069212278E-3</v>
      </c>
      <c r="X1383" s="11">
        <f>W1382*G1352</f>
        <v>2.8941633910059628E-3</v>
      </c>
      <c r="Y1383" s="11">
        <f>X1382*G1352</f>
        <v>1.120032272061131E-3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14.833333333333334</v>
      </c>
      <c r="C1384" s="9">
        <f t="shared" si="501"/>
        <v>1.1866666666666668</v>
      </c>
      <c r="D1384" s="9">
        <f t="shared" si="502"/>
        <v>0.1424</v>
      </c>
      <c r="E1384" s="9">
        <f t="shared" si="503"/>
        <v>2.2783999999999999E-2</v>
      </c>
      <c r="F1384" s="9">
        <f t="shared" si="504"/>
        <v>4.5567999999999997E-3</v>
      </c>
      <c r="G1384" s="9">
        <f t="shared" si="505"/>
        <v>3.9168000000000007E-3</v>
      </c>
      <c r="H1384" s="9">
        <f t="shared" si="506"/>
        <v>1.6704000000000003E-3</v>
      </c>
      <c r="I1384" s="9">
        <f t="shared" si="507"/>
        <v>6.1737984000000004E-4</v>
      </c>
      <c r="J1384" s="9">
        <f t="shared" si="508"/>
        <v>2.9369640960000005E-4</v>
      </c>
      <c r="K1384" s="9">
        <f t="shared" si="509"/>
        <v>1.6166899583999996E-4</v>
      </c>
      <c r="L1384" s="9">
        <f t="shared" si="510"/>
        <v>1.5584891198975999E-4</v>
      </c>
      <c r="M1384" s="9">
        <f t="shared" si="511"/>
        <v>1.5592651310776314E-4</v>
      </c>
      <c r="N1384" s="9">
        <f t="shared" si="512"/>
        <v>1.7802938087822128E-4</v>
      </c>
      <c r="O1384" s="9">
        <f t="shared" si="513"/>
        <v>1.3633895624218213E-4</v>
      </c>
      <c r="P1384" s="9">
        <f t="shared" si="514"/>
        <v>7.6845593518320835E-5</v>
      </c>
      <c r="Q1384" s="9">
        <f t="shared" si="515"/>
        <v>5.8253917667114186E-5</v>
      </c>
      <c r="R1384" s="9">
        <f t="shared" si="516"/>
        <v>6.383142042247619E-5</v>
      </c>
      <c r="S1384" s="9">
        <f t="shared" si="517"/>
        <v>6.9408923177838194E-5</v>
      </c>
      <c r="T1384" s="11">
        <f t="shared" si="518"/>
        <v>8.3662541330429931E-5</v>
      </c>
      <c r="U1384" s="11">
        <f t="shared" si="519"/>
        <v>9.4817546841153926E-5</v>
      </c>
      <c r="V1384" s="11">
        <f t="shared" si="520"/>
        <v>1.2208533808959039E-4</v>
      </c>
      <c r="W1384" s="11">
        <f>V1383*G1353</f>
        <v>1.7762487108242836E-4</v>
      </c>
      <c r="X1384" s="11">
        <f>W1383*G1353</f>
        <v>1.5597486455369824E-4</v>
      </c>
      <c r="Y1384" s="11">
        <f>X1383*G1353</f>
        <v>2.3153307128047704E-4</v>
      </c>
      <c r="Z1384" s="11">
        <f>Y1383*G1353</f>
        <v>8.960258176489048E-5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14.833333333333334</v>
      </c>
      <c r="C1385" s="9">
        <f t="shared" si="501"/>
        <v>0.59333333333333338</v>
      </c>
      <c r="D1385" s="9">
        <f t="shared" si="502"/>
        <v>4.7466666666666671E-2</v>
      </c>
      <c r="E1385" s="9">
        <f t="shared" si="503"/>
        <v>5.6959999999999997E-3</v>
      </c>
      <c r="F1385" s="9">
        <f t="shared" si="504"/>
        <v>9.1135999999999995E-4</v>
      </c>
      <c r="G1385" s="9">
        <f t="shared" si="505"/>
        <v>1.8227200000000001E-4</v>
      </c>
      <c r="H1385" s="9">
        <f t="shared" si="506"/>
        <v>1.5667200000000003E-4</v>
      </c>
      <c r="I1385" s="9">
        <f t="shared" si="507"/>
        <v>6.6816000000000019E-5</v>
      </c>
      <c r="J1385" s="9">
        <f t="shared" si="508"/>
        <v>2.4695193600000001E-5</v>
      </c>
      <c r="K1385" s="9">
        <f t="shared" si="509"/>
        <v>1.1747856384000003E-5</v>
      </c>
      <c r="L1385" s="9">
        <f t="shared" si="510"/>
        <v>6.4667598335999991E-6</v>
      </c>
      <c r="M1385" s="9">
        <f t="shared" si="511"/>
        <v>6.2339564795903999E-6</v>
      </c>
      <c r="N1385" s="9">
        <f t="shared" si="512"/>
        <v>6.237060524310526E-6</v>
      </c>
      <c r="O1385" s="9">
        <f t="shared" si="513"/>
        <v>7.1211752351288512E-6</v>
      </c>
      <c r="P1385" s="9">
        <f t="shared" si="514"/>
        <v>5.4535582496872853E-6</v>
      </c>
      <c r="Q1385" s="9">
        <f t="shared" si="515"/>
        <v>3.0738237407328337E-6</v>
      </c>
      <c r="R1385" s="9">
        <f t="shared" si="516"/>
        <v>2.3301567066845674E-6</v>
      </c>
      <c r="S1385" s="9">
        <f t="shared" si="517"/>
        <v>2.5532568168990478E-6</v>
      </c>
      <c r="T1385" s="11">
        <f t="shared" si="518"/>
        <v>2.7763569271135278E-6</v>
      </c>
      <c r="U1385" s="11">
        <f t="shared" si="519"/>
        <v>3.3465016532171975E-6</v>
      </c>
      <c r="V1385" s="11">
        <f t="shared" si="520"/>
        <v>3.792701873646157E-6</v>
      </c>
      <c r="W1385" s="11">
        <f>V1384*G1354</f>
        <v>4.8834135235836156E-6</v>
      </c>
      <c r="X1385" s="11">
        <f>W1384*G1354</f>
        <v>7.1049948432971347E-6</v>
      </c>
      <c r="Y1385" s="11">
        <f>X1384*G1354</f>
        <v>6.23899458214793E-6</v>
      </c>
      <c r="Z1385" s="11">
        <f>Y1384*G1354</f>
        <v>9.2613228512190814E-6</v>
      </c>
      <c r="AA1385" s="11">
        <f>Z1384*G1354</f>
        <v>3.5841032705956191E-6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3507.0000000000009</v>
      </c>
      <c r="C1386" s="12">
        <f t="shared" si="521"/>
        <v>3043.88</v>
      </c>
      <c r="D1386" s="12">
        <f t="shared" si="521"/>
        <v>2743.5845333333336</v>
      </c>
      <c r="E1386" s="12">
        <f t="shared" si="521"/>
        <v>2466.1191949999998</v>
      </c>
      <c r="F1386" s="12">
        <f t="shared" si="521"/>
        <v>2218.8472888700003</v>
      </c>
      <c r="G1386" s="12">
        <f t="shared" si="521"/>
        <v>2033.5640967995002</v>
      </c>
      <c r="H1386" s="12">
        <f t="shared" si="521"/>
        <v>1900.7049251290703</v>
      </c>
      <c r="I1386" s="12">
        <f t="shared" si="521"/>
        <v>1794.0414246385101</v>
      </c>
      <c r="J1386" s="12">
        <f t="shared" si="521"/>
        <v>1697.4259648866896</v>
      </c>
      <c r="K1386" s="12">
        <f t="shared" si="521"/>
        <v>1584.9231393488808</v>
      </c>
      <c r="L1386" s="12">
        <f t="shared" si="521"/>
        <v>1462.5591625614077</v>
      </c>
      <c r="M1386" s="12">
        <f t="shared" si="521"/>
        <v>1278.7219677343091</v>
      </c>
      <c r="N1386" s="12">
        <f t="shared" si="521"/>
        <v>1029.1182896989756</v>
      </c>
      <c r="O1386" s="12">
        <f t="shared" si="521"/>
        <v>742.93117683093965</v>
      </c>
      <c r="P1386" s="12">
        <f t="shared" si="521"/>
        <v>434.78409392394633</v>
      </c>
      <c r="Q1386" s="12">
        <f t="shared" si="521"/>
        <v>196.66280596622059</v>
      </c>
      <c r="R1386" s="12">
        <f t="shared" si="521"/>
        <v>74.236182593209762</v>
      </c>
      <c r="S1386" s="12">
        <f t="shared" si="521"/>
        <v>25.286533257174838</v>
      </c>
      <c r="T1386" s="12">
        <f t="shared" si="521"/>
        <v>7.6752187097529445</v>
      </c>
      <c r="U1386" s="12">
        <f t="shared" si="521"/>
        <v>2.0420616237609952</v>
      </c>
      <c r="V1386" s="12">
        <f t="shared" si="521"/>
        <v>0.46100631811698395</v>
      </c>
      <c r="W1386" s="12">
        <f t="shared" si="521"/>
        <v>8.458523651976084E-2</v>
      </c>
      <c r="X1386" s="12">
        <f t="shared" si="521"/>
        <v>1.239084551757905E-2</v>
      </c>
      <c r="Y1386" s="12">
        <f t="shared" si="521"/>
        <v>1.357804337923756E-3</v>
      </c>
      <c r="Z1386" s="12">
        <f t="shared" si="521"/>
        <v>9.8863904616109565E-5</v>
      </c>
      <c r="AA1386" s="12">
        <f t="shared" si="521"/>
        <v>3.5841032705956191E-6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0.86794411177644692</v>
      </c>
      <c r="D1387" s="13">
        <f t="shared" si="522"/>
        <v>0.78231666191426652</v>
      </c>
      <c r="E1387" s="13">
        <f t="shared" si="522"/>
        <v>0.70319908611348714</v>
      </c>
      <c r="F1387" s="13">
        <f t="shared" si="522"/>
        <v>0.63269098627601927</v>
      </c>
      <c r="G1387" s="13">
        <f t="shared" si="522"/>
        <v>0.57985859617892777</v>
      </c>
      <c r="H1387" s="13">
        <f t="shared" si="522"/>
        <v>0.54197460083520665</v>
      </c>
      <c r="I1387" s="13">
        <f t="shared" si="522"/>
        <v>0.51156014389464199</v>
      </c>
      <c r="J1387" s="13">
        <f t="shared" si="522"/>
        <v>0.48401082545956353</v>
      </c>
      <c r="K1387" s="13">
        <f t="shared" ref="K1387:AA1387" si="523">1-($B1386-K1386)/$B1386</f>
        <v>0.45193132003104663</v>
      </c>
      <c r="L1387" s="13">
        <f t="shared" si="523"/>
        <v>0.41703996651309017</v>
      </c>
      <c r="M1387" s="13">
        <f t="shared" si="523"/>
        <v>0.36461989385067262</v>
      </c>
      <c r="N1387" s="13">
        <f t="shared" si="523"/>
        <v>0.2934469032503495</v>
      </c>
      <c r="O1387" s="13">
        <f t="shared" si="523"/>
        <v>0.21184236579154259</v>
      </c>
      <c r="P1387" s="13">
        <f t="shared" si="523"/>
        <v>0.1239760746860411</v>
      </c>
      <c r="Q1387" s="13">
        <f t="shared" si="523"/>
        <v>5.6077218695814279E-2</v>
      </c>
      <c r="R1387" s="13">
        <f t="shared" si="523"/>
        <v>2.116800188001422E-2</v>
      </c>
      <c r="S1387" s="13">
        <f t="shared" si="523"/>
        <v>7.2103031814014784E-3</v>
      </c>
      <c r="T1387" s="13">
        <f t="shared" si="523"/>
        <v>2.1885425462655483E-3</v>
      </c>
      <c r="U1387" s="13">
        <f t="shared" si="523"/>
        <v>5.8228161498752318E-4</v>
      </c>
      <c r="V1387" s="13">
        <f t="shared" si="523"/>
        <v>1.3145318452156829E-4</v>
      </c>
      <c r="W1387" s="13">
        <f t="shared" si="523"/>
        <v>2.4118972489217683E-5</v>
      </c>
      <c r="X1387" s="13">
        <f t="shared" si="523"/>
        <v>3.5331752259448734E-6</v>
      </c>
      <c r="Y1387" s="13">
        <f t="shared" si="523"/>
        <v>3.8716975714336854E-7</v>
      </c>
      <c r="Z1387" s="13">
        <f t="shared" si="523"/>
        <v>2.8190448975173865E-8</v>
      </c>
      <c r="AA1387" s="13">
        <f t="shared" si="523"/>
        <v>1.0219854962301156E-9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177</v>
      </c>
      <c r="F1396" s="3">
        <v>1</v>
      </c>
      <c r="G1396" s="6">
        <f t="shared" si="525"/>
        <v>1.08</v>
      </c>
    </row>
    <row r="1397" spans="1:7" x14ac:dyDescent="0.25">
      <c r="A1397" s="3">
        <v>2001</v>
      </c>
      <c r="B1397" s="3">
        <f t="shared" si="524"/>
        <v>188</v>
      </c>
      <c r="F1397" s="3">
        <v>2</v>
      </c>
      <c r="G1397" s="6">
        <f t="shared" si="525"/>
        <v>1.05</v>
      </c>
    </row>
    <row r="1398" spans="1:7" x14ac:dyDescent="0.25">
      <c r="A1398" s="3">
        <v>2002</v>
      </c>
      <c r="B1398" s="3">
        <f t="shared" si="524"/>
        <v>273</v>
      </c>
      <c r="F1398" s="3">
        <v>3</v>
      </c>
      <c r="G1398" s="6">
        <f t="shared" si="525"/>
        <v>1.02</v>
      </c>
    </row>
    <row r="1399" spans="1:7" x14ac:dyDescent="0.25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25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25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25">
      <c r="A1408" s="3">
        <v>2012</v>
      </c>
      <c r="B1408" s="3">
        <f t="shared" si="524"/>
        <v>422</v>
      </c>
      <c r="F1408" s="3">
        <v>13</v>
      </c>
      <c r="G1408" s="6">
        <f t="shared" si="525"/>
        <v>0.88</v>
      </c>
    </row>
    <row r="1409" spans="1:28" x14ac:dyDescent="0.25">
      <c r="A1409" s="3">
        <v>2013</v>
      </c>
      <c r="B1409" s="3">
        <f t="shared" si="524"/>
        <v>536</v>
      </c>
      <c r="F1409" s="3">
        <v>14</v>
      </c>
      <c r="G1409" s="6">
        <f t="shared" si="525"/>
        <v>0.57999999999999996</v>
      </c>
    </row>
    <row r="1410" spans="1:28" x14ac:dyDescent="0.25">
      <c r="A1410" s="3">
        <v>2014</v>
      </c>
      <c r="B1410" s="3">
        <f t="shared" si="524"/>
        <v>680</v>
      </c>
      <c r="F1410" s="3">
        <v>15</v>
      </c>
      <c r="G1410" s="6">
        <f t="shared" si="525"/>
        <v>0.41</v>
      </c>
    </row>
    <row r="1411" spans="1:28" x14ac:dyDescent="0.25">
      <c r="A1411" s="3">
        <v>2015</v>
      </c>
      <c r="B1411" s="3">
        <f t="shared" si="524"/>
        <v>830</v>
      </c>
      <c r="F1411" s="3">
        <v>16</v>
      </c>
      <c r="G1411" s="6">
        <f t="shared" si="525"/>
        <v>0.37</v>
      </c>
    </row>
    <row r="1412" spans="1:28" x14ac:dyDescent="0.25">
      <c r="A1412" s="3">
        <v>2016</v>
      </c>
      <c r="B1412" s="3">
        <f t="shared" si="524"/>
        <v>1051</v>
      </c>
      <c r="F1412" s="3">
        <v>17</v>
      </c>
      <c r="G1412" s="6">
        <f t="shared" si="525"/>
        <v>0.33</v>
      </c>
    </row>
    <row r="1413" spans="1:28" x14ac:dyDescent="0.25">
      <c r="A1413" s="3">
        <v>2017</v>
      </c>
      <c r="B1413" s="3">
        <f t="shared" si="524"/>
        <v>1053</v>
      </c>
      <c r="F1413" s="3">
        <v>18</v>
      </c>
      <c r="G1413" s="6">
        <f t="shared" si="525"/>
        <v>0.28999999999999998</v>
      </c>
    </row>
    <row r="1414" spans="1:28" x14ac:dyDescent="0.25">
      <c r="A1414" s="3">
        <v>2018</v>
      </c>
      <c r="B1414" s="3">
        <f t="shared" si="524"/>
        <v>1038</v>
      </c>
      <c r="F1414" s="3">
        <v>19</v>
      </c>
      <c r="G1414" s="6">
        <f t="shared" si="525"/>
        <v>0.25</v>
      </c>
    </row>
    <row r="1415" spans="1:28" x14ac:dyDescent="0.25">
      <c r="A1415" s="3">
        <v>2019</v>
      </c>
      <c r="B1415" s="3">
        <f t="shared" si="524"/>
        <v>478</v>
      </c>
      <c r="F1415" s="3">
        <v>20</v>
      </c>
      <c r="G1415" s="6">
        <f t="shared" si="525"/>
        <v>0.2</v>
      </c>
    </row>
    <row r="1416" spans="1:28" x14ac:dyDescent="0.25">
      <c r="F1416" s="3">
        <v>21</v>
      </c>
      <c r="G1416" s="6">
        <f t="shared" si="525"/>
        <v>0.16</v>
      </c>
    </row>
    <row r="1417" spans="1:28" x14ac:dyDescent="0.25">
      <c r="F1417" s="3">
        <v>22</v>
      </c>
      <c r="G1417" s="6">
        <f t="shared" si="525"/>
        <v>0.12</v>
      </c>
    </row>
    <row r="1418" spans="1:28" x14ac:dyDescent="0.25">
      <c r="F1418" s="3">
        <v>23</v>
      </c>
      <c r="G1418" s="6">
        <f t="shared" si="525"/>
        <v>0.08</v>
      </c>
    </row>
    <row r="1419" spans="1:28" x14ac:dyDescent="0.25">
      <c r="F1419" s="3">
        <v>24</v>
      </c>
      <c r="G1419" s="6">
        <f t="shared" si="525"/>
        <v>0.04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1053</v>
      </c>
      <c r="C1427" s="9">
        <f t="shared" ref="C1427:C1450" si="526">B1426*G1396</f>
        <v>1121.04</v>
      </c>
      <c r="D1427" s="9">
        <f>C1426*G1396</f>
        <v>516.24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1051</v>
      </c>
      <c r="C1428" s="9">
        <f t="shared" si="526"/>
        <v>1105.6500000000001</v>
      </c>
      <c r="D1428" s="9">
        <f t="shared" ref="D1428:D1450" si="527">C1427*G1397</f>
        <v>1177.0920000000001</v>
      </c>
      <c r="E1428" s="9">
        <f>D1427*G1397</f>
        <v>542.05200000000002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830</v>
      </c>
      <c r="C1429" s="9">
        <f t="shared" si="526"/>
        <v>1072.02</v>
      </c>
      <c r="D1429" s="9">
        <f t="shared" si="527"/>
        <v>1127.7630000000001</v>
      </c>
      <c r="E1429" s="9">
        <f t="shared" ref="E1429:E1450" si="528">D1428*G1398</f>
        <v>1200.6338400000002</v>
      </c>
      <c r="F1429" s="9">
        <f>E1428*G1398</f>
        <v>552.89304000000004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1072.02</v>
      </c>
      <c r="E1430" s="9">
        <f t="shared" si="528"/>
        <v>1127.7630000000001</v>
      </c>
      <c r="F1430" s="9">
        <f t="shared" ref="F1430:F1450" si="529">E1429*G1399</f>
        <v>1200.6338400000002</v>
      </c>
      <c r="G1430" s="9">
        <f>F1429*G1399</f>
        <v>552.89304000000004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1072.02</v>
      </c>
      <c r="F1431" s="9">
        <f t="shared" si="529"/>
        <v>1127.7630000000001</v>
      </c>
      <c r="G1431" s="9">
        <f t="shared" ref="G1431:G1450" si="530">F1430*G1400</f>
        <v>1200.6338400000002</v>
      </c>
      <c r="H1431" s="9">
        <f>G1430*G1400</f>
        <v>552.89304000000004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1072.02</v>
      </c>
      <c r="G1432" s="9">
        <f t="shared" si="530"/>
        <v>1127.7630000000001</v>
      </c>
      <c r="H1432" s="9">
        <f t="shared" ref="H1432:H1450" si="531">G1431*G1401</f>
        <v>1200.6338400000002</v>
      </c>
      <c r="I1432" s="9">
        <f>H1431*G1401</f>
        <v>552.89304000000004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830</v>
      </c>
      <c r="G1433" s="9">
        <f t="shared" si="530"/>
        <v>1072.02</v>
      </c>
      <c r="H1433" s="9">
        <f t="shared" si="531"/>
        <v>1127.7630000000001</v>
      </c>
      <c r="I1433" s="9">
        <f t="shared" ref="I1433:I1450" si="532">H1432*G1402</f>
        <v>1200.6338400000002</v>
      </c>
      <c r="J1433" s="9">
        <f>I1432*G1402</f>
        <v>552.89304000000004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830</v>
      </c>
      <c r="H1434" s="9">
        <f t="shared" si="531"/>
        <v>1072.02</v>
      </c>
      <c r="I1434" s="9">
        <f t="shared" si="532"/>
        <v>1127.7630000000001</v>
      </c>
      <c r="J1434" s="9">
        <f t="shared" ref="J1434:J1450" si="533">I1433*G1403</f>
        <v>1200.6338400000002</v>
      </c>
      <c r="K1434" s="9">
        <f>J1433*G1403</f>
        <v>552.89304000000004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830</v>
      </c>
      <c r="I1435" s="9">
        <f t="shared" si="532"/>
        <v>1072.02</v>
      </c>
      <c r="J1435" s="9">
        <f t="shared" si="533"/>
        <v>1127.7630000000001</v>
      </c>
      <c r="K1435" s="9">
        <f t="shared" ref="K1435:K1450" si="534">J1434*G1404</f>
        <v>1200.6338400000002</v>
      </c>
      <c r="L1435" s="9">
        <f>K1434*G1404</f>
        <v>552.89304000000004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913.00000000000011</v>
      </c>
      <c r="J1436" s="9">
        <f t="shared" si="533"/>
        <v>1179.222</v>
      </c>
      <c r="K1436" s="9">
        <f t="shared" si="534"/>
        <v>1240.5393000000004</v>
      </c>
      <c r="L1436" s="9">
        <f t="shared" ref="L1436:L1450" si="535">K1435*G1405</f>
        <v>1320.6972240000002</v>
      </c>
      <c r="M1436" s="9">
        <f>L1435*G1405</f>
        <v>608.18234400000006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913.00000000000011</v>
      </c>
      <c r="K1437" s="9">
        <f t="shared" si="534"/>
        <v>1179.222</v>
      </c>
      <c r="L1437" s="9">
        <f t="shared" si="535"/>
        <v>1240.5393000000004</v>
      </c>
      <c r="M1437" s="9">
        <f t="shared" ref="M1437:M1450" si="536">L1436*G1406</f>
        <v>1320.6972240000002</v>
      </c>
      <c r="N1437" s="9">
        <f>M1436*G1406</f>
        <v>608.18234400000006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903.87000000000012</v>
      </c>
      <c r="L1438" s="9">
        <f t="shared" si="535"/>
        <v>1167.4297799999999</v>
      </c>
      <c r="M1438" s="9">
        <f t="shared" si="536"/>
        <v>1228.1339070000004</v>
      </c>
      <c r="N1438" s="9">
        <f t="shared" ref="N1438:N1450" si="537">M1437*G1407</f>
        <v>1307.4902517600003</v>
      </c>
      <c r="O1438" s="9">
        <f>N1437*G1407</f>
        <v>602.10052056000006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819</v>
      </c>
      <c r="C1439" s="9">
        <f t="shared" si="526"/>
        <v>991.76</v>
      </c>
      <c r="D1439" s="9">
        <f t="shared" si="527"/>
        <v>1085.5152</v>
      </c>
      <c r="E1439" s="9">
        <f t="shared" si="528"/>
        <v>859.00319999999999</v>
      </c>
      <c r="F1439" s="9">
        <f t="shared" si="529"/>
        <v>436.99392</v>
      </c>
      <c r="G1439" s="9">
        <f t="shared" si="530"/>
        <v>437.95224000000007</v>
      </c>
      <c r="H1439" s="9">
        <f t="shared" si="531"/>
        <v>433.16064000000006</v>
      </c>
      <c r="I1439" s="9">
        <f t="shared" si="532"/>
        <v>404.41104000000007</v>
      </c>
      <c r="J1439" s="9">
        <f t="shared" si="533"/>
        <v>513.65952000000004</v>
      </c>
      <c r="K1439" s="9">
        <f t="shared" si="534"/>
        <v>651.65760000000012</v>
      </c>
      <c r="L1439" s="9">
        <f t="shared" si="535"/>
        <v>795.40560000000016</v>
      </c>
      <c r="M1439" s="9">
        <f t="shared" si="536"/>
        <v>1027.3382064</v>
      </c>
      <c r="N1439" s="9">
        <f t="shared" si="537"/>
        <v>1080.7578381600003</v>
      </c>
      <c r="O1439" s="9">
        <f t="shared" ref="O1439:O1450" si="538">N1438*G1408</f>
        <v>1150.5914215488003</v>
      </c>
      <c r="P1439" s="9">
        <f>O1438*G1408</f>
        <v>529.84845809280012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491</v>
      </c>
      <c r="C1440" s="9">
        <f t="shared" si="526"/>
        <v>475.02</v>
      </c>
      <c r="D1440" s="9">
        <f t="shared" si="527"/>
        <v>575.22079999999994</v>
      </c>
      <c r="E1440" s="9">
        <f t="shared" si="528"/>
        <v>629.59881599999994</v>
      </c>
      <c r="F1440" s="9">
        <f t="shared" si="529"/>
        <v>498.22185599999995</v>
      </c>
      <c r="G1440" s="9">
        <f t="shared" si="530"/>
        <v>253.45647359999998</v>
      </c>
      <c r="H1440" s="9">
        <f t="shared" si="531"/>
        <v>254.01229920000003</v>
      </c>
      <c r="I1440" s="9">
        <f t="shared" si="532"/>
        <v>251.23317120000002</v>
      </c>
      <c r="J1440" s="9">
        <f t="shared" si="533"/>
        <v>234.55840320000001</v>
      </c>
      <c r="K1440" s="9">
        <f t="shared" si="534"/>
        <v>297.92252159999998</v>
      </c>
      <c r="L1440" s="9">
        <f t="shared" si="535"/>
        <v>377.96140800000006</v>
      </c>
      <c r="M1440" s="9">
        <f t="shared" si="536"/>
        <v>461.33524800000004</v>
      </c>
      <c r="N1440" s="9">
        <f t="shared" si="537"/>
        <v>595.85615971199991</v>
      </c>
      <c r="O1440" s="9">
        <f t="shared" si="538"/>
        <v>626.83954613280014</v>
      </c>
      <c r="P1440" s="9">
        <f t="shared" ref="P1440:P1450" si="539">O1439*G1409</f>
        <v>667.34302449830409</v>
      </c>
      <c r="Q1440" s="9">
        <f>P1439*G1409</f>
        <v>307.31210569382404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361</v>
      </c>
      <c r="C1441" s="9">
        <f t="shared" si="526"/>
        <v>201.30999999999997</v>
      </c>
      <c r="D1441" s="9">
        <f t="shared" si="527"/>
        <v>194.75819999999999</v>
      </c>
      <c r="E1441" s="9">
        <f t="shared" si="528"/>
        <v>235.84052799999995</v>
      </c>
      <c r="F1441" s="9">
        <f t="shared" si="529"/>
        <v>258.13551455999993</v>
      </c>
      <c r="G1441" s="9">
        <f t="shared" si="530"/>
        <v>204.27096095999997</v>
      </c>
      <c r="H1441" s="9">
        <f t="shared" si="531"/>
        <v>103.91715417599998</v>
      </c>
      <c r="I1441" s="9">
        <f t="shared" si="532"/>
        <v>104.145042672</v>
      </c>
      <c r="J1441" s="9">
        <f t="shared" si="533"/>
        <v>103.005600192</v>
      </c>
      <c r="K1441" s="9">
        <f t="shared" si="534"/>
        <v>96.168945312000005</v>
      </c>
      <c r="L1441" s="9">
        <f t="shared" si="535"/>
        <v>122.14823385599999</v>
      </c>
      <c r="M1441" s="9">
        <f t="shared" si="536"/>
        <v>154.96417728000003</v>
      </c>
      <c r="N1441" s="9">
        <f t="shared" si="537"/>
        <v>189.14745168000002</v>
      </c>
      <c r="O1441" s="9">
        <f t="shared" si="538"/>
        <v>244.30102548191994</v>
      </c>
      <c r="P1441" s="9">
        <f t="shared" si="539"/>
        <v>257.00421391444803</v>
      </c>
      <c r="Q1441" s="9">
        <f t="shared" ref="Q1441:Q1450" si="540">P1440*G1410</f>
        <v>273.61064004430466</v>
      </c>
      <c r="R1441" s="9">
        <f>Q1440*G1410</f>
        <v>125.99796333446785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273</v>
      </c>
      <c r="C1442" s="9">
        <f t="shared" si="526"/>
        <v>133.57</v>
      </c>
      <c r="D1442" s="9">
        <f t="shared" si="527"/>
        <v>74.484699999999989</v>
      </c>
      <c r="E1442" s="9">
        <f t="shared" si="528"/>
        <v>72.06053399999999</v>
      </c>
      <c r="F1442" s="9">
        <f t="shared" si="529"/>
        <v>87.260995359999981</v>
      </c>
      <c r="G1442" s="9">
        <f t="shared" si="530"/>
        <v>95.510140387199968</v>
      </c>
      <c r="H1442" s="9">
        <f t="shared" si="531"/>
        <v>75.580255555199983</v>
      </c>
      <c r="I1442" s="9">
        <f t="shared" si="532"/>
        <v>38.449347045119993</v>
      </c>
      <c r="J1442" s="9">
        <f t="shared" si="533"/>
        <v>38.53366578864</v>
      </c>
      <c r="K1442" s="9">
        <f t="shared" si="534"/>
        <v>38.112072071040004</v>
      </c>
      <c r="L1442" s="9">
        <f t="shared" si="535"/>
        <v>35.582509765440001</v>
      </c>
      <c r="M1442" s="9">
        <f t="shared" si="536"/>
        <v>45.194846526719999</v>
      </c>
      <c r="N1442" s="9">
        <f t="shared" si="537"/>
        <v>57.336745593600007</v>
      </c>
      <c r="O1442" s="9">
        <f t="shared" si="538"/>
        <v>69.984557121600005</v>
      </c>
      <c r="P1442" s="9">
        <f t="shared" si="539"/>
        <v>90.391379428310373</v>
      </c>
      <c r="Q1442" s="9">
        <f t="shared" si="540"/>
        <v>95.091559148345766</v>
      </c>
      <c r="R1442" s="9">
        <f t="shared" ref="R1442:R1450" si="541">Q1441*G1411</f>
        <v>101.23593681639272</v>
      </c>
      <c r="S1442" s="9">
        <f>R1441*G1411</f>
        <v>46.619246433753105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188</v>
      </c>
      <c r="C1443" s="9">
        <f t="shared" si="526"/>
        <v>90.09</v>
      </c>
      <c r="D1443" s="9">
        <f t="shared" si="527"/>
        <v>44.078099999999999</v>
      </c>
      <c r="E1443" s="9">
        <f t="shared" si="528"/>
        <v>24.579950999999998</v>
      </c>
      <c r="F1443" s="9">
        <f t="shared" si="529"/>
        <v>23.779976219999998</v>
      </c>
      <c r="G1443" s="9">
        <f t="shared" si="530"/>
        <v>28.796128468799996</v>
      </c>
      <c r="H1443" s="9">
        <f t="shared" si="531"/>
        <v>31.518346327775991</v>
      </c>
      <c r="I1443" s="9">
        <f t="shared" si="532"/>
        <v>24.941484333215996</v>
      </c>
      <c r="J1443" s="9">
        <f t="shared" si="533"/>
        <v>12.688284524889598</v>
      </c>
      <c r="K1443" s="9">
        <f t="shared" si="534"/>
        <v>12.716109710251201</v>
      </c>
      <c r="L1443" s="9">
        <f t="shared" si="535"/>
        <v>12.576983783443202</v>
      </c>
      <c r="M1443" s="9">
        <f t="shared" si="536"/>
        <v>11.742228222595202</v>
      </c>
      <c r="N1443" s="9">
        <f t="shared" si="537"/>
        <v>14.914299353817601</v>
      </c>
      <c r="O1443" s="9">
        <f t="shared" si="538"/>
        <v>18.921126045888002</v>
      </c>
      <c r="P1443" s="9">
        <f t="shared" si="539"/>
        <v>23.094903850128002</v>
      </c>
      <c r="Q1443" s="9">
        <f t="shared" si="540"/>
        <v>29.829155211342425</v>
      </c>
      <c r="R1443" s="9">
        <f t="shared" si="541"/>
        <v>31.380214518954105</v>
      </c>
      <c r="S1443" s="9">
        <f t="shared" ref="S1443:S1450" si="542">R1442*G1412</f>
        <v>33.407859149409603</v>
      </c>
      <c r="T1443" s="11">
        <f>S1442*G1412</f>
        <v>15.384351323138524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177</v>
      </c>
      <c r="C1444" s="9">
        <f t="shared" si="526"/>
        <v>54.519999999999996</v>
      </c>
      <c r="D1444" s="9">
        <f t="shared" si="527"/>
        <v>26.126099999999997</v>
      </c>
      <c r="E1444" s="9">
        <f t="shared" si="528"/>
        <v>12.782648999999999</v>
      </c>
      <c r="F1444" s="9">
        <f t="shared" si="529"/>
        <v>7.128185789999999</v>
      </c>
      <c r="G1444" s="9">
        <f t="shared" si="530"/>
        <v>6.8961931037999991</v>
      </c>
      <c r="H1444" s="9">
        <f t="shared" si="531"/>
        <v>8.3508772559519979</v>
      </c>
      <c r="I1444" s="9">
        <f t="shared" si="532"/>
        <v>9.1403204350550364</v>
      </c>
      <c r="J1444" s="9">
        <f t="shared" si="533"/>
        <v>7.2330304566326387</v>
      </c>
      <c r="K1444" s="9">
        <f t="shared" si="534"/>
        <v>3.6796025122179832</v>
      </c>
      <c r="L1444" s="9">
        <f t="shared" si="535"/>
        <v>3.6876718159728483</v>
      </c>
      <c r="M1444" s="9">
        <f t="shared" si="536"/>
        <v>3.6473252971985284</v>
      </c>
      <c r="N1444" s="9">
        <f t="shared" si="537"/>
        <v>3.4052461845526083</v>
      </c>
      <c r="O1444" s="9">
        <f t="shared" si="538"/>
        <v>4.3251468126071035</v>
      </c>
      <c r="P1444" s="9">
        <f t="shared" si="539"/>
        <v>5.4871265533075197</v>
      </c>
      <c r="Q1444" s="9">
        <f t="shared" si="540"/>
        <v>6.6975221165371206</v>
      </c>
      <c r="R1444" s="9">
        <f t="shared" si="541"/>
        <v>8.6504550112893028</v>
      </c>
      <c r="S1444" s="9">
        <f t="shared" si="542"/>
        <v>9.1002622104966893</v>
      </c>
      <c r="T1444" s="11">
        <f t="shared" ref="T1444:T1450" si="543">S1443*G1413</f>
        <v>9.688279153328784</v>
      </c>
      <c r="U1444" s="11">
        <f>T1443*G1413</f>
        <v>4.4614618837101716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39</v>
      </c>
      <c r="C1445" s="9">
        <f t="shared" si="526"/>
        <v>44.25</v>
      </c>
      <c r="D1445" s="9">
        <f t="shared" si="527"/>
        <v>13.629999999999999</v>
      </c>
      <c r="E1445" s="9">
        <f t="shared" si="528"/>
        <v>6.5315249999999994</v>
      </c>
      <c r="F1445" s="9">
        <f t="shared" si="529"/>
        <v>3.1956622499999998</v>
      </c>
      <c r="G1445" s="9">
        <f t="shared" si="530"/>
        <v>1.7820464474999997</v>
      </c>
      <c r="H1445" s="9">
        <f t="shared" si="531"/>
        <v>1.7240482759499998</v>
      </c>
      <c r="I1445" s="9">
        <f t="shared" si="532"/>
        <v>2.0877193139879995</v>
      </c>
      <c r="J1445" s="9">
        <f t="shared" si="533"/>
        <v>2.2850801087637591</v>
      </c>
      <c r="K1445" s="9">
        <f t="shared" si="534"/>
        <v>1.8082576141581597</v>
      </c>
      <c r="L1445" s="9">
        <f t="shared" si="535"/>
        <v>0.91990062805449579</v>
      </c>
      <c r="M1445" s="9">
        <f t="shared" si="536"/>
        <v>0.92191795399321208</v>
      </c>
      <c r="N1445" s="9">
        <f t="shared" si="537"/>
        <v>0.9118313242996321</v>
      </c>
      <c r="O1445" s="9">
        <f t="shared" si="538"/>
        <v>0.85131154613815208</v>
      </c>
      <c r="P1445" s="9">
        <f t="shared" si="539"/>
        <v>1.0812867031517759</v>
      </c>
      <c r="Q1445" s="9">
        <f t="shared" si="540"/>
        <v>1.3717816383268799</v>
      </c>
      <c r="R1445" s="9">
        <f t="shared" si="541"/>
        <v>1.6743805291342801</v>
      </c>
      <c r="S1445" s="9">
        <f t="shared" si="542"/>
        <v>2.1626137528223257</v>
      </c>
      <c r="T1445" s="11">
        <f t="shared" si="543"/>
        <v>2.2750655526241723</v>
      </c>
      <c r="U1445" s="11">
        <f t="shared" ref="U1445:U1450" si="544">T1444*G1414</f>
        <v>2.422069788332196</v>
      </c>
      <c r="V1445" s="11">
        <f t="shared" ref="V1445:V1450" si="545">U1444*G1414</f>
        <v>1.1153654709275429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39</v>
      </c>
      <c r="C1446" s="9">
        <f t="shared" si="526"/>
        <v>7.8000000000000007</v>
      </c>
      <c r="D1446" s="9">
        <f t="shared" si="527"/>
        <v>8.85</v>
      </c>
      <c r="E1446" s="9">
        <f t="shared" si="528"/>
        <v>2.726</v>
      </c>
      <c r="F1446" s="9">
        <f t="shared" si="529"/>
        <v>1.306305</v>
      </c>
      <c r="G1446" s="9">
        <f t="shared" si="530"/>
        <v>0.63913244999999996</v>
      </c>
      <c r="H1446" s="9">
        <f t="shared" si="531"/>
        <v>0.35640928949999995</v>
      </c>
      <c r="I1446" s="9">
        <f t="shared" si="532"/>
        <v>0.34480965518999995</v>
      </c>
      <c r="J1446" s="9">
        <f t="shared" si="533"/>
        <v>0.41754386279759992</v>
      </c>
      <c r="K1446" s="9">
        <f t="shared" si="534"/>
        <v>0.45701602175275186</v>
      </c>
      <c r="L1446" s="9">
        <f t="shared" si="535"/>
        <v>0.36165152283163193</v>
      </c>
      <c r="M1446" s="9">
        <f t="shared" si="536"/>
        <v>0.18398012561089916</v>
      </c>
      <c r="N1446" s="9">
        <f t="shared" si="537"/>
        <v>0.18438359079864242</v>
      </c>
      <c r="O1446" s="9">
        <f t="shared" si="538"/>
        <v>0.18236626485992644</v>
      </c>
      <c r="P1446" s="9">
        <f t="shared" si="539"/>
        <v>0.17026230922763042</v>
      </c>
      <c r="Q1446" s="9">
        <f t="shared" si="540"/>
        <v>0.21625734063035518</v>
      </c>
      <c r="R1446" s="9">
        <f t="shared" si="541"/>
        <v>0.27435632766537599</v>
      </c>
      <c r="S1446" s="9">
        <f t="shared" si="542"/>
        <v>0.33487610582685606</v>
      </c>
      <c r="T1446" s="11">
        <f t="shared" si="543"/>
        <v>0.43252275056446515</v>
      </c>
      <c r="U1446" s="11">
        <f t="shared" si="544"/>
        <v>0.45501311052483451</v>
      </c>
      <c r="V1446" s="11">
        <f t="shared" si="545"/>
        <v>0.48441395766643924</v>
      </c>
      <c r="W1446" s="11">
        <f>V1445*G1415</f>
        <v>0.22307309418550858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39</v>
      </c>
      <c r="C1447" s="9">
        <f t="shared" si="526"/>
        <v>6.24</v>
      </c>
      <c r="D1447" s="9">
        <f t="shared" si="527"/>
        <v>1.2480000000000002</v>
      </c>
      <c r="E1447" s="9">
        <f t="shared" si="528"/>
        <v>1.4159999999999999</v>
      </c>
      <c r="F1447" s="9">
        <f t="shared" si="529"/>
        <v>0.43615999999999999</v>
      </c>
      <c r="G1447" s="9">
        <f t="shared" si="530"/>
        <v>0.20900880000000002</v>
      </c>
      <c r="H1447" s="9">
        <f t="shared" si="531"/>
        <v>0.102261192</v>
      </c>
      <c r="I1447" s="9">
        <f t="shared" si="532"/>
        <v>5.7025486319999992E-2</v>
      </c>
      <c r="J1447" s="9">
        <f t="shared" si="533"/>
        <v>5.5169544830399993E-2</v>
      </c>
      <c r="K1447" s="9">
        <f t="shared" si="534"/>
        <v>6.680701804761599E-2</v>
      </c>
      <c r="L1447" s="9">
        <f t="shared" si="535"/>
        <v>7.31225634804403E-2</v>
      </c>
      <c r="M1447" s="9">
        <f t="shared" si="536"/>
        <v>5.7864243653061108E-2</v>
      </c>
      <c r="N1447" s="9">
        <f t="shared" si="537"/>
        <v>2.9436820097743868E-2</v>
      </c>
      <c r="O1447" s="9">
        <f t="shared" si="538"/>
        <v>2.9501374527782787E-2</v>
      </c>
      <c r="P1447" s="9">
        <f t="shared" si="539"/>
        <v>2.9178602377588229E-2</v>
      </c>
      <c r="Q1447" s="9">
        <f t="shared" si="540"/>
        <v>2.7241969476420866E-2</v>
      </c>
      <c r="R1447" s="9">
        <f t="shared" si="541"/>
        <v>3.4601174500856827E-2</v>
      </c>
      <c r="S1447" s="9">
        <f t="shared" si="542"/>
        <v>4.3897012426460158E-2</v>
      </c>
      <c r="T1447" s="11">
        <f t="shared" si="543"/>
        <v>5.3580176932296969E-2</v>
      </c>
      <c r="U1447" s="11">
        <f t="shared" si="544"/>
        <v>6.9203640090314419E-2</v>
      </c>
      <c r="V1447" s="11">
        <f t="shared" si="545"/>
        <v>7.2802097683973527E-2</v>
      </c>
      <c r="W1447" s="11">
        <f>V1446*G1416</f>
        <v>7.7506233226630278E-2</v>
      </c>
      <c r="X1447" s="11">
        <f>W1446*G1416</f>
        <v>3.5691695069681374E-2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39</v>
      </c>
      <c r="C1448" s="9">
        <f t="shared" si="526"/>
        <v>4.68</v>
      </c>
      <c r="D1448" s="9">
        <f t="shared" si="527"/>
        <v>0.74880000000000002</v>
      </c>
      <c r="E1448" s="9">
        <f t="shared" si="528"/>
        <v>0.14976000000000003</v>
      </c>
      <c r="F1448" s="9">
        <f t="shared" si="529"/>
        <v>0.16991999999999999</v>
      </c>
      <c r="G1448" s="9">
        <f t="shared" si="530"/>
        <v>5.2339199999999995E-2</v>
      </c>
      <c r="H1448" s="9">
        <f t="shared" si="531"/>
        <v>2.5081056000000001E-2</v>
      </c>
      <c r="I1448" s="9">
        <f t="shared" si="532"/>
        <v>1.227134304E-2</v>
      </c>
      <c r="J1448" s="9">
        <f t="shared" si="533"/>
        <v>6.8430583583999989E-3</v>
      </c>
      <c r="K1448" s="9">
        <f t="shared" si="534"/>
        <v>6.6203453796479985E-3</v>
      </c>
      <c r="L1448" s="9">
        <f t="shared" si="535"/>
        <v>8.016842165713918E-3</v>
      </c>
      <c r="M1448" s="9">
        <f t="shared" si="536"/>
        <v>8.7747076176528365E-3</v>
      </c>
      <c r="N1448" s="9">
        <f t="shared" si="537"/>
        <v>6.943709238367333E-3</v>
      </c>
      <c r="O1448" s="9">
        <f t="shared" si="538"/>
        <v>3.5324184117292638E-3</v>
      </c>
      <c r="P1448" s="9">
        <f t="shared" si="539"/>
        <v>3.5401649433339341E-3</v>
      </c>
      <c r="Q1448" s="9">
        <f t="shared" si="540"/>
        <v>3.5014322853105873E-3</v>
      </c>
      <c r="R1448" s="9">
        <f t="shared" si="541"/>
        <v>3.2690363371705037E-3</v>
      </c>
      <c r="S1448" s="9">
        <f t="shared" si="542"/>
        <v>4.1521409401028189E-3</v>
      </c>
      <c r="T1448" s="11">
        <f t="shared" si="543"/>
        <v>5.2676414911752185E-3</v>
      </c>
      <c r="U1448" s="11">
        <f t="shared" si="544"/>
        <v>6.4296212318756358E-3</v>
      </c>
      <c r="V1448" s="11">
        <f t="shared" si="545"/>
        <v>8.3044368108377304E-3</v>
      </c>
      <c r="W1448" s="11">
        <f>V1447*G1417</f>
        <v>8.7362517220768224E-3</v>
      </c>
      <c r="X1448" s="11">
        <f>W1447*G1417</f>
        <v>9.3007479871956324E-3</v>
      </c>
      <c r="Y1448" s="11">
        <f>X1447*G1417</f>
        <v>4.283003408361765E-3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39</v>
      </c>
      <c r="C1449" s="9">
        <f t="shared" si="526"/>
        <v>3.12</v>
      </c>
      <c r="D1449" s="9">
        <f t="shared" si="527"/>
        <v>0.37440000000000001</v>
      </c>
      <c r="E1449" s="9">
        <f t="shared" si="528"/>
        <v>5.9904000000000006E-2</v>
      </c>
      <c r="F1449" s="9">
        <f t="shared" si="529"/>
        <v>1.1980800000000003E-2</v>
      </c>
      <c r="G1449" s="9">
        <f t="shared" si="530"/>
        <v>1.3593599999999999E-2</v>
      </c>
      <c r="H1449" s="9">
        <f t="shared" si="531"/>
        <v>4.1871360000000002E-3</v>
      </c>
      <c r="I1449" s="9">
        <f t="shared" si="532"/>
        <v>2.00648448E-3</v>
      </c>
      <c r="J1449" s="9">
        <f t="shared" si="533"/>
        <v>9.8170744319999999E-4</v>
      </c>
      <c r="K1449" s="9">
        <f t="shared" si="534"/>
        <v>5.4744466867199994E-4</v>
      </c>
      <c r="L1449" s="9">
        <f t="shared" si="535"/>
        <v>5.2962763037183987E-4</v>
      </c>
      <c r="M1449" s="9">
        <f t="shared" si="536"/>
        <v>6.4134737325711349E-4</v>
      </c>
      <c r="N1449" s="9">
        <f t="shared" si="537"/>
        <v>7.0197660941222694E-4</v>
      </c>
      <c r="O1449" s="9">
        <f t="shared" si="538"/>
        <v>5.5549673906938669E-4</v>
      </c>
      <c r="P1449" s="9">
        <f t="shared" si="539"/>
        <v>2.8259347293834109E-4</v>
      </c>
      <c r="Q1449" s="9">
        <f t="shared" si="540"/>
        <v>2.8321319546671474E-4</v>
      </c>
      <c r="R1449" s="9">
        <f t="shared" si="541"/>
        <v>2.8011458282484701E-4</v>
      </c>
      <c r="S1449" s="9">
        <f t="shared" si="542"/>
        <v>2.6152290697364032E-4</v>
      </c>
      <c r="T1449" s="11">
        <f t="shared" si="543"/>
        <v>3.3217127520822554E-4</v>
      </c>
      <c r="U1449" s="11">
        <f t="shared" si="544"/>
        <v>4.214113192940175E-4</v>
      </c>
      <c r="V1449" s="11">
        <f t="shared" si="545"/>
        <v>5.143696985500509E-4</v>
      </c>
      <c r="W1449" s="11">
        <f>V1448*G1418</f>
        <v>6.6435494486701842E-4</v>
      </c>
      <c r="X1449" s="11">
        <f>W1448*G1418</f>
        <v>6.9890013776614584E-4</v>
      </c>
      <c r="Y1449" s="11">
        <f>X1448*G1418</f>
        <v>7.440598389756506E-4</v>
      </c>
      <c r="Z1449" s="11">
        <f>Y1448*G1418</f>
        <v>3.426402726689412E-4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39</v>
      </c>
      <c r="C1450" s="9">
        <f t="shared" si="526"/>
        <v>1.56</v>
      </c>
      <c r="D1450" s="9">
        <f t="shared" si="527"/>
        <v>0.12480000000000001</v>
      </c>
      <c r="E1450" s="9">
        <f t="shared" si="528"/>
        <v>1.4976000000000001E-2</v>
      </c>
      <c r="F1450" s="9">
        <f t="shared" si="529"/>
        <v>2.3961600000000005E-3</v>
      </c>
      <c r="G1450" s="9">
        <f t="shared" si="530"/>
        <v>4.7923200000000012E-4</v>
      </c>
      <c r="H1450" s="9">
        <f t="shared" si="531"/>
        <v>5.4374399999999998E-4</v>
      </c>
      <c r="I1450" s="9">
        <f t="shared" si="532"/>
        <v>1.6748544000000002E-4</v>
      </c>
      <c r="J1450" s="9">
        <f t="shared" si="533"/>
        <v>8.0259379200000005E-5</v>
      </c>
      <c r="K1450" s="9">
        <f t="shared" si="534"/>
        <v>3.9268297728E-5</v>
      </c>
      <c r="L1450" s="9">
        <f t="shared" si="535"/>
        <v>2.1897786746879999E-5</v>
      </c>
      <c r="M1450" s="9">
        <f t="shared" si="536"/>
        <v>2.1185105214873595E-5</v>
      </c>
      <c r="N1450" s="9">
        <f t="shared" si="537"/>
        <v>2.5653894930284541E-5</v>
      </c>
      <c r="O1450" s="9">
        <f t="shared" si="538"/>
        <v>2.8079064376489077E-5</v>
      </c>
      <c r="P1450" s="9">
        <f t="shared" si="539"/>
        <v>2.2219869562775469E-5</v>
      </c>
      <c r="Q1450" s="9">
        <f t="shared" si="540"/>
        <v>1.1303738917533643E-5</v>
      </c>
      <c r="R1450" s="9">
        <f t="shared" si="541"/>
        <v>1.1328527818668589E-5</v>
      </c>
      <c r="S1450" s="9">
        <f t="shared" si="542"/>
        <v>1.1204583312993881E-5</v>
      </c>
      <c r="T1450" s="11">
        <f t="shared" si="543"/>
        <v>1.0460916278945612E-5</v>
      </c>
      <c r="U1450" s="11">
        <f t="shared" si="544"/>
        <v>1.3286851008329021E-5</v>
      </c>
      <c r="V1450" s="11">
        <f t="shared" si="545"/>
        <v>1.6856452771760699E-5</v>
      </c>
      <c r="W1450" s="11">
        <f>V1449*G1419</f>
        <v>2.0574787942002037E-5</v>
      </c>
      <c r="X1450" s="11">
        <f>W1449*G1419</f>
        <v>2.6574197794680737E-5</v>
      </c>
      <c r="Y1450" s="11">
        <f>X1449*G1419</f>
        <v>2.7956005510645835E-5</v>
      </c>
      <c r="Z1450" s="11">
        <f>Y1449*G1419</f>
        <v>2.9762393559026023E-5</v>
      </c>
      <c r="AA1450" s="11">
        <f>Z1449*G1419</f>
        <v>1.3705610906757649E-5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13355</v>
      </c>
      <c r="C1451" s="12">
        <f t="shared" si="546"/>
        <v>11888.770000000002</v>
      </c>
      <c r="D1451" s="12">
        <f t="shared" si="546"/>
        <v>10818.714099999999</v>
      </c>
      <c r="E1451" s="12">
        <f t="shared" si="546"/>
        <v>9751.7166830000006</v>
      </c>
      <c r="F1451" s="12">
        <f t="shared" si="546"/>
        <v>8775.0257521399981</v>
      </c>
      <c r="G1451" s="12">
        <f t="shared" si="546"/>
        <v>8038.9166162493011</v>
      </c>
      <c r="H1451" s="12">
        <f t="shared" si="546"/>
        <v>7489.2199832083788</v>
      </c>
      <c r="I1451" s="12">
        <f t="shared" si="546"/>
        <v>7032.8382854538504</v>
      </c>
      <c r="J1451" s="12">
        <f t="shared" si="546"/>
        <v>6626.4760827037353</v>
      </c>
      <c r="K1451" s="12">
        <f t="shared" si="546"/>
        <v>6179.7543189178123</v>
      </c>
      <c r="L1451" s="12">
        <f t="shared" si="546"/>
        <v>5630.2849943028059</v>
      </c>
      <c r="M1451" s="12">
        <f t="shared" si="546"/>
        <v>4862.408706289867</v>
      </c>
      <c r="N1451" s="12">
        <f t="shared" si="546"/>
        <v>3858.2236595189092</v>
      </c>
      <c r="O1451" s="12">
        <f t="shared" si="546"/>
        <v>2718.1306388833573</v>
      </c>
      <c r="P1451" s="12">
        <f t="shared" si="546"/>
        <v>1574.4536789303411</v>
      </c>
      <c r="Q1451" s="12">
        <f t="shared" si="546"/>
        <v>714.16005911200739</v>
      </c>
      <c r="R1451" s="12">
        <f t="shared" si="546"/>
        <v>269.25146819185227</v>
      </c>
      <c r="S1451" s="12">
        <f t="shared" si="546"/>
        <v>91.673179533165424</v>
      </c>
      <c r="T1451" s="12">
        <f t="shared" si="546"/>
        <v>27.83940923027091</v>
      </c>
      <c r="U1451" s="12">
        <f t="shared" si="546"/>
        <v>7.4146127420596954</v>
      </c>
      <c r="V1451" s="12">
        <f t="shared" si="546"/>
        <v>1.6814171892401155</v>
      </c>
      <c r="W1451" s="12">
        <f t="shared" si="546"/>
        <v>0.31000050886702468</v>
      </c>
      <c r="X1451" s="12">
        <f t="shared" si="546"/>
        <v>4.5717917392437836E-2</v>
      </c>
      <c r="Y1451" s="12">
        <f t="shared" si="546"/>
        <v>5.0550192528480611E-3</v>
      </c>
      <c r="Z1451" s="12">
        <f t="shared" si="546"/>
        <v>3.7240266622796725E-4</v>
      </c>
      <c r="AA1451" s="12">
        <f t="shared" si="546"/>
        <v>1.3705610906757649E-5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0.89021115687008634</v>
      </c>
      <c r="D1452" s="13">
        <f t="shared" si="547"/>
        <v>0.81008716585548479</v>
      </c>
      <c r="E1452" s="13">
        <f t="shared" si="547"/>
        <v>0.7301921889180083</v>
      </c>
      <c r="F1452" s="13">
        <f t="shared" si="547"/>
        <v>0.65705921019393476</v>
      </c>
      <c r="G1452" s="13">
        <f t="shared" si="547"/>
        <v>0.60194059275546996</v>
      </c>
      <c r="H1452" s="13">
        <f t="shared" si="547"/>
        <v>0.56078023086547202</v>
      </c>
      <c r="I1452" s="13">
        <f t="shared" si="547"/>
        <v>0.52660713481496446</v>
      </c>
      <c r="J1452" s="13">
        <f t="shared" si="547"/>
        <v>0.49617941465396742</v>
      </c>
      <c r="K1452" s="13">
        <f t="shared" ref="K1452:AA1452" si="548">1-($B1451-K1451)/$B1451</f>
        <v>0.4627296382566688</v>
      </c>
      <c r="L1452" s="13">
        <f t="shared" si="548"/>
        <v>0.42158629684034488</v>
      </c>
      <c r="M1452" s="13">
        <f t="shared" si="548"/>
        <v>0.36408900833319857</v>
      </c>
      <c r="N1452" s="13">
        <f t="shared" si="548"/>
        <v>0.28889731632489024</v>
      </c>
      <c r="O1452" s="13">
        <f t="shared" si="548"/>
        <v>0.20352906318857045</v>
      </c>
      <c r="P1452" s="13">
        <f t="shared" si="548"/>
        <v>0.11789245068740861</v>
      </c>
      <c r="Q1452" s="13">
        <f t="shared" si="548"/>
        <v>5.347510738390171E-2</v>
      </c>
      <c r="R1452" s="13">
        <f t="shared" si="548"/>
        <v>2.0161098329603333E-2</v>
      </c>
      <c r="S1452" s="13">
        <f t="shared" si="548"/>
        <v>6.8643339223635191E-3</v>
      </c>
      <c r="T1452" s="13">
        <f t="shared" si="548"/>
        <v>2.0845682688335199E-3</v>
      </c>
      <c r="U1452" s="13">
        <f t="shared" si="548"/>
        <v>5.5519376578505586E-4</v>
      </c>
      <c r="V1452" s="13">
        <f t="shared" si="548"/>
        <v>1.2590169893222924E-4</v>
      </c>
      <c r="W1452" s="13">
        <f t="shared" si="548"/>
        <v>2.3212318148058131E-5</v>
      </c>
      <c r="X1452" s="13">
        <f t="shared" si="548"/>
        <v>3.4232809728029778E-6</v>
      </c>
      <c r="Y1452" s="13">
        <f t="shared" si="548"/>
        <v>3.7851136303057586E-7</v>
      </c>
      <c r="Z1452" s="13">
        <f t="shared" si="548"/>
        <v>2.7884887066065289E-8</v>
      </c>
      <c r="AA1452" s="13">
        <f t="shared" si="548"/>
        <v>1.0262530825144722E-9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108</v>
      </c>
      <c r="F1461" s="3">
        <v>1</v>
      </c>
      <c r="G1461" s="6">
        <f t="shared" si="550"/>
        <v>1.08</v>
      </c>
    </row>
    <row r="1462" spans="1:7" x14ac:dyDescent="0.25">
      <c r="A1462" s="3">
        <v>2001</v>
      </c>
      <c r="B1462" s="3">
        <f t="shared" si="549"/>
        <v>125</v>
      </c>
      <c r="F1462" s="3">
        <v>2</v>
      </c>
      <c r="G1462" s="6">
        <f t="shared" si="550"/>
        <v>1.05</v>
      </c>
    </row>
    <row r="1463" spans="1:7" x14ac:dyDescent="0.25">
      <c r="A1463" s="3">
        <v>2002</v>
      </c>
      <c r="B1463" s="3">
        <f t="shared" si="549"/>
        <v>163</v>
      </c>
      <c r="F1463" s="3">
        <v>3</v>
      </c>
      <c r="G1463" s="6">
        <f t="shared" si="550"/>
        <v>1.02</v>
      </c>
    </row>
    <row r="1464" spans="1:7" x14ac:dyDescent="0.25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25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25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25">
      <c r="A1473" s="3">
        <v>2012</v>
      </c>
      <c r="B1473" s="3">
        <f t="shared" si="549"/>
        <v>201</v>
      </c>
      <c r="F1473" s="3">
        <v>13</v>
      </c>
      <c r="G1473" s="6">
        <f t="shared" si="550"/>
        <v>0.88</v>
      </c>
    </row>
    <row r="1474" spans="1:7" x14ac:dyDescent="0.25">
      <c r="A1474" s="3">
        <v>2013</v>
      </c>
      <c r="B1474" s="3">
        <f t="shared" si="549"/>
        <v>244</v>
      </c>
      <c r="F1474" s="3">
        <v>14</v>
      </c>
      <c r="G1474" s="6">
        <f t="shared" si="550"/>
        <v>0.57999999999999996</v>
      </c>
    </row>
    <row r="1475" spans="1:7" x14ac:dyDescent="0.25">
      <c r="A1475" s="3">
        <v>2014</v>
      </c>
      <c r="B1475" s="3">
        <f t="shared" si="549"/>
        <v>296</v>
      </c>
      <c r="F1475" s="3">
        <v>15</v>
      </c>
      <c r="G1475" s="6">
        <f t="shared" si="550"/>
        <v>0.41</v>
      </c>
    </row>
    <row r="1476" spans="1:7" x14ac:dyDescent="0.25">
      <c r="A1476" s="3">
        <v>2015</v>
      </c>
      <c r="B1476" s="3">
        <f t="shared" si="549"/>
        <v>365</v>
      </c>
      <c r="F1476" s="3">
        <v>16</v>
      </c>
      <c r="G1476" s="6">
        <f t="shared" si="550"/>
        <v>0.37</v>
      </c>
    </row>
    <row r="1477" spans="1:7" x14ac:dyDescent="0.25">
      <c r="A1477" s="3">
        <v>2016</v>
      </c>
      <c r="B1477" s="3">
        <f t="shared" si="549"/>
        <v>465</v>
      </c>
      <c r="F1477" s="3">
        <v>17</v>
      </c>
      <c r="G1477" s="6">
        <f t="shared" si="550"/>
        <v>0.33</v>
      </c>
    </row>
    <row r="1478" spans="1:7" x14ac:dyDescent="0.25">
      <c r="A1478" s="3">
        <v>2017</v>
      </c>
      <c r="B1478" s="3">
        <f t="shared" si="549"/>
        <v>483</v>
      </c>
      <c r="F1478" s="3">
        <v>18</v>
      </c>
      <c r="G1478" s="6">
        <f t="shared" si="550"/>
        <v>0.28999999999999998</v>
      </c>
    </row>
    <row r="1479" spans="1:7" x14ac:dyDescent="0.25">
      <c r="A1479" s="3">
        <v>2018</v>
      </c>
      <c r="B1479" s="3">
        <f t="shared" si="549"/>
        <v>547</v>
      </c>
      <c r="F1479" s="3">
        <v>19</v>
      </c>
      <c r="G1479" s="6">
        <f t="shared" si="550"/>
        <v>0.25</v>
      </c>
    </row>
    <row r="1480" spans="1:7" x14ac:dyDescent="0.25">
      <c r="A1480" s="3">
        <v>2019</v>
      </c>
      <c r="B1480" s="3">
        <f t="shared" si="549"/>
        <v>211</v>
      </c>
      <c r="F1480" s="3">
        <v>20</v>
      </c>
      <c r="G1480" s="6">
        <f t="shared" si="550"/>
        <v>0.2</v>
      </c>
    </row>
    <row r="1481" spans="1:7" x14ac:dyDescent="0.25">
      <c r="F1481" s="3">
        <v>21</v>
      </c>
      <c r="G1481" s="6">
        <f t="shared" si="550"/>
        <v>0.16</v>
      </c>
    </row>
    <row r="1482" spans="1:7" x14ac:dyDescent="0.25">
      <c r="F1482" s="3">
        <v>22</v>
      </c>
      <c r="G1482" s="6">
        <f t="shared" si="550"/>
        <v>0.12</v>
      </c>
    </row>
    <row r="1483" spans="1:7" x14ac:dyDescent="0.25">
      <c r="F1483" s="3">
        <v>23</v>
      </c>
      <c r="G1483" s="6">
        <f t="shared" si="550"/>
        <v>0.08</v>
      </c>
    </row>
    <row r="1484" spans="1:7" x14ac:dyDescent="0.25">
      <c r="F1484" s="3">
        <v>24</v>
      </c>
      <c r="G1484" s="6">
        <f t="shared" si="550"/>
        <v>0.04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483</v>
      </c>
      <c r="C1492" s="9">
        <f t="shared" ref="C1492:C1515" si="551">B1491*G1461</f>
        <v>590.76</v>
      </c>
      <c r="D1492" s="9">
        <f>C1491*G1461</f>
        <v>227.88000000000002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465</v>
      </c>
      <c r="C1493" s="9">
        <f t="shared" si="551"/>
        <v>507.15000000000003</v>
      </c>
      <c r="D1493" s="9">
        <f t="shared" ref="D1493:D1515" si="552">C1492*G1462</f>
        <v>620.298</v>
      </c>
      <c r="E1493" s="9">
        <f>D1492*G1462</f>
        <v>239.27400000000003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365</v>
      </c>
      <c r="C1494" s="9">
        <f t="shared" si="551"/>
        <v>474.3</v>
      </c>
      <c r="D1494" s="9">
        <f t="shared" si="552"/>
        <v>517.29300000000001</v>
      </c>
      <c r="E1494" s="9">
        <f t="shared" ref="E1494:E1515" si="553">D1493*G1463</f>
        <v>632.70396000000005</v>
      </c>
      <c r="F1494" s="9">
        <f>E1493*G1463</f>
        <v>244.05948000000004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474.3</v>
      </c>
      <c r="E1495" s="9">
        <f t="shared" si="553"/>
        <v>517.29300000000001</v>
      </c>
      <c r="F1495" s="9">
        <f t="shared" ref="F1495:F1515" si="554">E1494*G1464</f>
        <v>632.70396000000005</v>
      </c>
      <c r="G1495" s="9">
        <f>F1494*G1464</f>
        <v>244.05948000000004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474.3</v>
      </c>
      <c r="F1496" s="9">
        <f t="shared" si="554"/>
        <v>517.29300000000001</v>
      </c>
      <c r="G1496" s="9">
        <f t="shared" ref="G1496:G1515" si="555">F1495*G1465</f>
        <v>632.70396000000005</v>
      </c>
      <c r="H1496" s="9">
        <f>G1495*G1465</f>
        <v>244.05948000000004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474.3</v>
      </c>
      <c r="G1497" s="9">
        <f t="shared" si="555"/>
        <v>517.29300000000001</v>
      </c>
      <c r="H1497" s="9">
        <f t="shared" ref="H1497:H1515" si="556">G1496*G1466</f>
        <v>632.70396000000005</v>
      </c>
      <c r="I1497" s="9">
        <f>H1496*G1466</f>
        <v>244.05948000000004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365</v>
      </c>
      <c r="G1498" s="9">
        <f t="shared" si="555"/>
        <v>474.3</v>
      </c>
      <c r="H1498" s="9">
        <f t="shared" si="556"/>
        <v>517.29300000000001</v>
      </c>
      <c r="I1498" s="9">
        <f t="shared" ref="I1498:I1515" si="557">H1497*G1467</f>
        <v>632.70396000000005</v>
      </c>
      <c r="J1498" s="9">
        <f>I1497*G1467</f>
        <v>244.05948000000004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365</v>
      </c>
      <c r="H1499" s="9">
        <f t="shared" si="556"/>
        <v>474.3</v>
      </c>
      <c r="I1499" s="9">
        <f t="shared" si="557"/>
        <v>517.29300000000001</v>
      </c>
      <c r="J1499" s="9">
        <f t="shared" ref="J1499:J1515" si="558">I1498*G1468</f>
        <v>632.70396000000005</v>
      </c>
      <c r="K1499" s="9">
        <f>J1498*G1468</f>
        <v>244.05948000000004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365</v>
      </c>
      <c r="I1500" s="9">
        <f t="shared" si="557"/>
        <v>474.3</v>
      </c>
      <c r="J1500" s="9">
        <f t="shared" si="558"/>
        <v>517.29300000000001</v>
      </c>
      <c r="K1500" s="9">
        <f t="shared" ref="K1500:K1515" si="559">J1499*G1469</f>
        <v>632.70396000000005</v>
      </c>
      <c r="L1500" s="9">
        <f>K1499*G1469</f>
        <v>244.05948000000004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401.50000000000006</v>
      </c>
      <c r="J1501" s="9">
        <f t="shared" si="558"/>
        <v>521.73</v>
      </c>
      <c r="K1501" s="9">
        <f t="shared" si="559"/>
        <v>569.02230000000009</v>
      </c>
      <c r="L1501" s="9">
        <f t="shared" ref="L1501:L1515" si="560">K1500*G1470</f>
        <v>695.97435600000006</v>
      </c>
      <c r="M1501" s="9">
        <f>L1500*G1470</f>
        <v>268.46542800000009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401.50000000000006</v>
      </c>
      <c r="K1502" s="9">
        <f t="shared" si="559"/>
        <v>521.73</v>
      </c>
      <c r="L1502" s="9">
        <f t="shared" si="560"/>
        <v>569.02230000000009</v>
      </c>
      <c r="M1502" s="9">
        <f t="shared" ref="M1502:M1515" si="561">L1501*G1471</f>
        <v>695.97435600000006</v>
      </c>
      <c r="N1502" s="9">
        <f>M1501*G1471</f>
        <v>268.46542800000009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397.48500000000007</v>
      </c>
      <c r="L1503" s="9">
        <f t="shared" si="560"/>
        <v>516.5127</v>
      </c>
      <c r="M1503" s="9">
        <f t="shared" si="561"/>
        <v>563.33207700000003</v>
      </c>
      <c r="N1503" s="9">
        <f t="shared" ref="N1503:N1515" si="562">M1502*G1472</f>
        <v>689.01461244000006</v>
      </c>
      <c r="O1503" s="9">
        <f>N1502*G1472</f>
        <v>265.78077372000007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414</v>
      </c>
      <c r="C1504" s="9">
        <f t="shared" si="551"/>
        <v>470.8</v>
      </c>
      <c r="D1504" s="9">
        <f t="shared" si="552"/>
        <v>514.87920000000008</v>
      </c>
      <c r="E1504" s="9">
        <f t="shared" si="553"/>
        <v>403.36560000000003</v>
      </c>
      <c r="F1504" s="9">
        <f t="shared" si="554"/>
        <v>207.95544000000001</v>
      </c>
      <c r="G1504" s="9">
        <f t="shared" si="555"/>
        <v>200.28888000000001</v>
      </c>
      <c r="H1504" s="9">
        <f t="shared" si="556"/>
        <v>163.87272000000002</v>
      </c>
      <c r="I1504" s="9">
        <f t="shared" si="557"/>
        <v>192.62232</v>
      </c>
      <c r="J1504" s="9">
        <f t="shared" si="558"/>
        <v>233.83008000000001</v>
      </c>
      <c r="K1504" s="9">
        <f t="shared" si="559"/>
        <v>283.66271999999998</v>
      </c>
      <c r="L1504" s="9">
        <f t="shared" si="560"/>
        <v>349.78680000000008</v>
      </c>
      <c r="M1504" s="9">
        <f t="shared" si="561"/>
        <v>454.53117600000002</v>
      </c>
      <c r="N1504" s="9">
        <f t="shared" si="562"/>
        <v>495.73222776</v>
      </c>
      <c r="O1504" s="9">
        <f t="shared" ref="O1504:O1515" si="563">N1503*G1473</f>
        <v>606.33285894720007</v>
      </c>
      <c r="P1504" s="9">
        <f>O1503*G1473</f>
        <v>233.88708087360007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281</v>
      </c>
      <c r="C1505" s="9">
        <f t="shared" si="551"/>
        <v>240.11999999999998</v>
      </c>
      <c r="D1505" s="9">
        <f t="shared" si="552"/>
        <v>273.06399999999996</v>
      </c>
      <c r="E1505" s="9">
        <f t="shared" si="553"/>
        <v>298.62993600000004</v>
      </c>
      <c r="F1505" s="9">
        <f t="shared" si="554"/>
        <v>233.95204799999999</v>
      </c>
      <c r="G1505" s="9">
        <f t="shared" si="555"/>
        <v>120.6141552</v>
      </c>
      <c r="H1505" s="9">
        <f t="shared" si="556"/>
        <v>116.1675504</v>
      </c>
      <c r="I1505" s="9">
        <f t="shared" si="557"/>
        <v>95.046177600000007</v>
      </c>
      <c r="J1505" s="9">
        <f t="shared" si="558"/>
        <v>111.72094559999999</v>
      </c>
      <c r="K1505" s="9">
        <f t="shared" si="559"/>
        <v>135.6214464</v>
      </c>
      <c r="L1505" s="9">
        <f t="shared" si="560"/>
        <v>164.52437759999998</v>
      </c>
      <c r="M1505" s="9">
        <f t="shared" si="561"/>
        <v>202.87634400000005</v>
      </c>
      <c r="N1505" s="9">
        <f t="shared" si="562"/>
        <v>263.62808208000001</v>
      </c>
      <c r="O1505" s="9">
        <f t="shared" si="563"/>
        <v>287.5246921008</v>
      </c>
      <c r="P1505" s="9">
        <f t="shared" ref="P1505:P1515" si="564">O1504*G1474</f>
        <v>351.67305818937604</v>
      </c>
      <c r="Q1505" s="9">
        <f>P1504*G1474</f>
        <v>135.65450690668803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196</v>
      </c>
      <c r="C1506" s="9">
        <f t="shared" si="551"/>
        <v>115.21</v>
      </c>
      <c r="D1506" s="9">
        <f t="shared" si="552"/>
        <v>98.44919999999999</v>
      </c>
      <c r="E1506" s="9">
        <f t="shared" si="553"/>
        <v>111.95623999999998</v>
      </c>
      <c r="F1506" s="9">
        <f t="shared" si="554"/>
        <v>122.43827376000002</v>
      </c>
      <c r="G1506" s="9">
        <f t="shared" si="555"/>
        <v>95.920339679999984</v>
      </c>
      <c r="H1506" s="9">
        <f t="shared" si="556"/>
        <v>49.451803631999994</v>
      </c>
      <c r="I1506" s="9">
        <f t="shared" si="557"/>
        <v>47.628695663999999</v>
      </c>
      <c r="J1506" s="9">
        <f t="shared" si="558"/>
        <v>38.968932815999999</v>
      </c>
      <c r="K1506" s="9">
        <f t="shared" si="559"/>
        <v>45.805587695999996</v>
      </c>
      <c r="L1506" s="9">
        <f t="shared" si="560"/>
        <v>55.604793023999996</v>
      </c>
      <c r="M1506" s="9">
        <f t="shared" si="561"/>
        <v>67.454994815999981</v>
      </c>
      <c r="N1506" s="9">
        <f t="shared" si="562"/>
        <v>83.179301040000013</v>
      </c>
      <c r="O1506" s="9">
        <f t="shared" si="563"/>
        <v>108.0875136528</v>
      </c>
      <c r="P1506" s="9">
        <f t="shared" si="564"/>
        <v>117.88512376132799</v>
      </c>
      <c r="Q1506" s="9">
        <f t="shared" ref="Q1506:Q1515" si="565">P1505*G1475</f>
        <v>144.18595385764417</v>
      </c>
      <c r="R1506" s="9">
        <f>Q1505*G1475</f>
        <v>55.618347831742085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163</v>
      </c>
      <c r="C1507" s="9">
        <f t="shared" si="551"/>
        <v>72.52</v>
      </c>
      <c r="D1507" s="9">
        <f t="shared" si="552"/>
        <v>42.627699999999997</v>
      </c>
      <c r="E1507" s="9">
        <f t="shared" si="553"/>
        <v>36.426203999999998</v>
      </c>
      <c r="F1507" s="9">
        <f t="shared" si="554"/>
        <v>41.423808799999989</v>
      </c>
      <c r="G1507" s="9">
        <f t="shared" si="555"/>
        <v>45.302161291200008</v>
      </c>
      <c r="H1507" s="9">
        <f t="shared" si="556"/>
        <v>35.490525681599991</v>
      </c>
      <c r="I1507" s="9">
        <f t="shared" si="557"/>
        <v>18.297167343839998</v>
      </c>
      <c r="J1507" s="9">
        <f t="shared" si="558"/>
        <v>17.622617395679999</v>
      </c>
      <c r="K1507" s="9">
        <f t="shared" si="559"/>
        <v>14.418505141919999</v>
      </c>
      <c r="L1507" s="9">
        <f t="shared" si="560"/>
        <v>16.94806744752</v>
      </c>
      <c r="M1507" s="9">
        <f t="shared" si="561"/>
        <v>20.573773418879998</v>
      </c>
      <c r="N1507" s="9">
        <f t="shared" si="562"/>
        <v>24.958348081919993</v>
      </c>
      <c r="O1507" s="9">
        <f t="shared" si="563"/>
        <v>30.776341384800006</v>
      </c>
      <c r="P1507" s="9">
        <f t="shared" si="564"/>
        <v>39.992380051535996</v>
      </c>
      <c r="Q1507" s="9">
        <f t="shared" si="565"/>
        <v>43.617495791691354</v>
      </c>
      <c r="R1507" s="9">
        <f t="shared" ref="R1507:R1515" si="566">Q1506*G1476</f>
        <v>53.348802927328343</v>
      </c>
      <c r="S1507" s="9">
        <f>R1506*G1476</f>
        <v>20.578788697744571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125</v>
      </c>
      <c r="C1508" s="9">
        <f t="shared" si="551"/>
        <v>53.79</v>
      </c>
      <c r="D1508" s="9">
        <f t="shared" si="552"/>
        <v>23.9316</v>
      </c>
      <c r="E1508" s="9">
        <f t="shared" si="553"/>
        <v>14.067140999999999</v>
      </c>
      <c r="F1508" s="9">
        <f t="shared" si="554"/>
        <v>12.02064732</v>
      </c>
      <c r="G1508" s="9">
        <f t="shared" si="555"/>
        <v>13.669856903999998</v>
      </c>
      <c r="H1508" s="9">
        <f t="shared" si="556"/>
        <v>14.949713226096003</v>
      </c>
      <c r="I1508" s="9">
        <f t="shared" si="557"/>
        <v>11.711873474927998</v>
      </c>
      <c r="J1508" s="9">
        <f t="shared" si="558"/>
        <v>6.0380652234671999</v>
      </c>
      <c r="K1508" s="9">
        <f t="shared" si="559"/>
        <v>5.8154637405744003</v>
      </c>
      <c r="L1508" s="9">
        <f t="shared" si="560"/>
        <v>4.7581066968336003</v>
      </c>
      <c r="M1508" s="9">
        <f t="shared" si="561"/>
        <v>5.5928622576815998</v>
      </c>
      <c r="N1508" s="9">
        <f t="shared" si="562"/>
        <v>6.7893452282303999</v>
      </c>
      <c r="O1508" s="9">
        <f t="shared" si="563"/>
        <v>8.2362548670335975</v>
      </c>
      <c r="P1508" s="9">
        <f t="shared" si="564"/>
        <v>10.156192656984002</v>
      </c>
      <c r="Q1508" s="9">
        <f t="shared" si="565"/>
        <v>13.197485417006879</v>
      </c>
      <c r="R1508" s="9">
        <f t="shared" si="566"/>
        <v>14.393773611258148</v>
      </c>
      <c r="S1508" s="9">
        <f t="shared" ref="S1508:S1515" si="567">R1507*G1477</f>
        <v>17.605104966018352</v>
      </c>
      <c r="T1508" s="11">
        <f>S1507*G1477</f>
        <v>6.7910002702557088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108</v>
      </c>
      <c r="C1509" s="9">
        <f t="shared" si="551"/>
        <v>36.25</v>
      </c>
      <c r="D1509" s="9">
        <f t="shared" si="552"/>
        <v>15.599099999999998</v>
      </c>
      <c r="E1509" s="9">
        <f t="shared" si="553"/>
        <v>6.9401639999999993</v>
      </c>
      <c r="F1509" s="9">
        <f t="shared" si="554"/>
        <v>4.0794708899999996</v>
      </c>
      <c r="G1509" s="9">
        <f t="shared" si="555"/>
        <v>3.4859877227999996</v>
      </c>
      <c r="H1509" s="9">
        <f t="shared" si="556"/>
        <v>3.964258502159999</v>
      </c>
      <c r="I1509" s="9">
        <f t="shared" si="557"/>
        <v>4.3354168355678411</v>
      </c>
      <c r="J1509" s="9">
        <f t="shared" si="558"/>
        <v>3.3964433077291192</v>
      </c>
      <c r="K1509" s="9">
        <f t="shared" si="559"/>
        <v>1.7510389148054879</v>
      </c>
      <c r="L1509" s="9">
        <f t="shared" si="560"/>
        <v>1.6864844847665759</v>
      </c>
      <c r="M1509" s="9">
        <f t="shared" si="561"/>
        <v>1.379850942081744</v>
      </c>
      <c r="N1509" s="9">
        <f t="shared" si="562"/>
        <v>1.6219300547276638</v>
      </c>
      <c r="O1509" s="9">
        <f t="shared" si="563"/>
        <v>1.9689101161868159</v>
      </c>
      <c r="P1509" s="9">
        <f t="shared" si="564"/>
        <v>2.3885139114397433</v>
      </c>
      <c r="Q1509" s="9">
        <f t="shared" si="565"/>
        <v>2.9452958705253605</v>
      </c>
      <c r="R1509" s="9">
        <f t="shared" si="566"/>
        <v>3.8272707709319946</v>
      </c>
      <c r="S1509" s="9">
        <f t="shared" si="567"/>
        <v>4.1741943472648622</v>
      </c>
      <c r="T1509" s="11">
        <f t="shared" ref="T1509:T1515" si="568">S1508*G1478</f>
        <v>5.105480440145322</v>
      </c>
      <c r="U1509" s="11">
        <f>T1508*G1478</f>
        <v>1.9693900783741554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23.166666666666668</v>
      </c>
      <c r="C1510" s="9">
        <f t="shared" si="551"/>
        <v>27</v>
      </c>
      <c r="D1510" s="9">
        <f t="shared" si="552"/>
        <v>9.0625</v>
      </c>
      <c r="E1510" s="9">
        <f t="shared" si="553"/>
        <v>3.8997749999999995</v>
      </c>
      <c r="F1510" s="9">
        <f t="shared" si="554"/>
        <v>1.7350409999999998</v>
      </c>
      <c r="G1510" s="9">
        <f t="shared" si="555"/>
        <v>1.0198677224999999</v>
      </c>
      <c r="H1510" s="9">
        <f t="shared" si="556"/>
        <v>0.87149693069999989</v>
      </c>
      <c r="I1510" s="9">
        <f t="shared" si="557"/>
        <v>0.99106462553999974</v>
      </c>
      <c r="J1510" s="9">
        <f t="shared" si="558"/>
        <v>1.0838542088919603</v>
      </c>
      <c r="K1510" s="9">
        <f t="shared" si="559"/>
        <v>0.84911082693227979</v>
      </c>
      <c r="L1510" s="9">
        <f t="shared" si="560"/>
        <v>0.43775972870137198</v>
      </c>
      <c r="M1510" s="9">
        <f t="shared" si="561"/>
        <v>0.42162112119164397</v>
      </c>
      <c r="N1510" s="9">
        <f t="shared" si="562"/>
        <v>0.34496273552043599</v>
      </c>
      <c r="O1510" s="9">
        <f t="shared" si="563"/>
        <v>0.40548251368191596</v>
      </c>
      <c r="P1510" s="9">
        <f t="shared" si="564"/>
        <v>0.49222752904670397</v>
      </c>
      <c r="Q1510" s="9">
        <f t="shared" si="565"/>
        <v>0.59712847785993584</v>
      </c>
      <c r="R1510" s="9">
        <f t="shared" si="566"/>
        <v>0.73632396763134011</v>
      </c>
      <c r="S1510" s="9">
        <f t="shared" si="567"/>
        <v>0.95681769273299866</v>
      </c>
      <c r="T1510" s="11">
        <f t="shared" si="568"/>
        <v>1.0435485868162155</v>
      </c>
      <c r="U1510" s="11">
        <f t="shared" ref="U1510:U1515" si="569">T1509*G1479</f>
        <v>1.2763701100363305</v>
      </c>
      <c r="V1510" s="11">
        <f t="shared" ref="V1510:V1515" si="570">U1509*G1479</f>
        <v>0.49234751959353884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23.166666666666668</v>
      </c>
      <c r="C1511" s="9">
        <f t="shared" si="551"/>
        <v>4.6333333333333337</v>
      </c>
      <c r="D1511" s="9">
        <f t="shared" si="552"/>
        <v>5.4</v>
      </c>
      <c r="E1511" s="9">
        <f t="shared" si="553"/>
        <v>1.8125</v>
      </c>
      <c r="F1511" s="9">
        <f t="shared" si="554"/>
        <v>0.77995499999999995</v>
      </c>
      <c r="G1511" s="9">
        <f t="shared" si="555"/>
        <v>0.34700819999999999</v>
      </c>
      <c r="H1511" s="9">
        <f t="shared" si="556"/>
        <v>0.20397354449999999</v>
      </c>
      <c r="I1511" s="9">
        <f t="shared" si="557"/>
        <v>0.17429938613999998</v>
      </c>
      <c r="J1511" s="9">
        <f t="shared" si="558"/>
        <v>0.19821292510799995</v>
      </c>
      <c r="K1511" s="9">
        <f t="shared" si="559"/>
        <v>0.21677084177839206</v>
      </c>
      <c r="L1511" s="9">
        <f t="shared" si="560"/>
        <v>0.16982216538645598</v>
      </c>
      <c r="M1511" s="9">
        <f t="shared" si="561"/>
        <v>8.7551945740274403E-2</v>
      </c>
      <c r="N1511" s="9">
        <f t="shared" si="562"/>
        <v>8.4324224238328804E-2</v>
      </c>
      <c r="O1511" s="9">
        <f t="shared" si="563"/>
        <v>6.8992547104087198E-2</v>
      </c>
      <c r="P1511" s="9">
        <f t="shared" si="564"/>
        <v>8.1096502736383191E-2</v>
      </c>
      <c r="Q1511" s="9">
        <f t="shared" si="565"/>
        <v>9.8445505809340805E-2</v>
      </c>
      <c r="R1511" s="9">
        <f t="shared" si="566"/>
        <v>0.11942569557198718</v>
      </c>
      <c r="S1511" s="9">
        <f t="shared" si="567"/>
        <v>0.14726479352626803</v>
      </c>
      <c r="T1511" s="11">
        <f t="shared" si="568"/>
        <v>0.19136353854659974</v>
      </c>
      <c r="U1511" s="11">
        <f t="shared" si="569"/>
        <v>0.20870971736324312</v>
      </c>
      <c r="V1511" s="11">
        <f t="shared" si="570"/>
        <v>0.25527402200726612</v>
      </c>
      <c r="W1511" s="11">
        <f>V1510*G1480</f>
        <v>9.8469503918707776E-2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23.166666666666668</v>
      </c>
      <c r="C1512" s="9">
        <f t="shared" si="551"/>
        <v>3.706666666666667</v>
      </c>
      <c r="D1512" s="9">
        <f t="shared" si="552"/>
        <v>0.7413333333333334</v>
      </c>
      <c r="E1512" s="9">
        <f t="shared" si="553"/>
        <v>0.8640000000000001</v>
      </c>
      <c r="F1512" s="9">
        <f t="shared" si="554"/>
        <v>0.28999999999999998</v>
      </c>
      <c r="G1512" s="9">
        <f t="shared" si="555"/>
        <v>0.1247928</v>
      </c>
      <c r="H1512" s="9">
        <f t="shared" si="556"/>
        <v>5.5521311999999996E-2</v>
      </c>
      <c r="I1512" s="9">
        <f t="shared" si="557"/>
        <v>3.2635767119999999E-2</v>
      </c>
      <c r="J1512" s="9">
        <f t="shared" si="558"/>
        <v>2.7887901782399999E-2</v>
      </c>
      <c r="K1512" s="9">
        <f t="shared" si="559"/>
        <v>3.1714068017279995E-2</v>
      </c>
      <c r="L1512" s="9">
        <f t="shared" si="560"/>
        <v>3.4683334684542731E-2</v>
      </c>
      <c r="M1512" s="9">
        <f t="shared" si="561"/>
        <v>2.7171546461832955E-2</v>
      </c>
      <c r="N1512" s="9">
        <f t="shared" si="562"/>
        <v>1.4008311318443906E-2</v>
      </c>
      <c r="O1512" s="9">
        <f t="shared" si="563"/>
        <v>1.3491875878132609E-2</v>
      </c>
      <c r="P1512" s="9">
        <f t="shared" si="564"/>
        <v>1.1038807536653952E-2</v>
      </c>
      <c r="Q1512" s="9">
        <f t="shared" si="565"/>
        <v>1.2975440437821312E-2</v>
      </c>
      <c r="R1512" s="9">
        <f t="shared" si="566"/>
        <v>1.5751280929494529E-2</v>
      </c>
      <c r="S1512" s="9">
        <f t="shared" si="567"/>
        <v>1.9108111291517949E-2</v>
      </c>
      <c r="T1512" s="11">
        <f t="shared" si="568"/>
        <v>2.3562366964202885E-2</v>
      </c>
      <c r="U1512" s="11">
        <f t="shared" si="569"/>
        <v>3.0618166167455958E-2</v>
      </c>
      <c r="V1512" s="11">
        <f t="shared" si="570"/>
        <v>3.3393554778118902E-2</v>
      </c>
      <c r="W1512" s="11">
        <f>V1511*G1481</f>
        <v>4.0843843521162583E-2</v>
      </c>
      <c r="X1512" s="11">
        <f>W1511*G1481</f>
        <v>1.5755120626993243E-2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23.166666666666668</v>
      </c>
      <c r="C1513" s="9">
        <f t="shared" si="551"/>
        <v>2.7800000000000002</v>
      </c>
      <c r="D1513" s="9">
        <f t="shared" si="552"/>
        <v>0.44480000000000003</v>
      </c>
      <c r="E1513" s="9">
        <f t="shared" si="553"/>
        <v>8.8960000000000011E-2</v>
      </c>
      <c r="F1513" s="9">
        <f t="shared" si="554"/>
        <v>0.10368000000000001</v>
      </c>
      <c r="G1513" s="9">
        <f t="shared" si="555"/>
        <v>3.4799999999999998E-2</v>
      </c>
      <c r="H1513" s="9">
        <f t="shared" si="556"/>
        <v>1.4975135999999998E-2</v>
      </c>
      <c r="I1513" s="9">
        <f t="shared" si="557"/>
        <v>6.6625574399999995E-3</v>
      </c>
      <c r="J1513" s="9">
        <f t="shared" si="558"/>
        <v>3.9162920544000002E-3</v>
      </c>
      <c r="K1513" s="9">
        <f t="shared" si="559"/>
        <v>3.3465482138879997E-3</v>
      </c>
      <c r="L1513" s="9">
        <f t="shared" si="560"/>
        <v>3.8056881620735991E-3</v>
      </c>
      <c r="M1513" s="9">
        <f t="shared" si="561"/>
        <v>4.162000162145128E-3</v>
      </c>
      <c r="N1513" s="9">
        <f t="shared" si="562"/>
        <v>3.2605855754199546E-3</v>
      </c>
      <c r="O1513" s="9">
        <f t="shared" si="563"/>
        <v>1.6809973582132686E-3</v>
      </c>
      <c r="P1513" s="9">
        <f t="shared" si="564"/>
        <v>1.6190251053759129E-3</v>
      </c>
      <c r="Q1513" s="9">
        <f t="shared" si="565"/>
        <v>1.3246569043984741E-3</v>
      </c>
      <c r="R1513" s="9">
        <f t="shared" si="566"/>
        <v>1.5570528525385573E-3</v>
      </c>
      <c r="S1513" s="9">
        <f t="shared" si="567"/>
        <v>1.8901537115393434E-3</v>
      </c>
      <c r="T1513" s="11">
        <f t="shared" si="568"/>
        <v>2.2929733549821537E-3</v>
      </c>
      <c r="U1513" s="11">
        <f t="shared" si="569"/>
        <v>2.8274840357043461E-3</v>
      </c>
      <c r="V1513" s="11">
        <f t="shared" si="570"/>
        <v>3.6741799400947148E-3</v>
      </c>
      <c r="W1513" s="11">
        <f>V1512*G1482</f>
        <v>4.0072265733742682E-3</v>
      </c>
      <c r="X1513" s="11">
        <f>W1512*G1482</f>
        <v>4.9012612225395099E-3</v>
      </c>
      <c r="Y1513" s="11">
        <f>X1512*G1482</f>
        <v>1.890614475239189E-3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23.166666666666668</v>
      </c>
      <c r="C1514" s="9">
        <f t="shared" si="551"/>
        <v>1.8533333333333335</v>
      </c>
      <c r="D1514" s="9">
        <f t="shared" si="552"/>
        <v>0.22240000000000001</v>
      </c>
      <c r="E1514" s="9">
        <f t="shared" si="553"/>
        <v>3.5584000000000005E-2</v>
      </c>
      <c r="F1514" s="9">
        <f t="shared" si="554"/>
        <v>7.1168000000000013E-3</v>
      </c>
      <c r="G1514" s="9">
        <f t="shared" si="555"/>
        <v>8.2944000000000004E-3</v>
      </c>
      <c r="H1514" s="9">
        <f t="shared" si="556"/>
        <v>2.784E-3</v>
      </c>
      <c r="I1514" s="9">
        <f t="shared" si="557"/>
        <v>1.19801088E-3</v>
      </c>
      <c r="J1514" s="9">
        <f t="shared" si="558"/>
        <v>5.3300459519999997E-4</v>
      </c>
      <c r="K1514" s="9">
        <f t="shared" si="559"/>
        <v>3.1330336435200003E-4</v>
      </c>
      <c r="L1514" s="9">
        <f t="shared" si="560"/>
        <v>2.6772385711104E-4</v>
      </c>
      <c r="M1514" s="9">
        <f t="shared" si="561"/>
        <v>3.0445505296588794E-4</v>
      </c>
      <c r="N1514" s="9">
        <f t="shared" si="562"/>
        <v>3.3296001297161026E-4</v>
      </c>
      <c r="O1514" s="9">
        <f t="shared" si="563"/>
        <v>2.6084684603359639E-4</v>
      </c>
      <c r="P1514" s="9">
        <f t="shared" si="564"/>
        <v>1.3447978865706149E-4</v>
      </c>
      <c r="Q1514" s="9">
        <f t="shared" si="565"/>
        <v>1.2952200843007304E-4</v>
      </c>
      <c r="R1514" s="9">
        <f t="shared" si="566"/>
        <v>1.0597255235187793E-4</v>
      </c>
      <c r="S1514" s="9">
        <f t="shared" si="567"/>
        <v>1.245642282030846E-4</v>
      </c>
      <c r="T1514" s="11">
        <f t="shared" si="568"/>
        <v>1.5121229692314746E-4</v>
      </c>
      <c r="U1514" s="11">
        <f t="shared" si="569"/>
        <v>1.8343786839857229E-4</v>
      </c>
      <c r="V1514" s="11">
        <f t="shared" si="570"/>
        <v>2.2619872285634769E-4</v>
      </c>
      <c r="W1514" s="11">
        <f>V1513*G1483</f>
        <v>2.939343952075772E-4</v>
      </c>
      <c r="X1514" s="11">
        <f>W1513*G1483</f>
        <v>3.2057812586994144E-4</v>
      </c>
      <c r="Y1514" s="11">
        <f>X1513*G1483</f>
        <v>3.921008978031608E-4</v>
      </c>
      <c r="Z1514" s="11">
        <f>Y1513*G1483</f>
        <v>1.5124915801913513E-4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23.166666666666668</v>
      </c>
      <c r="C1515" s="9">
        <f t="shared" si="551"/>
        <v>0.92666666666666675</v>
      </c>
      <c r="D1515" s="9">
        <f t="shared" si="552"/>
        <v>7.4133333333333343E-2</v>
      </c>
      <c r="E1515" s="9">
        <f t="shared" si="553"/>
        <v>8.8960000000000011E-3</v>
      </c>
      <c r="F1515" s="9">
        <f t="shared" si="554"/>
        <v>1.4233600000000003E-3</v>
      </c>
      <c r="G1515" s="9">
        <f t="shared" si="555"/>
        <v>2.8467200000000008E-4</v>
      </c>
      <c r="H1515" s="9">
        <f t="shared" si="556"/>
        <v>3.3177600000000004E-4</v>
      </c>
      <c r="I1515" s="9">
        <f t="shared" si="557"/>
        <v>1.1136E-4</v>
      </c>
      <c r="J1515" s="9">
        <f t="shared" si="558"/>
        <v>4.7920435200000002E-5</v>
      </c>
      <c r="K1515" s="9">
        <f t="shared" si="559"/>
        <v>2.1320183807999998E-5</v>
      </c>
      <c r="L1515" s="9">
        <f t="shared" si="560"/>
        <v>1.2532134574080002E-5</v>
      </c>
      <c r="M1515" s="9">
        <f t="shared" si="561"/>
        <v>1.07089542844416E-5</v>
      </c>
      <c r="N1515" s="9">
        <f t="shared" si="562"/>
        <v>1.2178202118635518E-5</v>
      </c>
      <c r="O1515" s="9">
        <f t="shared" si="563"/>
        <v>1.331840051886441E-5</v>
      </c>
      <c r="P1515" s="9">
        <f t="shared" si="564"/>
        <v>1.0433873841343855E-5</v>
      </c>
      <c r="Q1515" s="9">
        <f t="shared" si="565"/>
        <v>5.3791915462824598E-6</v>
      </c>
      <c r="R1515" s="9">
        <f t="shared" si="566"/>
        <v>5.1808803372029219E-6</v>
      </c>
      <c r="S1515" s="9">
        <f t="shared" si="567"/>
        <v>4.2389020940751178E-6</v>
      </c>
      <c r="T1515" s="11">
        <f t="shared" si="568"/>
        <v>4.9825691281233841E-6</v>
      </c>
      <c r="U1515" s="11">
        <f t="shared" si="569"/>
        <v>6.0484918769258989E-6</v>
      </c>
      <c r="V1515" s="11">
        <f t="shared" si="570"/>
        <v>7.3375147359428919E-6</v>
      </c>
      <c r="W1515" s="11">
        <f>V1514*G1484</f>
        <v>9.047948914253907E-6</v>
      </c>
      <c r="X1515" s="11">
        <f>W1514*G1484</f>
        <v>1.1757375808303088E-5</v>
      </c>
      <c r="Y1515" s="11">
        <f>X1514*G1484</f>
        <v>1.2823125034797658E-5</v>
      </c>
      <c r="Z1515" s="11">
        <f>Y1514*G1484</f>
        <v>1.5684035912126433E-5</v>
      </c>
      <c r="AA1515" s="11">
        <f>Z1514*G1484</f>
        <v>6.0499663207654055E-6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6424.0000000000018</v>
      </c>
      <c r="C1516" s="12">
        <f t="shared" si="571"/>
        <v>5585.59</v>
      </c>
      <c r="D1516" s="12">
        <f t="shared" si="571"/>
        <v>5028.2369666666664</v>
      </c>
      <c r="E1516" s="12">
        <f t="shared" si="571"/>
        <v>4501.9789600000013</v>
      </c>
      <c r="F1516" s="12">
        <f t="shared" si="571"/>
        <v>4034.9443449300002</v>
      </c>
      <c r="G1516" s="12">
        <f t="shared" si="571"/>
        <v>3685.8918685924991</v>
      </c>
      <c r="H1516" s="12">
        <f t="shared" si="571"/>
        <v>3431.291094141056</v>
      </c>
      <c r="I1516" s="12">
        <f t="shared" si="571"/>
        <v>3232.0200626254559</v>
      </c>
      <c r="J1516" s="12">
        <f t="shared" si="571"/>
        <v>3052.5219765957431</v>
      </c>
      <c r="K1516" s="12">
        <f t="shared" si="571"/>
        <v>2853.1767788017901</v>
      </c>
      <c r="L1516" s="12">
        <f t="shared" si="571"/>
        <v>2619.5238164260459</v>
      </c>
      <c r="M1516" s="12">
        <f t="shared" si="571"/>
        <v>2280.7216842122075</v>
      </c>
      <c r="N1516" s="12">
        <f t="shared" si="571"/>
        <v>1833.8361756797458</v>
      </c>
      <c r="O1516" s="12">
        <f t="shared" si="571"/>
        <v>1309.197266888089</v>
      </c>
      <c r="P1516" s="12">
        <f t="shared" si="571"/>
        <v>756.56847622235148</v>
      </c>
      <c r="Q1516" s="12">
        <f t="shared" si="571"/>
        <v>340.31074682576718</v>
      </c>
      <c r="R1516" s="12">
        <f t="shared" si="571"/>
        <v>128.06136429167861</v>
      </c>
      <c r="S1516" s="12">
        <f t="shared" si="571"/>
        <v>43.483297565420408</v>
      </c>
      <c r="T1516" s="12">
        <f t="shared" si="571"/>
        <v>13.157404370949086</v>
      </c>
      <c r="U1516" s="12">
        <f t="shared" si="571"/>
        <v>3.4881050423371653</v>
      </c>
      <c r="V1516" s="12">
        <f t="shared" si="571"/>
        <v>0.78492281255661078</v>
      </c>
      <c r="W1516" s="12">
        <f t="shared" si="571"/>
        <v>0.14362355635736648</v>
      </c>
      <c r="X1516" s="12">
        <f t="shared" si="571"/>
        <v>2.0988717351210995E-2</v>
      </c>
      <c r="Y1516" s="12">
        <f t="shared" si="571"/>
        <v>2.2955384980771474E-3</v>
      </c>
      <c r="Z1516" s="12">
        <f t="shared" si="571"/>
        <v>1.6693319393126156E-4</v>
      </c>
      <c r="AA1516" s="12">
        <f t="shared" si="571"/>
        <v>6.0499663207654055E-6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0.86948785803237838</v>
      </c>
      <c r="D1517" s="13">
        <f t="shared" si="572"/>
        <v>0.78272680053964272</v>
      </c>
      <c r="E1517" s="13">
        <f t="shared" si="572"/>
        <v>0.70080618929016192</v>
      </c>
      <c r="F1517" s="13">
        <f t="shared" si="572"/>
        <v>0.62810466141500609</v>
      </c>
      <c r="G1517" s="13">
        <f t="shared" si="572"/>
        <v>0.57376897082697664</v>
      </c>
      <c r="H1517" s="13">
        <f t="shared" si="572"/>
        <v>0.53413622262469729</v>
      </c>
      <c r="I1517" s="13">
        <f t="shared" si="572"/>
        <v>0.50311644810483425</v>
      </c>
      <c r="J1517" s="13">
        <f t="shared" si="572"/>
        <v>0.47517465389099345</v>
      </c>
      <c r="K1517" s="13">
        <f t="shared" ref="K1517:AA1517" si="573">1-($B1516-K1516)/$B1516</f>
        <v>0.4441433341845874</v>
      </c>
      <c r="L1517" s="13">
        <f t="shared" si="573"/>
        <v>0.40777145336644538</v>
      </c>
      <c r="M1517" s="13">
        <f t="shared" si="573"/>
        <v>0.35503139542531237</v>
      </c>
      <c r="N1517" s="13">
        <f t="shared" si="573"/>
        <v>0.28546640343707119</v>
      </c>
      <c r="O1517" s="13">
        <f t="shared" si="573"/>
        <v>0.20379783108469618</v>
      </c>
      <c r="P1517" s="13">
        <f t="shared" si="573"/>
        <v>0.11777217873946944</v>
      </c>
      <c r="Q1517" s="13">
        <f t="shared" si="573"/>
        <v>5.2974898322815656E-2</v>
      </c>
      <c r="R1517" s="13">
        <f t="shared" si="573"/>
        <v>1.99348325485178E-2</v>
      </c>
      <c r="S1517" s="13">
        <f t="shared" si="573"/>
        <v>6.7688819373320497E-3</v>
      </c>
      <c r="T1517" s="13">
        <f t="shared" si="573"/>
        <v>2.0481638186408135E-3</v>
      </c>
      <c r="U1517" s="13">
        <f t="shared" si="573"/>
        <v>5.429802369765202E-4</v>
      </c>
      <c r="V1517" s="13">
        <f t="shared" si="573"/>
        <v>1.2218599199209645E-4</v>
      </c>
      <c r="W1517" s="13">
        <f t="shared" si="573"/>
        <v>2.2357340653367253E-5</v>
      </c>
      <c r="X1517" s="13">
        <f t="shared" si="573"/>
        <v>3.267234955028897E-6</v>
      </c>
      <c r="Y1517" s="13">
        <f t="shared" si="573"/>
        <v>3.5733787340230805E-7</v>
      </c>
      <c r="Z1517" s="13">
        <f t="shared" si="573"/>
        <v>2.5985864571254069E-8</v>
      </c>
      <c r="AA1517" s="13">
        <f t="shared" si="573"/>
        <v>9.4177554643692929E-10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76</v>
      </c>
      <c r="F1526" s="3">
        <v>1</v>
      </c>
      <c r="G1526" s="6">
        <f t="shared" si="575"/>
        <v>1.08</v>
      </c>
    </row>
    <row r="1527" spans="1:28" x14ac:dyDescent="0.25">
      <c r="A1527" s="3">
        <v>2001</v>
      </c>
      <c r="B1527" s="3">
        <f t="shared" si="574"/>
        <v>91</v>
      </c>
      <c r="F1527" s="3">
        <v>2</v>
      </c>
      <c r="G1527" s="6">
        <f t="shared" si="575"/>
        <v>1.05</v>
      </c>
    </row>
    <row r="1528" spans="1:28" x14ac:dyDescent="0.25">
      <c r="A1528" s="3">
        <v>2002</v>
      </c>
      <c r="B1528" s="3">
        <f t="shared" si="574"/>
        <v>151</v>
      </c>
      <c r="F1528" s="3">
        <v>3</v>
      </c>
      <c r="G1528" s="6">
        <f t="shared" si="575"/>
        <v>1.02</v>
      </c>
    </row>
    <row r="1529" spans="1:28" x14ac:dyDescent="0.25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25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25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25">
      <c r="A1538" s="3">
        <v>2012</v>
      </c>
      <c r="B1538" s="3">
        <f t="shared" si="574"/>
        <v>192</v>
      </c>
      <c r="F1538" s="3">
        <v>13</v>
      </c>
      <c r="G1538" s="6">
        <f t="shared" si="575"/>
        <v>0.88</v>
      </c>
    </row>
    <row r="1539" spans="1:7" x14ac:dyDescent="0.25">
      <c r="A1539" s="3">
        <v>2013</v>
      </c>
      <c r="B1539" s="3">
        <f t="shared" si="574"/>
        <v>245</v>
      </c>
      <c r="F1539" s="3">
        <v>14</v>
      </c>
      <c r="G1539" s="6">
        <f t="shared" si="575"/>
        <v>0.57999999999999996</v>
      </c>
    </row>
    <row r="1540" spans="1:7" x14ac:dyDescent="0.25">
      <c r="A1540" s="3">
        <v>2014</v>
      </c>
      <c r="B1540" s="3">
        <f t="shared" si="574"/>
        <v>344</v>
      </c>
      <c r="F1540" s="3">
        <v>15</v>
      </c>
      <c r="G1540" s="6">
        <f t="shared" si="575"/>
        <v>0.41</v>
      </c>
    </row>
    <row r="1541" spans="1:7" x14ac:dyDescent="0.25">
      <c r="A1541" s="3">
        <v>2015</v>
      </c>
      <c r="B1541" s="3">
        <f t="shared" si="574"/>
        <v>394</v>
      </c>
      <c r="F1541" s="3">
        <v>16</v>
      </c>
      <c r="G1541" s="6">
        <f t="shared" si="575"/>
        <v>0.37</v>
      </c>
    </row>
    <row r="1542" spans="1:7" x14ac:dyDescent="0.25">
      <c r="A1542" s="3">
        <v>2016</v>
      </c>
      <c r="B1542" s="3">
        <f t="shared" si="574"/>
        <v>481</v>
      </c>
      <c r="F1542" s="3">
        <v>17</v>
      </c>
      <c r="G1542" s="6">
        <f t="shared" si="575"/>
        <v>0.33</v>
      </c>
    </row>
    <row r="1543" spans="1:7" x14ac:dyDescent="0.25">
      <c r="A1543" s="3">
        <v>2017</v>
      </c>
      <c r="B1543" s="3">
        <f t="shared" si="574"/>
        <v>433</v>
      </c>
      <c r="F1543" s="3">
        <v>18</v>
      </c>
      <c r="G1543" s="6">
        <f t="shared" si="575"/>
        <v>0.28999999999999998</v>
      </c>
    </row>
    <row r="1544" spans="1:7" x14ac:dyDescent="0.25">
      <c r="A1544" s="3">
        <v>2018</v>
      </c>
      <c r="B1544" s="3">
        <f t="shared" si="574"/>
        <v>481</v>
      </c>
      <c r="F1544" s="3">
        <v>19</v>
      </c>
      <c r="G1544" s="6">
        <f t="shared" si="575"/>
        <v>0.25</v>
      </c>
    </row>
    <row r="1545" spans="1:7" x14ac:dyDescent="0.25">
      <c r="A1545" s="3">
        <v>2019</v>
      </c>
      <c r="B1545" s="3">
        <f t="shared" si="574"/>
        <v>253</v>
      </c>
      <c r="F1545" s="3">
        <v>20</v>
      </c>
      <c r="G1545" s="6">
        <f t="shared" si="575"/>
        <v>0.2</v>
      </c>
    </row>
    <row r="1546" spans="1:7" x14ac:dyDescent="0.25">
      <c r="F1546" s="3">
        <v>21</v>
      </c>
      <c r="G1546" s="6">
        <f t="shared" si="575"/>
        <v>0.16</v>
      </c>
    </row>
    <row r="1547" spans="1:7" x14ac:dyDescent="0.25">
      <c r="F1547" s="3">
        <v>22</v>
      </c>
      <c r="G1547" s="6">
        <f t="shared" si="575"/>
        <v>0.12</v>
      </c>
    </row>
    <row r="1548" spans="1:7" x14ac:dyDescent="0.25">
      <c r="F1548" s="3">
        <v>23</v>
      </c>
      <c r="G1548" s="6">
        <f t="shared" si="575"/>
        <v>0.08</v>
      </c>
    </row>
    <row r="1549" spans="1:7" x14ac:dyDescent="0.25">
      <c r="F1549" s="3">
        <v>24</v>
      </c>
      <c r="G1549" s="6">
        <f t="shared" si="575"/>
        <v>0.04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433</v>
      </c>
      <c r="C1557" s="9">
        <f t="shared" ref="C1557:C1580" si="576">B1556*G1526</f>
        <v>519.48</v>
      </c>
      <c r="D1557" s="9">
        <f>C1556*G1526</f>
        <v>273.24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481</v>
      </c>
      <c r="C1558" s="9">
        <f t="shared" si="576"/>
        <v>454.65000000000003</v>
      </c>
      <c r="D1558" s="9">
        <f t="shared" ref="D1558:D1580" si="577">C1557*G1527</f>
        <v>545.45400000000006</v>
      </c>
      <c r="E1558" s="9">
        <f>D1557*G1527</f>
        <v>286.90200000000004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394</v>
      </c>
      <c r="C1559" s="9">
        <f t="shared" si="576"/>
        <v>490.62</v>
      </c>
      <c r="D1559" s="9">
        <f t="shared" si="577"/>
        <v>463.74300000000005</v>
      </c>
      <c r="E1559" s="9">
        <f t="shared" ref="E1559:E1580" si="578">D1558*G1528</f>
        <v>556.36308000000008</v>
      </c>
      <c r="F1559" s="9">
        <f>E1558*G1528</f>
        <v>292.64004000000006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490.62</v>
      </c>
      <c r="E1560" s="9">
        <f t="shared" si="578"/>
        <v>463.74300000000005</v>
      </c>
      <c r="F1560" s="9">
        <f t="shared" ref="F1560:F1580" si="579">E1559*G1529</f>
        <v>556.36308000000008</v>
      </c>
      <c r="G1560" s="9">
        <f>F1559*G1529</f>
        <v>292.64004000000006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490.62</v>
      </c>
      <c r="F1561" s="9">
        <f t="shared" si="579"/>
        <v>463.74300000000005</v>
      </c>
      <c r="G1561" s="9">
        <f t="shared" ref="G1561:G1580" si="580">F1560*G1530</f>
        <v>556.36308000000008</v>
      </c>
      <c r="H1561" s="9">
        <f>G1560*G1530</f>
        <v>292.64004000000006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490.62</v>
      </c>
      <c r="G1562" s="9">
        <f t="shared" si="580"/>
        <v>463.74300000000005</v>
      </c>
      <c r="H1562" s="9">
        <f t="shared" ref="H1562:H1580" si="581">G1561*G1531</f>
        <v>556.36308000000008</v>
      </c>
      <c r="I1562" s="9">
        <f>H1561*G1531</f>
        <v>292.64004000000006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394</v>
      </c>
      <c r="G1563" s="9">
        <f t="shared" si="580"/>
        <v>490.62</v>
      </c>
      <c r="H1563" s="9">
        <f t="shared" si="581"/>
        <v>463.74300000000005</v>
      </c>
      <c r="I1563" s="9">
        <f t="shared" ref="I1563:I1580" si="582">H1562*G1532</f>
        <v>556.36308000000008</v>
      </c>
      <c r="J1563" s="9">
        <f>I1562*G1532</f>
        <v>292.64004000000006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394</v>
      </c>
      <c r="H1564" s="9">
        <f t="shared" si="581"/>
        <v>490.62</v>
      </c>
      <c r="I1564" s="9">
        <f t="shared" si="582"/>
        <v>463.74300000000005</v>
      </c>
      <c r="J1564" s="9">
        <f t="shared" ref="J1564:J1580" si="583">I1563*G1533</f>
        <v>556.36308000000008</v>
      </c>
      <c r="K1564" s="9">
        <f>J1563*G1533</f>
        <v>292.64004000000006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394</v>
      </c>
      <c r="I1565" s="9">
        <f t="shared" si="582"/>
        <v>490.62</v>
      </c>
      <c r="J1565" s="9">
        <f t="shared" si="583"/>
        <v>463.74300000000005</v>
      </c>
      <c r="K1565" s="9">
        <f t="shared" ref="K1565:K1580" si="584">J1564*G1534</f>
        <v>556.36308000000008</v>
      </c>
      <c r="L1565" s="9">
        <f>K1564*G1534</f>
        <v>292.64004000000006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433.40000000000003</v>
      </c>
      <c r="J1566" s="9">
        <f t="shared" si="583"/>
        <v>539.68200000000002</v>
      </c>
      <c r="K1566" s="9">
        <f t="shared" si="584"/>
        <v>510.11730000000011</v>
      </c>
      <c r="L1566" s="9">
        <f t="shared" ref="L1566:L1580" si="585">K1565*G1535</f>
        <v>611.99938800000018</v>
      </c>
      <c r="M1566" s="9">
        <f>L1565*G1535</f>
        <v>321.90404400000011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433.40000000000003</v>
      </c>
      <c r="K1567" s="9">
        <f t="shared" si="584"/>
        <v>539.68200000000002</v>
      </c>
      <c r="L1567" s="9">
        <f t="shared" si="585"/>
        <v>510.11730000000011</v>
      </c>
      <c r="M1567" s="9">
        <f t="shared" ref="M1567:M1580" si="586">L1566*G1536</f>
        <v>611.99938800000018</v>
      </c>
      <c r="N1567" s="9">
        <f>M1566*G1536</f>
        <v>321.90404400000011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429.06600000000003</v>
      </c>
      <c r="L1568" s="9">
        <f t="shared" si="585"/>
        <v>534.28517999999997</v>
      </c>
      <c r="M1568" s="9">
        <f t="shared" si="586"/>
        <v>505.0161270000001</v>
      </c>
      <c r="N1568" s="9">
        <f t="shared" ref="N1568:N1580" si="587">M1567*G1537</f>
        <v>605.87939412000014</v>
      </c>
      <c r="O1568" s="9">
        <f>N1567*G1537</f>
        <v>318.6850035600001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395</v>
      </c>
      <c r="C1569" s="9">
        <f t="shared" si="576"/>
        <v>425.92</v>
      </c>
      <c r="D1569" s="9">
        <f t="shared" si="577"/>
        <v>439.95600000000002</v>
      </c>
      <c r="E1569" s="9">
        <f t="shared" si="578"/>
        <v>378.10079999999999</v>
      </c>
      <c r="F1569" s="9">
        <f t="shared" si="579"/>
        <v>235.74672000000001</v>
      </c>
      <c r="G1569" s="9">
        <f t="shared" si="580"/>
        <v>192.62232</v>
      </c>
      <c r="H1569" s="9">
        <f t="shared" si="581"/>
        <v>192.62232</v>
      </c>
      <c r="I1569" s="9">
        <f t="shared" si="582"/>
        <v>183.99744000000001</v>
      </c>
      <c r="J1569" s="9">
        <f t="shared" si="583"/>
        <v>234.7884</v>
      </c>
      <c r="K1569" s="9">
        <f t="shared" si="584"/>
        <v>329.66208000000006</v>
      </c>
      <c r="L1569" s="9">
        <f t="shared" si="585"/>
        <v>377.57808000000006</v>
      </c>
      <c r="M1569" s="9">
        <f t="shared" si="586"/>
        <v>470.17095839999996</v>
      </c>
      <c r="N1569" s="9">
        <f t="shared" si="587"/>
        <v>444.41419176000011</v>
      </c>
      <c r="O1569" s="9">
        <f t="shared" ref="O1569:O1580" si="588">N1568*G1538</f>
        <v>533.17386682560016</v>
      </c>
      <c r="P1569" s="9">
        <f>O1568*G1538</f>
        <v>280.44280313280007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268</v>
      </c>
      <c r="C1570" s="9">
        <f t="shared" si="576"/>
        <v>229.1</v>
      </c>
      <c r="D1570" s="9">
        <f t="shared" si="577"/>
        <v>247.03359999999998</v>
      </c>
      <c r="E1570" s="9">
        <f t="shared" si="578"/>
        <v>255.17447999999999</v>
      </c>
      <c r="F1570" s="9">
        <f t="shared" si="579"/>
        <v>219.29846399999997</v>
      </c>
      <c r="G1570" s="9">
        <f t="shared" si="580"/>
        <v>136.73309760000001</v>
      </c>
      <c r="H1570" s="9">
        <f t="shared" si="581"/>
        <v>111.72094559999999</v>
      </c>
      <c r="I1570" s="9">
        <f t="shared" si="582"/>
        <v>111.72094559999999</v>
      </c>
      <c r="J1570" s="9">
        <f t="shared" si="583"/>
        <v>106.7185152</v>
      </c>
      <c r="K1570" s="9">
        <f t="shared" si="584"/>
        <v>136.17727199999999</v>
      </c>
      <c r="L1570" s="9">
        <f t="shared" si="585"/>
        <v>191.20400640000003</v>
      </c>
      <c r="M1570" s="9">
        <f t="shared" si="586"/>
        <v>218.99528640000003</v>
      </c>
      <c r="N1570" s="9">
        <f t="shared" si="587"/>
        <v>272.69915587199995</v>
      </c>
      <c r="O1570" s="9">
        <f t="shared" si="588"/>
        <v>257.76023122080005</v>
      </c>
      <c r="P1570" s="9">
        <f t="shared" ref="P1570:P1580" si="589">O1569*G1539</f>
        <v>309.24084275884809</v>
      </c>
      <c r="Q1570" s="9">
        <f>P1569*G1539</f>
        <v>162.65682581702401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186</v>
      </c>
      <c r="C1571" s="9">
        <f t="shared" si="576"/>
        <v>109.88</v>
      </c>
      <c r="D1571" s="9">
        <f t="shared" si="577"/>
        <v>93.930999999999997</v>
      </c>
      <c r="E1571" s="9">
        <f t="shared" si="578"/>
        <v>101.28377599999999</v>
      </c>
      <c r="F1571" s="9">
        <f t="shared" si="579"/>
        <v>104.62153679999999</v>
      </c>
      <c r="G1571" s="9">
        <f t="shared" si="580"/>
        <v>89.912370239999987</v>
      </c>
      <c r="H1571" s="9">
        <f t="shared" si="581"/>
        <v>56.060570016</v>
      </c>
      <c r="I1571" s="9">
        <f t="shared" si="582"/>
        <v>45.805587695999996</v>
      </c>
      <c r="J1571" s="9">
        <f t="shared" si="583"/>
        <v>45.805587695999996</v>
      </c>
      <c r="K1571" s="9">
        <f t="shared" si="584"/>
        <v>43.754591231999996</v>
      </c>
      <c r="L1571" s="9">
        <f t="shared" si="585"/>
        <v>55.832681519999994</v>
      </c>
      <c r="M1571" s="9">
        <f t="shared" si="586"/>
        <v>78.393642624000009</v>
      </c>
      <c r="N1571" s="9">
        <f t="shared" si="587"/>
        <v>89.788067424000005</v>
      </c>
      <c r="O1571" s="9">
        <f t="shared" si="588"/>
        <v>111.80665390751997</v>
      </c>
      <c r="P1571" s="9">
        <f t="shared" si="589"/>
        <v>105.68169480052802</v>
      </c>
      <c r="Q1571" s="9">
        <f t="shared" ref="Q1571:Q1580" si="590">P1570*G1540</f>
        <v>126.7887455311277</v>
      </c>
      <c r="R1571" s="9">
        <f>Q1570*G1540</f>
        <v>66.689298584979838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151</v>
      </c>
      <c r="C1572" s="9">
        <f t="shared" si="576"/>
        <v>68.819999999999993</v>
      </c>
      <c r="D1572" s="9">
        <f t="shared" si="577"/>
        <v>40.6556</v>
      </c>
      <c r="E1572" s="9">
        <f t="shared" si="578"/>
        <v>34.754469999999998</v>
      </c>
      <c r="F1572" s="9">
        <f t="shared" si="579"/>
        <v>37.474997119999998</v>
      </c>
      <c r="G1572" s="9">
        <f t="shared" si="580"/>
        <v>38.709968615999998</v>
      </c>
      <c r="H1572" s="9">
        <f t="shared" si="581"/>
        <v>33.267576988799995</v>
      </c>
      <c r="I1572" s="9">
        <f t="shared" si="582"/>
        <v>20.74241090592</v>
      </c>
      <c r="J1572" s="9">
        <f t="shared" si="583"/>
        <v>16.94806744752</v>
      </c>
      <c r="K1572" s="9">
        <f t="shared" si="584"/>
        <v>16.94806744752</v>
      </c>
      <c r="L1572" s="9">
        <f t="shared" si="585"/>
        <v>16.18919875584</v>
      </c>
      <c r="M1572" s="9">
        <f t="shared" si="586"/>
        <v>20.658092162399999</v>
      </c>
      <c r="N1572" s="9">
        <f t="shared" si="587"/>
        <v>29.005647770880003</v>
      </c>
      <c r="O1572" s="9">
        <f t="shared" si="588"/>
        <v>33.22158494688</v>
      </c>
      <c r="P1572" s="9">
        <f t="shared" si="589"/>
        <v>41.368461945782393</v>
      </c>
      <c r="Q1572" s="9">
        <f t="shared" si="590"/>
        <v>39.102227076195369</v>
      </c>
      <c r="R1572" s="9">
        <f t="shared" ref="R1572:R1580" si="591">Q1571*G1541</f>
        <v>46.911835846517249</v>
      </c>
      <c r="S1572" s="9">
        <f>R1571*G1541</f>
        <v>24.67504047644254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91</v>
      </c>
      <c r="C1573" s="9">
        <f t="shared" si="576"/>
        <v>49.830000000000005</v>
      </c>
      <c r="D1573" s="9">
        <f t="shared" si="577"/>
        <v>22.710599999999999</v>
      </c>
      <c r="E1573" s="9">
        <f t="shared" si="578"/>
        <v>13.416348000000001</v>
      </c>
      <c r="F1573" s="9">
        <f t="shared" si="579"/>
        <v>11.4689751</v>
      </c>
      <c r="G1573" s="9">
        <f t="shared" si="580"/>
        <v>12.366749049599999</v>
      </c>
      <c r="H1573" s="9">
        <f t="shared" si="581"/>
        <v>12.774289643279999</v>
      </c>
      <c r="I1573" s="9">
        <f t="shared" si="582"/>
        <v>10.978300406303999</v>
      </c>
      <c r="J1573" s="9">
        <f t="shared" si="583"/>
        <v>6.8449955989536004</v>
      </c>
      <c r="K1573" s="9">
        <f t="shared" si="584"/>
        <v>5.5928622576815998</v>
      </c>
      <c r="L1573" s="9">
        <f t="shared" si="585"/>
        <v>5.5928622576815998</v>
      </c>
      <c r="M1573" s="9">
        <f t="shared" si="586"/>
        <v>5.3424355894272004</v>
      </c>
      <c r="N1573" s="9">
        <f t="shared" si="587"/>
        <v>6.8171704135919997</v>
      </c>
      <c r="O1573" s="9">
        <f t="shared" si="588"/>
        <v>9.5718637643904021</v>
      </c>
      <c r="P1573" s="9">
        <f t="shared" si="589"/>
        <v>10.963123032470401</v>
      </c>
      <c r="Q1573" s="9">
        <f t="shared" si="590"/>
        <v>13.651592442108191</v>
      </c>
      <c r="R1573" s="9">
        <f t="shared" si="591"/>
        <v>12.903734935144472</v>
      </c>
      <c r="S1573" s="9">
        <f t="shared" ref="S1573:S1580" si="592">R1572*G1542</f>
        <v>15.480905829350693</v>
      </c>
      <c r="T1573" s="11">
        <f>S1572*G1542</f>
        <v>8.1427633572260376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76</v>
      </c>
      <c r="C1574" s="9">
        <f t="shared" si="576"/>
        <v>26.389999999999997</v>
      </c>
      <c r="D1574" s="9">
        <f t="shared" si="577"/>
        <v>14.450700000000001</v>
      </c>
      <c r="E1574" s="9">
        <f t="shared" si="578"/>
        <v>6.5860739999999991</v>
      </c>
      <c r="F1574" s="9">
        <f t="shared" si="579"/>
        <v>3.8907409199999998</v>
      </c>
      <c r="G1574" s="9">
        <f t="shared" si="580"/>
        <v>3.3260027789999995</v>
      </c>
      <c r="H1574" s="9">
        <f t="shared" si="581"/>
        <v>3.5863572243839994</v>
      </c>
      <c r="I1574" s="9">
        <f t="shared" si="582"/>
        <v>3.7045439965511995</v>
      </c>
      <c r="J1574" s="9">
        <f t="shared" si="583"/>
        <v>3.1837071178281597</v>
      </c>
      <c r="K1574" s="9">
        <f t="shared" si="584"/>
        <v>1.9850487236965439</v>
      </c>
      <c r="L1574" s="9">
        <f t="shared" si="585"/>
        <v>1.6219300547276638</v>
      </c>
      <c r="M1574" s="9">
        <f t="shared" si="586"/>
        <v>1.6219300547276638</v>
      </c>
      <c r="N1574" s="9">
        <f t="shared" si="587"/>
        <v>1.549306320933888</v>
      </c>
      <c r="O1574" s="9">
        <f t="shared" si="588"/>
        <v>1.9769794199416797</v>
      </c>
      <c r="P1574" s="9">
        <f t="shared" si="589"/>
        <v>2.7758404916732164</v>
      </c>
      <c r="Q1574" s="9">
        <f t="shared" si="590"/>
        <v>3.1793056794164163</v>
      </c>
      <c r="R1574" s="9">
        <f t="shared" si="591"/>
        <v>3.9589618082113751</v>
      </c>
      <c r="S1574" s="9">
        <f t="shared" si="592"/>
        <v>3.7420831311918965</v>
      </c>
      <c r="T1574" s="11">
        <f t="shared" ref="T1574:T1580" si="593">S1573*G1543</f>
        <v>4.4894626905117008</v>
      </c>
      <c r="U1574" s="11">
        <f>T1573*G1543</f>
        <v>2.3614013735955508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24.166666666666668</v>
      </c>
      <c r="C1575" s="9">
        <f t="shared" si="576"/>
        <v>19</v>
      </c>
      <c r="D1575" s="9">
        <f t="shared" si="577"/>
        <v>6.5974999999999993</v>
      </c>
      <c r="E1575" s="9">
        <f t="shared" si="578"/>
        <v>3.6126750000000003</v>
      </c>
      <c r="F1575" s="9">
        <f t="shared" si="579"/>
        <v>1.6465184999999998</v>
      </c>
      <c r="G1575" s="9">
        <f t="shared" si="580"/>
        <v>0.97268522999999996</v>
      </c>
      <c r="H1575" s="9">
        <f t="shared" si="581"/>
        <v>0.83150069474999988</v>
      </c>
      <c r="I1575" s="9">
        <f t="shared" si="582"/>
        <v>0.89658930609599985</v>
      </c>
      <c r="J1575" s="9">
        <f t="shared" si="583"/>
        <v>0.92613599913779987</v>
      </c>
      <c r="K1575" s="9">
        <f t="shared" si="584"/>
        <v>0.79592677945703993</v>
      </c>
      <c r="L1575" s="9">
        <f t="shared" si="585"/>
        <v>0.49626218092413599</v>
      </c>
      <c r="M1575" s="9">
        <f t="shared" si="586"/>
        <v>0.40548251368191596</v>
      </c>
      <c r="N1575" s="9">
        <f t="shared" si="587"/>
        <v>0.40548251368191596</v>
      </c>
      <c r="O1575" s="9">
        <f t="shared" si="588"/>
        <v>0.387326580233472</v>
      </c>
      <c r="P1575" s="9">
        <f t="shared" si="589"/>
        <v>0.49424485498541992</v>
      </c>
      <c r="Q1575" s="9">
        <f t="shared" si="590"/>
        <v>0.69396012291830411</v>
      </c>
      <c r="R1575" s="9">
        <f t="shared" si="591"/>
        <v>0.79482641985410407</v>
      </c>
      <c r="S1575" s="9">
        <f t="shared" si="592"/>
        <v>0.98974045205284378</v>
      </c>
      <c r="T1575" s="11">
        <f t="shared" si="593"/>
        <v>0.93552078279797413</v>
      </c>
      <c r="U1575" s="11">
        <f t="shared" ref="U1575:U1580" si="594">T1574*G1544</f>
        <v>1.1223656726279252</v>
      </c>
      <c r="V1575" s="11">
        <f t="shared" ref="V1575:V1580" si="595">U1574*G1544</f>
        <v>0.5903503433988877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24.166666666666668</v>
      </c>
      <c r="C1576" s="9">
        <f t="shared" si="576"/>
        <v>4.8333333333333339</v>
      </c>
      <c r="D1576" s="9">
        <f t="shared" si="577"/>
        <v>3.8000000000000003</v>
      </c>
      <c r="E1576" s="9">
        <f t="shared" si="578"/>
        <v>1.3194999999999999</v>
      </c>
      <c r="F1576" s="9">
        <f t="shared" si="579"/>
        <v>0.72253500000000015</v>
      </c>
      <c r="G1576" s="9">
        <f t="shared" si="580"/>
        <v>0.32930369999999998</v>
      </c>
      <c r="H1576" s="9">
        <f t="shared" si="581"/>
        <v>0.19453704599999999</v>
      </c>
      <c r="I1576" s="9">
        <f t="shared" si="582"/>
        <v>0.16630013894999998</v>
      </c>
      <c r="J1576" s="9">
        <f t="shared" si="583"/>
        <v>0.17931786121919999</v>
      </c>
      <c r="K1576" s="9">
        <f t="shared" si="584"/>
        <v>0.18522719982755997</v>
      </c>
      <c r="L1576" s="9">
        <f t="shared" si="585"/>
        <v>0.159185355891408</v>
      </c>
      <c r="M1576" s="9">
        <f t="shared" si="586"/>
        <v>9.9252436184827209E-2</v>
      </c>
      <c r="N1576" s="9">
        <f t="shared" si="587"/>
        <v>8.1096502736383191E-2</v>
      </c>
      <c r="O1576" s="9">
        <f t="shared" si="588"/>
        <v>8.1096502736383191E-2</v>
      </c>
      <c r="P1576" s="9">
        <f t="shared" si="589"/>
        <v>7.7465316046694405E-2</v>
      </c>
      <c r="Q1576" s="9">
        <f t="shared" si="590"/>
        <v>9.8848970997083993E-2</v>
      </c>
      <c r="R1576" s="9">
        <f t="shared" si="591"/>
        <v>0.13879202458366083</v>
      </c>
      <c r="S1576" s="9">
        <f t="shared" si="592"/>
        <v>0.15896528397082083</v>
      </c>
      <c r="T1576" s="11">
        <f t="shared" si="593"/>
        <v>0.19794809041056877</v>
      </c>
      <c r="U1576" s="11">
        <f t="shared" si="594"/>
        <v>0.18710415655959484</v>
      </c>
      <c r="V1576" s="11">
        <f t="shared" si="595"/>
        <v>0.22447313452558504</v>
      </c>
      <c r="W1576" s="11">
        <f>V1575*G1545</f>
        <v>0.11807006867977754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24.166666666666668</v>
      </c>
      <c r="C1577" s="9">
        <f t="shared" si="576"/>
        <v>3.8666666666666671</v>
      </c>
      <c r="D1577" s="9">
        <f t="shared" si="577"/>
        <v>0.77333333333333343</v>
      </c>
      <c r="E1577" s="9">
        <f t="shared" si="578"/>
        <v>0.6080000000000001</v>
      </c>
      <c r="F1577" s="9">
        <f t="shared" si="579"/>
        <v>0.21111999999999997</v>
      </c>
      <c r="G1577" s="9">
        <f t="shared" si="580"/>
        <v>0.11560560000000003</v>
      </c>
      <c r="H1577" s="9">
        <f t="shared" si="581"/>
        <v>5.2688591999999999E-2</v>
      </c>
      <c r="I1577" s="9">
        <f t="shared" si="582"/>
        <v>3.112592736E-2</v>
      </c>
      <c r="J1577" s="9">
        <f t="shared" si="583"/>
        <v>2.6608022231999998E-2</v>
      </c>
      <c r="K1577" s="9">
        <f t="shared" si="584"/>
        <v>2.8690857795071998E-2</v>
      </c>
      <c r="L1577" s="9">
        <f t="shared" si="585"/>
        <v>2.9636351972409596E-2</v>
      </c>
      <c r="M1577" s="9">
        <f t="shared" si="586"/>
        <v>2.546965694262528E-2</v>
      </c>
      <c r="N1577" s="9">
        <f t="shared" si="587"/>
        <v>1.5880389789572354E-2</v>
      </c>
      <c r="O1577" s="9">
        <f t="shared" si="588"/>
        <v>1.2975440437821312E-2</v>
      </c>
      <c r="P1577" s="9">
        <f t="shared" si="589"/>
        <v>1.2975440437821312E-2</v>
      </c>
      <c r="Q1577" s="9">
        <f t="shared" si="590"/>
        <v>1.2394450567471104E-2</v>
      </c>
      <c r="R1577" s="9">
        <f t="shared" si="591"/>
        <v>1.5815835359533438E-2</v>
      </c>
      <c r="S1577" s="9">
        <f t="shared" si="592"/>
        <v>2.2206723933385734E-2</v>
      </c>
      <c r="T1577" s="11">
        <f t="shared" si="593"/>
        <v>2.5434445435331333E-2</v>
      </c>
      <c r="U1577" s="11">
        <f t="shared" si="594"/>
        <v>3.1671694465691E-2</v>
      </c>
      <c r="V1577" s="11">
        <f t="shared" si="595"/>
        <v>2.9936665049535176E-2</v>
      </c>
      <c r="W1577" s="11">
        <f>V1576*G1546</f>
        <v>3.591570152409361E-2</v>
      </c>
      <c r="X1577" s="11">
        <f>W1576*G1546</f>
        <v>1.8891210988764406E-2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24.166666666666668</v>
      </c>
      <c r="C1578" s="9">
        <f t="shared" si="576"/>
        <v>2.9</v>
      </c>
      <c r="D1578" s="9">
        <f t="shared" si="577"/>
        <v>0.46400000000000002</v>
      </c>
      <c r="E1578" s="9">
        <f t="shared" si="578"/>
        <v>9.2800000000000007E-2</v>
      </c>
      <c r="F1578" s="9">
        <f t="shared" si="579"/>
        <v>7.2960000000000011E-2</v>
      </c>
      <c r="G1578" s="9">
        <f t="shared" si="580"/>
        <v>2.5334399999999997E-2</v>
      </c>
      <c r="H1578" s="9">
        <f t="shared" si="581"/>
        <v>1.3872672000000003E-2</v>
      </c>
      <c r="I1578" s="9">
        <f t="shared" si="582"/>
        <v>6.3226310399999994E-3</v>
      </c>
      <c r="J1578" s="9">
        <f t="shared" si="583"/>
        <v>3.7351112831999996E-3</v>
      </c>
      <c r="K1578" s="9">
        <f t="shared" si="584"/>
        <v>3.1929626678399996E-3</v>
      </c>
      <c r="L1578" s="9">
        <f t="shared" si="585"/>
        <v>3.4429029354086397E-3</v>
      </c>
      <c r="M1578" s="9">
        <f t="shared" si="586"/>
        <v>3.5563622366891513E-3</v>
      </c>
      <c r="N1578" s="9">
        <f t="shared" si="587"/>
        <v>3.0563588331150335E-3</v>
      </c>
      <c r="O1578" s="9">
        <f t="shared" si="588"/>
        <v>1.9056467747486823E-3</v>
      </c>
      <c r="P1578" s="9">
        <f t="shared" si="589"/>
        <v>1.5570528525385573E-3</v>
      </c>
      <c r="Q1578" s="9">
        <f t="shared" si="590"/>
        <v>1.5570528525385573E-3</v>
      </c>
      <c r="R1578" s="9">
        <f t="shared" si="591"/>
        <v>1.4873340680965324E-3</v>
      </c>
      <c r="S1578" s="9">
        <f t="shared" si="592"/>
        <v>1.8979002431440124E-3</v>
      </c>
      <c r="T1578" s="11">
        <f t="shared" si="593"/>
        <v>2.664806872006288E-3</v>
      </c>
      <c r="U1578" s="11">
        <f t="shared" si="594"/>
        <v>3.0521334522397598E-3</v>
      </c>
      <c r="V1578" s="11">
        <f t="shared" si="595"/>
        <v>3.8006033358829201E-3</v>
      </c>
      <c r="W1578" s="11">
        <f>V1577*G1547</f>
        <v>3.5923998059442211E-3</v>
      </c>
      <c r="X1578" s="11">
        <f>W1577*G1547</f>
        <v>4.3098841828912333E-3</v>
      </c>
      <c r="Y1578" s="11">
        <f>X1577*G1547</f>
        <v>2.2669453186517285E-3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24.166666666666668</v>
      </c>
      <c r="C1579" s="9">
        <f t="shared" si="576"/>
        <v>1.9333333333333336</v>
      </c>
      <c r="D1579" s="9">
        <f t="shared" si="577"/>
        <v>0.23199999999999998</v>
      </c>
      <c r="E1579" s="9">
        <f t="shared" si="578"/>
        <v>3.712E-2</v>
      </c>
      <c r="F1579" s="9">
        <f t="shared" si="579"/>
        <v>7.4240000000000009E-3</v>
      </c>
      <c r="G1579" s="9">
        <f t="shared" si="580"/>
        <v>5.8368000000000014E-3</v>
      </c>
      <c r="H1579" s="9">
        <f t="shared" si="581"/>
        <v>2.0267519999999997E-3</v>
      </c>
      <c r="I1579" s="9">
        <f t="shared" si="582"/>
        <v>1.1098137600000003E-3</v>
      </c>
      <c r="J1579" s="9">
        <f t="shared" si="583"/>
        <v>5.0581048319999996E-4</v>
      </c>
      <c r="K1579" s="9">
        <f t="shared" si="584"/>
        <v>2.9880890265599998E-4</v>
      </c>
      <c r="L1579" s="9">
        <f t="shared" si="585"/>
        <v>2.5543701342719996E-4</v>
      </c>
      <c r="M1579" s="9">
        <f t="shared" si="586"/>
        <v>2.754322348326912E-4</v>
      </c>
      <c r="N1579" s="9">
        <f t="shared" si="587"/>
        <v>2.8450897893513212E-4</v>
      </c>
      <c r="O1579" s="9">
        <f t="shared" si="588"/>
        <v>2.4450870664920269E-4</v>
      </c>
      <c r="P1579" s="9">
        <f t="shared" si="589"/>
        <v>1.5245174197989458E-4</v>
      </c>
      <c r="Q1579" s="9">
        <f t="shared" si="590"/>
        <v>1.245642282030846E-4</v>
      </c>
      <c r="R1579" s="9">
        <f t="shared" si="591"/>
        <v>1.245642282030846E-4</v>
      </c>
      <c r="S1579" s="9">
        <f t="shared" si="592"/>
        <v>1.1898672544772259E-4</v>
      </c>
      <c r="T1579" s="11">
        <f t="shared" si="593"/>
        <v>1.5183201945152101E-4</v>
      </c>
      <c r="U1579" s="11">
        <f t="shared" si="594"/>
        <v>2.1318454976050304E-4</v>
      </c>
      <c r="V1579" s="11">
        <f t="shared" si="595"/>
        <v>2.4417067617918078E-4</v>
      </c>
      <c r="W1579" s="11">
        <f>V1578*G1548</f>
        <v>3.0404826687063362E-4</v>
      </c>
      <c r="X1579" s="11">
        <f>W1578*G1548</f>
        <v>2.8739198447553767E-4</v>
      </c>
      <c r="Y1579" s="11">
        <f>X1578*G1548</f>
        <v>3.4479073463129865E-4</v>
      </c>
      <c r="Z1579" s="11">
        <f>Y1578*G1548</f>
        <v>1.813556254921383E-4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24.166666666666668</v>
      </c>
      <c r="C1580" s="9">
        <f t="shared" si="576"/>
        <v>0.96666666666666679</v>
      </c>
      <c r="D1580" s="9">
        <f t="shared" si="577"/>
        <v>7.7333333333333351E-2</v>
      </c>
      <c r="E1580" s="9">
        <f t="shared" si="578"/>
        <v>9.2800000000000001E-3</v>
      </c>
      <c r="F1580" s="9">
        <f t="shared" si="579"/>
        <v>1.4848000000000001E-3</v>
      </c>
      <c r="G1580" s="9">
        <f t="shared" si="580"/>
        <v>2.9696000000000003E-4</v>
      </c>
      <c r="H1580" s="9">
        <f t="shared" si="581"/>
        <v>2.3347200000000006E-4</v>
      </c>
      <c r="I1580" s="9">
        <f t="shared" si="582"/>
        <v>8.1070079999999987E-5</v>
      </c>
      <c r="J1580" s="9">
        <f t="shared" si="583"/>
        <v>4.4392550400000016E-5</v>
      </c>
      <c r="K1580" s="9">
        <f t="shared" si="584"/>
        <v>2.0232419327999999E-5</v>
      </c>
      <c r="L1580" s="9">
        <f t="shared" si="585"/>
        <v>1.1952356106239999E-5</v>
      </c>
      <c r="M1580" s="9">
        <f t="shared" si="586"/>
        <v>1.0217480537087998E-5</v>
      </c>
      <c r="N1580" s="9">
        <f t="shared" si="587"/>
        <v>1.1017289393307649E-5</v>
      </c>
      <c r="O1580" s="9">
        <f t="shared" si="588"/>
        <v>1.1380359157405284E-5</v>
      </c>
      <c r="P1580" s="9">
        <f t="shared" si="589"/>
        <v>9.7803482659681081E-6</v>
      </c>
      <c r="Q1580" s="9">
        <f t="shared" si="590"/>
        <v>6.0980696791957831E-6</v>
      </c>
      <c r="R1580" s="9">
        <f t="shared" si="591"/>
        <v>4.9825691281233841E-6</v>
      </c>
      <c r="S1580" s="9">
        <f t="shared" si="592"/>
        <v>4.9825691281233841E-6</v>
      </c>
      <c r="T1580" s="11">
        <f t="shared" si="593"/>
        <v>4.7594690179089041E-6</v>
      </c>
      <c r="U1580" s="11">
        <f t="shared" si="594"/>
        <v>6.0732807780608401E-6</v>
      </c>
      <c r="V1580" s="11">
        <f t="shared" si="595"/>
        <v>8.5273819904201215E-6</v>
      </c>
      <c r="W1580" s="11">
        <f>V1579*G1549</f>
        <v>9.7668270471672312E-6</v>
      </c>
      <c r="X1580" s="11">
        <f>W1579*G1549</f>
        <v>1.2161930674825345E-5</v>
      </c>
      <c r="Y1580" s="11">
        <f>X1579*G1549</f>
        <v>1.1495679379021508E-5</v>
      </c>
      <c r="Z1580" s="11">
        <f>Y1579*G1549</f>
        <v>1.3791629385251946E-5</v>
      </c>
      <c r="AA1580" s="11">
        <f>Z1579*G1549</f>
        <v>7.2542250196855319E-6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6206.0000000000018</v>
      </c>
      <c r="C1581" s="12">
        <f t="shared" si="596"/>
        <v>5442.74</v>
      </c>
      <c r="D1581" s="12">
        <f t="shared" si="596"/>
        <v>4941.0986666666668</v>
      </c>
      <c r="E1581" s="12">
        <f t="shared" si="596"/>
        <v>4477.7174029999996</v>
      </c>
      <c r="F1581" s="12">
        <f t="shared" si="596"/>
        <v>4052.7185962399999</v>
      </c>
      <c r="G1581" s="12">
        <f t="shared" si="596"/>
        <v>3716.0746909745999</v>
      </c>
      <c r="H1581" s="12">
        <f t="shared" si="596"/>
        <v>3465.4810387012144</v>
      </c>
      <c r="I1581" s="12">
        <f t="shared" si="596"/>
        <v>3260.0218774920618</v>
      </c>
      <c r="J1581" s="12">
        <f t="shared" si="596"/>
        <v>3075.8697402572079</v>
      </c>
      <c r="K1581" s="12">
        <f t="shared" si="596"/>
        <v>2863.0016985019688</v>
      </c>
      <c r="L1581" s="12">
        <f t="shared" si="596"/>
        <v>2597.7494611693432</v>
      </c>
      <c r="M1581" s="12">
        <f t="shared" si="596"/>
        <v>2234.6359508493174</v>
      </c>
      <c r="N1581" s="12">
        <f t="shared" si="596"/>
        <v>1772.5627889727155</v>
      </c>
      <c r="O1581" s="12">
        <f t="shared" si="596"/>
        <v>1266.6797437043808</v>
      </c>
      <c r="P1581" s="12">
        <f t="shared" si="596"/>
        <v>751.05917105851483</v>
      </c>
      <c r="Q1581" s="12">
        <f t="shared" si="596"/>
        <v>346.18558780550501</v>
      </c>
      <c r="R1581" s="12">
        <f t="shared" si="596"/>
        <v>131.41488233551567</v>
      </c>
      <c r="S1581" s="12">
        <f t="shared" si="596"/>
        <v>45.070963766479906</v>
      </c>
      <c r="T1581" s="12">
        <f t="shared" si="596"/>
        <v>13.793950764742089</v>
      </c>
      <c r="U1581" s="12">
        <f t="shared" si="596"/>
        <v>3.7058142885315397</v>
      </c>
      <c r="V1581" s="12">
        <f t="shared" si="596"/>
        <v>0.8488134443680605</v>
      </c>
      <c r="W1581" s="12">
        <f t="shared" si="596"/>
        <v>0.1578919851037332</v>
      </c>
      <c r="X1581" s="12">
        <f t="shared" si="596"/>
        <v>2.3500649086806002E-2</v>
      </c>
      <c r="Y1581" s="12">
        <f t="shared" si="596"/>
        <v>2.6232317326620488E-3</v>
      </c>
      <c r="Z1581" s="12">
        <f t="shared" si="596"/>
        <v>1.9514725487739025E-4</v>
      </c>
      <c r="AA1581" s="12">
        <f t="shared" si="596"/>
        <v>7.2542250196855319E-6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0.87701256848211373</v>
      </c>
      <c r="D1582" s="13">
        <f t="shared" si="597"/>
        <v>0.79618090020410337</v>
      </c>
      <c r="E1582" s="13">
        <f t="shared" si="597"/>
        <v>0.7215142447631322</v>
      </c>
      <c r="F1582" s="13">
        <f t="shared" si="597"/>
        <v>0.65303232295198177</v>
      </c>
      <c r="G1582" s="13">
        <f t="shared" si="597"/>
        <v>0.59878741395014479</v>
      </c>
      <c r="H1582" s="13">
        <f t="shared" si="597"/>
        <v>0.55840815963603174</v>
      </c>
      <c r="I1582" s="13">
        <f t="shared" si="597"/>
        <v>0.52530162383049639</v>
      </c>
      <c r="J1582" s="13">
        <f t="shared" si="597"/>
        <v>0.49562838225220862</v>
      </c>
      <c r="K1582" s="13">
        <f t="shared" ref="K1582:AA1582" si="598">1-($B1581-K1581)/$B1581</f>
        <v>0.46132802102835446</v>
      </c>
      <c r="L1582" s="13">
        <f t="shared" si="598"/>
        <v>0.41858676460994881</v>
      </c>
      <c r="M1582" s="13">
        <f t="shared" si="598"/>
        <v>0.36007669204790793</v>
      </c>
      <c r="N1582" s="13">
        <f t="shared" si="598"/>
        <v>0.28562081678580653</v>
      </c>
      <c r="O1582" s="13">
        <f t="shared" si="598"/>
        <v>0.20410566285922982</v>
      </c>
      <c r="P1582" s="13">
        <f t="shared" si="598"/>
        <v>0.12102145843675716</v>
      </c>
      <c r="Q1582" s="13">
        <f t="shared" si="598"/>
        <v>5.5782402160087785E-2</v>
      </c>
      <c r="R1582" s="13">
        <f t="shared" si="598"/>
        <v>2.117545638664442E-2</v>
      </c>
      <c r="S1582" s="13">
        <f t="shared" si="598"/>
        <v>7.262482076454968E-3</v>
      </c>
      <c r="T1582" s="13">
        <f t="shared" si="598"/>
        <v>2.2226797880667837E-3</v>
      </c>
      <c r="U1582" s="13">
        <f t="shared" si="598"/>
        <v>5.9713411030160035E-4</v>
      </c>
      <c r="V1582" s="13">
        <f t="shared" si="598"/>
        <v>1.3677303325299039E-4</v>
      </c>
      <c r="W1582" s="13">
        <f t="shared" si="598"/>
        <v>2.5441828086281149E-5</v>
      </c>
      <c r="X1582" s="13">
        <f t="shared" si="598"/>
        <v>3.7867626629939366E-6</v>
      </c>
      <c r="Y1582" s="13">
        <f t="shared" si="598"/>
        <v>4.2269283473395092E-7</v>
      </c>
      <c r="Z1582" s="13">
        <f t="shared" si="598"/>
        <v>3.1444933101809625E-8</v>
      </c>
      <c r="AA1582" s="13">
        <f t="shared" si="598"/>
        <v>1.1689050838370463E-9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105</v>
      </c>
      <c r="F1591" s="3">
        <v>1</v>
      </c>
      <c r="G1591" s="6">
        <f t="shared" si="600"/>
        <v>1.08</v>
      </c>
    </row>
    <row r="1592" spans="1:28" x14ac:dyDescent="0.25">
      <c r="A1592" s="3">
        <v>2001</v>
      </c>
      <c r="B1592" s="3">
        <f t="shared" si="599"/>
        <v>111</v>
      </c>
      <c r="F1592" s="3">
        <v>2</v>
      </c>
      <c r="G1592" s="6">
        <f t="shared" si="600"/>
        <v>1.05</v>
      </c>
    </row>
    <row r="1593" spans="1:28" x14ac:dyDescent="0.25">
      <c r="A1593" s="3">
        <v>2002</v>
      </c>
      <c r="B1593" s="3">
        <f t="shared" si="599"/>
        <v>140</v>
      </c>
      <c r="F1593" s="3">
        <v>3</v>
      </c>
      <c r="G1593" s="6">
        <f t="shared" si="600"/>
        <v>1.02</v>
      </c>
    </row>
    <row r="1594" spans="1:28" x14ac:dyDescent="0.25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25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25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25">
      <c r="A1603" s="3">
        <v>2012</v>
      </c>
      <c r="B1603" s="3">
        <f t="shared" si="599"/>
        <v>263</v>
      </c>
      <c r="F1603" s="3">
        <v>13</v>
      </c>
      <c r="G1603" s="6">
        <f t="shared" si="600"/>
        <v>0.88</v>
      </c>
    </row>
    <row r="1604" spans="1:7" x14ac:dyDescent="0.25">
      <c r="A1604" s="3">
        <v>2013</v>
      </c>
      <c r="B1604" s="3">
        <f t="shared" si="599"/>
        <v>313</v>
      </c>
      <c r="F1604" s="3">
        <v>14</v>
      </c>
      <c r="G1604" s="6">
        <f t="shared" si="600"/>
        <v>0.57999999999999996</v>
      </c>
    </row>
    <row r="1605" spans="1:7" x14ac:dyDescent="0.25">
      <c r="A1605" s="3">
        <v>2014</v>
      </c>
      <c r="B1605" s="3">
        <f t="shared" si="599"/>
        <v>455</v>
      </c>
      <c r="F1605" s="3">
        <v>15</v>
      </c>
      <c r="G1605" s="6">
        <f t="shared" si="600"/>
        <v>0.41</v>
      </c>
    </row>
    <row r="1606" spans="1:7" x14ac:dyDescent="0.25">
      <c r="A1606" s="3">
        <v>2015</v>
      </c>
      <c r="B1606" s="3">
        <f t="shared" si="599"/>
        <v>564</v>
      </c>
      <c r="F1606" s="3">
        <v>16</v>
      </c>
      <c r="G1606" s="6">
        <f t="shared" si="600"/>
        <v>0.37</v>
      </c>
    </row>
    <row r="1607" spans="1:7" x14ac:dyDescent="0.25">
      <c r="A1607" s="3">
        <v>2016</v>
      </c>
      <c r="B1607" s="3">
        <f t="shared" si="599"/>
        <v>758</v>
      </c>
      <c r="F1607" s="3">
        <v>17</v>
      </c>
      <c r="G1607" s="6">
        <f t="shared" si="600"/>
        <v>0.33</v>
      </c>
    </row>
    <row r="1608" spans="1:7" x14ac:dyDescent="0.25">
      <c r="A1608" s="3">
        <v>2017</v>
      </c>
      <c r="B1608" s="3">
        <f t="shared" si="599"/>
        <v>797</v>
      </c>
      <c r="F1608" s="3">
        <v>18</v>
      </c>
      <c r="G1608" s="6">
        <f t="shared" si="600"/>
        <v>0.28999999999999998</v>
      </c>
    </row>
    <row r="1609" spans="1:7" x14ac:dyDescent="0.25">
      <c r="A1609" s="3">
        <v>2018</v>
      </c>
      <c r="B1609" s="3">
        <f t="shared" si="599"/>
        <v>812</v>
      </c>
      <c r="F1609" s="3">
        <v>19</v>
      </c>
      <c r="G1609" s="6">
        <f t="shared" si="600"/>
        <v>0.25</v>
      </c>
    </row>
    <row r="1610" spans="1:7" x14ac:dyDescent="0.25">
      <c r="A1610" s="3">
        <v>2019</v>
      </c>
      <c r="B1610" s="3">
        <f t="shared" si="599"/>
        <v>383</v>
      </c>
      <c r="F1610" s="3">
        <v>20</v>
      </c>
      <c r="G1610" s="6">
        <f t="shared" si="600"/>
        <v>0.2</v>
      </c>
    </row>
    <row r="1611" spans="1:7" x14ac:dyDescent="0.25">
      <c r="F1611" s="3">
        <v>21</v>
      </c>
      <c r="G1611" s="6">
        <f t="shared" si="600"/>
        <v>0.16</v>
      </c>
    </row>
    <row r="1612" spans="1:7" x14ac:dyDescent="0.25">
      <c r="F1612" s="3">
        <v>22</v>
      </c>
      <c r="G1612" s="6">
        <f t="shared" si="600"/>
        <v>0.12</v>
      </c>
    </row>
    <row r="1613" spans="1:7" x14ac:dyDescent="0.25">
      <c r="F1613" s="3">
        <v>23</v>
      </c>
      <c r="G1613" s="6">
        <f t="shared" si="600"/>
        <v>0.08</v>
      </c>
    </row>
    <row r="1614" spans="1:7" x14ac:dyDescent="0.25">
      <c r="F1614" s="3">
        <v>24</v>
      </c>
      <c r="G1614" s="6">
        <f t="shared" si="600"/>
        <v>0.04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797</v>
      </c>
      <c r="C1622" s="9">
        <f t="shared" ref="C1622:C1645" si="601">B1621*G1591</f>
        <v>876.96</v>
      </c>
      <c r="D1622" s="9">
        <f>C1621*G1591</f>
        <v>413.64000000000004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758</v>
      </c>
      <c r="C1623" s="9">
        <f t="shared" si="601"/>
        <v>836.85</v>
      </c>
      <c r="D1623" s="9">
        <f t="shared" ref="D1623:D1645" si="602">C1622*G1592</f>
        <v>920.80800000000011</v>
      </c>
      <c r="E1623" s="9">
        <f>D1622*G1592</f>
        <v>434.32200000000006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564</v>
      </c>
      <c r="C1624" s="9">
        <f t="shared" si="601"/>
        <v>773.16</v>
      </c>
      <c r="D1624" s="9">
        <f t="shared" si="602"/>
        <v>853.58699999999999</v>
      </c>
      <c r="E1624" s="9">
        <f t="shared" ref="E1624:E1645" si="603">D1623*G1593</f>
        <v>939.2241600000001</v>
      </c>
      <c r="F1624" s="9">
        <f>E1623*G1593</f>
        <v>443.00844000000006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773.16</v>
      </c>
      <c r="E1625" s="9">
        <f t="shared" si="603"/>
        <v>853.58699999999999</v>
      </c>
      <c r="F1625" s="9">
        <f t="shared" ref="F1625:F1645" si="604">E1624*G1594</f>
        <v>939.2241600000001</v>
      </c>
      <c r="G1625" s="9">
        <f>F1624*G1594</f>
        <v>443.00844000000006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773.16</v>
      </c>
      <c r="F1626" s="9">
        <f t="shared" si="604"/>
        <v>853.58699999999999</v>
      </c>
      <c r="G1626" s="9">
        <f t="shared" ref="G1626:G1645" si="605">F1625*G1595</f>
        <v>939.2241600000001</v>
      </c>
      <c r="H1626" s="9">
        <f>G1625*G1595</f>
        <v>443.00844000000006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773.16</v>
      </c>
      <c r="G1627" s="9">
        <f t="shared" si="605"/>
        <v>853.58699999999999</v>
      </c>
      <c r="H1627" s="9">
        <f t="shared" ref="H1627:H1645" si="606">G1626*G1596</f>
        <v>939.2241600000001</v>
      </c>
      <c r="I1627" s="9">
        <f>H1626*G1596</f>
        <v>443.00844000000006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564</v>
      </c>
      <c r="G1628" s="9">
        <f t="shared" si="605"/>
        <v>773.16</v>
      </c>
      <c r="H1628" s="9">
        <f t="shared" si="606"/>
        <v>853.58699999999999</v>
      </c>
      <c r="I1628" s="9">
        <f t="shared" ref="I1628:I1645" si="607">H1627*G1597</f>
        <v>939.2241600000001</v>
      </c>
      <c r="J1628" s="9">
        <f>I1627*G1597</f>
        <v>443.00844000000006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564</v>
      </c>
      <c r="H1629" s="9">
        <f t="shared" si="606"/>
        <v>773.16</v>
      </c>
      <c r="I1629" s="9">
        <f t="shared" si="607"/>
        <v>853.58699999999999</v>
      </c>
      <c r="J1629" s="9">
        <f t="shared" ref="J1629:J1645" si="608">I1628*G1598</f>
        <v>939.2241600000001</v>
      </c>
      <c r="K1629" s="9">
        <f>J1628*G1598</f>
        <v>443.00844000000006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564</v>
      </c>
      <c r="I1630" s="9">
        <f t="shared" si="607"/>
        <v>773.16</v>
      </c>
      <c r="J1630" s="9">
        <f t="shared" si="608"/>
        <v>853.58699999999999</v>
      </c>
      <c r="K1630" s="9">
        <f t="shared" ref="K1630:K1645" si="609">J1629*G1599</f>
        <v>939.2241600000001</v>
      </c>
      <c r="L1630" s="9">
        <f>K1629*G1599</f>
        <v>443.00844000000006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620.40000000000009</v>
      </c>
      <c r="J1631" s="9">
        <f t="shared" si="608"/>
        <v>850.476</v>
      </c>
      <c r="K1631" s="9">
        <f t="shared" si="609"/>
        <v>938.9457000000001</v>
      </c>
      <c r="L1631" s="9">
        <f t="shared" ref="L1631:L1645" si="610">K1630*G1600</f>
        <v>1033.1465760000001</v>
      </c>
      <c r="M1631" s="9">
        <f>L1630*G1600</f>
        <v>487.3092840000001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620.40000000000009</v>
      </c>
      <c r="K1632" s="9">
        <f t="shared" si="609"/>
        <v>850.476</v>
      </c>
      <c r="L1632" s="9">
        <f t="shared" si="610"/>
        <v>938.9457000000001</v>
      </c>
      <c r="M1632" s="9">
        <f t="shared" ref="M1632:M1645" si="611">L1631*G1601</f>
        <v>1033.1465760000001</v>
      </c>
      <c r="N1632" s="9">
        <f>M1631*G1601</f>
        <v>487.3092840000001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614.19600000000014</v>
      </c>
      <c r="L1633" s="9">
        <f t="shared" si="610"/>
        <v>841.97123999999997</v>
      </c>
      <c r="M1633" s="9">
        <f t="shared" si="611"/>
        <v>929.55624300000011</v>
      </c>
      <c r="N1633" s="9">
        <f t="shared" ref="N1633:N1645" si="612">M1632*G1602</f>
        <v>1022.8151102400001</v>
      </c>
      <c r="O1633" s="9">
        <f>N1632*G1602</f>
        <v>482.43619116000008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463</v>
      </c>
      <c r="C1634" s="9">
        <f t="shared" si="601"/>
        <v>544.72</v>
      </c>
      <c r="D1634" s="9">
        <f t="shared" si="602"/>
        <v>580.2192</v>
      </c>
      <c r="E1634" s="9">
        <f t="shared" si="603"/>
        <v>439.08479999999997</v>
      </c>
      <c r="F1634" s="9">
        <f t="shared" si="604"/>
        <v>259.70472000000001</v>
      </c>
      <c r="G1634" s="9">
        <f t="shared" si="605"/>
        <v>248.20488000000003</v>
      </c>
      <c r="H1634" s="9">
        <f t="shared" si="606"/>
        <v>203.16384000000002</v>
      </c>
      <c r="I1634" s="9">
        <f t="shared" si="607"/>
        <v>252.03815999999998</v>
      </c>
      <c r="J1634" s="9">
        <f t="shared" si="608"/>
        <v>299.95416</v>
      </c>
      <c r="K1634" s="9">
        <f t="shared" si="609"/>
        <v>436.03560000000004</v>
      </c>
      <c r="L1634" s="9">
        <f t="shared" si="610"/>
        <v>540.49248000000011</v>
      </c>
      <c r="M1634" s="9">
        <f t="shared" si="611"/>
        <v>740.93469119999997</v>
      </c>
      <c r="N1634" s="9">
        <f t="shared" si="612"/>
        <v>818.00949384000012</v>
      </c>
      <c r="O1634" s="9">
        <f t="shared" ref="O1634:O1645" si="613">N1633*G1603</f>
        <v>900.07729701120013</v>
      </c>
      <c r="P1634" s="9">
        <f>O1633*G1603</f>
        <v>424.54384822080004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300</v>
      </c>
      <c r="C1635" s="9">
        <f t="shared" si="601"/>
        <v>268.53999999999996</v>
      </c>
      <c r="D1635" s="9">
        <f t="shared" si="602"/>
        <v>315.93759999999997</v>
      </c>
      <c r="E1635" s="9">
        <f t="shared" si="603"/>
        <v>336.52713599999998</v>
      </c>
      <c r="F1635" s="9">
        <f t="shared" si="604"/>
        <v>254.66918399999997</v>
      </c>
      <c r="G1635" s="9">
        <f t="shared" si="605"/>
        <v>150.62873759999999</v>
      </c>
      <c r="H1635" s="9">
        <f t="shared" si="606"/>
        <v>143.95883040000001</v>
      </c>
      <c r="I1635" s="9">
        <f t="shared" si="607"/>
        <v>117.8350272</v>
      </c>
      <c r="J1635" s="9">
        <f t="shared" si="608"/>
        <v>146.18213279999998</v>
      </c>
      <c r="K1635" s="9">
        <f t="shared" si="609"/>
        <v>173.97341279999998</v>
      </c>
      <c r="L1635" s="9">
        <f t="shared" si="610"/>
        <v>252.90064800000002</v>
      </c>
      <c r="M1635" s="9">
        <f t="shared" si="611"/>
        <v>313.48563840000003</v>
      </c>
      <c r="N1635" s="9">
        <f t="shared" si="612"/>
        <v>429.74212089599996</v>
      </c>
      <c r="O1635" s="9">
        <f t="shared" si="613"/>
        <v>474.44550642720003</v>
      </c>
      <c r="P1635" s="9">
        <f t="shared" ref="P1635:P1645" si="614">O1634*G1604</f>
        <v>522.04483226649609</v>
      </c>
      <c r="Q1635" s="9">
        <f>P1634*G1604</f>
        <v>246.23543196806401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186</v>
      </c>
      <c r="C1636" s="9">
        <f t="shared" si="601"/>
        <v>122.99999999999999</v>
      </c>
      <c r="D1636" s="9">
        <f t="shared" si="602"/>
        <v>110.10139999999998</v>
      </c>
      <c r="E1636" s="9">
        <f t="shared" si="603"/>
        <v>129.53441599999999</v>
      </c>
      <c r="F1636" s="9">
        <f t="shared" si="604"/>
        <v>137.97612575999997</v>
      </c>
      <c r="G1636" s="9">
        <f t="shared" si="605"/>
        <v>104.41436543999998</v>
      </c>
      <c r="H1636" s="9">
        <f t="shared" si="606"/>
        <v>61.757782415999991</v>
      </c>
      <c r="I1636" s="9">
        <f t="shared" si="607"/>
        <v>59.023120464000002</v>
      </c>
      <c r="J1636" s="9">
        <f t="shared" si="608"/>
        <v>48.312361151999994</v>
      </c>
      <c r="K1636" s="9">
        <f t="shared" si="609"/>
        <v>59.934674447999988</v>
      </c>
      <c r="L1636" s="9">
        <f t="shared" si="610"/>
        <v>71.329099247999991</v>
      </c>
      <c r="M1636" s="9">
        <f t="shared" si="611"/>
        <v>103.68926568000001</v>
      </c>
      <c r="N1636" s="9">
        <f t="shared" si="612"/>
        <v>128.52911174400001</v>
      </c>
      <c r="O1636" s="9">
        <f t="shared" si="613"/>
        <v>176.19426956735998</v>
      </c>
      <c r="P1636" s="9">
        <f t="shared" si="614"/>
        <v>194.522657635152</v>
      </c>
      <c r="Q1636" s="9">
        <f t="shared" ref="Q1636:Q1645" si="615">P1635*G1605</f>
        <v>214.03838122926339</v>
      </c>
      <c r="R1636" s="9">
        <f>Q1635*G1605</f>
        <v>100.95652710690624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140</v>
      </c>
      <c r="C1637" s="9">
        <f t="shared" si="601"/>
        <v>68.819999999999993</v>
      </c>
      <c r="D1637" s="9">
        <f t="shared" si="602"/>
        <v>45.509999999999991</v>
      </c>
      <c r="E1637" s="9">
        <f t="shared" si="603"/>
        <v>40.737517999999994</v>
      </c>
      <c r="F1637" s="9">
        <f t="shared" si="604"/>
        <v>47.927733919999994</v>
      </c>
      <c r="G1637" s="9">
        <f t="shared" si="605"/>
        <v>51.051166531199989</v>
      </c>
      <c r="H1637" s="9">
        <f t="shared" si="606"/>
        <v>38.633315212799992</v>
      </c>
      <c r="I1637" s="9">
        <f t="shared" si="607"/>
        <v>22.850379493919995</v>
      </c>
      <c r="J1637" s="9">
        <f t="shared" si="608"/>
        <v>21.83855457168</v>
      </c>
      <c r="K1637" s="9">
        <f t="shared" si="609"/>
        <v>17.875573626239998</v>
      </c>
      <c r="L1637" s="9">
        <f t="shared" si="610"/>
        <v>22.175829545759996</v>
      </c>
      <c r="M1637" s="9">
        <f t="shared" si="611"/>
        <v>26.391766721759996</v>
      </c>
      <c r="N1637" s="9">
        <f t="shared" si="612"/>
        <v>38.365028301599999</v>
      </c>
      <c r="O1637" s="9">
        <f t="shared" si="613"/>
        <v>47.55577134528</v>
      </c>
      <c r="P1637" s="9">
        <f t="shared" si="614"/>
        <v>65.191879739923195</v>
      </c>
      <c r="Q1637" s="9">
        <f t="shared" si="615"/>
        <v>71.973383325006239</v>
      </c>
      <c r="R1637" s="9">
        <f t="shared" ref="R1637:R1645" si="616">Q1636*G1606</f>
        <v>79.19420105482746</v>
      </c>
      <c r="S1637" s="9">
        <f>R1636*G1606</f>
        <v>37.35391502955531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111</v>
      </c>
      <c r="C1638" s="9">
        <f t="shared" si="601"/>
        <v>46.2</v>
      </c>
      <c r="D1638" s="9">
        <f t="shared" si="602"/>
        <v>22.710599999999999</v>
      </c>
      <c r="E1638" s="9">
        <f t="shared" si="603"/>
        <v>15.018299999999998</v>
      </c>
      <c r="F1638" s="9">
        <f t="shared" si="604"/>
        <v>13.443380939999999</v>
      </c>
      <c r="G1638" s="9">
        <f t="shared" si="605"/>
        <v>15.816152193599999</v>
      </c>
      <c r="H1638" s="9">
        <f t="shared" si="606"/>
        <v>16.846884955295998</v>
      </c>
      <c r="I1638" s="9">
        <f t="shared" si="607"/>
        <v>12.748994020223998</v>
      </c>
      <c r="J1638" s="9">
        <f t="shared" si="608"/>
        <v>7.540625232993599</v>
      </c>
      <c r="K1638" s="9">
        <f t="shared" si="609"/>
        <v>7.2067230086544001</v>
      </c>
      <c r="L1638" s="9">
        <f t="shared" si="610"/>
        <v>5.8989392966591998</v>
      </c>
      <c r="M1638" s="9">
        <f t="shared" si="611"/>
        <v>7.3180237501007985</v>
      </c>
      <c r="N1638" s="9">
        <f t="shared" si="612"/>
        <v>8.7092830181807983</v>
      </c>
      <c r="O1638" s="9">
        <f t="shared" si="613"/>
        <v>12.660459339528</v>
      </c>
      <c r="P1638" s="9">
        <f t="shared" si="614"/>
        <v>15.693404543942401</v>
      </c>
      <c r="Q1638" s="9">
        <f t="shared" si="615"/>
        <v>21.513320314174656</v>
      </c>
      <c r="R1638" s="9">
        <f t="shared" si="616"/>
        <v>23.751216497252059</v>
      </c>
      <c r="S1638" s="9">
        <f t="shared" ref="S1638:S1645" si="617">R1637*G1607</f>
        <v>26.134086348093064</v>
      </c>
      <c r="T1638" s="11">
        <f>S1637*G1607</f>
        <v>12.326791959753253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105</v>
      </c>
      <c r="C1639" s="9">
        <f t="shared" si="601"/>
        <v>32.19</v>
      </c>
      <c r="D1639" s="9">
        <f t="shared" si="602"/>
        <v>13.398</v>
      </c>
      <c r="E1639" s="9">
        <f t="shared" si="603"/>
        <v>6.5860739999999991</v>
      </c>
      <c r="F1639" s="9">
        <f t="shared" si="604"/>
        <v>4.3553069999999989</v>
      </c>
      <c r="G1639" s="9">
        <f t="shared" si="605"/>
        <v>3.8985804725999995</v>
      </c>
      <c r="H1639" s="9">
        <f t="shared" si="606"/>
        <v>4.5866841361439992</v>
      </c>
      <c r="I1639" s="9">
        <f t="shared" si="607"/>
        <v>4.8855966370358388</v>
      </c>
      <c r="J1639" s="9">
        <f t="shared" si="608"/>
        <v>3.6972082658649592</v>
      </c>
      <c r="K1639" s="9">
        <f t="shared" si="609"/>
        <v>2.1867813175681436</v>
      </c>
      <c r="L1639" s="9">
        <f t="shared" si="610"/>
        <v>2.0899496725097757</v>
      </c>
      <c r="M1639" s="9">
        <f t="shared" si="611"/>
        <v>1.7106923960311677</v>
      </c>
      <c r="N1639" s="9">
        <f t="shared" si="612"/>
        <v>2.1222268875292314</v>
      </c>
      <c r="O1639" s="9">
        <f t="shared" si="613"/>
        <v>2.5256920752724312</v>
      </c>
      <c r="P1639" s="9">
        <f t="shared" si="614"/>
        <v>3.6715332084631198</v>
      </c>
      <c r="Q1639" s="9">
        <f t="shared" si="615"/>
        <v>4.5510873177432964</v>
      </c>
      <c r="R1639" s="9">
        <f t="shared" si="616"/>
        <v>6.2388628911106503</v>
      </c>
      <c r="S1639" s="9">
        <f t="shared" si="617"/>
        <v>6.8878527842030968</v>
      </c>
      <c r="T1639" s="11">
        <f t="shared" ref="T1639:T1645" si="618">S1638*G1608</f>
        <v>7.5788850409469877</v>
      </c>
      <c r="U1639" s="11">
        <f>T1638*G1608</f>
        <v>3.5747696683284431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24.333333333333332</v>
      </c>
      <c r="C1640" s="9">
        <f t="shared" si="601"/>
        <v>26.25</v>
      </c>
      <c r="D1640" s="9">
        <f t="shared" si="602"/>
        <v>8.0474999999999994</v>
      </c>
      <c r="E1640" s="9">
        <f t="shared" si="603"/>
        <v>3.3494999999999999</v>
      </c>
      <c r="F1640" s="9">
        <f t="shared" si="604"/>
        <v>1.6465184999999998</v>
      </c>
      <c r="G1640" s="9">
        <f t="shared" si="605"/>
        <v>1.0888267499999997</v>
      </c>
      <c r="H1640" s="9">
        <f t="shared" si="606"/>
        <v>0.97464511814999988</v>
      </c>
      <c r="I1640" s="9">
        <f t="shared" si="607"/>
        <v>1.1466710340359998</v>
      </c>
      <c r="J1640" s="9">
        <f t="shared" si="608"/>
        <v>1.2213991592589597</v>
      </c>
      <c r="K1640" s="9">
        <f t="shared" si="609"/>
        <v>0.9243020664662398</v>
      </c>
      <c r="L1640" s="9">
        <f t="shared" si="610"/>
        <v>0.54669532939203591</v>
      </c>
      <c r="M1640" s="9">
        <f t="shared" si="611"/>
        <v>0.52248741812744393</v>
      </c>
      <c r="N1640" s="9">
        <f t="shared" si="612"/>
        <v>0.42767309900779193</v>
      </c>
      <c r="O1640" s="9">
        <f t="shared" si="613"/>
        <v>0.53055672188230785</v>
      </c>
      <c r="P1640" s="9">
        <f t="shared" si="614"/>
        <v>0.63142301881810781</v>
      </c>
      <c r="Q1640" s="9">
        <f t="shared" si="615"/>
        <v>0.91788330211577995</v>
      </c>
      <c r="R1640" s="9">
        <f t="shared" si="616"/>
        <v>1.1377718294358241</v>
      </c>
      <c r="S1640" s="9">
        <f t="shared" si="617"/>
        <v>1.5597157227776626</v>
      </c>
      <c r="T1640" s="11">
        <f t="shared" si="618"/>
        <v>1.7219631960507742</v>
      </c>
      <c r="U1640" s="11">
        <f t="shared" ref="U1640:U1645" si="619">T1639*G1609</f>
        <v>1.8947212602367469</v>
      </c>
      <c r="V1640" s="11">
        <f t="shared" ref="V1640:V1645" si="620">U1639*G1609</f>
        <v>0.89369241708211078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24.333333333333332</v>
      </c>
      <c r="C1641" s="9">
        <f t="shared" si="601"/>
        <v>4.8666666666666671</v>
      </c>
      <c r="D1641" s="9">
        <f t="shared" si="602"/>
        <v>5.25</v>
      </c>
      <c r="E1641" s="9">
        <f t="shared" si="603"/>
        <v>1.6094999999999999</v>
      </c>
      <c r="F1641" s="9">
        <f t="shared" si="604"/>
        <v>0.66990000000000005</v>
      </c>
      <c r="G1641" s="9">
        <f t="shared" si="605"/>
        <v>0.32930369999999998</v>
      </c>
      <c r="H1641" s="9">
        <f t="shared" si="606"/>
        <v>0.21776534999999997</v>
      </c>
      <c r="I1641" s="9">
        <f t="shared" si="607"/>
        <v>0.19492902362999998</v>
      </c>
      <c r="J1641" s="9">
        <f t="shared" si="608"/>
        <v>0.22933420680719996</v>
      </c>
      <c r="K1641" s="9">
        <f t="shared" si="609"/>
        <v>0.24427983185179195</v>
      </c>
      <c r="L1641" s="9">
        <f t="shared" si="610"/>
        <v>0.18486041329324798</v>
      </c>
      <c r="M1641" s="9">
        <f t="shared" si="611"/>
        <v>0.10933906587840719</v>
      </c>
      <c r="N1641" s="9">
        <f t="shared" si="612"/>
        <v>0.10449748362548879</v>
      </c>
      <c r="O1641" s="9">
        <f t="shared" si="613"/>
        <v>8.5534619801558395E-2</v>
      </c>
      <c r="P1641" s="9">
        <f t="shared" si="614"/>
        <v>0.10611134437646158</v>
      </c>
      <c r="Q1641" s="9">
        <f t="shared" si="615"/>
        <v>0.12628460376362158</v>
      </c>
      <c r="R1641" s="9">
        <f t="shared" si="616"/>
        <v>0.18357666042315601</v>
      </c>
      <c r="S1641" s="9">
        <f t="shared" si="617"/>
        <v>0.22755436588716482</v>
      </c>
      <c r="T1641" s="11">
        <f t="shared" si="618"/>
        <v>0.31194314455553251</v>
      </c>
      <c r="U1641" s="11">
        <f t="shared" si="619"/>
        <v>0.34439263921015484</v>
      </c>
      <c r="V1641" s="11">
        <f t="shared" si="620"/>
        <v>0.37894425204734938</v>
      </c>
      <c r="W1641" s="11">
        <f>V1640*G1610</f>
        <v>0.17873848341642218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24.333333333333332</v>
      </c>
      <c r="C1642" s="9">
        <f t="shared" si="601"/>
        <v>3.8933333333333331</v>
      </c>
      <c r="D1642" s="9">
        <f t="shared" si="602"/>
        <v>0.77866666666666673</v>
      </c>
      <c r="E1642" s="9">
        <f t="shared" si="603"/>
        <v>0.84</v>
      </c>
      <c r="F1642" s="9">
        <f t="shared" si="604"/>
        <v>0.25751999999999997</v>
      </c>
      <c r="G1642" s="9">
        <f t="shared" si="605"/>
        <v>0.10718400000000002</v>
      </c>
      <c r="H1642" s="9">
        <f t="shared" si="606"/>
        <v>5.2688591999999999E-2</v>
      </c>
      <c r="I1642" s="9">
        <f t="shared" si="607"/>
        <v>3.4842455999999994E-2</v>
      </c>
      <c r="J1642" s="9">
        <f t="shared" si="608"/>
        <v>3.1188643780799996E-2</v>
      </c>
      <c r="K1642" s="9">
        <f t="shared" si="609"/>
        <v>3.6693473089151996E-2</v>
      </c>
      <c r="L1642" s="9">
        <f t="shared" si="610"/>
        <v>3.9084773096286711E-2</v>
      </c>
      <c r="M1642" s="9">
        <f t="shared" si="611"/>
        <v>2.9577666126919679E-2</v>
      </c>
      <c r="N1642" s="9">
        <f t="shared" si="612"/>
        <v>1.749425054054515E-2</v>
      </c>
      <c r="O1642" s="9">
        <f t="shared" si="613"/>
        <v>1.6719597380078208E-2</v>
      </c>
      <c r="P1642" s="9">
        <f t="shared" si="614"/>
        <v>1.3685539168249343E-2</v>
      </c>
      <c r="Q1642" s="9">
        <f t="shared" si="615"/>
        <v>1.6977815100233853E-2</v>
      </c>
      <c r="R1642" s="9">
        <f t="shared" si="616"/>
        <v>2.0205536602179452E-2</v>
      </c>
      <c r="S1642" s="9">
        <f t="shared" si="617"/>
        <v>2.9372265667704962E-2</v>
      </c>
      <c r="T1642" s="11">
        <f t="shared" si="618"/>
        <v>3.6408698541946373E-2</v>
      </c>
      <c r="U1642" s="11">
        <f t="shared" si="619"/>
        <v>4.9910903128885201E-2</v>
      </c>
      <c r="V1642" s="11">
        <f t="shared" si="620"/>
        <v>5.5102822273624778E-2</v>
      </c>
      <c r="W1642" s="11">
        <f>V1641*G1611</f>
        <v>6.0631080327575901E-2</v>
      </c>
      <c r="X1642" s="11">
        <f>W1641*G1611</f>
        <v>2.8598157346627549E-2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24.333333333333332</v>
      </c>
      <c r="C1643" s="9">
        <f t="shared" si="601"/>
        <v>2.92</v>
      </c>
      <c r="D1643" s="9">
        <f t="shared" si="602"/>
        <v>0.46719999999999995</v>
      </c>
      <c r="E1643" s="9">
        <f t="shared" si="603"/>
        <v>9.3440000000000009E-2</v>
      </c>
      <c r="F1643" s="9">
        <f t="shared" si="604"/>
        <v>0.10079999999999999</v>
      </c>
      <c r="G1643" s="9">
        <f t="shared" si="605"/>
        <v>3.0902399999999997E-2</v>
      </c>
      <c r="H1643" s="9">
        <f t="shared" si="606"/>
        <v>1.2862080000000001E-2</v>
      </c>
      <c r="I1643" s="9">
        <f t="shared" si="607"/>
        <v>6.3226310399999994E-3</v>
      </c>
      <c r="J1643" s="9">
        <f t="shared" si="608"/>
        <v>4.1810947199999995E-3</v>
      </c>
      <c r="K1643" s="9">
        <f t="shared" si="609"/>
        <v>3.7426372536959996E-3</v>
      </c>
      <c r="L1643" s="9">
        <f t="shared" si="610"/>
        <v>4.4032167706982393E-3</v>
      </c>
      <c r="M1643" s="9">
        <f t="shared" si="611"/>
        <v>4.6901727715544048E-3</v>
      </c>
      <c r="N1643" s="9">
        <f t="shared" si="612"/>
        <v>3.5493199352303615E-3</v>
      </c>
      <c r="O1643" s="9">
        <f t="shared" si="613"/>
        <v>2.0993100648654178E-3</v>
      </c>
      <c r="P1643" s="9">
        <f t="shared" si="614"/>
        <v>2.0063516856093848E-3</v>
      </c>
      <c r="Q1643" s="9">
        <f t="shared" si="615"/>
        <v>1.6422647001899211E-3</v>
      </c>
      <c r="R1643" s="9">
        <f t="shared" si="616"/>
        <v>2.0373378120280622E-3</v>
      </c>
      <c r="S1643" s="9">
        <f t="shared" si="617"/>
        <v>2.424664392261534E-3</v>
      </c>
      <c r="T1643" s="11">
        <f t="shared" si="618"/>
        <v>3.5246718801245952E-3</v>
      </c>
      <c r="U1643" s="11">
        <f t="shared" si="619"/>
        <v>4.3690438250335644E-3</v>
      </c>
      <c r="V1643" s="11">
        <f t="shared" si="620"/>
        <v>5.9893083754662237E-3</v>
      </c>
      <c r="W1643" s="11">
        <f>V1642*G1612</f>
        <v>6.6123386728349732E-3</v>
      </c>
      <c r="X1643" s="11">
        <f>W1642*G1612</f>
        <v>7.2757296393091081E-3</v>
      </c>
      <c r="Y1643" s="11">
        <f>X1642*G1612</f>
        <v>3.4317788815953058E-3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24.333333333333332</v>
      </c>
      <c r="C1644" s="9">
        <f t="shared" si="601"/>
        <v>1.9466666666666665</v>
      </c>
      <c r="D1644" s="9">
        <f t="shared" si="602"/>
        <v>0.2336</v>
      </c>
      <c r="E1644" s="9">
        <f t="shared" si="603"/>
        <v>3.7376E-2</v>
      </c>
      <c r="F1644" s="9">
        <f t="shared" si="604"/>
        <v>7.4752000000000013E-3</v>
      </c>
      <c r="G1644" s="9">
        <f t="shared" si="605"/>
        <v>8.0639999999999983E-3</v>
      </c>
      <c r="H1644" s="9">
        <f t="shared" si="606"/>
        <v>2.4721919999999998E-3</v>
      </c>
      <c r="I1644" s="9">
        <f t="shared" si="607"/>
        <v>1.0289664000000002E-3</v>
      </c>
      <c r="J1644" s="9">
        <f t="shared" si="608"/>
        <v>5.0581048319999996E-4</v>
      </c>
      <c r="K1644" s="9">
        <f t="shared" si="609"/>
        <v>3.3448757759999996E-4</v>
      </c>
      <c r="L1644" s="9">
        <f t="shared" si="610"/>
        <v>2.9941098029567998E-4</v>
      </c>
      <c r="M1644" s="9">
        <f t="shared" si="611"/>
        <v>3.5225734165585917E-4</v>
      </c>
      <c r="N1644" s="9">
        <f t="shared" si="612"/>
        <v>3.7521382172435241E-4</v>
      </c>
      <c r="O1644" s="9">
        <f t="shared" si="613"/>
        <v>2.8394559481842891E-4</v>
      </c>
      <c r="P1644" s="9">
        <f t="shared" si="614"/>
        <v>1.6794480518923343E-4</v>
      </c>
      <c r="Q1644" s="9">
        <f t="shared" si="615"/>
        <v>1.6050813484875078E-4</v>
      </c>
      <c r="R1644" s="9">
        <f t="shared" si="616"/>
        <v>1.3138117601519368E-4</v>
      </c>
      <c r="S1644" s="9">
        <f t="shared" si="617"/>
        <v>1.6298702496224499E-4</v>
      </c>
      <c r="T1644" s="11">
        <f t="shared" si="618"/>
        <v>1.9397315138092272E-4</v>
      </c>
      <c r="U1644" s="11">
        <f t="shared" si="619"/>
        <v>2.8197375040996765E-4</v>
      </c>
      <c r="V1644" s="11">
        <f t="shared" si="620"/>
        <v>3.4952350600268514E-4</v>
      </c>
      <c r="W1644" s="11">
        <f>V1643*G1613</f>
        <v>4.7914467003729792E-4</v>
      </c>
      <c r="X1644" s="11">
        <f>W1643*G1613</f>
        <v>5.2898709382679786E-4</v>
      </c>
      <c r="Y1644" s="11">
        <f>X1643*G1613</f>
        <v>5.8205837114472866E-4</v>
      </c>
      <c r="Z1644" s="11">
        <f>Y1643*G1613</f>
        <v>2.7454231052762446E-4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24.333333333333332</v>
      </c>
      <c r="C1645" s="9">
        <f t="shared" si="601"/>
        <v>0.97333333333333327</v>
      </c>
      <c r="D1645" s="9">
        <f t="shared" si="602"/>
        <v>7.7866666666666667E-2</v>
      </c>
      <c r="E1645" s="9">
        <f t="shared" si="603"/>
        <v>9.3439999999999999E-3</v>
      </c>
      <c r="F1645" s="9">
        <f t="shared" si="604"/>
        <v>1.49504E-3</v>
      </c>
      <c r="G1645" s="9">
        <f t="shared" si="605"/>
        <v>2.9900800000000008E-4</v>
      </c>
      <c r="H1645" s="9">
        <f t="shared" si="606"/>
        <v>3.2255999999999995E-4</v>
      </c>
      <c r="I1645" s="9">
        <f t="shared" si="607"/>
        <v>9.8887679999999997E-5</v>
      </c>
      <c r="J1645" s="9">
        <f t="shared" si="608"/>
        <v>4.1158656000000009E-5</v>
      </c>
      <c r="K1645" s="9">
        <f t="shared" si="609"/>
        <v>2.0232419327999999E-5</v>
      </c>
      <c r="L1645" s="9">
        <f t="shared" si="610"/>
        <v>1.3379503103999999E-5</v>
      </c>
      <c r="M1645" s="9">
        <f t="shared" si="611"/>
        <v>1.19764392118272E-5</v>
      </c>
      <c r="N1645" s="9">
        <f t="shared" si="612"/>
        <v>1.4090293666234367E-5</v>
      </c>
      <c r="O1645" s="9">
        <f t="shared" si="613"/>
        <v>1.5008552868974097E-5</v>
      </c>
      <c r="P1645" s="9">
        <f t="shared" si="614"/>
        <v>1.1357823792737156E-5</v>
      </c>
      <c r="Q1645" s="9">
        <f t="shared" si="615"/>
        <v>6.7177922075693371E-6</v>
      </c>
      <c r="R1645" s="9">
        <f t="shared" si="616"/>
        <v>6.4203253939500316E-6</v>
      </c>
      <c r="S1645" s="9">
        <f t="shared" si="617"/>
        <v>5.2552470406077475E-6</v>
      </c>
      <c r="T1645" s="11">
        <f t="shared" si="618"/>
        <v>6.5194809984898001E-6</v>
      </c>
      <c r="U1645" s="11">
        <f t="shared" si="619"/>
        <v>7.7589260552369097E-6</v>
      </c>
      <c r="V1645" s="11">
        <f t="shared" si="620"/>
        <v>1.1278950016398707E-5</v>
      </c>
      <c r="W1645" s="11">
        <f>V1644*G1614</f>
        <v>1.3980940240107406E-5</v>
      </c>
      <c r="X1645" s="11">
        <f>W1644*G1614</f>
        <v>1.9165786801491916E-5</v>
      </c>
      <c r="Y1645" s="11">
        <f>X1644*G1614</f>
        <v>2.1159483753071914E-5</v>
      </c>
      <c r="Z1645" s="11">
        <f>Y1644*G1614</f>
        <v>2.3282334845789146E-5</v>
      </c>
      <c r="AA1645" s="11">
        <f>Z1644*G1614</f>
        <v>1.0981692421104979E-5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8327.0000000000036</v>
      </c>
      <c r="C1646" s="12">
        <f t="shared" si="621"/>
        <v>7521.73</v>
      </c>
      <c r="D1646" s="12">
        <f t="shared" si="621"/>
        <v>6952.8866333333335</v>
      </c>
      <c r="E1646" s="12">
        <f t="shared" si="621"/>
        <v>6381.9395639999984</v>
      </c>
      <c r="F1646" s="12">
        <f t="shared" si="621"/>
        <v>5866.2907603600006</v>
      </c>
      <c r="G1646" s="12">
        <f t="shared" si="621"/>
        <v>5468.0260620954004</v>
      </c>
      <c r="H1646" s="12">
        <f t="shared" si="621"/>
        <v>5174.3946930123902</v>
      </c>
      <c r="I1646" s="12">
        <f t="shared" si="621"/>
        <v>4941.5017708139658</v>
      </c>
      <c r="J1646" s="12">
        <f t="shared" si="621"/>
        <v>4731.2022920962454</v>
      </c>
      <c r="K1646" s="12">
        <f t="shared" si="621"/>
        <v>4484.2724379291203</v>
      </c>
      <c r="L1646" s="12">
        <f t="shared" si="621"/>
        <v>4152.7342582859637</v>
      </c>
      <c r="M1646" s="12">
        <f t="shared" si="621"/>
        <v>3644.2086397045782</v>
      </c>
      <c r="N1646" s="12">
        <f t="shared" si="621"/>
        <v>2936.155262384535</v>
      </c>
      <c r="O1646" s="12">
        <f t="shared" si="621"/>
        <v>2096.530396129117</v>
      </c>
      <c r="P1646" s="12">
        <f t="shared" si="621"/>
        <v>1226.4215611714544</v>
      </c>
      <c r="Q1646" s="12">
        <f t="shared" si="621"/>
        <v>559.37455936585843</v>
      </c>
      <c r="R1646" s="12">
        <f t="shared" si="621"/>
        <v>211.484536715871</v>
      </c>
      <c r="S1646" s="12">
        <f t="shared" si="621"/>
        <v>72.19508942284827</v>
      </c>
      <c r="T1646" s="12">
        <f t="shared" si="621"/>
        <v>21.979717204360995</v>
      </c>
      <c r="U1646" s="12">
        <f t="shared" si="621"/>
        <v>5.8684532474057294</v>
      </c>
      <c r="V1646" s="12">
        <f t="shared" si="621"/>
        <v>1.3340896022345703</v>
      </c>
      <c r="W1646" s="12">
        <f t="shared" si="621"/>
        <v>0.24647502802711047</v>
      </c>
      <c r="X1646" s="12">
        <f t="shared" si="621"/>
        <v>3.6422039866564948E-2</v>
      </c>
      <c r="Y1646" s="12">
        <f t="shared" si="621"/>
        <v>4.0349967364931068E-3</v>
      </c>
      <c r="Z1646" s="12">
        <f t="shared" si="621"/>
        <v>2.9782464537341359E-4</v>
      </c>
      <c r="AA1646" s="12">
        <f t="shared" si="621"/>
        <v>1.0981692421104979E-5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0.90329410351867379</v>
      </c>
      <c r="D1647" s="13">
        <f t="shared" si="622"/>
        <v>0.83498098154597455</v>
      </c>
      <c r="E1647" s="13">
        <f t="shared" si="622"/>
        <v>0.76641522324966926</v>
      </c>
      <c r="F1647" s="13">
        <f t="shared" si="622"/>
        <v>0.70449030387414413</v>
      </c>
      <c r="G1647" s="13">
        <f t="shared" si="622"/>
        <v>0.6566621907163922</v>
      </c>
      <c r="H1647" s="13">
        <f t="shared" si="622"/>
        <v>0.62139962687791384</v>
      </c>
      <c r="I1647" s="13">
        <f t="shared" si="622"/>
        <v>0.59343122022504669</v>
      </c>
      <c r="J1647" s="13">
        <f t="shared" si="622"/>
        <v>0.56817608887909732</v>
      </c>
      <c r="K1647" s="13">
        <f t="shared" ref="K1647:AA1647" si="623">1-($B1646-K1646)/$B1646</f>
        <v>0.53852196924812279</v>
      </c>
      <c r="L1647" s="13">
        <f t="shared" si="623"/>
        <v>0.49870712841190845</v>
      </c>
      <c r="M1647" s="13">
        <f t="shared" si="623"/>
        <v>0.43763764137199201</v>
      </c>
      <c r="N1647" s="13">
        <f t="shared" si="623"/>
        <v>0.35260661251165282</v>
      </c>
      <c r="O1647" s="13">
        <f t="shared" si="623"/>
        <v>0.25177499653285895</v>
      </c>
      <c r="P1647" s="13">
        <f t="shared" si="623"/>
        <v>0.14728252205733805</v>
      </c>
      <c r="Q1647" s="13">
        <f t="shared" si="623"/>
        <v>6.7176000884575315E-2</v>
      </c>
      <c r="R1647" s="13">
        <f t="shared" si="623"/>
        <v>2.5397446465218132E-2</v>
      </c>
      <c r="S1647" s="13">
        <f t="shared" si="623"/>
        <v>8.6699999306891762E-3</v>
      </c>
      <c r="T1647" s="13">
        <f t="shared" si="623"/>
        <v>2.6395721393492888E-3</v>
      </c>
      <c r="U1647" s="13">
        <f t="shared" si="623"/>
        <v>7.0474999968839214E-4</v>
      </c>
      <c r="V1647" s="13">
        <f t="shared" si="623"/>
        <v>1.6021251377862367E-4</v>
      </c>
      <c r="W1647" s="13">
        <f t="shared" si="623"/>
        <v>2.9599498982402217E-5</v>
      </c>
      <c r="X1647" s="13">
        <f t="shared" si="623"/>
        <v>4.3739690003263831E-6</v>
      </c>
      <c r="Y1647" s="13">
        <f t="shared" si="623"/>
        <v>4.8456788004358486E-7</v>
      </c>
      <c r="Z1647" s="13">
        <f t="shared" si="623"/>
        <v>3.576613960554198E-8</v>
      </c>
      <c r="AA1647" s="13">
        <f t="shared" si="623"/>
        <v>1.3188052871981881E-9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127</v>
      </c>
      <c r="F1656" s="3">
        <v>1</v>
      </c>
      <c r="G1656" s="6">
        <f t="shared" si="625"/>
        <v>1.08</v>
      </c>
    </row>
    <row r="1657" spans="1:28" x14ac:dyDescent="0.25">
      <c r="A1657" s="3">
        <v>2001</v>
      </c>
      <c r="B1657" s="3">
        <f t="shared" si="624"/>
        <v>166</v>
      </c>
      <c r="F1657" s="3">
        <v>2</v>
      </c>
      <c r="G1657" s="6">
        <f t="shared" si="625"/>
        <v>1.05</v>
      </c>
    </row>
    <row r="1658" spans="1:28" x14ac:dyDescent="0.25">
      <c r="A1658" s="3">
        <v>2002</v>
      </c>
      <c r="B1658" s="3">
        <f t="shared" si="624"/>
        <v>210</v>
      </c>
      <c r="F1658" s="3">
        <v>3</v>
      </c>
      <c r="G1658" s="6">
        <f t="shared" si="625"/>
        <v>1.02</v>
      </c>
    </row>
    <row r="1659" spans="1:28" x14ac:dyDescent="0.25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25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25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25">
      <c r="A1668" s="3">
        <v>2012</v>
      </c>
      <c r="B1668" s="3">
        <f t="shared" si="624"/>
        <v>475</v>
      </c>
      <c r="F1668" s="3">
        <v>13</v>
      </c>
      <c r="G1668" s="6">
        <f t="shared" si="625"/>
        <v>0.88</v>
      </c>
    </row>
    <row r="1669" spans="1:7" x14ac:dyDescent="0.25">
      <c r="A1669" s="3">
        <v>2013</v>
      </c>
      <c r="B1669" s="3">
        <f t="shared" si="624"/>
        <v>599</v>
      </c>
      <c r="F1669" s="3">
        <v>14</v>
      </c>
      <c r="G1669" s="6">
        <f t="shared" si="625"/>
        <v>0.57999999999999996</v>
      </c>
    </row>
    <row r="1670" spans="1:7" x14ac:dyDescent="0.25">
      <c r="A1670" s="3">
        <v>2014</v>
      </c>
      <c r="B1670" s="3">
        <f t="shared" si="624"/>
        <v>816</v>
      </c>
      <c r="F1670" s="3">
        <v>15</v>
      </c>
      <c r="G1670" s="6">
        <f t="shared" si="625"/>
        <v>0.41</v>
      </c>
    </row>
    <row r="1671" spans="1:7" x14ac:dyDescent="0.25">
      <c r="A1671" s="3">
        <v>2015</v>
      </c>
      <c r="B1671" s="3">
        <f t="shared" si="624"/>
        <v>1115</v>
      </c>
      <c r="F1671" s="3">
        <v>16</v>
      </c>
      <c r="G1671" s="6">
        <f t="shared" si="625"/>
        <v>0.37</v>
      </c>
    </row>
    <row r="1672" spans="1:7" x14ac:dyDescent="0.25">
      <c r="A1672" s="3">
        <v>2016</v>
      </c>
      <c r="B1672" s="3">
        <f t="shared" si="624"/>
        <v>1486</v>
      </c>
      <c r="F1672" s="3">
        <v>17</v>
      </c>
      <c r="G1672" s="6">
        <f t="shared" si="625"/>
        <v>0.33</v>
      </c>
    </row>
    <row r="1673" spans="1:7" x14ac:dyDescent="0.25">
      <c r="A1673" s="3">
        <v>2017</v>
      </c>
      <c r="B1673" s="3">
        <f t="shared" si="624"/>
        <v>1610</v>
      </c>
      <c r="F1673" s="3">
        <v>18</v>
      </c>
      <c r="G1673" s="6">
        <f t="shared" si="625"/>
        <v>0.28999999999999998</v>
      </c>
    </row>
    <row r="1674" spans="1:7" x14ac:dyDescent="0.25">
      <c r="A1674" s="3">
        <v>2018</v>
      </c>
      <c r="B1674" s="3">
        <f t="shared" si="624"/>
        <v>1650</v>
      </c>
      <c r="F1674" s="3">
        <v>19</v>
      </c>
      <c r="G1674" s="6">
        <f t="shared" si="625"/>
        <v>0.25</v>
      </c>
    </row>
    <row r="1675" spans="1:7" x14ac:dyDescent="0.25">
      <c r="A1675" s="3">
        <v>2019</v>
      </c>
      <c r="B1675" s="3">
        <f t="shared" si="624"/>
        <v>785</v>
      </c>
      <c r="F1675" s="3">
        <v>20</v>
      </c>
      <c r="G1675" s="6">
        <f t="shared" si="625"/>
        <v>0.2</v>
      </c>
    </row>
    <row r="1676" spans="1:7" x14ac:dyDescent="0.25">
      <c r="F1676" s="3">
        <v>21</v>
      </c>
      <c r="G1676" s="6">
        <f t="shared" si="625"/>
        <v>0.16</v>
      </c>
    </row>
    <row r="1677" spans="1:7" x14ac:dyDescent="0.25">
      <c r="F1677" s="3">
        <v>22</v>
      </c>
      <c r="G1677" s="6">
        <f t="shared" si="625"/>
        <v>0.12</v>
      </c>
    </row>
    <row r="1678" spans="1:7" x14ac:dyDescent="0.25">
      <c r="F1678" s="3">
        <v>23</v>
      </c>
      <c r="G1678" s="6">
        <f t="shared" si="625"/>
        <v>0.08</v>
      </c>
    </row>
    <row r="1679" spans="1:7" x14ac:dyDescent="0.25">
      <c r="F1679" s="3">
        <v>24</v>
      </c>
      <c r="G1679" s="6">
        <f t="shared" si="625"/>
        <v>0.04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1610</v>
      </c>
      <c r="C1687" s="9">
        <f t="shared" ref="C1687:C1710" si="626">B1686*G1656</f>
        <v>1782.0000000000002</v>
      </c>
      <c r="D1687" s="9">
        <f>C1686*G1656</f>
        <v>847.80000000000007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1486</v>
      </c>
      <c r="C1688" s="9">
        <f t="shared" si="626"/>
        <v>1690.5</v>
      </c>
      <c r="D1688" s="9">
        <f t="shared" ref="D1688:D1710" si="627">C1687*G1657</f>
        <v>1871.1000000000004</v>
      </c>
      <c r="E1688" s="9">
        <f>D1687*G1657</f>
        <v>890.19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1115</v>
      </c>
      <c r="C1689" s="9">
        <f t="shared" si="626"/>
        <v>1515.72</v>
      </c>
      <c r="D1689" s="9">
        <f t="shared" si="627"/>
        <v>1724.31</v>
      </c>
      <c r="E1689" s="9">
        <f t="shared" ref="E1689:E1710" si="628">D1688*G1658</f>
        <v>1908.5220000000004</v>
      </c>
      <c r="F1689" s="9">
        <f>E1688*G1658</f>
        <v>907.99380000000008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1515.72</v>
      </c>
      <c r="E1690" s="9">
        <f t="shared" si="628"/>
        <v>1724.31</v>
      </c>
      <c r="F1690" s="9">
        <f t="shared" ref="F1690:F1710" si="629">E1689*G1659</f>
        <v>1908.5220000000004</v>
      </c>
      <c r="G1690" s="9">
        <f>F1689*G1659</f>
        <v>907.99380000000008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1515.72</v>
      </c>
      <c r="F1691" s="9">
        <f t="shared" si="629"/>
        <v>1724.31</v>
      </c>
      <c r="G1691" s="9">
        <f t="shared" ref="G1691:G1710" si="630">F1690*G1660</f>
        <v>1908.5220000000004</v>
      </c>
      <c r="H1691" s="9">
        <f>G1690*G1660</f>
        <v>907.99380000000008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1515.72</v>
      </c>
      <c r="G1692" s="9">
        <f t="shared" si="630"/>
        <v>1724.31</v>
      </c>
      <c r="H1692" s="9">
        <f t="shared" ref="H1692:H1710" si="631">G1691*G1661</f>
        <v>1908.5220000000004</v>
      </c>
      <c r="I1692" s="9">
        <f>H1691*G1661</f>
        <v>907.99380000000008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1115</v>
      </c>
      <c r="G1693" s="9">
        <f t="shared" si="630"/>
        <v>1515.72</v>
      </c>
      <c r="H1693" s="9">
        <f t="shared" si="631"/>
        <v>1724.31</v>
      </c>
      <c r="I1693" s="9">
        <f t="shared" ref="I1693:I1710" si="632">H1692*G1662</f>
        <v>1908.5220000000004</v>
      </c>
      <c r="J1693" s="9">
        <f>I1692*G1662</f>
        <v>907.99380000000008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1115</v>
      </c>
      <c r="H1694" s="9">
        <f t="shared" si="631"/>
        <v>1515.72</v>
      </c>
      <c r="I1694" s="9">
        <f t="shared" si="632"/>
        <v>1724.31</v>
      </c>
      <c r="J1694" s="9">
        <f t="shared" ref="J1694:J1710" si="633">I1693*G1663</f>
        <v>1908.5220000000004</v>
      </c>
      <c r="K1694" s="9">
        <f>J1693*G1663</f>
        <v>907.99380000000008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1115</v>
      </c>
      <c r="I1695" s="9">
        <f t="shared" si="632"/>
        <v>1515.72</v>
      </c>
      <c r="J1695" s="9">
        <f t="shared" si="633"/>
        <v>1724.31</v>
      </c>
      <c r="K1695" s="9">
        <f t="shared" ref="K1695:K1710" si="634">J1694*G1664</f>
        <v>1908.5220000000004</v>
      </c>
      <c r="L1695" s="9">
        <f>K1694*G1664</f>
        <v>907.99380000000008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1226.5</v>
      </c>
      <c r="J1696" s="9">
        <f t="shared" si="633"/>
        <v>1667.2920000000001</v>
      </c>
      <c r="K1696" s="9">
        <f t="shared" si="634"/>
        <v>1896.741</v>
      </c>
      <c r="L1696" s="9">
        <f t="shared" ref="L1696:L1710" si="635">K1695*G1665</f>
        <v>2099.3742000000007</v>
      </c>
      <c r="M1696" s="9">
        <f>L1695*G1665</f>
        <v>998.79318000000012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1226.5</v>
      </c>
      <c r="K1697" s="9">
        <f t="shared" si="634"/>
        <v>1667.2920000000001</v>
      </c>
      <c r="L1697" s="9">
        <f t="shared" si="635"/>
        <v>1896.741</v>
      </c>
      <c r="M1697" s="9">
        <f t="shared" ref="M1697:M1710" si="636">L1696*G1666</f>
        <v>2099.3742000000007</v>
      </c>
      <c r="N1697" s="9">
        <f>M1696*G1666</f>
        <v>998.79318000000012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1214.2349999999999</v>
      </c>
      <c r="L1698" s="9">
        <f t="shared" si="635"/>
        <v>1650.6190800000002</v>
      </c>
      <c r="M1698" s="9">
        <f t="shared" si="636"/>
        <v>1877.77359</v>
      </c>
      <c r="N1698" s="9">
        <f t="shared" ref="N1698:N1710" si="637">M1697*G1667</f>
        <v>2078.3804580000005</v>
      </c>
      <c r="O1698" s="9">
        <f>N1697*G1667</f>
        <v>988.80524820000016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708</v>
      </c>
      <c r="C1699" s="9">
        <f t="shared" si="626"/>
        <v>806.96</v>
      </c>
      <c r="D1699" s="9">
        <f t="shared" si="627"/>
        <v>969.64559999999994</v>
      </c>
      <c r="E1699" s="9">
        <f t="shared" si="628"/>
        <v>802.37519999999995</v>
      </c>
      <c r="F1699" s="9">
        <f t="shared" si="629"/>
        <v>581.70024000000001</v>
      </c>
      <c r="G1699" s="9">
        <f t="shared" si="630"/>
        <v>541.45079999999996</v>
      </c>
      <c r="H1699" s="9">
        <f t="shared" si="631"/>
        <v>386.20296000000002</v>
      </c>
      <c r="I1699" s="9">
        <f t="shared" si="632"/>
        <v>455.202</v>
      </c>
      <c r="J1699" s="9">
        <f t="shared" si="633"/>
        <v>574.03368</v>
      </c>
      <c r="K1699" s="9">
        <f t="shared" si="634"/>
        <v>781.98912000000007</v>
      </c>
      <c r="L1699" s="9">
        <f t="shared" si="635"/>
        <v>1068.5267999999999</v>
      </c>
      <c r="M1699" s="9">
        <f t="shared" si="636"/>
        <v>1452.5447904000002</v>
      </c>
      <c r="N1699" s="9">
        <f t="shared" si="637"/>
        <v>1652.4407592</v>
      </c>
      <c r="O1699" s="9">
        <f t="shared" ref="O1699:O1710" si="638">N1698*G1668</f>
        <v>1828.9748030400006</v>
      </c>
      <c r="P1699" s="9">
        <f>O1698*G1668</f>
        <v>870.1486184160002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400</v>
      </c>
      <c r="C1700" s="9">
        <f t="shared" si="626"/>
        <v>410.64</v>
      </c>
      <c r="D1700" s="9">
        <f t="shared" si="627"/>
        <v>468.03679999999997</v>
      </c>
      <c r="E1700" s="9">
        <f t="shared" si="628"/>
        <v>562.3944479999999</v>
      </c>
      <c r="F1700" s="9">
        <f t="shared" si="629"/>
        <v>465.37761599999993</v>
      </c>
      <c r="G1700" s="9">
        <f t="shared" si="630"/>
        <v>337.3861392</v>
      </c>
      <c r="H1700" s="9">
        <f t="shared" si="631"/>
        <v>314.04146399999996</v>
      </c>
      <c r="I1700" s="9">
        <f t="shared" si="632"/>
        <v>223.99771680000001</v>
      </c>
      <c r="J1700" s="9">
        <f t="shared" si="633"/>
        <v>264.01715999999999</v>
      </c>
      <c r="K1700" s="9">
        <f t="shared" si="634"/>
        <v>332.93953439999996</v>
      </c>
      <c r="L1700" s="9">
        <f t="shared" si="635"/>
        <v>453.55368959999998</v>
      </c>
      <c r="M1700" s="9">
        <f t="shared" si="636"/>
        <v>619.74554399999988</v>
      </c>
      <c r="N1700" s="9">
        <f t="shared" si="637"/>
        <v>842.47597843200003</v>
      </c>
      <c r="O1700" s="9">
        <f t="shared" si="638"/>
        <v>958.41564033599991</v>
      </c>
      <c r="P1700" s="9">
        <f t="shared" ref="P1700:P1710" si="639">O1699*G1669</f>
        <v>1060.8053857632003</v>
      </c>
      <c r="Q1700" s="9">
        <f>P1699*G1669</f>
        <v>504.68619868128008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310</v>
      </c>
      <c r="C1701" s="9">
        <f t="shared" si="626"/>
        <v>164</v>
      </c>
      <c r="D1701" s="9">
        <f t="shared" si="627"/>
        <v>168.36239999999998</v>
      </c>
      <c r="E1701" s="9">
        <f t="shared" si="628"/>
        <v>191.89508799999999</v>
      </c>
      <c r="F1701" s="9">
        <f t="shared" si="629"/>
        <v>230.58172367999995</v>
      </c>
      <c r="G1701" s="9">
        <f t="shared" si="630"/>
        <v>190.80482255999996</v>
      </c>
      <c r="H1701" s="9">
        <f t="shared" si="631"/>
        <v>138.328317072</v>
      </c>
      <c r="I1701" s="9">
        <f t="shared" si="632"/>
        <v>128.75700023999997</v>
      </c>
      <c r="J1701" s="9">
        <f t="shared" si="633"/>
        <v>91.839063887999998</v>
      </c>
      <c r="K1701" s="9">
        <f t="shared" si="634"/>
        <v>108.24703559999999</v>
      </c>
      <c r="L1701" s="9">
        <f t="shared" si="635"/>
        <v>136.50520910399999</v>
      </c>
      <c r="M1701" s="9">
        <f t="shared" si="636"/>
        <v>185.957012736</v>
      </c>
      <c r="N1701" s="9">
        <f t="shared" si="637"/>
        <v>254.09567303999992</v>
      </c>
      <c r="O1701" s="9">
        <f t="shared" si="638"/>
        <v>345.41515115711996</v>
      </c>
      <c r="P1701" s="9">
        <f t="shared" si="639"/>
        <v>392.95041253775992</v>
      </c>
      <c r="Q1701" s="9">
        <f t="shared" ref="Q1701:Q1710" si="640">P1700*G1670</f>
        <v>434.93020816291209</v>
      </c>
      <c r="R1701" s="9">
        <f>Q1700*G1670</f>
        <v>206.92134145932482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210</v>
      </c>
      <c r="C1702" s="9">
        <f t="shared" si="626"/>
        <v>114.7</v>
      </c>
      <c r="D1702" s="9">
        <f t="shared" si="627"/>
        <v>60.68</v>
      </c>
      <c r="E1702" s="9">
        <f t="shared" si="628"/>
        <v>62.294087999999995</v>
      </c>
      <c r="F1702" s="9">
        <f t="shared" si="629"/>
        <v>71.00118255999999</v>
      </c>
      <c r="G1702" s="9">
        <f t="shared" si="630"/>
        <v>85.315237761599988</v>
      </c>
      <c r="H1702" s="9">
        <f t="shared" si="631"/>
        <v>70.59778434719999</v>
      </c>
      <c r="I1702" s="9">
        <f t="shared" si="632"/>
        <v>51.181477316639999</v>
      </c>
      <c r="J1702" s="9">
        <f t="shared" si="633"/>
        <v>47.640090088799987</v>
      </c>
      <c r="K1702" s="9">
        <f t="shared" si="634"/>
        <v>33.98045363856</v>
      </c>
      <c r="L1702" s="9">
        <f t="shared" si="635"/>
        <v>40.051403171999993</v>
      </c>
      <c r="M1702" s="9">
        <f t="shared" si="636"/>
        <v>50.506927368479992</v>
      </c>
      <c r="N1702" s="9">
        <f t="shared" si="637"/>
        <v>68.804094712319994</v>
      </c>
      <c r="O1702" s="9">
        <f t="shared" si="638"/>
        <v>94.015399024799976</v>
      </c>
      <c r="P1702" s="9">
        <f t="shared" si="639"/>
        <v>127.80360592813439</v>
      </c>
      <c r="Q1702" s="9">
        <f t="shared" si="640"/>
        <v>145.39165263897118</v>
      </c>
      <c r="R1702" s="9">
        <f t="shared" ref="R1702:R1710" si="641">Q1701*G1671</f>
        <v>160.92417702027748</v>
      </c>
      <c r="S1702" s="9">
        <f>R1701*G1671</f>
        <v>76.560896339950176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166</v>
      </c>
      <c r="C1703" s="9">
        <f t="shared" si="626"/>
        <v>69.3</v>
      </c>
      <c r="D1703" s="9">
        <f t="shared" si="627"/>
        <v>37.851000000000006</v>
      </c>
      <c r="E1703" s="9">
        <f t="shared" si="628"/>
        <v>20.0244</v>
      </c>
      <c r="F1703" s="9">
        <f t="shared" si="629"/>
        <v>20.557049039999999</v>
      </c>
      <c r="G1703" s="9">
        <f t="shared" si="630"/>
        <v>23.430390244799998</v>
      </c>
      <c r="H1703" s="9">
        <f t="shared" si="631"/>
        <v>28.154028461327997</v>
      </c>
      <c r="I1703" s="9">
        <f t="shared" si="632"/>
        <v>23.297268834575998</v>
      </c>
      <c r="J1703" s="9">
        <f t="shared" si="633"/>
        <v>16.8898875144912</v>
      </c>
      <c r="K1703" s="9">
        <f t="shared" si="634"/>
        <v>15.721229729303996</v>
      </c>
      <c r="L1703" s="9">
        <f t="shared" si="635"/>
        <v>11.213549700724801</v>
      </c>
      <c r="M1703" s="9">
        <f t="shared" si="636"/>
        <v>13.216963046759998</v>
      </c>
      <c r="N1703" s="9">
        <f t="shared" si="637"/>
        <v>16.667286031598397</v>
      </c>
      <c r="O1703" s="9">
        <f t="shared" si="638"/>
        <v>22.705351255065601</v>
      </c>
      <c r="P1703" s="9">
        <f t="shared" si="639"/>
        <v>31.025081678183994</v>
      </c>
      <c r="Q1703" s="9">
        <f t="shared" si="640"/>
        <v>42.175189956284349</v>
      </c>
      <c r="R1703" s="9">
        <f t="shared" si="641"/>
        <v>47.97924537086049</v>
      </c>
      <c r="S1703" s="9">
        <f t="shared" ref="S1703:S1710" si="642">R1702*G1672</f>
        <v>53.104978416691573</v>
      </c>
      <c r="T1703" s="11">
        <f>S1702*G1672</f>
        <v>25.265095792183558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127</v>
      </c>
      <c r="C1704" s="9">
        <f t="shared" si="626"/>
        <v>48.139999999999993</v>
      </c>
      <c r="D1704" s="9">
        <f t="shared" si="627"/>
        <v>20.096999999999998</v>
      </c>
      <c r="E1704" s="9">
        <f t="shared" si="628"/>
        <v>10.976790000000001</v>
      </c>
      <c r="F1704" s="9">
        <f t="shared" si="629"/>
        <v>5.8070759999999995</v>
      </c>
      <c r="G1704" s="9">
        <f t="shared" si="630"/>
        <v>5.9615442215999996</v>
      </c>
      <c r="H1704" s="9">
        <f t="shared" si="631"/>
        <v>6.7948131709919988</v>
      </c>
      <c r="I1704" s="9">
        <f t="shared" si="632"/>
        <v>8.1646682537851181</v>
      </c>
      <c r="J1704" s="9">
        <f t="shared" si="633"/>
        <v>6.7562079620270392</v>
      </c>
      <c r="K1704" s="9">
        <f t="shared" si="634"/>
        <v>4.8980673792024474</v>
      </c>
      <c r="L1704" s="9">
        <f t="shared" si="635"/>
        <v>4.5591566214981585</v>
      </c>
      <c r="M1704" s="9">
        <f t="shared" si="636"/>
        <v>3.2519294132101924</v>
      </c>
      <c r="N1704" s="9">
        <f t="shared" si="637"/>
        <v>3.8329192835603991</v>
      </c>
      <c r="O1704" s="9">
        <f t="shared" si="638"/>
        <v>4.8335129491635351</v>
      </c>
      <c r="P1704" s="9">
        <f t="shared" si="639"/>
        <v>6.5845518639690237</v>
      </c>
      <c r="Q1704" s="9">
        <f t="shared" si="640"/>
        <v>8.997273686673358</v>
      </c>
      <c r="R1704" s="9">
        <f t="shared" si="641"/>
        <v>12.230805087322461</v>
      </c>
      <c r="S1704" s="9">
        <f t="shared" si="642"/>
        <v>13.913981157549541</v>
      </c>
      <c r="T1704" s="11">
        <f t="shared" ref="T1704:T1710" si="643">S1703*G1673</f>
        <v>15.400443740840554</v>
      </c>
      <c r="U1704" s="11">
        <f>T1703*G1673</f>
        <v>7.3268777797332314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28.833333333333332</v>
      </c>
      <c r="C1705" s="9">
        <f t="shared" si="626"/>
        <v>31.75</v>
      </c>
      <c r="D1705" s="9">
        <f t="shared" si="627"/>
        <v>12.034999999999998</v>
      </c>
      <c r="E1705" s="9">
        <f t="shared" si="628"/>
        <v>5.0242499999999994</v>
      </c>
      <c r="F1705" s="9">
        <f t="shared" si="629"/>
        <v>2.7441975000000003</v>
      </c>
      <c r="G1705" s="9">
        <f t="shared" si="630"/>
        <v>1.4517689999999999</v>
      </c>
      <c r="H1705" s="9">
        <f t="shared" si="631"/>
        <v>1.4903860553999999</v>
      </c>
      <c r="I1705" s="9">
        <f t="shared" si="632"/>
        <v>1.6987032927479997</v>
      </c>
      <c r="J1705" s="9">
        <f t="shared" si="633"/>
        <v>2.0411670634462795</v>
      </c>
      <c r="K1705" s="9">
        <f t="shared" si="634"/>
        <v>1.6890519905067598</v>
      </c>
      <c r="L1705" s="9">
        <f t="shared" si="635"/>
        <v>1.2245168448006118</v>
      </c>
      <c r="M1705" s="9">
        <f t="shared" si="636"/>
        <v>1.1397891553745396</v>
      </c>
      <c r="N1705" s="9">
        <f t="shared" si="637"/>
        <v>0.81298235330254809</v>
      </c>
      <c r="O1705" s="9">
        <f t="shared" si="638"/>
        <v>0.95822982089009978</v>
      </c>
      <c r="P1705" s="9">
        <f t="shared" si="639"/>
        <v>1.2083782372908838</v>
      </c>
      <c r="Q1705" s="9">
        <f t="shared" si="640"/>
        <v>1.6461379659922559</v>
      </c>
      <c r="R1705" s="9">
        <f t="shared" si="641"/>
        <v>2.2493184216683395</v>
      </c>
      <c r="S1705" s="9">
        <f t="shared" si="642"/>
        <v>3.0577012718306151</v>
      </c>
      <c r="T1705" s="11">
        <f t="shared" si="643"/>
        <v>3.4784952893873853</v>
      </c>
      <c r="U1705" s="11">
        <f t="shared" ref="U1705:U1710" si="644">T1704*G1674</f>
        <v>3.8501109352101386</v>
      </c>
      <c r="V1705" s="11">
        <f t="shared" ref="V1705:V1710" si="645">U1704*G1674</f>
        <v>1.8317194449333078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28.833333333333332</v>
      </c>
      <c r="C1706" s="9">
        <f t="shared" si="626"/>
        <v>5.7666666666666666</v>
      </c>
      <c r="D1706" s="9">
        <f t="shared" si="627"/>
        <v>6.3500000000000005</v>
      </c>
      <c r="E1706" s="9">
        <f t="shared" si="628"/>
        <v>2.407</v>
      </c>
      <c r="F1706" s="9">
        <f t="shared" si="629"/>
        <v>1.00485</v>
      </c>
      <c r="G1706" s="9">
        <f t="shared" si="630"/>
        <v>0.54883950000000004</v>
      </c>
      <c r="H1706" s="9">
        <f t="shared" si="631"/>
        <v>0.2903538</v>
      </c>
      <c r="I1706" s="9">
        <f t="shared" si="632"/>
        <v>0.29807721108000002</v>
      </c>
      <c r="J1706" s="9">
        <f t="shared" si="633"/>
        <v>0.33974065854959995</v>
      </c>
      <c r="K1706" s="9">
        <f t="shared" si="634"/>
        <v>0.40823341268925595</v>
      </c>
      <c r="L1706" s="9">
        <f t="shared" si="635"/>
        <v>0.33781039810135199</v>
      </c>
      <c r="M1706" s="9">
        <f t="shared" si="636"/>
        <v>0.24490336896012238</v>
      </c>
      <c r="N1706" s="9">
        <f t="shared" si="637"/>
        <v>0.22795783107490794</v>
      </c>
      <c r="O1706" s="9">
        <f t="shared" si="638"/>
        <v>0.16259647066050964</v>
      </c>
      <c r="P1706" s="9">
        <f t="shared" si="639"/>
        <v>0.19164596417801996</v>
      </c>
      <c r="Q1706" s="9">
        <f t="shared" si="640"/>
        <v>0.24167564745817677</v>
      </c>
      <c r="R1706" s="9">
        <f t="shared" si="641"/>
        <v>0.32922759319845118</v>
      </c>
      <c r="S1706" s="9">
        <f t="shared" si="642"/>
        <v>0.44986368433366791</v>
      </c>
      <c r="T1706" s="11">
        <f t="shared" si="643"/>
        <v>0.61154025436612303</v>
      </c>
      <c r="U1706" s="11">
        <f t="shared" si="644"/>
        <v>0.6956990578774771</v>
      </c>
      <c r="V1706" s="11">
        <f t="shared" si="645"/>
        <v>0.77002218704202774</v>
      </c>
      <c r="W1706" s="11">
        <f>V1705*G1675</f>
        <v>0.36634388898666159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28.833333333333332</v>
      </c>
      <c r="C1707" s="9">
        <f t="shared" si="626"/>
        <v>4.6133333333333333</v>
      </c>
      <c r="D1707" s="9">
        <f t="shared" si="627"/>
        <v>0.92266666666666663</v>
      </c>
      <c r="E1707" s="9">
        <f t="shared" si="628"/>
        <v>1.016</v>
      </c>
      <c r="F1707" s="9">
        <f t="shared" si="629"/>
        <v>0.38512000000000002</v>
      </c>
      <c r="G1707" s="9">
        <f t="shared" si="630"/>
        <v>0.160776</v>
      </c>
      <c r="H1707" s="9">
        <f t="shared" si="631"/>
        <v>8.7814320000000001E-2</v>
      </c>
      <c r="I1707" s="9">
        <f t="shared" si="632"/>
        <v>4.6456608000000003E-2</v>
      </c>
      <c r="J1707" s="9">
        <f t="shared" si="633"/>
        <v>4.7692353772800004E-2</v>
      </c>
      <c r="K1707" s="9">
        <f t="shared" si="634"/>
        <v>5.4358505367935996E-2</v>
      </c>
      <c r="L1707" s="9">
        <f t="shared" si="635"/>
        <v>6.5317346030280957E-2</v>
      </c>
      <c r="M1707" s="9">
        <f t="shared" si="636"/>
        <v>5.4049663696216318E-2</v>
      </c>
      <c r="N1707" s="9">
        <f t="shared" si="637"/>
        <v>3.9184539033619584E-2</v>
      </c>
      <c r="O1707" s="9">
        <f t="shared" si="638"/>
        <v>3.6473252971985275E-2</v>
      </c>
      <c r="P1707" s="9">
        <f t="shared" si="639"/>
        <v>2.6015435305681543E-2</v>
      </c>
      <c r="Q1707" s="9">
        <f t="shared" si="640"/>
        <v>3.0663354268483194E-2</v>
      </c>
      <c r="R1707" s="9">
        <f t="shared" si="641"/>
        <v>3.8668103593308287E-2</v>
      </c>
      <c r="S1707" s="9">
        <f t="shared" si="642"/>
        <v>5.2676414911752192E-2</v>
      </c>
      <c r="T1707" s="11">
        <f t="shared" si="643"/>
        <v>7.1978189493386871E-2</v>
      </c>
      <c r="U1707" s="11">
        <f t="shared" si="644"/>
        <v>9.7846440698579687E-2</v>
      </c>
      <c r="V1707" s="11">
        <f t="shared" si="645"/>
        <v>0.11131184926039633</v>
      </c>
      <c r="W1707" s="11">
        <f>V1706*G1676</f>
        <v>0.12320354992672444</v>
      </c>
      <c r="X1707" s="11">
        <f>W1706*G1676</f>
        <v>5.8615022237865855E-2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28.833333333333332</v>
      </c>
      <c r="C1708" s="9">
        <f t="shared" si="626"/>
        <v>3.4599999999999995</v>
      </c>
      <c r="D1708" s="9">
        <f t="shared" si="627"/>
        <v>0.55359999999999998</v>
      </c>
      <c r="E1708" s="9">
        <f t="shared" si="628"/>
        <v>0.11072</v>
      </c>
      <c r="F1708" s="9">
        <f t="shared" si="629"/>
        <v>0.12192</v>
      </c>
      <c r="G1708" s="9">
        <f t="shared" si="630"/>
        <v>4.6214400000000003E-2</v>
      </c>
      <c r="H1708" s="9">
        <f t="shared" si="631"/>
        <v>1.929312E-2</v>
      </c>
      <c r="I1708" s="9">
        <f t="shared" si="632"/>
        <v>1.05377184E-2</v>
      </c>
      <c r="J1708" s="9">
        <f t="shared" si="633"/>
        <v>5.5747929599999999E-3</v>
      </c>
      <c r="K1708" s="9">
        <f t="shared" si="634"/>
        <v>5.7230824527360006E-3</v>
      </c>
      <c r="L1708" s="9">
        <f t="shared" si="635"/>
        <v>6.5230206441523192E-3</v>
      </c>
      <c r="M1708" s="9">
        <f t="shared" si="636"/>
        <v>7.8380815236337147E-3</v>
      </c>
      <c r="N1708" s="9">
        <f t="shared" si="637"/>
        <v>6.4859596435459582E-3</v>
      </c>
      <c r="O1708" s="9">
        <f t="shared" si="638"/>
        <v>4.7021446840343501E-3</v>
      </c>
      <c r="P1708" s="9">
        <f t="shared" si="639"/>
        <v>4.376790356638233E-3</v>
      </c>
      <c r="Q1708" s="9">
        <f t="shared" si="640"/>
        <v>3.1218522366817849E-3</v>
      </c>
      <c r="R1708" s="9">
        <f t="shared" si="641"/>
        <v>3.679602512217983E-3</v>
      </c>
      <c r="S1708" s="9">
        <f t="shared" si="642"/>
        <v>4.6401724311969945E-3</v>
      </c>
      <c r="T1708" s="11">
        <f t="shared" si="643"/>
        <v>6.3211697894102626E-3</v>
      </c>
      <c r="U1708" s="11">
        <f t="shared" si="644"/>
        <v>8.6373827392064242E-3</v>
      </c>
      <c r="V1708" s="11">
        <f t="shared" si="645"/>
        <v>1.1741572883829562E-2</v>
      </c>
      <c r="W1708" s="11">
        <f>V1707*G1677</f>
        <v>1.335742191124756E-2</v>
      </c>
      <c r="X1708" s="11">
        <f>W1707*G1677</f>
        <v>1.4784425991206933E-2</v>
      </c>
      <c r="Y1708" s="11">
        <f>X1707*G1677</f>
        <v>7.0338026685439021E-3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28.833333333333332</v>
      </c>
      <c r="C1709" s="9">
        <f t="shared" si="626"/>
        <v>2.3066666666666666</v>
      </c>
      <c r="D1709" s="9">
        <f t="shared" si="627"/>
        <v>0.27679999999999999</v>
      </c>
      <c r="E1709" s="9">
        <f t="shared" si="628"/>
        <v>4.4288000000000001E-2</v>
      </c>
      <c r="F1709" s="9">
        <f t="shared" si="629"/>
        <v>8.8576000000000002E-3</v>
      </c>
      <c r="G1709" s="9">
        <f t="shared" si="630"/>
        <v>9.7535999999999994E-3</v>
      </c>
      <c r="H1709" s="9">
        <f t="shared" si="631"/>
        <v>3.6971520000000004E-3</v>
      </c>
      <c r="I1709" s="9">
        <f t="shared" si="632"/>
        <v>1.5434496000000001E-3</v>
      </c>
      <c r="J1709" s="9">
        <f t="shared" si="633"/>
        <v>8.4301747200000001E-4</v>
      </c>
      <c r="K1709" s="9">
        <f t="shared" si="634"/>
        <v>4.4598343679999998E-4</v>
      </c>
      <c r="L1709" s="9">
        <f t="shared" si="635"/>
        <v>4.5784659621888007E-4</v>
      </c>
      <c r="M1709" s="9">
        <f t="shared" si="636"/>
        <v>5.2184165153218551E-4</v>
      </c>
      <c r="N1709" s="9">
        <f t="shared" si="637"/>
        <v>6.2704652189069724E-4</v>
      </c>
      <c r="O1709" s="9">
        <f t="shared" si="638"/>
        <v>5.1887677148367668E-4</v>
      </c>
      <c r="P1709" s="9">
        <f t="shared" si="639"/>
        <v>3.7617157472274803E-4</v>
      </c>
      <c r="Q1709" s="9">
        <f t="shared" si="640"/>
        <v>3.5014322853105863E-4</v>
      </c>
      <c r="R1709" s="9">
        <f t="shared" si="641"/>
        <v>2.497481789345428E-4</v>
      </c>
      <c r="S1709" s="9">
        <f t="shared" si="642"/>
        <v>2.9436820097743867E-4</v>
      </c>
      <c r="T1709" s="11">
        <f t="shared" si="643"/>
        <v>3.7121379449575956E-4</v>
      </c>
      <c r="U1709" s="11">
        <f t="shared" si="644"/>
        <v>5.0569358315282105E-4</v>
      </c>
      <c r="V1709" s="11">
        <f t="shared" si="645"/>
        <v>6.9099061913651392E-4</v>
      </c>
      <c r="W1709" s="11">
        <f>V1708*G1678</f>
        <v>9.3932583070636499E-4</v>
      </c>
      <c r="X1709" s="11">
        <f>W1708*G1678</f>
        <v>1.0685937528998048E-3</v>
      </c>
      <c r="Y1709" s="11">
        <f>X1708*G1678</f>
        <v>1.1827540792965546E-3</v>
      </c>
      <c r="Z1709" s="11">
        <f>Y1708*G1678</f>
        <v>5.6270421348351214E-4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28.833333333333332</v>
      </c>
      <c r="C1710" s="9">
        <f t="shared" si="626"/>
        <v>1.1533333333333333</v>
      </c>
      <c r="D1710" s="9">
        <f t="shared" si="627"/>
        <v>9.2266666666666663E-2</v>
      </c>
      <c r="E1710" s="9">
        <f t="shared" si="628"/>
        <v>1.1072E-2</v>
      </c>
      <c r="F1710" s="9">
        <f t="shared" si="629"/>
        <v>1.7715200000000002E-3</v>
      </c>
      <c r="G1710" s="9">
        <f t="shared" si="630"/>
        <v>3.54304E-4</v>
      </c>
      <c r="H1710" s="9">
        <f t="shared" si="631"/>
        <v>3.9014399999999998E-4</v>
      </c>
      <c r="I1710" s="9">
        <f t="shared" si="632"/>
        <v>1.4788608000000002E-4</v>
      </c>
      <c r="J1710" s="9">
        <f t="shared" si="633"/>
        <v>6.1737984000000007E-5</v>
      </c>
      <c r="K1710" s="9">
        <f t="shared" si="634"/>
        <v>3.3720698880000003E-5</v>
      </c>
      <c r="L1710" s="9">
        <f t="shared" si="635"/>
        <v>1.7839337472000001E-5</v>
      </c>
      <c r="M1710" s="9">
        <f t="shared" si="636"/>
        <v>1.8313863848755202E-5</v>
      </c>
      <c r="N1710" s="9">
        <f t="shared" si="637"/>
        <v>2.0873666061287421E-5</v>
      </c>
      <c r="O1710" s="9">
        <f t="shared" si="638"/>
        <v>2.508186087562789E-5</v>
      </c>
      <c r="P1710" s="9">
        <f t="shared" si="639"/>
        <v>2.0755070859347067E-5</v>
      </c>
      <c r="Q1710" s="9">
        <f t="shared" si="640"/>
        <v>1.5046862988909922E-5</v>
      </c>
      <c r="R1710" s="9">
        <f t="shared" si="641"/>
        <v>1.4005729141242346E-5</v>
      </c>
      <c r="S1710" s="9">
        <f t="shared" si="642"/>
        <v>9.9899271573817129E-6</v>
      </c>
      <c r="T1710" s="11">
        <f t="shared" si="643"/>
        <v>1.1774728039097548E-5</v>
      </c>
      <c r="U1710" s="11">
        <f t="shared" si="644"/>
        <v>1.4848551779830383E-5</v>
      </c>
      <c r="V1710" s="11">
        <f t="shared" si="645"/>
        <v>2.0227743326112842E-5</v>
      </c>
      <c r="W1710" s="11">
        <f>V1709*G1679</f>
        <v>2.7639624765460558E-5</v>
      </c>
      <c r="X1710" s="11">
        <f>W1709*G1679</f>
        <v>3.7573033228254601E-5</v>
      </c>
      <c r="Y1710" s="11">
        <f>X1709*G1679</f>
        <v>4.2743750115992196E-5</v>
      </c>
      <c r="Z1710" s="11">
        <f>Y1709*G1679</f>
        <v>4.7310163171862184E-5</v>
      </c>
      <c r="AA1710" s="11">
        <f>Z1709*G1679</f>
        <v>2.2508168539340485E-5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14099.579999999998</v>
      </c>
      <c r="D1711" s="12">
        <f t="shared" si="646"/>
        <v>13312.823133333335</v>
      </c>
      <c r="E1711" s="12">
        <f t="shared" si="646"/>
        <v>12428.138343999999</v>
      </c>
      <c r="F1711" s="12">
        <f t="shared" si="646"/>
        <v>11546.922403899996</v>
      </c>
      <c r="G1711" s="12">
        <f t="shared" si="646"/>
        <v>10794.379440792</v>
      </c>
      <c r="H1711" s="12">
        <f t="shared" si="646"/>
        <v>10191.332101642922</v>
      </c>
      <c r="I1711" s="12">
        <f t="shared" si="646"/>
        <v>9725.6123976109138</v>
      </c>
      <c r="J1711" s="12">
        <f t="shared" si="646"/>
        <v>9326.8529690775049</v>
      </c>
      <c r="K1711" s="12">
        <f t="shared" si="646"/>
        <v>8874.7170874422191</v>
      </c>
      <c r="L1711" s="12">
        <f t="shared" si="646"/>
        <v>8270.7725314937343</v>
      </c>
      <c r="M1711" s="12">
        <f t="shared" si="646"/>
        <v>7302.6112573895198</v>
      </c>
      <c r="N1711" s="12">
        <f t="shared" si="646"/>
        <v>5916.5776073027237</v>
      </c>
      <c r="O1711" s="12">
        <f t="shared" si="646"/>
        <v>4244.3276516099904</v>
      </c>
      <c r="P1711" s="12">
        <f t="shared" si="646"/>
        <v>2490.7484695410249</v>
      </c>
      <c r="Q1711" s="12">
        <f t="shared" si="646"/>
        <v>1138.1024871361683</v>
      </c>
      <c r="R1711" s="12">
        <f t="shared" si="646"/>
        <v>430.67672641266563</v>
      </c>
      <c r="S1711" s="12">
        <f t="shared" si="646"/>
        <v>147.14504181582666</v>
      </c>
      <c r="T1711" s="12">
        <f t="shared" si="646"/>
        <v>44.834257424582951</v>
      </c>
      <c r="U1711" s="12">
        <f t="shared" si="646"/>
        <v>11.979692138393565</v>
      </c>
      <c r="V1711" s="12">
        <f t="shared" si="646"/>
        <v>2.7255062724820243</v>
      </c>
      <c r="W1711" s="12">
        <f t="shared" si="646"/>
        <v>0.50387182628010541</v>
      </c>
      <c r="X1711" s="12">
        <f t="shared" si="646"/>
        <v>7.4505615015200852E-2</v>
      </c>
      <c r="Y1711" s="12">
        <f t="shared" si="646"/>
        <v>8.2593004979564476E-3</v>
      </c>
      <c r="Z1711" s="12">
        <f t="shared" si="646"/>
        <v>6.1001437665537429E-4</v>
      </c>
      <c r="AA1711" s="12">
        <f t="shared" si="646"/>
        <v>2.2508168539340485E-5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0.93029691211401389</v>
      </c>
      <c r="D1712" s="13">
        <f t="shared" si="647"/>
        <v>0.87838632444796327</v>
      </c>
      <c r="E1712" s="13">
        <f t="shared" si="647"/>
        <v>0.82001440643969359</v>
      </c>
      <c r="F1712" s="13">
        <f t="shared" si="647"/>
        <v>0.76187136473343853</v>
      </c>
      <c r="G1712" s="13">
        <f t="shared" si="647"/>
        <v>0.71221822649722855</v>
      </c>
      <c r="H1712" s="13">
        <f t="shared" si="647"/>
        <v>0.67242887976002375</v>
      </c>
      <c r="I1712" s="13">
        <f t="shared" si="647"/>
        <v>0.6417004749017492</v>
      </c>
      <c r="J1712" s="13">
        <f t="shared" si="647"/>
        <v>0.61539014047753382</v>
      </c>
      <c r="K1712" s="13">
        <f t="shared" ref="K1712:AA1712" si="648">1-($B1711-K1711)/$B1711</f>
        <v>0.58555800260241608</v>
      </c>
      <c r="L1712" s="13">
        <f t="shared" si="648"/>
        <v>0.54570945707929086</v>
      </c>
      <c r="M1712" s="13">
        <f t="shared" si="648"/>
        <v>0.48182972139017666</v>
      </c>
      <c r="N1712" s="13">
        <f t="shared" si="648"/>
        <v>0.39037857002525211</v>
      </c>
      <c r="O1712" s="13">
        <f t="shared" si="648"/>
        <v>0.28004273235748145</v>
      </c>
      <c r="P1712" s="13">
        <f t="shared" si="648"/>
        <v>0.16434075412648608</v>
      </c>
      <c r="Q1712" s="13">
        <f t="shared" si="648"/>
        <v>7.5092536760106077E-2</v>
      </c>
      <c r="R1712" s="13">
        <f t="shared" si="648"/>
        <v>2.8416252732427094E-2</v>
      </c>
      <c r="S1712" s="13">
        <f t="shared" si="648"/>
        <v>9.7086989849450855E-3</v>
      </c>
      <c r="T1712" s="13">
        <f t="shared" si="648"/>
        <v>2.9581853671538649E-3</v>
      </c>
      <c r="U1712" s="13">
        <f t="shared" si="648"/>
        <v>7.9042571512222271E-4</v>
      </c>
      <c r="V1712" s="13">
        <f t="shared" si="648"/>
        <v>1.7983018424927444E-4</v>
      </c>
      <c r="W1712" s="13">
        <f t="shared" si="648"/>
        <v>3.3245699807338269E-5</v>
      </c>
      <c r="X1712" s="13">
        <f t="shared" si="648"/>
        <v>4.9159154800193505E-6</v>
      </c>
      <c r="Y1712" s="13">
        <f t="shared" si="648"/>
        <v>5.4495252688191442E-7</v>
      </c>
      <c r="Z1712" s="13">
        <f t="shared" si="648"/>
        <v>4.0249035104800157E-8</v>
      </c>
      <c r="AA1712" s="13">
        <f t="shared" si="648"/>
        <v>1.4850995988524573E-9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80</v>
      </c>
      <c r="F1721" s="3">
        <v>1</v>
      </c>
      <c r="G1721" s="6">
        <f t="shared" si="650"/>
        <v>1.08</v>
      </c>
    </row>
    <row r="1722" spans="1:28" x14ac:dyDescent="0.25">
      <c r="A1722" s="3">
        <v>2001</v>
      </c>
      <c r="B1722" s="3">
        <f t="shared" si="649"/>
        <v>117</v>
      </c>
      <c r="F1722" s="3">
        <v>2</v>
      </c>
      <c r="G1722" s="6">
        <f t="shared" si="650"/>
        <v>1.05</v>
      </c>
    </row>
    <row r="1723" spans="1:28" x14ac:dyDescent="0.25">
      <c r="A1723" s="3">
        <v>2002</v>
      </c>
      <c r="B1723" s="3">
        <f t="shared" si="649"/>
        <v>117</v>
      </c>
      <c r="F1723" s="3">
        <v>3</v>
      </c>
      <c r="G1723" s="6">
        <f t="shared" si="650"/>
        <v>1.02</v>
      </c>
    </row>
    <row r="1724" spans="1:28" x14ac:dyDescent="0.25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25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25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25">
      <c r="A1733" s="3">
        <v>2012</v>
      </c>
      <c r="B1733" s="3">
        <f t="shared" si="649"/>
        <v>238</v>
      </c>
      <c r="F1733" s="3">
        <v>13</v>
      </c>
      <c r="G1733" s="6">
        <f t="shared" si="650"/>
        <v>0.88</v>
      </c>
    </row>
    <row r="1734" spans="1:7" x14ac:dyDescent="0.25">
      <c r="A1734" s="3">
        <v>2013</v>
      </c>
      <c r="B1734" s="3">
        <f t="shared" si="649"/>
        <v>351</v>
      </c>
      <c r="F1734" s="3">
        <v>14</v>
      </c>
      <c r="G1734" s="6">
        <f t="shared" si="650"/>
        <v>0.57999999999999996</v>
      </c>
    </row>
    <row r="1735" spans="1:7" x14ac:dyDescent="0.25">
      <c r="A1735" s="3">
        <v>2014</v>
      </c>
      <c r="B1735" s="3">
        <f t="shared" si="649"/>
        <v>474</v>
      </c>
      <c r="F1735" s="3">
        <v>15</v>
      </c>
      <c r="G1735" s="6">
        <f t="shared" si="650"/>
        <v>0.41</v>
      </c>
    </row>
    <row r="1736" spans="1:7" x14ac:dyDescent="0.25">
      <c r="A1736" s="3">
        <v>2015</v>
      </c>
      <c r="B1736" s="3">
        <f t="shared" si="649"/>
        <v>670</v>
      </c>
      <c r="F1736" s="3">
        <v>16</v>
      </c>
      <c r="G1736" s="6">
        <f t="shared" si="650"/>
        <v>0.37</v>
      </c>
    </row>
    <row r="1737" spans="1:7" x14ac:dyDescent="0.25">
      <c r="A1737" s="3">
        <v>2016</v>
      </c>
      <c r="B1737" s="3">
        <f t="shared" si="649"/>
        <v>877</v>
      </c>
      <c r="F1737" s="3">
        <v>17</v>
      </c>
      <c r="G1737" s="6">
        <f t="shared" si="650"/>
        <v>0.33</v>
      </c>
    </row>
    <row r="1738" spans="1:7" x14ac:dyDescent="0.25">
      <c r="A1738" s="3">
        <v>2017</v>
      </c>
      <c r="B1738" s="3">
        <f t="shared" si="649"/>
        <v>877</v>
      </c>
      <c r="F1738" s="3">
        <v>18</v>
      </c>
      <c r="G1738" s="6">
        <f t="shared" si="650"/>
        <v>0.28999999999999998</v>
      </c>
    </row>
    <row r="1739" spans="1:7" x14ac:dyDescent="0.25">
      <c r="A1739" s="3">
        <v>2018</v>
      </c>
      <c r="B1739" s="3">
        <f t="shared" si="649"/>
        <v>896</v>
      </c>
      <c r="F1739" s="3">
        <v>19</v>
      </c>
      <c r="G1739" s="6">
        <f t="shared" si="650"/>
        <v>0.25</v>
      </c>
    </row>
    <row r="1740" spans="1:7" x14ac:dyDescent="0.25">
      <c r="A1740" s="3">
        <v>2019</v>
      </c>
      <c r="B1740" s="3">
        <f t="shared" si="649"/>
        <v>399</v>
      </c>
      <c r="F1740" s="3">
        <v>20</v>
      </c>
      <c r="G1740" s="6">
        <f t="shared" si="650"/>
        <v>0.2</v>
      </c>
    </row>
    <row r="1741" spans="1:7" x14ac:dyDescent="0.25">
      <c r="F1741" s="3">
        <v>21</v>
      </c>
      <c r="G1741" s="6">
        <f t="shared" si="650"/>
        <v>0.16</v>
      </c>
    </row>
    <row r="1742" spans="1:7" x14ac:dyDescent="0.25">
      <c r="F1742" s="3">
        <v>22</v>
      </c>
      <c r="G1742" s="6">
        <f t="shared" si="650"/>
        <v>0.12</v>
      </c>
    </row>
    <row r="1743" spans="1:7" x14ac:dyDescent="0.25">
      <c r="F1743" s="3">
        <v>23</v>
      </c>
      <c r="G1743" s="6">
        <f t="shared" si="650"/>
        <v>0.08</v>
      </c>
    </row>
    <row r="1744" spans="1:7" x14ac:dyDescent="0.25">
      <c r="F1744" s="3">
        <v>24</v>
      </c>
      <c r="G1744" s="6">
        <f t="shared" si="650"/>
        <v>0.04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877</v>
      </c>
      <c r="C1752" s="9">
        <f t="shared" ref="C1752:C1775" si="651">B1751*G1721</f>
        <v>967.68000000000006</v>
      </c>
      <c r="D1752" s="9">
        <f>C1751*G1721</f>
        <v>430.92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877</v>
      </c>
      <c r="C1753" s="9">
        <f t="shared" si="651"/>
        <v>920.85</v>
      </c>
      <c r="D1753" s="9">
        <f t="shared" ref="D1753:D1775" si="652">C1752*G1722</f>
        <v>1016.0640000000001</v>
      </c>
      <c r="E1753" s="9">
        <f>D1752*G1722</f>
        <v>452.46600000000001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670</v>
      </c>
      <c r="C1754" s="9">
        <f t="shared" si="651"/>
        <v>894.54</v>
      </c>
      <c r="D1754" s="9">
        <f t="shared" si="652"/>
        <v>939.26700000000005</v>
      </c>
      <c r="E1754" s="9">
        <f t="shared" ref="E1754:E1775" si="653">D1753*G1723</f>
        <v>1036.3852800000002</v>
      </c>
      <c r="F1754" s="9">
        <f>E1753*G1723</f>
        <v>461.51532000000003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894.54</v>
      </c>
      <c r="E1755" s="9">
        <f t="shared" si="653"/>
        <v>939.26700000000005</v>
      </c>
      <c r="F1755" s="9">
        <f t="shared" ref="F1755:F1775" si="654">E1754*G1724</f>
        <v>1036.3852800000002</v>
      </c>
      <c r="G1755" s="9">
        <f>F1754*G1724</f>
        <v>461.51532000000003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894.54</v>
      </c>
      <c r="F1756" s="9">
        <f t="shared" si="654"/>
        <v>939.26700000000005</v>
      </c>
      <c r="G1756" s="9">
        <f t="shared" ref="G1756:G1775" si="655">F1755*G1725</f>
        <v>1036.3852800000002</v>
      </c>
      <c r="H1756" s="9">
        <f>G1755*G1725</f>
        <v>461.51532000000003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894.54</v>
      </c>
      <c r="G1757" s="9">
        <f t="shared" si="655"/>
        <v>939.26700000000005</v>
      </c>
      <c r="H1757" s="9">
        <f t="shared" ref="H1757:H1775" si="656">G1756*G1726</f>
        <v>1036.3852800000002</v>
      </c>
      <c r="I1757" s="9">
        <f>H1756*G1726</f>
        <v>461.51532000000003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670</v>
      </c>
      <c r="G1758" s="9">
        <f t="shared" si="655"/>
        <v>894.54</v>
      </c>
      <c r="H1758" s="9">
        <f t="shared" si="656"/>
        <v>939.26700000000005</v>
      </c>
      <c r="I1758" s="9">
        <f t="shared" ref="I1758:I1775" si="657">H1757*G1727</f>
        <v>1036.3852800000002</v>
      </c>
      <c r="J1758" s="9">
        <f>I1757*G1727</f>
        <v>461.51532000000003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670</v>
      </c>
      <c r="H1759" s="9">
        <f t="shared" si="656"/>
        <v>894.54</v>
      </c>
      <c r="I1759" s="9">
        <f t="shared" si="657"/>
        <v>939.26700000000005</v>
      </c>
      <c r="J1759" s="9">
        <f t="shared" ref="J1759:J1775" si="658">I1758*G1728</f>
        <v>1036.3852800000002</v>
      </c>
      <c r="K1759" s="9">
        <f>J1758*G1728</f>
        <v>461.51532000000003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670</v>
      </c>
      <c r="I1760" s="9">
        <f t="shared" si="657"/>
        <v>894.54</v>
      </c>
      <c r="J1760" s="9">
        <f t="shared" si="658"/>
        <v>939.26700000000005</v>
      </c>
      <c r="K1760" s="9">
        <f t="shared" ref="K1760:K1775" si="659">J1759*G1729</f>
        <v>1036.3852800000002</v>
      </c>
      <c r="L1760" s="9">
        <f>K1759*G1729</f>
        <v>461.51532000000003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737.00000000000011</v>
      </c>
      <c r="J1761" s="9">
        <f t="shared" si="658"/>
        <v>983.99400000000003</v>
      </c>
      <c r="K1761" s="9">
        <f t="shared" si="659"/>
        <v>1033.1937</v>
      </c>
      <c r="L1761" s="9">
        <f t="shared" ref="L1761:L1775" si="660">K1760*G1730</f>
        <v>1140.0238080000004</v>
      </c>
      <c r="M1761" s="9">
        <f>L1760*G1730</f>
        <v>507.66685200000006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737.00000000000011</v>
      </c>
      <c r="K1762" s="9">
        <f t="shared" si="659"/>
        <v>983.99400000000003</v>
      </c>
      <c r="L1762" s="9">
        <f t="shared" si="660"/>
        <v>1033.1937</v>
      </c>
      <c r="M1762" s="9">
        <f t="shared" ref="M1762:M1775" si="661">L1761*G1731</f>
        <v>1140.0238080000004</v>
      </c>
      <c r="N1762" s="9">
        <f>M1761*G1731</f>
        <v>507.66685200000006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729.63000000000011</v>
      </c>
      <c r="L1763" s="9">
        <f t="shared" si="660"/>
        <v>974.15406000000007</v>
      </c>
      <c r="M1763" s="9">
        <f t="shared" si="661"/>
        <v>1022.861763</v>
      </c>
      <c r="N1763" s="9">
        <f t="shared" ref="N1763:N1775" si="662">M1762*G1732</f>
        <v>1128.6235699200004</v>
      </c>
      <c r="O1763" s="9">
        <f>N1762*G1732</f>
        <v>502.59018348000006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359</v>
      </c>
      <c r="C1764" s="9">
        <f t="shared" si="651"/>
        <v>428.56</v>
      </c>
      <c r="D1764" s="9">
        <f t="shared" si="652"/>
        <v>505.29600000000005</v>
      </c>
      <c r="E1764" s="9">
        <f t="shared" si="653"/>
        <v>421.66079999999999</v>
      </c>
      <c r="F1764" s="9">
        <f t="shared" si="654"/>
        <v>204.12216000000001</v>
      </c>
      <c r="G1764" s="9">
        <f t="shared" si="655"/>
        <v>254.91312000000002</v>
      </c>
      <c r="H1764" s="9">
        <f t="shared" si="656"/>
        <v>246.28824000000003</v>
      </c>
      <c r="I1764" s="9">
        <f t="shared" si="657"/>
        <v>228.08016000000001</v>
      </c>
      <c r="J1764" s="9">
        <f t="shared" si="658"/>
        <v>336.37032000000005</v>
      </c>
      <c r="K1764" s="9">
        <f t="shared" si="659"/>
        <v>454.24368000000004</v>
      </c>
      <c r="L1764" s="9">
        <f t="shared" si="660"/>
        <v>642.07440000000008</v>
      </c>
      <c r="M1764" s="9">
        <f t="shared" si="661"/>
        <v>857.2555728000001</v>
      </c>
      <c r="N1764" s="9">
        <f t="shared" si="662"/>
        <v>900.11835143999997</v>
      </c>
      <c r="O1764" s="9">
        <f t="shared" ref="O1764:O1775" si="663">N1763*G1733</f>
        <v>993.18874152960029</v>
      </c>
      <c r="P1764" s="9">
        <f>O1763*G1733</f>
        <v>442.27936146240006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229</v>
      </c>
      <c r="C1765" s="9">
        <f t="shared" si="651"/>
        <v>208.22</v>
      </c>
      <c r="D1765" s="9">
        <f t="shared" si="652"/>
        <v>248.56479999999999</v>
      </c>
      <c r="E1765" s="9">
        <f t="shared" si="653"/>
        <v>293.07168000000001</v>
      </c>
      <c r="F1765" s="9">
        <f t="shared" si="654"/>
        <v>244.56326399999998</v>
      </c>
      <c r="G1765" s="9">
        <f t="shared" si="655"/>
        <v>118.39085279999999</v>
      </c>
      <c r="H1765" s="9">
        <f t="shared" si="656"/>
        <v>147.84960960000001</v>
      </c>
      <c r="I1765" s="9">
        <f t="shared" si="657"/>
        <v>142.8471792</v>
      </c>
      <c r="J1765" s="9">
        <f t="shared" si="658"/>
        <v>132.28649279999999</v>
      </c>
      <c r="K1765" s="9">
        <f t="shared" si="659"/>
        <v>195.09478560000002</v>
      </c>
      <c r="L1765" s="9">
        <f t="shared" si="660"/>
        <v>263.4613344</v>
      </c>
      <c r="M1765" s="9">
        <f t="shared" si="661"/>
        <v>372.40315200000003</v>
      </c>
      <c r="N1765" s="9">
        <f t="shared" si="662"/>
        <v>497.20823222400003</v>
      </c>
      <c r="O1765" s="9">
        <f t="shared" si="663"/>
        <v>522.06864383519996</v>
      </c>
      <c r="P1765" s="9">
        <f t="shared" ref="P1765:P1775" si="664">O1764*G1734</f>
        <v>576.04947008716817</v>
      </c>
      <c r="Q1765" s="9">
        <f>P1764*G1734</f>
        <v>256.52202964819202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147</v>
      </c>
      <c r="C1766" s="9">
        <f t="shared" si="651"/>
        <v>93.89</v>
      </c>
      <c r="D1766" s="9">
        <f t="shared" si="652"/>
        <v>85.370199999999997</v>
      </c>
      <c r="E1766" s="9">
        <f t="shared" si="653"/>
        <v>101.91156799999999</v>
      </c>
      <c r="F1766" s="9">
        <f t="shared" si="654"/>
        <v>120.1593888</v>
      </c>
      <c r="G1766" s="9">
        <f t="shared" si="655"/>
        <v>100.27093823999998</v>
      </c>
      <c r="H1766" s="9">
        <f t="shared" si="656"/>
        <v>48.540249647999993</v>
      </c>
      <c r="I1766" s="9">
        <f t="shared" si="657"/>
        <v>60.618339935999998</v>
      </c>
      <c r="J1766" s="9">
        <f t="shared" si="658"/>
        <v>58.567343471999997</v>
      </c>
      <c r="K1766" s="9">
        <f t="shared" si="659"/>
        <v>54.23746204799999</v>
      </c>
      <c r="L1766" s="9">
        <f t="shared" si="660"/>
        <v>79.988862096000005</v>
      </c>
      <c r="M1766" s="9">
        <f t="shared" si="661"/>
        <v>108.019147104</v>
      </c>
      <c r="N1766" s="9">
        <f t="shared" si="662"/>
        <v>152.68529232</v>
      </c>
      <c r="O1766" s="9">
        <f t="shared" si="663"/>
        <v>203.85537521184</v>
      </c>
      <c r="P1766" s="9">
        <f t="shared" si="664"/>
        <v>214.04814397243197</v>
      </c>
      <c r="Q1766" s="9">
        <f t="shared" ref="Q1766:Q1775" si="665">P1765*G1735</f>
        <v>236.18028273573893</v>
      </c>
      <c r="R1766" s="9">
        <f>Q1765*G1735</f>
        <v>105.17403215575872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117</v>
      </c>
      <c r="C1767" s="9">
        <f t="shared" si="651"/>
        <v>54.39</v>
      </c>
      <c r="D1767" s="9">
        <f t="shared" si="652"/>
        <v>34.7393</v>
      </c>
      <c r="E1767" s="9">
        <f t="shared" si="653"/>
        <v>31.586973999999998</v>
      </c>
      <c r="F1767" s="9">
        <f t="shared" si="654"/>
        <v>37.707280159999996</v>
      </c>
      <c r="G1767" s="9">
        <f t="shared" si="655"/>
        <v>44.458973856</v>
      </c>
      <c r="H1767" s="9">
        <f t="shared" si="656"/>
        <v>37.100247148799994</v>
      </c>
      <c r="I1767" s="9">
        <f t="shared" si="657"/>
        <v>17.959892369759999</v>
      </c>
      <c r="J1767" s="9">
        <f t="shared" si="658"/>
        <v>22.428785776319998</v>
      </c>
      <c r="K1767" s="9">
        <f t="shared" si="659"/>
        <v>21.669917084639998</v>
      </c>
      <c r="L1767" s="9">
        <f t="shared" si="660"/>
        <v>20.067860957759997</v>
      </c>
      <c r="M1767" s="9">
        <f t="shared" si="661"/>
        <v>29.595878975520002</v>
      </c>
      <c r="N1767" s="9">
        <f t="shared" si="662"/>
        <v>39.96708442848</v>
      </c>
      <c r="O1767" s="9">
        <f t="shared" si="663"/>
        <v>56.493558158399999</v>
      </c>
      <c r="P1767" s="9">
        <f t="shared" si="664"/>
        <v>75.426488828380798</v>
      </c>
      <c r="Q1767" s="9">
        <f t="shared" si="665"/>
        <v>79.197813269799823</v>
      </c>
      <c r="R1767" s="9">
        <f t="shared" ref="R1767:R1775" si="666">Q1766*G1736</f>
        <v>87.386704612223397</v>
      </c>
      <c r="S1767" s="9">
        <f>R1766*G1736</f>
        <v>38.914391897630729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117</v>
      </c>
      <c r="C1768" s="9">
        <f t="shared" si="651"/>
        <v>38.61</v>
      </c>
      <c r="D1768" s="9">
        <f t="shared" si="652"/>
        <v>17.948700000000002</v>
      </c>
      <c r="E1768" s="9">
        <f t="shared" si="653"/>
        <v>11.463969000000001</v>
      </c>
      <c r="F1768" s="9">
        <f t="shared" si="654"/>
        <v>10.42370142</v>
      </c>
      <c r="G1768" s="9">
        <f t="shared" si="655"/>
        <v>12.443402452799999</v>
      </c>
      <c r="H1768" s="9">
        <f t="shared" si="656"/>
        <v>14.671461372480001</v>
      </c>
      <c r="I1768" s="9">
        <f t="shared" si="657"/>
        <v>12.243081559103999</v>
      </c>
      <c r="J1768" s="9">
        <f t="shared" si="658"/>
        <v>5.9267644820207996</v>
      </c>
      <c r="K1768" s="9">
        <f t="shared" si="659"/>
        <v>7.4014993061855998</v>
      </c>
      <c r="L1768" s="9">
        <f t="shared" si="660"/>
        <v>7.1510726379311995</v>
      </c>
      <c r="M1768" s="9">
        <f t="shared" si="661"/>
        <v>6.6223941160607991</v>
      </c>
      <c r="N1768" s="9">
        <f t="shared" si="662"/>
        <v>9.7666400619216009</v>
      </c>
      <c r="O1768" s="9">
        <f t="shared" si="663"/>
        <v>13.1891378613984</v>
      </c>
      <c r="P1768" s="9">
        <f t="shared" si="664"/>
        <v>18.642874192272</v>
      </c>
      <c r="Q1768" s="9">
        <f t="shared" si="665"/>
        <v>24.890741313365666</v>
      </c>
      <c r="R1768" s="9">
        <f t="shared" si="666"/>
        <v>26.135278379033942</v>
      </c>
      <c r="S1768" s="9">
        <f t="shared" ref="S1768:S1775" si="667">R1767*G1737</f>
        <v>28.837612522033723</v>
      </c>
      <c r="T1768" s="11">
        <f>S1767*G1737</f>
        <v>12.841749326218141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80</v>
      </c>
      <c r="C1769" s="9">
        <f t="shared" si="651"/>
        <v>33.93</v>
      </c>
      <c r="D1769" s="9">
        <f t="shared" si="652"/>
        <v>11.196899999999999</v>
      </c>
      <c r="E1769" s="9">
        <f t="shared" si="653"/>
        <v>5.2051230000000004</v>
      </c>
      <c r="F1769" s="9">
        <f t="shared" si="654"/>
        <v>3.32455101</v>
      </c>
      <c r="G1769" s="9">
        <f t="shared" si="655"/>
        <v>3.0228734118</v>
      </c>
      <c r="H1769" s="9">
        <f t="shared" si="656"/>
        <v>3.6085867113119994</v>
      </c>
      <c r="I1769" s="9">
        <f t="shared" si="657"/>
        <v>4.2547237980192003</v>
      </c>
      <c r="J1769" s="9">
        <f t="shared" si="658"/>
        <v>3.5504936521401596</v>
      </c>
      <c r="K1769" s="9">
        <f t="shared" si="659"/>
        <v>1.7187616997860318</v>
      </c>
      <c r="L1769" s="9">
        <f t="shared" si="660"/>
        <v>2.1464347987938237</v>
      </c>
      <c r="M1769" s="9">
        <f t="shared" si="661"/>
        <v>2.0738110650000476</v>
      </c>
      <c r="N1769" s="9">
        <f t="shared" si="662"/>
        <v>1.9204942936576317</v>
      </c>
      <c r="O1769" s="9">
        <f t="shared" si="663"/>
        <v>2.832325617957264</v>
      </c>
      <c r="P1769" s="9">
        <f t="shared" si="664"/>
        <v>3.8248499798055358</v>
      </c>
      <c r="Q1769" s="9">
        <f t="shared" si="665"/>
        <v>5.4064335157588799</v>
      </c>
      <c r="R1769" s="9">
        <f t="shared" si="666"/>
        <v>7.218314980876043</v>
      </c>
      <c r="S1769" s="9">
        <f t="shared" si="667"/>
        <v>7.5792307299198427</v>
      </c>
      <c r="T1769" s="11">
        <f t="shared" ref="T1769:T1775" si="668">S1768*G1738</f>
        <v>8.3629076313897794</v>
      </c>
      <c r="U1769" s="11">
        <f>T1768*G1738</f>
        <v>3.7241073046032604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18</v>
      </c>
      <c r="C1770" s="9">
        <f t="shared" si="651"/>
        <v>20</v>
      </c>
      <c r="D1770" s="9">
        <f t="shared" si="652"/>
        <v>8.4824999999999999</v>
      </c>
      <c r="E1770" s="9">
        <f t="shared" si="653"/>
        <v>2.7992249999999999</v>
      </c>
      <c r="F1770" s="9">
        <f t="shared" si="654"/>
        <v>1.3012807500000001</v>
      </c>
      <c r="G1770" s="9">
        <f t="shared" si="655"/>
        <v>0.83113775249999999</v>
      </c>
      <c r="H1770" s="9">
        <f t="shared" si="656"/>
        <v>0.75571835295000001</v>
      </c>
      <c r="I1770" s="9">
        <f t="shared" si="657"/>
        <v>0.90214667782799984</v>
      </c>
      <c r="J1770" s="9">
        <f t="shared" si="658"/>
        <v>1.0636809495048001</v>
      </c>
      <c r="K1770" s="9">
        <f t="shared" si="659"/>
        <v>0.88762341303503989</v>
      </c>
      <c r="L1770" s="9">
        <f t="shared" si="660"/>
        <v>0.42969042494650794</v>
      </c>
      <c r="M1770" s="9">
        <f t="shared" si="661"/>
        <v>0.53660869969845593</v>
      </c>
      <c r="N1770" s="9">
        <f t="shared" si="662"/>
        <v>0.51845276625001191</v>
      </c>
      <c r="O1770" s="9">
        <f t="shared" si="663"/>
        <v>0.48012357341440792</v>
      </c>
      <c r="P1770" s="9">
        <f t="shared" si="664"/>
        <v>0.708081404489316</v>
      </c>
      <c r="Q1770" s="9">
        <f t="shared" si="665"/>
        <v>0.95621249495138394</v>
      </c>
      <c r="R1770" s="9">
        <f t="shared" si="666"/>
        <v>1.35160837893972</v>
      </c>
      <c r="S1770" s="9">
        <f t="shared" si="667"/>
        <v>1.8045787452190107</v>
      </c>
      <c r="T1770" s="11">
        <f t="shared" si="668"/>
        <v>1.8948076824799607</v>
      </c>
      <c r="U1770" s="11">
        <f t="shared" ref="U1770:U1775" si="669">T1769*G1739</f>
        <v>2.0907269078474449</v>
      </c>
      <c r="V1770" s="11">
        <f t="shared" ref="V1770:V1775" si="670">U1769*G1739</f>
        <v>0.93102682615081511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18</v>
      </c>
      <c r="C1771" s="9">
        <f t="shared" si="651"/>
        <v>3.6</v>
      </c>
      <c r="D1771" s="9">
        <f t="shared" si="652"/>
        <v>4</v>
      </c>
      <c r="E1771" s="9">
        <f t="shared" si="653"/>
        <v>1.6965000000000001</v>
      </c>
      <c r="F1771" s="9">
        <f t="shared" si="654"/>
        <v>0.55984500000000004</v>
      </c>
      <c r="G1771" s="9">
        <f t="shared" si="655"/>
        <v>0.26025615000000002</v>
      </c>
      <c r="H1771" s="9">
        <f t="shared" si="656"/>
        <v>0.16622755050000002</v>
      </c>
      <c r="I1771" s="9">
        <f t="shared" si="657"/>
        <v>0.15114367059</v>
      </c>
      <c r="J1771" s="9">
        <f t="shared" si="658"/>
        <v>0.18042933556559998</v>
      </c>
      <c r="K1771" s="9">
        <f t="shared" si="659"/>
        <v>0.21273618990096002</v>
      </c>
      <c r="L1771" s="9">
        <f t="shared" si="660"/>
        <v>0.17752468260700799</v>
      </c>
      <c r="M1771" s="9">
        <f t="shared" si="661"/>
        <v>8.5938084989301597E-2</v>
      </c>
      <c r="N1771" s="9">
        <f t="shared" si="662"/>
        <v>0.10732173993969119</v>
      </c>
      <c r="O1771" s="9">
        <f t="shared" si="663"/>
        <v>0.10369055325000238</v>
      </c>
      <c r="P1771" s="9">
        <f t="shared" si="664"/>
        <v>9.6024714682881596E-2</v>
      </c>
      <c r="Q1771" s="9">
        <f t="shared" si="665"/>
        <v>0.14161628089786321</v>
      </c>
      <c r="R1771" s="9">
        <f t="shared" si="666"/>
        <v>0.19124249899027679</v>
      </c>
      <c r="S1771" s="9">
        <f t="shared" si="667"/>
        <v>0.27032167578794403</v>
      </c>
      <c r="T1771" s="11">
        <f t="shared" si="668"/>
        <v>0.36091574904380219</v>
      </c>
      <c r="U1771" s="11">
        <f t="shared" si="669"/>
        <v>0.37896153649599218</v>
      </c>
      <c r="V1771" s="11">
        <f t="shared" si="670"/>
        <v>0.41814538156948899</v>
      </c>
      <c r="W1771" s="11">
        <f>V1770*G1740</f>
        <v>0.18620536523016304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18</v>
      </c>
      <c r="C1772" s="9">
        <f t="shared" si="651"/>
        <v>2.88</v>
      </c>
      <c r="D1772" s="9">
        <f t="shared" si="652"/>
        <v>0.57600000000000007</v>
      </c>
      <c r="E1772" s="9">
        <f t="shared" si="653"/>
        <v>0.64</v>
      </c>
      <c r="F1772" s="9">
        <f t="shared" si="654"/>
        <v>0.27144000000000001</v>
      </c>
      <c r="G1772" s="9">
        <f t="shared" si="655"/>
        <v>8.9575200000000008E-2</v>
      </c>
      <c r="H1772" s="9">
        <f t="shared" si="656"/>
        <v>4.1640984000000006E-2</v>
      </c>
      <c r="I1772" s="9">
        <f t="shared" si="657"/>
        <v>2.6596408080000002E-2</v>
      </c>
      <c r="J1772" s="9">
        <f t="shared" si="658"/>
        <v>2.41829872944E-2</v>
      </c>
      <c r="K1772" s="9">
        <f t="shared" si="659"/>
        <v>2.8868693690495998E-2</v>
      </c>
      <c r="L1772" s="9">
        <f t="shared" si="660"/>
        <v>3.4037790384153603E-2</v>
      </c>
      <c r="M1772" s="9">
        <f t="shared" si="661"/>
        <v>2.8403949217121277E-2</v>
      </c>
      <c r="N1772" s="9">
        <f t="shared" si="662"/>
        <v>1.3750093598288255E-2</v>
      </c>
      <c r="O1772" s="9">
        <f t="shared" si="663"/>
        <v>1.7171478390350589E-2</v>
      </c>
      <c r="P1772" s="9">
        <f t="shared" si="664"/>
        <v>1.6590488520000383E-2</v>
      </c>
      <c r="Q1772" s="9">
        <f t="shared" si="665"/>
        <v>1.5363954349261055E-2</v>
      </c>
      <c r="R1772" s="9">
        <f t="shared" si="666"/>
        <v>2.2658604943658116E-2</v>
      </c>
      <c r="S1772" s="9">
        <f t="shared" si="667"/>
        <v>3.0598799838444286E-2</v>
      </c>
      <c r="T1772" s="11">
        <f t="shared" si="668"/>
        <v>4.3251468126071044E-2</v>
      </c>
      <c r="U1772" s="11">
        <f t="shared" si="669"/>
        <v>5.7746519847008349E-2</v>
      </c>
      <c r="V1772" s="11">
        <f t="shared" si="670"/>
        <v>6.0633845839358748E-2</v>
      </c>
      <c r="W1772" s="11">
        <f>V1771*G1741</f>
        <v>6.690326105111824E-2</v>
      </c>
      <c r="X1772" s="11">
        <f>W1771*G1741</f>
        <v>2.9792858436826088E-2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18</v>
      </c>
      <c r="C1773" s="9">
        <f t="shared" si="651"/>
        <v>2.16</v>
      </c>
      <c r="D1773" s="9">
        <f t="shared" si="652"/>
        <v>0.34559999999999996</v>
      </c>
      <c r="E1773" s="9">
        <f t="shared" si="653"/>
        <v>6.9120000000000001E-2</v>
      </c>
      <c r="F1773" s="9">
        <f t="shared" si="654"/>
        <v>7.6799999999999993E-2</v>
      </c>
      <c r="G1773" s="9">
        <f t="shared" si="655"/>
        <v>3.2572799999999999E-2</v>
      </c>
      <c r="H1773" s="9">
        <f t="shared" si="656"/>
        <v>1.0749024000000001E-2</v>
      </c>
      <c r="I1773" s="9">
        <f t="shared" si="657"/>
        <v>4.9969180800000009E-3</v>
      </c>
      <c r="J1773" s="9">
        <f t="shared" si="658"/>
        <v>3.1915689696000002E-3</v>
      </c>
      <c r="K1773" s="9">
        <f t="shared" si="659"/>
        <v>2.9019584753280001E-3</v>
      </c>
      <c r="L1773" s="9">
        <f t="shared" si="660"/>
        <v>3.4642432428595195E-3</v>
      </c>
      <c r="M1773" s="9">
        <f t="shared" si="661"/>
        <v>4.0845348460984325E-3</v>
      </c>
      <c r="N1773" s="9">
        <f t="shared" si="662"/>
        <v>3.408473906054553E-3</v>
      </c>
      <c r="O1773" s="9">
        <f t="shared" si="663"/>
        <v>1.6500112317945905E-3</v>
      </c>
      <c r="P1773" s="9">
        <f t="shared" si="664"/>
        <v>2.0605774068420705E-3</v>
      </c>
      <c r="Q1773" s="9">
        <f t="shared" si="665"/>
        <v>1.9908586224000459E-3</v>
      </c>
      <c r="R1773" s="9">
        <f t="shared" si="666"/>
        <v>1.8436745219113264E-3</v>
      </c>
      <c r="S1773" s="9">
        <f t="shared" si="667"/>
        <v>2.7190325932389737E-3</v>
      </c>
      <c r="T1773" s="11">
        <f t="shared" si="668"/>
        <v>3.671855980613314E-3</v>
      </c>
      <c r="U1773" s="11">
        <f t="shared" si="669"/>
        <v>5.1901761751285249E-3</v>
      </c>
      <c r="V1773" s="11">
        <f t="shared" si="670"/>
        <v>6.9295823816410019E-3</v>
      </c>
      <c r="W1773" s="11">
        <f>V1772*G1742</f>
        <v>7.2760615007230493E-3</v>
      </c>
      <c r="X1773" s="11">
        <f>W1772*G1742</f>
        <v>8.0283913261341884E-3</v>
      </c>
      <c r="Y1773" s="11">
        <f>X1772*G1742</f>
        <v>3.5751430124191302E-3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18</v>
      </c>
      <c r="C1774" s="9">
        <f t="shared" si="651"/>
        <v>1.44</v>
      </c>
      <c r="D1774" s="9">
        <f t="shared" si="652"/>
        <v>0.17280000000000001</v>
      </c>
      <c r="E1774" s="9">
        <f t="shared" si="653"/>
        <v>2.7647999999999999E-2</v>
      </c>
      <c r="F1774" s="9">
        <f t="shared" si="654"/>
        <v>5.5296E-3</v>
      </c>
      <c r="G1774" s="9">
        <f t="shared" si="655"/>
        <v>6.1439999999999993E-3</v>
      </c>
      <c r="H1774" s="9">
        <f t="shared" si="656"/>
        <v>2.6058240000000001E-3</v>
      </c>
      <c r="I1774" s="9">
        <f t="shared" si="657"/>
        <v>8.5992192000000015E-4</v>
      </c>
      <c r="J1774" s="9">
        <f t="shared" si="658"/>
        <v>3.9975344640000006E-4</v>
      </c>
      <c r="K1774" s="9">
        <f t="shared" si="659"/>
        <v>2.55325517568E-4</v>
      </c>
      <c r="L1774" s="9">
        <f t="shared" si="660"/>
        <v>2.3215667802624002E-4</v>
      </c>
      <c r="M1774" s="9">
        <f t="shared" si="661"/>
        <v>2.7713945942876156E-4</v>
      </c>
      <c r="N1774" s="9">
        <f t="shared" si="662"/>
        <v>3.2676278768787459E-4</v>
      </c>
      <c r="O1774" s="9">
        <f t="shared" si="663"/>
        <v>2.7267791248436425E-4</v>
      </c>
      <c r="P1774" s="9">
        <f t="shared" si="664"/>
        <v>1.3200089854356725E-4</v>
      </c>
      <c r="Q1774" s="9">
        <f t="shared" si="665"/>
        <v>1.6484619254736565E-4</v>
      </c>
      <c r="R1774" s="9">
        <f t="shared" si="666"/>
        <v>1.5926868979200366E-4</v>
      </c>
      <c r="S1774" s="9">
        <f t="shared" si="667"/>
        <v>1.4749396175290611E-4</v>
      </c>
      <c r="T1774" s="11">
        <f t="shared" si="668"/>
        <v>2.1752260745911789E-4</v>
      </c>
      <c r="U1774" s="11">
        <f t="shared" si="669"/>
        <v>2.9374847844906512E-4</v>
      </c>
      <c r="V1774" s="11">
        <f t="shared" si="670"/>
        <v>4.1521409401028199E-4</v>
      </c>
      <c r="W1774" s="11">
        <f>V1773*G1743</f>
        <v>5.5436659053128016E-4</v>
      </c>
      <c r="X1774" s="11">
        <f>W1773*G1743</f>
        <v>5.82084920057844E-4</v>
      </c>
      <c r="Y1774" s="11">
        <f>X1773*G1743</f>
        <v>6.4227130609073504E-4</v>
      </c>
      <c r="Z1774" s="11">
        <f>Y1773*G1743</f>
        <v>2.860114409935304E-4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18</v>
      </c>
      <c r="C1775" s="9">
        <f t="shared" si="651"/>
        <v>0.72</v>
      </c>
      <c r="D1775" s="9">
        <f t="shared" si="652"/>
        <v>5.7599999999999998E-2</v>
      </c>
      <c r="E1775" s="9">
        <f t="shared" si="653"/>
        <v>6.9120000000000006E-3</v>
      </c>
      <c r="F1775" s="9">
        <f t="shared" si="654"/>
        <v>1.10592E-3</v>
      </c>
      <c r="G1775" s="9">
        <f t="shared" si="655"/>
        <v>2.21184E-4</v>
      </c>
      <c r="H1775" s="9">
        <f t="shared" si="656"/>
        <v>2.4575999999999998E-4</v>
      </c>
      <c r="I1775" s="9">
        <f t="shared" si="657"/>
        <v>1.0423296E-4</v>
      </c>
      <c r="J1775" s="9">
        <f t="shared" si="658"/>
        <v>3.439687680000001E-5</v>
      </c>
      <c r="K1775" s="9">
        <f t="shared" si="659"/>
        <v>1.5990137856000003E-5</v>
      </c>
      <c r="L1775" s="9">
        <f t="shared" si="660"/>
        <v>1.021302070272E-5</v>
      </c>
      <c r="M1775" s="9">
        <f t="shared" si="661"/>
        <v>9.2862671210496014E-6</v>
      </c>
      <c r="N1775" s="9">
        <f t="shared" si="662"/>
        <v>1.1085578377150462E-5</v>
      </c>
      <c r="O1775" s="9">
        <f t="shared" si="663"/>
        <v>1.3070511507514984E-5</v>
      </c>
      <c r="P1775" s="9">
        <f t="shared" si="664"/>
        <v>1.0907116499374571E-5</v>
      </c>
      <c r="Q1775" s="9">
        <f t="shared" si="665"/>
        <v>5.2800359417426904E-6</v>
      </c>
      <c r="R1775" s="9">
        <f t="shared" si="666"/>
        <v>6.5938477018946265E-6</v>
      </c>
      <c r="S1775" s="9">
        <f t="shared" si="667"/>
        <v>6.3707475916801465E-6</v>
      </c>
      <c r="T1775" s="11">
        <f t="shared" si="668"/>
        <v>5.8997584701162444E-6</v>
      </c>
      <c r="U1775" s="11">
        <f t="shared" si="669"/>
        <v>8.7009042983647156E-6</v>
      </c>
      <c r="V1775" s="11">
        <f t="shared" si="670"/>
        <v>1.1749939137962605E-5</v>
      </c>
      <c r="W1775" s="11">
        <f>V1774*G1744</f>
        <v>1.660856376041128E-5</v>
      </c>
      <c r="X1775" s="11">
        <f>W1774*G1744</f>
        <v>2.2174663621251208E-5</v>
      </c>
      <c r="Y1775" s="11">
        <f>X1774*G1744</f>
        <v>2.3283396802313762E-5</v>
      </c>
      <c r="Z1775" s="11">
        <f>Y1774*G1744</f>
        <v>2.5690852243629404E-5</v>
      </c>
      <c r="AA1775" s="11">
        <f>Z1774*G1744</f>
        <v>1.1440457639741216E-5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8226</v>
      </c>
      <c r="C1776" s="12">
        <f t="shared" si="671"/>
        <v>7618.9700000000012</v>
      </c>
      <c r="D1776" s="12">
        <f t="shared" si="671"/>
        <v>7193.6014000000014</v>
      </c>
      <c r="E1776" s="12">
        <f t="shared" si="671"/>
        <v>6733.0547990000014</v>
      </c>
      <c r="F1776" s="12">
        <f t="shared" si="671"/>
        <v>6283.3979466599985</v>
      </c>
      <c r="G1776" s="12">
        <f t="shared" si="671"/>
        <v>5938.2006678470998</v>
      </c>
      <c r="H1776" s="12">
        <f t="shared" si="671"/>
        <v>5667.4251819760411</v>
      </c>
      <c r="I1776" s="12">
        <f t="shared" si="671"/>
        <v>5439.4358246923421</v>
      </c>
      <c r="J1776" s="12">
        <f t="shared" si="671"/>
        <v>5234.7497191741395</v>
      </c>
      <c r="K1776" s="12">
        <f t="shared" si="671"/>
        <v>4980.2168073093681</v>
      </c>
      <c r="L1776" s="12">
        <f t="shared" si="671"/>
        <v>4624.4218124013651</v>
      </c>
      <c r="M1776" s="12">
        <f t="shared" si="671"/>
        <v>4047.1777007550581</v>
      </c>
      <c r="N1776" s="12">
        <f t="shared" si="671"/>
        <v>3238.5997876101196</v>
      </c>
      <c r="O1776" s="12">
        <f t="shared" si="671"/>
        <v>2294.820887059107</v>
      </c>
      <c r="P1776" s="12">
        <f t="shared" si="671"/>
        <v>1331.0940886155729</v>
      </c>
      <c r="Q1776" s="12">
        <f t="shared" si="671"/>
        <v>603.31265419790464</v>
      </c>
      <c r="R1776" s="12">
        <f t="shared" si="671"/>
        <v>227.48184914782519</v>
      </c>
      <c r="S1776" s="12">
        <f t="shared" si="671"/>
        <v>77.439607267732242</v>
      </c>
      <c r="T1776" s="12">
        <f t="shared" si="671"/>
        <v>23.507527135604299</v>
      </c>
      <c r="U1776" s="12">
        <f t="shared" si="671"/>
        <v>6.2570348943515812</v>
      </c>
      <c r="V1776" s="12">
        <f t="shared" si="671"/>
        <v>1.4171625999744522</v>
      </c>
      <c r="W1776" s="12">
        <f t="shared" si="671"/>
        <v>0.26095566293629602</v>
      </c>
      <c r="X1776" s="12">
        <f t="shared" si="671"/>
        <v>3.8425509346639374E-2</v>
      </c>
      <c r="Y1776" s="12">
        <f t="shared" si="671"/>
        <v>4.2406977153121792E-3</v>
      </c>
      <c r="Z1776" s="12">
        <f t="shared" si="671"/>
        <v>3.1170229323715978E-4</v>
      </c>
      <c r="AA1776" s="12">
        <f t="shared" si="671"/>
        <v>1.1440457639741216E-5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0.92620593240943361</v>
      </c>
      <c r="D1777" s="13">
        <f t="shared" si="672"/>
        <v>0.87449567225869207</v>
      </c>
      <c r="E1777" s="13">
        <f t="shared" si="672"/>
        <v>0.81850897143204493</v>
      </c>
      <c r="F1777" s="13">
        <f t="shared" si="672"/>
        <v>0.7638460912545586</v>
      </c>
      <c r="G1777" s="13">
        <f t="shared" si="672"/>
        <v>0.72188191926174317</v>
      </c>
      <c r="H1777" s="13">
        <f t="shared" si="672"/>
        <v>0.68896488961537083</v>
      </c>
      <c r="I1777" s="13">
        <f t="shared" si="672"/>
        <v>0.66124918851110404</v>
      </c>
      <c r="J1777" s="13">
        <f t="shared" si="672"/>
        <v>0.63636636508316791</v>
      </c>
      <c r="K1777" s="13">
        <f t="shared" ref="K1777:AA1777" si="673">1-($B1776-K1776)/$B1776</f>
        <v>0.60542387640522344</v>
      </c>
      <c r="L1777" s="13">
        <f t="shared" si="673"/>
        <v>0.56217138492601082</v>
      </c>
      <c r="M1777" s="13">
        <f t="shared" si="673"/>
        <v>0.49199826170131999</v>
      </c>
      <c r="N1777" s="13">
        <f t="shared" si="673"/>
        <v>0.39370286744591776</v>
      </c>
      <c r="O1777" s="13">
        <f t="shared" si="673"/>
        <v>0.27897166144652408</v>
      </c>
      <c r="P1777" s="13">
        <f t="shared" si="673"/>
        <v>0.16181547393819273</v>
      </c>
      <c r="Q1777" s="13">
        <f t="shared" si="673"/>
        <v>7.3342165596633202E-2</v>
      </c>
      <c r="R1777" s="13">
        <f t="shared" si="673"/>
        <v>2.765400548843E-2</v>
      </c>
      <c r="S1777" s="13">
        <f t="shared" si="673"/>
        <v>9.4140052598750135E-3</v>
      </c>
      <c r="T1777" s="13">
        <f t="shared" si="673"/>
        <v>2.8577105683933457E-3</v>
      </c>
      <c r="U1777" s="13">
        <f t="shared" si="673"/>
        <v>7.6064124657815313E-4</v>
      </c>
      <c r="V1777" s="13">
        <f t="shared" si="673"/>
        <v>1.7227845854306256E-4</v>
      </c>
      <c r="W1777" s="13">
        <f t="shared" si="673"/>
        <v>3.172327533862429E-5</v>
      </c>
      <c r="X1777" s="13">
        <f t="shared" si="673"/>
        <v>4.6712265191484192E-6</v>
      </c>
      <c r="Y1777" s="13">
        <f t="shared" si="673"/>
        <v>5.1552367075213823E-7</v>
      </c>
      <c r="Z1777" s="13">
        <f t="shared" si="673"/>
        <v>3.7892328386135432E-8</v>
      </c>
      <c r="AA1777" s="13">
        <f t="shared" si="673"/>
        <v>1.3907679452529464E-9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0.90956968614217359</v>
      </c>
      <c r="D1782" s="6">
        <f t="shared" si="675"/>
        <v>0.84712645211627957</v>
      </c>
      <c r="E1782" s="6">
        <f t="shared" si="675"/>
        <v>0.78274724066476986</v>
      </c>
      <c r="F1782" s="6">
        <f t="shared" si="675"/>
        <v>0.72255293610875848</v>
      </c>
      <c r="G1782" s="6">
        <f t="shared" si="675"/>
        <v>0.67740962151557815</v>
      </c>
      <c r="H1782" s="6">
        <f t="shared" si="675"/>
        <v>0.64533712920156105</v>
      </c>
      <c r="I1782" s="6">
        <f t="shared" si="675"/>
        <v>0.6194492340139548</v>
      </c>
      <c r="J1782" s="6">
        <f t="shared" si="675"/>
        <v>0.59612667251413787</v>
      </c>
      <c r="K1782" s="6">
        <f t="shared" si="675"/>
        <v>0.56719185233457003</v>
      </c>
      <c r="L1782" s="6">
        <f t="shared" si="675"/>
        <v>0.52674241254311105</v>
      </c>
      <c r="M1782" s="6">
        <f t="shared" si="675"/>
        <v>0.46259013260436566</v>
      </c>
      <c r="N1782" s="6">
        <f t="shared" si="675"/>
        <v>0.37228380556346974</v>
      </c>
      <c r="O1782" s="6">
        <f t="shared" si="675"/>
        <v>0.26671899027995249</v>
      </c>
      <c r="P1782" s="6">
        <f t="shared" si="675"/>
        <v>0.15729748906456131</v>
      </c>
      <c r="Q1782" s="6">
        <f t="shared" si="675"/>
        <v>7.2186214149677519E-2</v>
      </c>
      <c r="R1782" s="6">
        <f t="shared" si="675"/>
        <v>2.7358394092654059E-2</v>
      </c>
      <c r="S1782" s="6">
        <f t="shared" si="675"/>
        <v>9.3643223210453375E-3</v>
      </c>
      <c r="T1782" s="6">
        <f t="shared" si="675"/>
        <v>2.8592340522270998E-3</v>
      </c>
      <c r="U1782" s="6">
        <f t="shared" si="675"/>
        <v>7.6594315621403286E-4</v>
      </c>
      <c r="V1782" s="6">
        <f t="shared" si="675"/>
        <v>1.7483136038520808E-4</v>
      </c>
      <c r="W1782" s="6">
        <f t="shared" si="675"/>
        <v>3.2419292563701241E-5</v>
      </c>
      <c r="X1782" s="6">
        <f t="shared" si="675"/>
        <v>4.8094508161566907E-6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0.87165117079889842</v>
      </c>
      <c r="D1783" s="15">
        <f t="shared" si="676"/>
        <v>0.78827444903581267</v>
      </c>
      <c r="E1783" s="15">
        <f t="shared" si="676"/>
        <v>0.70959415736914611</v>
      </c>
      <c r="F1783" s="15">
        <f t="shared" si="676"/>
        <v>0.63980184918044081</v>
      </c>
      <c r="G1783" s="15">
        <f t="shared" si="676"/>
        <v>0.58935673941437683</v>
      </c>
      <c r="H1783" s="15">
        <f t="shared" si="676"/>
        <v>0.55563045513776843</v>
      </c>
      <c r="I1783" s="15">
        <f t="shared" si="676"/>
        <v>0.53102861384628941</v>
      </c>
      <c r="J1783" s="15">
        <f t="shared" si="676"/>
        <v>0.50716885840174397</v>
      </c>
      <c r="K1783" s="15">
        <f t="shared" si="676"/>
        <v>0.47745431673341687</v>
      </c>
      <c r="L1783" s="15">
        <f t="shared" si="676"/>
        <v>0.43910726403282407</v>
      </c>
      <c r="M1783" s="15">
        <f t="shared" si="676"/>
        <v>0.38192057392593082</v>
      </c>
      <c r="N1783" s="15">
        <f t="shared" si="676"/>
        <v>0.30538021427810802</v>
      </c>
      <c r="O1783" s="15">
        <f t="shared" si="676"/>
        <v>0.21958083368302039</v>
      </c>
      <c r="P1783" s="15">
        <f t="shared" si="676"/>
        <v>0.1312373878345906</v>
      </c>
      <c r="Q1783" s="15">
        <f t="shared" si="676"/>
        <v>6.0901646920056285E-2</v>
      </c>
      <c r="R1783" s="15">
        <f t="shared" si="676"/>
        <v>2.3178005909994082E-2</v>
      </c>
      <c r="S1783" s="15">
        <f t="shared" si="676"/>
        <v>7.9702108860933985E-3</v>
      </c>
      <c r="T1783" s="15">
        <f t="shared" si="676"/>
        <v>2.4461207063197765E-3</v>
      </c>
      <c r="U1783" s="15">
        <f t="shared" si="676"/>
        <v>6.5910580462213986E-4</v>
      </c>
      <c r="V1783" s="15">
        <f t="shared" si="676"/>
        <v>1.5154914380632878E-4</v>
      </c>
      <c r="W1783" s="15">
        <f t="shared" si="676"/>
        <v>2.8288074815474573E-5</v>
      </c>
      <c r="X1783" s="15">
        <f t="shared" si="676"/>
        <v>4.2263702546563309E-6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0.97406202260922725</v>
      </c>
      <c r="D1784" s="15">
        <f t="shared" si="677"/>
        <v>0.95339151559900903</v>
      </c>
      <c r="E1784" s="15">
        <f t="shared" si="677"/>
        <v>0.92188328850952272</v>
      </c>
      <c r="F1784" s="15">
        <f t="shared" si="677"/>
        <v>0.88676509445742979</v>
      </c>
      <c r="G1784" s="15">
        <f t="shared" si="677"/>
        <v>0.85883116256471392</v>
      </c>
      <c r="H1784" s="15">
        <f t="shared" si="677"/>
        <v>0.83896739570824908</v>
      </c>
      <c r="I1784" s="15">
        <f t="shared" si="677"/>
        <v>0.82106528792761901</v>
      </c>
      <c r="J1784" s="15">
        <f t="shared" si="677"/>
        <v>0.80300421969634117</v>
      </c>
      <c r="K1784" s="15">
        <f t="shared" si="677"/>
        <v>0.77568611009726252</v>
      </c>
      <c r="L1784" s="15">
        <f t="shared" si="677"/>
        <v>0.73333912377661747</v>
      </c>
      <c r="M1784" s="15">
        <f t="shared" si="677"/>
        <v>0.65811261625106288</v>
      </c>
      <c r="N1784" s="15">
        <f t="shared" si="677"/>
        <v>0.54129945342119168</v>
      </c>
      <c r="O1784" s="15">
        <f t="shared" si="677"/>
        <v>0.39682628894798033</v>
      </c>
      <c r="P1784" s="15">
        <f t="shared" si="677"/>
        <v>0.23928840013715502</v>
      </c>
      <c r="Q1784" s="15">
        <f t="shared" si="677"/>
        <v>0.11137540483892938</v>
      </c>
      <c r="R1784" s="15">
        <f t="shared" si="677"/>
        <v>4.2475585339333488E-2</v>
      </c>
      <c r="S1784" s="15">
        <f t="shared" si="677"/>
        <v>1.4629338299118277E-2</v>
      </c>
      <c r="T1784" s="15">
        <f t="shared" si="677"/>
        <v>4.4948565365190429E-3</v>
      </c>
      <c r="U1784" s="15">
        <f t="shared" si="677"/>
        <v>1.2119450672422039E-3</v>
      </c>
      <c r="V1784" s="15">
        <f t="shared" si="677"/>
        <v>2.7864419084311365E-4</v>
      </c>
      <c r="W1784" s="15">
        <f t="shared" si="677"/>
        <v>5.1994849362801965E-5</v>
      </c>
      <c r="X1784" s="15">
        <f t="shared" si="677"/>
        <v>7.7630030930198046E-6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0.91824831162566367</v>
      </c>
      <c r="D1785" s="15">
        <f t="shared" si="678"/>
        <v>0.85784666747065497</v>
      </c>
      <c r="E1785" s="15">
        <f t="shared" si="678"/>
        <v>0.79400250012059859</v>
      </c>
      <c r="F1785" s="15">
        <f t="shared" si="678"/>
        <v>0.73409229261215647</v>
      </c>
      <c r="G1785" s="15">
        <f t="shared" si="678"/>
        <v>0.68978618217343235</v>
      </c>
      <c r="H1785" s="15">
        <f t="shared" si="678"/>
        <v>0.65861191793570883</v>
      </c>
      <c r="I1785" s="15">
        <f t="shared" si="678"/>
        <v>0.63289187391622026</v>
      </c>
      <c r="J1785" s="15">
        <f t="shared" si="678"/>
        <v>0.60836487989639831</v>
      </c>
      <c r="K1785" s="15">
        <f t="shared" si="678"/>
        <v>0.5778723256028605</v>
      </c>
      <c r="L1785" s="15">
        <f t="shared" si="678"/>
        <v>0.53628630506465402</v>
      </c>
      <c r="M1785" s="15">
        <f t="shared" si="678"/>
        <v>0.47108643869699551</v>
      </c>
      <c r="N1785" s="15">
        <f t="shared" si="678"/>
        <v>0.38017759084167257</v>
      </c>
      <c r="O1785" s="15">
        <f t="shared" si="678"/>
        <v>0.2732928754031011</v>
      </c>
      <c r="P1785" s="15">
        <f t="shared" si="678"/>
        <v>0.16130819063181934</v>
      </c>
      <c r="Q1785" s="15">
        <f t="shared" si="678"/>
        <v>7.3997437389398901E-2</v>
      </c>
      <c r="R1785" s="15">
        <f t="shared" si="678"/>
        <v>2.8047791059480853E-2</v>
      </c>
      <c r="S1785" s="15">
        <f t="shared" si="678"/>
        <v>9.6002406754420733E-3</v>
      </c>
      <c r="T1785" s="15">
        <f t="shared" si="678"/>
        <v>2.9309524844317592E-3</v>
      </c>
      <c r="U1785" s="15">
        <f t="shared" si="678"/>
        <v>7.8496287310458879E-4</v>
      </c>
      <c r="V1785" s="15">
        <f t="shared" si="678"/>
        <v>1.7906376300635962E-4</v>
      </c>
      <c r="W1785" s="15">
        <f t="shared" si="678"/>
        <v>3.3183112147505689E-5</v>
      </c>
      <c r="X1785" s="15">
        <f t="shared" si="678"/>
        <v>4.9187637275460716E-6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0.87341662662181618</v>
      </c>
      <c r="D1786" s="15">
        <f t="shared" si="679"/>
        <v>0.78999704869453791</v>
      </c>
      <c r="E1786" s="15">
        <f t="shared" si="679"/>
        <v>0.70976659959154254</v>
      </c>
      <c r="F1786" s="15">
        <f t="shared" si="679"/>
        <v>0.63799067672873622</v>
      </c>
      <c r="G1786" s="15">
        <f t="shared" si="679"/>
        <v>0.58740396971419984</v>
      </c>
      <c r="H1786" s="15">
        <f t="shared" si="679"/>
        <v>0.55304994773427607</v>
      </c>
      <c r="I1786" s="15">
        <f t="shared" si="679"/>
        <v>0.52601112399954109</v>
      </c>
      <c r="J1786" s="15">
        <f t="shared" si="679"/>
        <v>0.50368702930281772</v>
      </c>
      <c r="K1786" s="15">
        <f t="shared" si="679"/>
        <v>0.47744498251761469</v>
      </c>
      <c r="L1786" s="15">
        <f t="shared" si="679"/>
        <v>0.44195814824626189</v>
      </c>
      <c r="M1786" s="15">
        <f t="shared" si="679"/>
        <v>0.38619890194064477</v>
      </c>
      <c r="N1786" s="15">
        <f t="shared" si="679"/>
        <v>0.30716600934648608</v>
      </c>
      <c r="O1786" s="15">
        <f t="shared" si="679"/>
        <v>0.21639750959635673</v>
      </c>
      <c r="P1786" s="15">
        <f t="shared" si="679"/>
        <v>0.12566915586826044</v>
      </c>
      <c r="Q1786" s="15">
        <f t="shared" si="679"/>
        <v>5.7131246397870261E-2</v>
      </c>
      <c r="R1786" s="15">
        <f t="shared" si="679"/>
        <v>2.1556146807877319E-2</v>
      </c>
      <c r="S1786" s="15">
        <f t="shared" si="679"/>
        <v>7.3455379904484586E-3</v>
      </c>
      <c r="T1786" s="15">
        <f t="shared" si="679"/>
        <v>2.2327034312218386E-3</v>
      </c>
      <c r="U1786" s="15">
        <f t="shared" si="679"/>
        <v>5.9533255160693077E-4</v>
      </c>
      <c r="V1786" s="15">
        <f t="shared" si="679"/>
        <v>1.3521796085580462E-4</v>
      </c>
      <c r="W1786" s="15">
        <f t="shared" si="679"/>
        <v>2.4967548075016666E-5</v>
      </c>
      <c r="X1786" s="15">
        <f t="shared" si="679"/>
        <v>3.6884264928982446E-6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0.87932117857724279</v>
      </c>
      <c r="D1787" s="15">
        <f t="shared" si="680"/>
        <v>0.79544643225351352</v>
      </c>
      <c r="E1787" s="15">
        <f t="shared" si="680"/>
        <v>0.71448815432199275</v>
      </c>
      <c r="F1787" s="15">
        <f t="shared" si="680"/>
        <v>0.64012309713006688</v>
      </c>
      <c r="G1787" s="15">
        <f t="shared" si="680"/>
        <v>0.58600562514976429</v>
      </c>
      <c r="H1787" s="15">
        <f t="shared" si="680"/>
        <v>0.54771410197918113</v>
      </c>
      <c r="I1787" s="15">
        <f t="shared" si="680"/>
        <v>0.51647442712627933</v>
      </c>
      <c r="J1787" s="15">
        <f t="shared" si="680"/>
        <v>0.48951363853051477</v>
      </c>
      <c r="K1787" s="15">
        <f t="shared" si="680"/>
        <v>0.45932154135271053</v>
      </c>
      <c r="L1787" s="15">
        <f t="shared" si="680"/>
        <v>0.42097026912090318</v>
      </c>
      <c r="M1787" s="15">
        <f t="shared" si="680"/>
        <v>0.36593965287439989</v>
      </c>
      <c r="N1787" s="15">
        <f t="shared" si="680"/>
        <v>0.29175737212422359</v>
      </c>
      <c r="O1787" s="15">
        <f t="shared" si="680"/>
        <v>0.20730969779875563</v>
      </c>
      <c r="P1787" s="15">
        <f t="shared" si="680"/>
        <v>0.12193744468653589</v>
      </c>
      <c r="Q1787" s="15">
        <f t="shared" si="680"/>
        <v>5.5985709132157391E-2</v>
      </c>
      <c r="R1787" s="15">
        <f t="shared" si="680"/>
        <v>2.1210151914781594E-2</v>
      </c>
      <c r="S1787" s="15">
        <f t="shared" si="680"/>
        <v>7.2590668189581598E-3</v>
      </c>
      <c r="T1787" s="15">
        <f t="shared" si="680"/>
        <v>2.2167878124966789E-3</v>
      </c>
      <c r="U1787" s="15">
        <f t="shared" si="680"/>
        <v>5.9409171090507584E-4</v>
      </c>
      <c r="V1787" s="15">
        <f t="shared" si="680"/>
        <v>1.3576709449225621E-4</v>
      </c>
      <c r="W1787" s="15">
        <f t="shared" si="680"/>
        <v>2.5206951861811433E-5</v>
      </c>
      <c r="X1787" s="15">
        <f t="shared" si="680"/>
        <v>3.7455611557879465E-6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0.89616974169741714</v>
      </c>
      <c r="D1788" s="15">
        <f t="shared" si="681"/>
        <v>0.82125414514145145</v>
      </c>
      <c r="E1788" s="15">
        <f t="shared" si="681"/>
        <v>0.7436989722017221</v>
      </c>
      <c r="F1788" s="15">
        <f t="shared" si="681"/>
        <v>0.67231218898400991</v>
      </c>
      <c r="G1788" s="15">
        <f t="shared" si="681"/>
        <v>0.6201941348472324</v>
      </c>
      <c r="H1788" s="15">
        <f t="shared" si="681"/>
        <v>0.58356952104264548</v>
      </c>
      <c r="I1788" s="15">
        <f t="shared" si="681"/>
        <v>0.55342099389612753</v>
      </c>
      <c r="J1788" s="15">
        <f t="shared" si="681"/>
        <v>0.52624611748705385</v>
      </c>
      <c r="K1788" s="15">
        <f t="shared" si="681"/>
        <v>0.49509527047808155</v>
      </c>
      <c r="L1788" s="15">
        <f t="shared" si="681"/>
        <v>0.45310602750980711</v>
      </c>
      <c r="M1788" s="15">
        <f t="shared" si="681"/>
        <v>0.39484490130203398</v>
      </c>
      <c r="N1788" s="15">
        <f t="shared" si="681"/>
        <v>0.31808353418943502</v>
      </c>
      <c r="O1788" s="15">
        <f t="shared" si="681"/>
        <v>0.22628916731922899</v>
      </c>
      <c r="P1788" s="15">
        <f t="shared" si="681"/>
        <v>0.13159572910722561</v>
      </c>
      <c r="Q1788" s="15">
        <f t="shared" si="681"/>
        <v>5.9836146598434281E-2</v>
      </c>
      <c r="R1788" s="15">
        <f t="shared" si="681"/>
        <v>2.2589104134978943E-2</v>
      </c>
      <c r="S1788" s="15">
        <f t="shared" si="681"/>
        <v>7.6995532741166439E-3</v>
      </c>
      <c r="T1788" s="15">
        <f t="shared" si="681"/>
        <v>2.3404880914399406E-3</v>
      </c>
      <c r="U1788" s="15">
        <f t="shared" si="681"/>
        <v>6.2373386538239206E-4</v>
      </c>
      <c r="V1788" s="15">
        <f t="shared" si="681"/>
        <v>1.4152516291532358E-4</v>
      </c>
      <c r="W1788" s="15">
        <f t="shared" si="681"/>
        <v>2.6103130235877181E-5</v>
      </c>
      <c r="X1788" s="15">
        <f t="shared" si="681"/>
        <v>3.8510494586585509E-6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0.93477048581517097</v>
      </c>
      <c r="D1789" s="15">
        <f t="shared" si="682"/>
        <v>0.88371972076788829</v>
      </c>
      <c r="E1789" s="15">
        <f t="shared" si="682"/>
        <v>0.82693331230975287</v>
      </c>
      <c r="F1789" s="15">
        <f t="shared" si="682"/>
        <v>0.77012009472665288</v>
      </c>
      <c r="G1789" s="15">
        <f t="shared" si="682"/>
        <v>0.7242592079323511</v>
      </c>
      <c r="H1789" s="15">
        <f t="shared" si="682"/>
        <v>0.69038648112338585</v>
      </c>
      <c r="I1789" s="15">
        <f t="shared" si="682"/>
        <v>0.66321040502366935</v>
      </c>
      <c r="J1789" s="15">
        <f t="shared" si="682"/>
        <v>0.63974460874672112</v>
      </c>
      <c r="K1789" s="15">
        <f t="shared" si="682"/>
        <v>0.61191755340837817</v>
      </c>
      <c r="L1789" s="15">
        <f t="shared" si="682"/>
        <v>0.57037649523818823</v>
      </c>
      <c r="M1789" s="15">
        <f t="shared" si="682"/>
        <v>0.50029264674538809</v>
      </c>
      <c r="N1789" s="15">
        <f t="shared" si="682"/>
        <v>0.40092498466188375</v>
      </c>
      <c r="O1789" s="15">
        <f t="shared" si="682"/>
        <v>0.28502595968318911</v>
      </c>
      <c r="P1789" s="15">
        <f t="shared" si="682"/>
        <v>0.16664497028539182</v>
      </c>
      <c r="Q1789" s="15">
        <f t="shared" si="682"/>
        <v>7.6067534750090759E-2</v>
      </c>
      <c r="R1789" s="15">
        <f t="shared" si="682"/>
        <v>2.875844864912791E-2</v>
      </c>
      <c r="S1789" s="15">
        <f t="shared" si="682"/>
        <v>9.8187383534703576E-3</v>
      </c>
      <c r="T1789" s="15">
        <f t="shared" si="682"/>
        <v>2.9902733251218061E-3</v>
      </c>
      <c r="U1789" s="15">
        <f t="shared" si="682"/>
        <v>7.9884302220911696E-4</v>
      </c>
      <c r="V1789" s="15">
        <f t="shared" si="682"/>
        <v>1.8179762913383968E-4</v>
      </c>
      <c r="W1789" s="15">
        <f t="shared" si="682"/>
        <v>3.3623738842969431E-5</v>
      </c>
      <c r="X1789" s="15">
        <f t="shared" si="682"/>
        <v>4.9751785464735576E-6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0.91223567339956579</v>
      </c>
      <c r="D1790" s="15">
        <f t="shared" si="683"/>
        <v>0.85040804000263204</v>
      </c>
      <c r="E1790" s="15">
        <f t="shared" si="683"/>
        <v>0.78572575708928205</v>
      </c>
      <c r="F1790" s="15">
        <f t="shared" si="683"/>
        <v>0.72589477119086787</v>
      </c>
      <c r="G1790" s="15">
        <f t="shared" si="683"/>
        <v>0.68170773085562864</v>
      </c>
      <c r="H1790" s="15">
        <f t="shared" si="683"/>
        <v>0.65029582357728621</v>
      </c>
      <c r="I1790" s="15">
        <f t="shared" si="683"/>
        <v>0.62488672930304623</v>
      </c>
      <c r="J1790" s="15">
        <f t="shared" si="683"/>
        <v>0.60134291412631979</v>
      </c>
      <c r="K1790" s="15">
        <f t="shared" si="683"/>
        <v>0.57129847990807359</v>
      </c>
      <c r="L1790" s="15">
        <f t="shared" si="683"/>
        <v>0.52862559296255185</v>
      </c>
      <c r="M1790" s="15">
        <f t="shared" si="683"/>
        <v>0.45947297130600628</v>
      </c>
      <c r="N1790" s="15">
        <f t="shared" si="683"/>
        <v>0.36427973790430301</v>
      </c>
      <c r="O1790" s="15">
        <f t="shared" si="683"/>
        <v>0.25673857242780518</v>
      </c>
      <c r="P1790" s="15">
        <f t="shared" si="683"/>
        <v>0.1488688660387204</v>
      </c>
      <c r="Q1790" s="15">
        <f t="shared" si="683"/>
        <v>6.7513562487331202E-2</v>
      </c>
      <c r="R1790" s="15">
        <f t="shared" si="683"/>
        <v>2.5454889703344308E-2</v>
      </c>
      <c r="S1790" s="15">
        <f t="shared" si="683"/>
        <v>8.6668778077192421E-3</v>
      </c>
      <c r="T1790" s="15">
        <f t="shared" si="683"/>
        <v>2.631891931385022E-3</v>
      </c>
      <c r="U1790" s="15">
        <f t="shared" si="683"/>
        <v>7.0103695877044014E-4</v>
      </c>
      <c r="V1790" s="15">
        <f t="shared" si="683"/>
        <v>1.5895602121918095E-4</v>
      </c>
      <c r="W1790" s="15">
        <f t="shared" si="683"/>
        <v>2.9302753241755575E-5</v>
      </c>
      <c r="X1790" s="15">
        <f t="shared" si="683"/>
        <v>4.3203739882313741E-6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0.87085270147902205</v>
      </c>
      <c r="D1791" s="15">
        <f t="shared" si="684"/>
        <v>0.78770601167119469</v>
      </c>
      <c r="E1791" s="15">
        <f t="shared" si="684"/>
        <v>0.7078895170540298</v>
      </c>
      <c r="F1791" s="15">
        <f t="shared" si="684"/>
        <v>0.63705699334440113</v>
      </c>
      <c r="G1791" s="15">
        <f t="shared" si="684"/>
        <v>0.58573312529375232</v>
      </c>
      <c r="H1791" s="15">
        <f t="shared" si="684"/>
        <v>0.54978221958606421</v>
      </c>
      <c r="I1791" s="15">
        <f t="shared" si="684"/>
        <v>0.52245923469222599</v>
      </c>
      <c r="J1791" s="15">
        <f t="shared" si="684"/>
        <v>0.49834687254557619</v>
      </c>
      <c r="K1791" s="15">
        <f t="shared" si="684"/>
        <v>0.47006525304193314</v>
      </c>
      <c r="L1791" s="15">
        <f t="shared" si="684"/>
        <v>0.43437534539531797</v>
      </c>
      <c r="M1791" s="15">
        <f t="shared" si="684"/>
        <v>0.38038611866014382</v>
      </c>
      <c r="N1791" s="15">
        <f t="shared" si="684"/>
        <v>0.3062311505459665</v>
      </c>
      <c r="O1791" s="15">
        <f t="shared" si="684"/>
        <v>0.21907258315638622</v>
      </c>
      <c r="P1791" s="15">
        <f t="shared" si="684"/>
        <v>0.12803880736683959</v>
      </c>
      <c r="Q1791" s="15">
        <f t="shared" si="684"/>
        <v>5.8249581935824968E-2</v>
      </c>
      <c r="R1791" s="15">
        <f t="shared" si="684"/>
        <v>2.2008575190118562E-2</v>
      </c>
      <c r="S1791" s="15">
        <f t="shared" si="684"/>
        <v>7.5071629506626714E-3</v>
      </c>
      <c r="T1791" s="15">
        <f t="shared" si="684"/>
        <v>2.2832893955679889E-3</v>
      </c>
      <c r="U1791" s="15">
        <f t="shared" si="684"/>
        <v>6.0892899758591135E-4</v>
      </c>
      <c r="V1791" s="15">
        <f t="shared" si="684"/>
        <v>1.381559452721115E-4</v>
      </c>
      <c r="W1791" s="15">
        <f t="shared" si="684"/>
        <v>2.5475612865033526E-5</v>
      </c>
      <c r="X1791" s="15">
        <f t="shared" si="684"/>
        <v>3.7558075544064096E-6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0.90844539353264209</v>
      </c>
      <c r="D1792" s="15">
        <f t="shared" si="685"/>
        <v>0.84225463087248298</v>
      </c>
      <c r="E1792" s="15">
        <f t="shared" si="685"/>
        <v>0.77410135192190355</v>
      </c>
      <c r="F1792" s="15">
        <f t="shared" si="685"/>
        <v>0.71176363681757182</v>
      </c>
      <c r="G1792" s="15">
        <f t="shared" si="685"/>
        <v>0.66605235892787062</v>
      </c>
      <c r="H1792" s="15">
        <f t="shared" si="685"/>
        <v>0.63350049521328522</v>
      </c>
      <c r="I1792" s="15">
        <f t="shared" si="685"/>
        <v>0.60739016246742261</v>
      </c>
      <c r="J1792" s="15">
        <f t="shared" si="685"/>
        <v>0.59539788289420759</v>
      </c>
      <c r="K1792" s="15">
        <f t="shared" si="685"/>
        <v>0.57028821374991512</v>
      </c>
      <c r="L1792" s="15">
        <f t="shared" si="685"/>
        <v>0.53396228421627057</v>
      </c>
      <c r="M1792" s="15">
        <f t="shared" si="685"/>
        <v>0.46619799873834111</v>
      </c>
      <c r="N1792" s="15">
        <f t="shared" si="685"/>
        <v>0.3514170048859</v>
      </c>
      <c r="O1792" s="15">
        <f t="shared" si="685"/>
        <v>0.23226868284285007</v>
      </c>
      <c r="P1792" s="15">
        <f t="shared" si="685"/>
        <v>0.13000704518938622</v>
      </c>
      <c r="Q1792" s="15">
        <f t="shared" si="685"/>
        <v>5.7934326452471319E-2</v>
      </c>
      <c r="R1792" s="15">
        <f t="shared" si="685"/>
        <v>2.1607753021120057E-2</v>
      </c>
      <c r="S1792" s="15">
        <f t="shared" si="685"/>
        <v>7.285281419646239E-3</v>
      </c>
      <c r="T1792" s="15">
        <f t="shared" si="685"/>
        <v>2.1915746653234924E-3</v>
      </c>
      <c r="U1792" s="15">
        <f t="shared" si="685"/>
        <v>5.7934594669173389E-4</v>
      </c>
      <c r="V1792" s="15">
        <f t="shared" si="685"/>
        <v>1.3062513575190504E-4</v>
      </c>
      <c r="W1792" s="15">
        <f t="shared" si="685"/>
        <v>2.3989193592699465E-5</v>
      </c>
      <c r="X1792" s="15">
        <f t="shared" si="685"/>
        <v>3.5285375270532882E-6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0.87823685341739499</v>
      </c>
      <c r="D1793" s="15">
        <f t="shared" si="686"/>
        <v>0.79618250704494409</v>
      </c>
      <c r="E1793" s="15">
        <f t="shared" si="686"/>
        <v>0.71717909757844933</v>
      </c>
      <c r="F1793" s="15">
        <f t="shared" si="686"/>
        <v>0.64865950702321262</v>
      </c>
      <c r="G1793" s="15">
        <f t="shared" si="686"/>
        <v>0.60031106974636028</v>
      </c>
      <c r="H1793" s="15">
        <f t="shared" si="686"/>
        <v>0.56686354634652369</v>
      </c>
      <c r="I1793" s="15">
        <f t="shared" si="686"/>
        <v>0.54076232704739069</v>
      </c>
      <c r="J1793" s="15">
        <f t="shared" si="686"/>
        <v>0.51799299631053553</v>
      </c>
      <c r="K1793" s="15">
        <f t="shared" si="686"/>
        <v>0.49002568371675304</v>
      </c>
      <c r="L1793" s="15">
        <f t="shared" si="686"/>
        <v>0.45055094395072171</v>
      </c>
      <c r="M1793" s="15">
        <f t="shared" si="686"/>
        <v>0.39226096711217118</v>
      </c>
      <c r="N1793" s="15">
        <f t="shared" si="686"/>
        <v>0.31351255426475078</v>
      </c>
      <c r="O1793" s="15">
        <f t="shared" si="686"/>
        <v>0.22349965812576633</v>
      </c>
      <c r="P1793" s="15">
        <f t="shared" si="686"/>
        <v>0.13216664920111487</v>
      </c>
      <c r="Q1793" s="15">
        <f t="shared" si="686"/>
        <v>6.0960523009482515E-2</v>
      </c>
      <c r="R1793" s="15">
        <f t="shared" si="686"/>
        <v>2.3135202097412044E-2</v>
      </c>
      <c r="S1793" s="15">
        <f t="shared" si="686"/>
        <v>7.9326620413807669E-3</v>
      </c>
      <c r="T1793" s="15">
        <f t="shared" si="686"/>
        <v>2.4274019320119633E-3</v>
      </c>
      <c r="U1793" s="15">
        <f t="shared" si="686"/>
        <v>6.5195981207977205E-4</v>
      </c>
      <c r="V1793" s="15">
        <f t="shared" si="686"/>
        <v>1.4940833242205187E-4</v>
      </c>
      <c r="W1793" s="15">
        <f t="shared" si="686"/>
        <v>2.7809473187256906E-5</v>
      </c>
      <c r="X1793" s="15">
        <f t="shared" si="686"/>
        <v>4.1435564599456853E-6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0.87149431230610108</v>
      </c>
      <c r="D1794" s="15">
        <f t="shared" si="687"/>
        <v>0.79080671492588728</v>
      </c>
      <c r="E1794" s="15">
        <f t="shared" si="687"/>
        <v>0.71304377693898635</v>
      </c>
      <c r="F1794" s="15">
        <f t="shared" si="687"/>
        <v>0.64379046079627678</v>
      </c>
      <c r="G1794" s="15">
        <f t="shared" si="687"/>
        <v>0.59353908777092035</v>
      </c>
      <c r="H1794" s="15">
        <f t="shared" si="687"/>
        <v>0.55879512720388402</v>
      </c>
      <c r="I1794" s="15">
        <f t="shared" si="687"/>
        <v>0.53189159726611157</v>
      </c>
      <c r="J1794" s="15">
        <f t="shared" si="687"/>
        <v>0.50914346419972767</v>
      </c>
      <c r="K1794" s="15">
        <f t="shared" si="687"/>
        <v>0.48298158632078614</v>
      </c>
      <c r="L1794" s="15">
        <f t="shared" si="687"/>
        <v>0.44585852132486292</v>
      </c>
      <c r="M1794" s="15">
        <f t="shared" si="687"/>
        <v>0.38676352807124081</v>
      </c>
      <c r="N1794" s="15">
        <f t="shared" si="687"/>
        <v>0.30764553466372668</v>
      </c>
      <c r="O1794" s="15">
        <f t="shared" si="687"/>
        <v>0.21764052318307125</v>
      </c>
      <c r="P1794" s="15">
        <f t="shared" si="687"/>
        <v>0.12597481876843641</v>
      </c>
      <c r="Q1794" s="15">
        <f t="shared" si="687"/>
        <v>5.6948254162164869E-2</v>
      </c>
      <c r="R1794" s="15">
        <f t="shared" si="687"/>
        <v>2.1453328708669783E-2</v>
      </c>
      <c r="S1794" s="15">
        <f t="shared" si="687"/>
        <v>7.2963778498327247E-3</v>
      </c>
      <c r="T1794" s="15">
        <f t="shared" si="687"/>
        <v>2.2126813994157724E-3</v>
      </c>
      <c r="U1794" s="15">
        <f t="shared" si="687"/>
        <v>5.8833891351939283E-4</v>
      </c>
      <c r="V1794" s="15">
        <f t="shared" si="687"/>
        <v>1.3303581281554067E-4</v>
      </c>
      <c r="W1794" s="15">
        <f t="shared" si="687"/>
        <v>2.4459056462866613E-5</v>
      </c>
      <c r="X1794" s="15">
        <f t="shared" si="687"/>
        <v>3.5948695236154293E-6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0.87134040296924775</v>
      </c>
      <c r="D1795" s="15">
        <f t="shared" si="688"/>
        <v>0.78600252032520357</v>
      </c>
      <c r="E1795" s="15">
        <f t="shared" si="688"/>
        <v>0.70399733075291637</v>
      </c>
      <c r="F1795" s="15">
        <f t="shared" si="688"/>
        <v>0.6292535575991518</v>
      </c>
      <c r="G1795" s="15">
        <f t="shared" si="688"/>
        <v>0.5739119373451752</v>
      </c>
      <c r="H1795" s="15">
        <f t="shared" si="688"/>
        <v>0.53463929406386956</v>
      </c>
      <c r="I1795" s="15">
        <f t="shared" si="688"/>
        <v>0.50334369256129174</v>
      </c>
      <c r="J1795" s="15">
        <f t="shared" si="688"/>
        <v>0.47649887041379535</v>
      </c>
      <c r="K1795" s="15">
        <f t="shared" si="688"/>
        <v>0.44815490125065982</v>
      </c>
      <c r="L1795" s="15">
        <f t="shared" si="688"/>
        <v>0.41318883477689039</v>
      </c>
      <c r="M1795" s="15">
        <f t="shared" si="688"/>
        <v>0.36009272315127028</v>
      </c>
      <c r="N1795" s="15">
        <f t="shared" si="688"/>
        <v>0.28942979910091426</v>
      </c>
      <c r="O1795" s="15">
        <f t="shared" si="688"/>
        <v>0.20748923400666242</v>
      </c>
      <c r="P1795" s="15">
        <f t="shared" si="688"/>
        <v>0.12122993990140041</v>
      </c>
      <c r="Q1795" s="15">
        <f t="shared" si="688"/>
        <v>5.5050055460629466E-2</v>
      </c>
      <c r="R1795" s="15">
        <f t="shared" si="688"/>
        <v>2.0791465741422099E-2</v>
      </c>
      <c r="S1795" s="15">
        <f t="shared" si="688"/>
        <v>7.088347954973373E-3</v>
      </c>
      <c r="T1795" s="15">
        <f t="shared" si="688"/>
        <v>2.1545307173366224E-3</v>
      </c>
      <c r="U1795" s="15">
        <f t="shared" si="688"/>
        <v>5.7414531843402727E-4</v>
      </c>
      <c r="V1795" s="15">
        <f t="shared" si="688"/>
        <v>1.3007239843265683E-4</v>
      </c>
      <c r="W1795" s="15">
        <f t="shared" si="688"/>
        <v>2.3950001420525169E-5</v>
      </c>
      <c r="X1795" s="15">
        <f t="shared" si="688"/>
        <v>3.524437594770724E-6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0.88612632078831788</v>
      </c>
      <c r="D1796" s="15">
        <f t="shared" si="689"/>
        <v>0.8101692532351894</v>
      </c>
      <c r="E1796" s="15">
        <f t="shared" si="689"/>
        <v>0.7357083669476433</v>
      </c>
      <c r="F1796" s="15">
        <f t="shared" si="689"/>
        <v>0.66829143279829029</v>
      </c>
      <c r="G1796" s="15">
        <f t="shared" si="689"/>
        <v>0.61934211386943128</v>
      </c>
      <c r="H1796" s="15">
        <f t="shared" si="689"/>
        <v>0.58589454037528221</v>
      </c>
      <c r="I1796" s="15">
        <f t="shared" si="689"/>
        <v>0.56042989294139622</v>
      </c>
      <c r="J1796" s="15">
        <f t="shared" si="689"/>
        <v>0.5360004563266072</v>
      </c>
      <c r="K1796" s="15">
        <f t="shared" si="689"/>
        <v>0.50641909310305788</v>
      </c>
      <c r="L1796" s="15">
        <f t="shared" si="689"/>
        <v>0.46316105670194907</v>
      </c>
      <c r="M1796" s="15">
        <f t="shared" si="689"/>
        <v>0.39746452378651442</v>
      </c>
      <c r="N1796" s="15">
        <f t="shared" si="689"/>
        <v>0.31386692269859418</v>
      </c>
      <c r="O1796" s="15">
        <f t="shared" si="689"/>
        <v>0.22164464380103244</v>
      </c>
      <c r="P1796" s="15">
        <f t="shared" si="689"/>
        <v>0.12948009856496456</v>
      </c>
      <c r="Q1796" s="15">
        <f t="shared" si="689"/>
        <v>5.9170296838239822E-2</v>
      </c>
      <c r="R1796" s="15">
        <f t="shared" si="689"/>
        <v>2.2371247904465097E-2</v>
      </c>
      <c r="S1796" s="15">
        <f t="shared" si="689"/>
        <v>7.6409552829997951E-3</v>
      </c>
      <c r="T1796" s="15">
        <f t="shared" si="689"/>
        <v>2.3288227901682168E-3</v>
      </c>
      <c r="U1796" s="15">
        <f t="shared" si="689"/>
        <v>6.2281017447229914E-4</v>
      </c>
      <c r="V1796" s="15">
        <f t="shared" si="689"/>
        <v>1.4197899949797144E-4</v>
      </c>
      <c r="W1796" s="15">
        <f t="shared" si="689"/>
        <v>2.6302414442458399E-5</v>
      </c>
      <c r="X1796" s="15">
        <f t="shared" si="689"/>
        <v>3.8992389128633675E-6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0.86461712656210687</v>
      </c>
      <c r="D1797" s="15">
        <f t="shared" si="690"/>
        <v>0.77534467835276344</v>
      </c>
      <c r="E1797" s="15">
        <f t="shared" si="690"/>
        <v>0.69300601400654194</v>
      </c>
      <c r="F1797" s="15">
        <f t="shared" si="690"/>
        <v>0.61980285767256571</v>
      </c>
      <c r="G1797" s="15">
        <f t="shared" si="690"/>
        <v>0.56596342309153735</v>
      </c>
      <c r="H1797" s="15">
        <f t="shared" si="690"/>
        <v>0.52872735310071661</v>
      </c>
      <c r="I1797" s="15">
        <f t="shared" si="690"/>
        <v>0.49849893117881239</v>
      </c>
      <c r="J1797" s="15">
        <f t="shared" si="690"/>
        <v>0.47305849608109007</v>
      </c>
      <c r="K1797" s="15">
        <f t="shared" si="690"/>
        <v>0.44532939257270376</v>
      </c>
      <c r="L1797" s="15">
        <f t="shared" si="690"/>
        <v>0.40889833421253918</v>
      </c>
      <c r="M1797" s="15">
        <f t="shared" si="690"/>
        <v>0.35575434869709988</v>
      </c>
      <c r="N1797" s="15">
        <f t="shared" si="690"/>
        <v>0.28420988664765734</v>
      </c>
      <c r="O1797" s="15">
        <f t="shared" si="690"/>
        <v>0.20178698245757287</v>
      </c>
      <c r="P1797" s="15">
        <f t="shared" si="690"/>
        <v>0.1178842612546418</v>
      </c>
      <c r="Q1797" s="15">
        <f t="shared" si="690"/>
        <v>5.3776136914649109E-2</v>
      </c>
      <c r="R1797" s="15">
        <f t="shared" si="690"/>
        <v>2.0326026217418303E-2</v>
      </c>
      <c r="S1797" s="15">
        <f t="shared" si="690"/>
        <v>6.9383977419348319E-3</v>
      </c>
      <c r="T1797" s="15">
        <f t="shared" si="690"/>
        <v>2.1126614509782149E-3</v>
      </c>
      <c r="U1797" s="15">
        <f t="shared" si="690"/>
        <v>5.6428053206214468E-4</v>
      </c>
      <c r="V1797" s="15">
        <f t="shared" si="690"/>
        <v>1.2837899235851324E-4</v>
      </c>
      <c r="W1797" s="15">
        <f t="shared" si="690"/>
        <v>2.3737306448334827E-5</v>
      </c>
      <c r="X1797" s="15">
        <f t="shared" si="690"/>
        <v>3.5111813164734329E-6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0.89916486681065499</v>
      </c>
      <c r="D1798" s="15">
        <f t="shared" si="691"/>
        <v>0.83115729541636663</v>
      </c>
      <c r="E1798" s="15">
        <f t="shared" si="691"/>
        <v>0.76094322066234699</v>
      </c>
      <c r="F1798" s="15">
        <f t="shared" si="691"/>
        <v>0.69349422509719205</v>
      </c>
      <c r="G1798" s="15">
        <f t="shared" si="691"/>
        <v>0.64242188788873977</v>
      </c>
      <c r="H1798" s="15">
        <f t="shared" si="691"/>
        <v>0.60608306492317743</v>
      </c>
      <c r="I1798" s="15">
        <f t="shared" si="691"/>
        <v>0.57706200946041775</v>
      </c>
      <c r="J1798" s="15">
        <f t="shared" si="691"/>
        <v>0.5528569873257263</v>
      </c>
      <c r="K1798" s="15">
        <f t="shared" si="691"/>
        <v>0.52313670115879241</v>
      </c>
      <c r="L1798" s="15">
        <f t="shared" si="691"/>
        <v>0.48140600933795263</v>
      </c>
      <c r="M1798" s="15">
        <f t="shared" si="691"/>
        <v>0.42010273131675269</v>
      </c>
      <c r="N1798" s="15">
        <f t="shared" si="691"/>
        <v>0.33520405143176168</v>
      </c>
      <c r="O1798" s="15">
        <f t="shared" si="691"/>
        <v>0.23773281381554145</v>
      </c>
      <c r="P1798" s="15">
        <f t="shared" si="691"/>
        <v>0.14001750018313841</v>
      </c>
      <c r="Q1798" s="15">
        <f t="shared" si="691"/>
        <v>6.4454519849196368E-2</v>
      </c>
      <c r="R1798" s="15">
        <f t="shared" si="691"/>
        <v>2.4435085807528512E-2</v>
      </c>
      <c r="S1798" s="15">
        <f t="shared" si="691"/>
        <v>8.3697437145429099E-3</v>
      </c>
      <c r="T1798" s="15">
        <f t="shared" si="691"/>
        <v>2.5585034490129832E-3</v>
      </c>
      <c r="U1798" s="15">
        <f t="shared" si="691"/>
        <v>6.8647789745079901E-4</v>
      </c>
      <c r="V1798" s="15">
        <f t="shared" si="691"/>
        <v>1.5718117718177549E-4</v>
      </c>
      <c r="W1798" s="15">
        <f t="shared" si="691"/>
        <v>2.9236236935181736E-5</v>
      </c>
      <c r="X1798" s="15">
        <f t="shared" si="691"/>
        <v>4.353706147597336E-6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0.87426797431736392</v>
      </c>
      <c r="D1799" s="15">
        <f t="shared" si="692"/>
        <v>0.78974628048637052</v>
      </c>
      <c r="E1799" s="15">
        <f t="shared" si="692"/>
        <v>0.70640413060043739</v>
      </c>
      <c r="F1799" s="15">
        <f t="shared" si="692"/>
        <v>0.63162480600084669</v>
      </c>
      <c r="G1799" s="15">
        <f t="shared" si="692"/>
        <v>0.57813259765968372</v>
      </c>
      <c r="H1799" s="15">
        <f t="shared" si="692"/>
        <v>0.54205593745570657</v>
      </c>
      <c r="I1799" s="15">
        <f t="shared" si="692"/>
        <v>0.51390472557259059</v>
      </c>
      <c r="J1799" s="15">
        <f t="shared" si="692"/>
        <v>0.48871317436973882</v>
      </c>
      <c r="K1799" s="15">
        <f t="shared" si="692"/>
        <v>0.46135298501875455</v>
      </c>
      <c r="L1799" s="15">
        <f t="shared" si="692"/>
        <v>0.42557162827234296</v>
      </c>
      <c r="M1799" s="15">
        <f t="shared" si="692"/>
        <v>0.37108730212593855</v>
      </c>
      <c r="N1799" s="15">
        <f t="shared" si="692"/>
        <v>0.29828802917919284</v>
      </c>
      <c r="O1799" s="15">
        <f t="shared" si="692"/>
        <v>0.21253942000822001</v>
      </c>
      <c r="P1799" s="15">
        <f t="shared" si="692"/>
        <v>0.12323374795511066</v>
      </c>
      <c r="Q1799" s="15">
        <f t="shared" si="692"/>
        <v>5.5728670070435915E-2</v>
      </c>
      <c r="R1799" s="15">
        <f t="shared" si="692"/>
        <v>2.1004597795066693E-2</v>
      </c>
      <c r="S1799" s="15">
        <f t="shared" si="692"/>
        <v>7.1457810268974464E-3</v>
      </c>
      <c r="T1799" s="15">
        <f t="shared" si="692"/>
        <v>2.1672253055108337E-3</v>
      </c>
      <c r="U1799" s="15">
        <f t="shared" si="692"/>
        <v>5.760989334866462E-4</v>
      </c>
      <c r="V1799" s="15">
        <f t="shared" si="692"/>
        <v>1.3018629595185072E-4</v>
      </c>
      <c r="W1799" s="15">
        <f t="shared" si="692"/>
        <v>2.3918352138663224E-5</v>
      </c>
      <c r="X1799" s="15">
        <f t="shared" si="692"/>
        <v>3.5123140846859968E-6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0.89838630806845954</v>
      </c>
      <c r="D1800" s="15">
        <f t="shared" si="693"/>
        <v>0.82694508149959223</v>
      </c>
      <c r="E1800" s="15">
        <f t="shared" si="693"/>
        <v>0.7549425712713933</v>
      </c>
      <c r="F1800" s="15">
        <f t="shared" si="693"/>
        <v>0.68849276814303151</v>
      </c>
      <c r="G1800" s="15">
        <f t="shared" si="693"/>
        <v>0.63964357763391178</v>
      </c>
      <c r="H1800" s="15">
        <f t="shared" si="693"/>
        <v>0.60585029890792952</v>
      </c>
      <c r="I1800" s="15">
        <f t="shared" si="693"/>
        <v>0.57894562138393879</v>
      </c>
      <c r="J1800" s="15">
        <f t="shared" si="693"/>
        <v>0.55524209321281137</v>
      </c>
      <c r="K1800" s="15">
        <f t="shared" si="693"/>
        <v>0.52680036407993991</v>
      </c>
      <c r="L1800" s="15">
        <f t="shared" si="693"/>
        <v>0.48492950410377955</v>
      </c>
      <c r="M1800" s="15">
        <f t="shared" si="693"/>
        <v>0.42136664645384359</v>
      </c>
      <c r="N1800" s="15">
        <f t="shared" si="693"/>
        <v>0.33431805449957519</v>
      </c>
      <c r="O1800" s="15">
        <f t="shared" si="693"/>
        <v>0.23374076415167522</v>
      </c>
      <c r="P1800" s="15">
        <f t="shared" si="693"/>
        <v>0.13488453734841199</v>
      </c>
      <c r="Q1800" s="15">
        <f t="shared" si="693"/>
        <v>6.1242341048370896E-2</v>
      </c>
      <c r="R1800" s="15">
        <f t="shared" si="693"/>
        <v>2.3078413552766297E-2</v>
      </c>
      <c r="S1800" s="15">
        <f t="shared" si="693"/>
        <v>7.8554800555896698E-3</v>
      </c>
      <c r="T1800" s="15">
        <f t="shared" si="693"/>
        <v>2.3855560431392808E-3</v>
      </c>
      <c r="U1800" s="15">
        <f t="shared" si="693"/>
        <v>6.3545172641632508E-4</v>
      </c>
      <c r="V1800" s="15">
        <f t="shared" si="693"/>
        <v>1.4430540174614759E-4</v>
      </c>
      <c r="W1800" s="15">
        <f t="shared" si="693"/>
        <v>2.664696143006573E-5</v>
      </c>
      <c r="X1800" s="15">
        <f t="shared" si="693"/>
        <v>3.9386706663924187E-6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0.88321751453843522</v>
      </c>
      <c r="D1801" s="15">
        <f t="shared" si="694"/>
        <v>0.80298268908110537</v>
      </c>
      <c r="E1801" s="15">
        <f t="shared" si="694"/>
        <v>0.72471368279333415</v>
      </c>
      <c r="F1801" s="15">
        <f t="shared" si="694"/>
        <v>0.65486690326149621</v>
      </c>
      <c r="G1801" s="15">
        <f t="shared" si="694"/>
        <v>0.60270530471321893</v>
      </c>
      <c r="H1801" s="15">
        <f t="shared" si="694"/>
        <v>0.56577442393382771</v>
      </c>
      <c r="I1801" s="15">
        <f t="shared" si="694"/>
        <v>0.53639266667156327</v>
      </c>
      <c r="J1801" s="15">
        <f t="shared" si="694"/>
        <v>0.51028897265626005</v>
      </c>
      <c r="K1801" s="15">
        <f t="shared" si="694"/>
        <v>0.48015656249932293</v>
      </c>
      <c r="L1801" s="15">
        <f t="shared" si="694"/>
        <v>0.44008896814120091</v>
      </c>
      <c r="M1801" s="15">
        <f t="shared" si="694"/>
        <v>0.37997829847148812</v>
      </c>
      <c r="N1801" s="15">
        <f t="shared" si="694"/>
        <v>0.30111697957783157</v>
      </c>
      <c r="O1801" s="15">
        <f t="shared" si="694"/>
        <v>0.21257712605724866</v>
      </c>
      <c r="P1801" s="15">
        <f t="shared" si="694"/>
        <v>0.12314435711472949</v>
      </c>
      <c r="Q1801" s="15">
        <f t="shared" si="694"/>
        <v>5.5749891893682513E-2</v>
      </c>
      <c r="R1801" s="15">
        <f t="shared" si="694"/>
        <v>2.1010321883218164E-2</v>
      </c>
      <c r="S1801" s="15">
        <f t="shared" si="694"/>
        <v>7.1496866959024352E-3</v>
      </c>
      <c r="T1801" s="15">
        <f t="shared" si="694"/>
        <v>2.1697329793681774E-3</v>
      </c>
      <c r="U1801" s="15">
        <f t="shared" si="694"/>
        <v>5.7743797773801564E-4</v>
      </c>
      <c r="V1801" s="15">
        <f t="shared" si="694"/>
        <v>1.3074518575151295E-4</v>
      </c>
      <c r="W1801" s="15">
        <f t="shared" si="694"/>
        <v>2.4068719704728458E-5</v>
      </c>
      <c r="X1801" s="15">
        <f t="shared" si="694"/>
        <v>3.5427490799877503E-6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0.86794411177644692</v>
      </c>
      <c r="D1802" s="15">
        <f t="shared" si="695"/>
        <v>0.78231666191426652</v>
      </c>
      <c r="E1802" s="15">
        <f t="shared" si="695"/>
        <v>0.70319908611348714</v>
      </c>
      <c r="F1802" s="15">
        <f t="shared" si="695"/>
        <v>0.63269098627601927</v>
      </c>
      <c r="G1802" s="15">
        <f t="shared" si="695"/>
        <v>0.57985859617892777</v>
      </c>
      <c r="H1802" s="15">
        <f t="shared" si="695"/>
        <v>0.54197460083520665</v>
      </c>
      <c r="I1802" s="15">
        <f t="shared" si="695"/>
        <v>0.51156014389464199</v>
      </c>
      <c r="J1802" s="15">
        <f t="shared" si="695"/>
        <v>0.48401082545956353</v>
      </c>
      <c r="K1802" s="15">
        <f t="shared" si="695"/>
        <v>0.45193132003104663</v>
      </c>
      <c r="L1802" s="15">
        <f t="shared" si="695"/>
        <v>0.41703996651309017</v>
      </c>
      <c r="M1802" s="15">
        <f t="shared" si="695"/>
        <v>0.36461989385067262</v>
      </c>
      <c r="N1802" s="15">
        <f t="shared" si="695"/>
        <v>0.2934469032503495</v>
      </c>
      <c r="O1802" s="15">
        <f t="shared" si="695"/>
        <v>0.21184236579154259</v>
      </c>
      <c r="P1802" s="15">
        <f t="shared" si="695"/>
        <v>0.1239760746860411</v>
      </c>
      <c r="Q1802" s="15">
        <f t="shared" si="695"/>
        <v>5.6077218695814279E-2</v>
      </c>
      <c r="R1802" s="15">
        <f t="shared" si="695"/>
        <v>2.116800188001422E-2</v>
      </c>
      <c r="S1802" s="15">
        <f t="shared" si="695"/>
        <v>7.2103031814014784E-3</v>
      </c>
      <c r="T1802" s="15">
        <f t="shared" si="695"/>
        <v>2.1885425462655483E-3</v>
      </c>
      <c r="U1802" s="15">
        <f t="shared" si="695"/>
        <v>5.8228161498752318E-4</v>
      </c>
      <c r="V1802" s="15">
        <f t="shared" si="695"/>
        <v>1.3145318452156829E-4</v>
      </c>
      <c r="W1802" s="15">
        <f t="shared" si="695"/>
        <v>2.4118972489217683E-5</v>
      </c>
      <c r="X1802" s="15">
        <f t="shared" si="695"/>
        <v>3.5331752259448734E-6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0.89021115687008634</v>
      </c>
      <c r="D1803" s="15">
        <f t="shared" si="696"/>
        <v>0.81008716585548479</v>
      </c>
      <c r="E1803" s="15">
        <f t="shared" si="696"/>
        <v>0.7301921889180083</v>
      </c>
      <c r="F1803" s="15">
        <f t="shared" si="696"/>
        <v>0.65705921019393476</v>
      </c>
      <c r="G1803" s="15">
        <f t="shared" si="696"/>
        <v>0.60194059275546996</v>
      </c>
      <c r="H1803" s="15">
        <f t="shared" si="696"/>
        <v>0.56078023086547202</v>
      </c>
      <c r="I1803" s="15">
        <f t="shared" si="696"/>
        <v>0.52660713481496446</v>
      </c>
      <c r="J1803" s="15">
        <f t="shared" si="696"/>
        <v>0.49617941465396742</v>
      </c>
      <c r="K1803" s="15">
        <f t="shared" si="696"/>
        <v>0.4627296382566688</v>
      </c>
      <c r="L1803" s="15">
        <f t="shared" si="696"/>
        <v>0.42158629684034488</v>
      </c>
      <c r="M1803" s="15">
        <f t="shared" si="696"/>
        <v>0.36408900833319857</v>
      </c>
      <c r="N1803" s="15">
        <f t="shared" si="696"/>
        <v>0.28889731632489024</v>
      </c>
      <c r="O1803" s="15">
        <f t="shared" si="696"/>
        <v>0.20352906318857045</v>
      </c>
      <c r="P1803" s="15">
        <f t="shared" si="696"/>
        <v>0.11789245068740861</v>
      </c>
      <c r="Q1803" s="15">
        <f t="shared" si="696"/>
        <v>5.347510738390171E-2</v>
      </c>
      <c r="R1803" s="15">
        <f t="shared" si="696"/>
        <v>2.0161098329603333E-2</v>
      </c>
      <c r="S1803" s="15">
        <f t="shared" si="696"/>
        <v>6.8643339223635191E-3</v>
      </c>
      <c r="T1803" s="15">
        <f t="shared" si="696"/>
        <v>2.0845682688335199E-3</v>
      </c>
      <c r="U1803" s="15">
        <f t="shared" si="696"/>
        <v>5.5519376578505586E-4</v>
      </c>
      <c r="V1803" s="15">
        <f t="shared" si="696"/>
        <v>1.2590169893222924E-4</v>
      </c>
      <c r="W1803" s="15">
        <f t="shared" si="696"/>
        <v>2.3212318148058131E-5</v>
      </c>
      <c r="X1803" s="15">
        <f t="shared" si="696"/>
        <v>3.4232809728029778E-6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0.86948785803237838</v>
      </c>
      <c r="D1804" s="15">
        <f t="shared" si="697"/>
        <v>0.78272680053964272</v>
      </c>
      <c r="E1804" s="15">
        <f t="shared" si="697"/>
        <v>0.70080618929016192</v>
      </c>
      <c r="F1804" s="15">
        <f t="shared" si="697"/>
        <v>0.62810466141500609</v>
      </c>
      <c r="G1804" s="15">
        <f t="shared" si="697"/>
        <v>0.57376897082697664</v>
      </c>
      <c r="H1804" s="15">
        <f t="shared" si="697"/>
        <v>0.53413622262469729</v>
      </c>
      <c r="I1804" s="15">
        <f t="shared" si="697"/>
        <v>0.50311644810483425</v>
      </c>
      <c r="J1804" s="15">
        <f t="shared" si="697"/>
        <v>0.47517465389099345</v>
      </c>
      <c r="K1804" s="15">
        <f t="shared" si="697"/>
        <v>0.4441433341845874</v>
      </c>
      <c r="L1804" s="15">
        <f t="shared" si="697"/>
        <v>0.40777145336644538</v>
      </c>
      <c r="M1804" s="15">
        <f t="shared" si="697"/>
        <v>0.35503139542531237</v>
      </c>
      <c r="N1804" s="15">
        <f t="shared" si="697"/>
        <v>0.28546640343707119</v>
      </c>
      <c r="O1804" s="15">
        <f t="shared" si="697"/>
        <v>0.20379783108469618</v>
      </c>
      <c r="P1804" s="15">
        <f t="shared" si="697"/>
        <v>0.11777217873946944</v>
      </c>
      <c r="Q1804" s="15">
        <f t="shared" si="697"/>
        <v>5.2974898322815656E-2</v>
      </c>
      <c r="R1804" s="15">
        <f t="shared" si="697"/>
        <v>1.99348325485178E-2</v>
      </c>
      <c r="S1804" s="15">
        <f t="shared" si="697"/>
        <v>6.7688819373320497E-3</v>
      </c>
      <c r="T1804" s="15">
        <f t="shared" si="697"/>
        <v>2.0481638186408135E-3</v>
      </c>
      <c r="U1804" s="15">
        <f t="shared" si="697"/>
        <v>5.429802369765202E-4</v>
      </c>
      <c r="V1804" s="15">
        <f t="shared" si="697"/>
        <v>1.2218599199209645E-4</v>
      </c>
      <c r="W1804" s="15">
        <f t="shared" si="697"/>
        <v>2.2357340653367253E-5</v>
      </c>
      <c r="X1804" s="15">
        <f t="shared" si="697"/>
        <v>3.267234955028897E-6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0.87701256848211373</v>
      </c>
      <c r="D1805" s="15">
        <f t="shared" si="698"/>
        <v>0.79618090020410337</v>
      </c>
      <c r="E1805" s="15">
        <f t="shared" si="698"/>
        <v>0.7215142447631322</v>
      </c>
      <c r="F1805" s="15">
        <f t="shared" si="698"/>
        <v>0.65303232295198177</v>
      </c>
      <c r="G1805" s="15">
        <f t="shared" si="698"/>
        <v>0.59878741395014479</v>
      </c>
      <c r="H1805" s="15">
        <f t="shared" si="698"/>
        <v>0.55840815963603174</v>
      </c>
      <c r="I1805" s="15">
        <f t="shared" si="698"/>
        <v>0.52530162383049639</v>
      </c>
      <c r="J1805" s="15">
        <f t="shared" si="698"/>
        <v>0.49562838225220862</v>
      </c>
      <c r="K1805" s="15">
        <f t="shared" si="698"/>
        <v>0.46132802102835446</v>
      </c>
      <c r="L1805" s="15">
        <f t="shared" si="698"/>
        <v>0.41858676460994881</v>
      </c>
      <c r="M1805" s="15">
        <f t="shared" si="698"/>
        <v>0.36007669204790793</v>
      </c>
      <c r="N1805" s="15">
        <f t="shared" si="698"/>
        <v>0.28562081678580653</v>
      </c>
      <c r="O1805" s="15">
        <f t="shared" si="698"/>
        <v>0.20410566285922982</v>
      </c>
      <c r="P1805" s="15">
        <f t="shared" si="698"/>
        <v>0.12102145843675716</v>
      </c>
      <c r="Q1805" s="15">
        <f t="shared" si="698"/>
        <v>5.5782402160087785E-2</v>
      </c>
      <c r="R1805" s="15">
        <f t="shared" si="698"/>
        <v>2.117545638664442E-2</v>
      </c>
      <c r="S1805" s="15">
        <f t="shared" si="698"/>
        <v>7.262482076454968E-3</v>
      </c>
      <c r="T1805" s="15">
        <f t="shared" si="698"/>
        <v>2.2226797880667837E-3</v>
      </c>
      <c r="U1805" s="15">
        <f t="shared" si="698"/>
        <v>5.9713411030160035E-4</v>
      </c>
      <c r="V1805" s="15">
        <f t="shared" si="698"/>
        <v>1.3677303325299039E-4</v>
      </c>
      <c r="W1805" s="15">
        <f t="shared" si="698"/>
        <v>2.5441828086281149E-5</v>
      </c>
      <c r="X1805" s="15">
        <f t="shared" si="698"/>
        <v>3.7867626629939366E-6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0.90329410351867379</v>
      </c>
      <c r="D1806" s="15">
        <f t="shared" si="699"/>
        <v>0.83498098154597455</v>
      </c>
      <c r="E1806" s="15">
        <f t="shared" si="699"/>
        <v>0.76641522324966926</v>
      </c>
      <c r="F1806" s="15">
        <f t="shared" si="699"/>
        <v>0.70449030387414413</v>
      </c>
      <c r="G1806" s="15">
        <f t="shared" si="699"/>
        <v>0.6566621907163922</v>
      </c>
      <c r="H1806" s="15">
        <f t="shared" si="699"/>
        <v>0.62139962687791384</v>
      </c>
      <c r="I1806" s="15">
        <f t="shared" si="699"/>
        <v>0.59343122022504669</v>
      </c>
      <c r="J1806" s="15">
        <f t="shared" si="699"/>
        <v>0.56817608887909732</v>
      </c>
      <c r="K1806" s="15">
        <f t="shared" si="699"/>
        <v>0.53852196924812279</v>
      </c>
      <c r="L1806" s="15">
        <f t="shared" si="699"/>
        <v>0.49870712841190845</v>
      </c>
      <c r="M1806" s="15">
        <f t="shared" si="699"/>
        <v>0.43763764137199201</v>
      </c>
      <c r="N1806" s="15">
        <f t="shared" si="699"/>
        <v>0.35260661251165282</v>
      </c>
      <c r="O1806" s="15">
        <f t="shared" si="699"/>
        <v>0.25177499653285895</v>
      </c>
      <c r="P1806" s="15">
        <f t="shared" si="699"/>
        <v>0.14728252205733805</v>
      </c>
      <c r="Q1806" s="15">
        <f t="shared" si="699"/>
        <v>6.7176000884575315E-2</v>
      </c>
      <c r="R1806" s="15">
        <f t="shared" si="699"/>
        <v>2.5397446465218132E-2</v>
      </c>
      <c r="S1806" s="15">
        <f t="shared" si="699"/>
        <v>8.6699999306891762E-3</v>
      </c>
      <c r="T1806" s="15">
        <f t="shared" si="699"/>
        <v>2.6395721393492888E-3</v>
      </c>
      <c r="U1806" s="15">
        <f t="shared" si="699"/>
        <v>7.0474999968839214E-4</v>
      </c>
      <c r="V1806" s="15">
        <f t="shared" si="699"/>
        <v>1.6021251377862367E-4</v>
      </c>
      <c r="W1806" s="15">
        <f t="shared" si="699"/>
        <v>2.9599498982402217E-5</v>
      </c>
      <c r="X1806" s="15">
        <f t="shared" si="699"/>
        <v>4.3739690003263831E-6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0.93029691211401389</v>
      </c>
      <c r="D1807" s="15">
        <f t="shared" si="700"/>
        <v>0.87838632444796327</v>
      </c>
      <c r="E1807" s="15">
        <f t="shared" si="700"/>
        <v>0.82001440643969359</v>
      </c>
      <c r="F1807" s="15">
        <f t="shared" si="700"/>
        <v>0.76187136473343853</v>
      </c>
      <c r="G1807" s="15">
        <f t="shared" si="700"/>
        <v>0.71221822649722855</v>
      </c>
      <c r="H1807" s="15">
        <f t="shared" si="700"/>
        <v>0.67242887976002375</v>
      </c>
      <c r="I1807" s="15">
        <f t="shared" si="700"/>
        <v>0.6417004749017492</v>
      </c>
      <c r="J1807" s="15">
        <f t="shared" si="700"/>
        <v>0.61539014047753382</v>
      </c>
      <c r="K1807" s="15">
        <f t="shared" si="700"/>
        <v>0.58555800260241608</v>
      </c>
      <c r="L1807" s="15">
        <f t="shared" si="700"/>
        <v>0.54570945707929086</v>
      </c>
      <c r="M1807" s="15">
        <f t="shared" si="700"/>
        <v>0.48182972139017666</v>
      </c>
      <c r="N1807" s="15">
        <f t="shared" si="700"/>
        <v>0.39037857002525211</v>
      </c>
      <c r="O1807" s="15">
        <f t="shared" si="700"/>
        <v>0.28004273235748145</v>
      </c>
      <c r="P1807" s="15">
        <f t="shared" si="700"/>
        <v>0.16434075412648608</v>
      </c>
      <c r="Q1807" s="15">
        <f t="shared" si="700"/>
        <v>7.5092536760106077E-2</v>
      </c>
      <c r="R1807" s="15">
        <f t="shared" si="700"/>
        <v>2.8416252732427094E-2</v>
      </c>
      <c r="S1807" s="15">
        <f t="shared" si="700"/>
        <v>9.7086989849450855E-3</v>
      </c>
      <c r="T1807" s="15">
        <f t="shared" si="700"/>
        <v>2.9581853671538649E-3</v>
      </c>
      <c r="U1807" s="15">
        <f t="shared" si="700"/>
        <v>7.9042571512222271E-4</v>
      </c>
      <c r="V1807" s="15">
        <f t="shared" si="700"/>
        <v>1.7983018424927444E-4</v>
      </c>
      <c r="W1807" s="15">
        <f t="shared" si="700"/>
        <v>3.3245699807338269E-5</v>
      </c>
      <c r="X1807" s="15">
        <f t="shared" si="700"/>
        <v>4.9159154800193505E-6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0.92620593240943361</v>
      </c>
      <c r="D1808" s="15">
        <f t="shared" si="701"/>
        <v>0.87449567225869207</v>
      </c>
      <c r="E1808" s="15">
        <f t="shared" si="701"/>
        <v>0.81850897143204493</v>
      </c>
      <c r="F1808" s="15">
        <f t="shared" si="701"/>
        <v>0.7638460912545586</v>
      </c>
      <c r="G1808" s="15">
        <f t="shared" si="701"/>
        <v>0.72188191926174317</v>
      </c>
      <c r="H1808" s="15">
        <f t="shared" si="701"/>
        <v>0.68896488961537083</v>
      </c>
      <c r="I1808" s="15">
        <f t="shared" si="701"/>
        <v>0.66124918851110404</v>
      </c>
      <c r="J1808" s="15">
        <f t="shared" si="701"/>
        <v>0.63636636508316791</v>
      </c>
      <c r="K1808" s="15">
        <f t="shared" si="701"/>
        <v>0.60542387640522344</v>
      </c>
      <c r="L1808" s="15">
        <f t="shared" si="701"/>
        <v>0.56217138492601082</v>
      </c>
      <c r="M1808" s="15">
        <f t="shared" si="701"/>
        <v>0.49199826170131999</v>
      </c>
      <c r="N1808" s="15">
        <f t="shared" si="701"/>
        <v>0.39370286744591776</v>
      </c>
      <c r="O1808" s="15">
        <f t="shared" si="701"/>
        <v>0.27897166144652408</v>
      </c>
      <c r="P1808" s="15">
        <f t="shared" si="701"/>
        <v>0.16181547393819273</v>
      </c>
      <c r="Q1808" s="15">
        <f t="shared" si="701"/>
        <v>7.3342165596633202E-2</v>
      </c>
      <c r="R1808" s="15">
        <f t="shared" si="701"/>
        <v>2.765400548843E-2</v>
      </c>
      <c r="S1808" s="15">
        <f t="shared" si="701"/>
        <v>9.4140052598750135E-3</v>
      </c>
      <c r="T1808" s="15">
        <f t="shared" si="701"/>
        <v>2.8577105683933457E-3</v>
      </c>
      <c r="U1808" s="15">
        <f t="shared" si="701"/>
        <v>7.6064124657815313E-4</v>
      </c>
      <c r="V1808" s="15">
        <f t="shared" si="701"/>
        <v>1.7227845854306256E-4</v>
      </c>
      <c r="W1808" s="15">
        <f t="shared" si="701"/>
        <v>3.172327533862429E-5</v>
      </c>
      <c r="X1808" s="15">
        <f t="shared" si="701"/>
        <v>4.6712265191484192E-6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39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25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25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25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25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25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25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25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25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25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25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25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25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25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25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25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25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25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25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25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25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103</v>
      </c>
    </row>
    <row r="30" spans="1:28" x14ac:dyDescent="0.25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38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25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25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25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25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25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25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25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25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25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25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25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25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25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25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25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25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25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25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25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25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102</v>
      </c>
    </row>
    <row r="30" spans="1:28" x14ac:dyDescent="0.25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25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19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34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25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25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25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25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25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25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25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25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25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25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25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25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25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25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25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25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25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25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25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25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1207683.9999999995</v>
      </c>
      <c r="C87" s="33">
        <f t="shared" si="22"/>
        <v>1210100.5199999998</v>
      </c>
      <c r="D87" s="33">
        <f t="shared" si="22"/>
        <v>1209633.3785333335</v>
      </c>
      <c r="E87" s="33">
        <f t="shared" si="22"/>
        <v>1194516.7913510005</v>
      </c>
      <c r="F87" s="33">
        <f t="shared" si="22"/>
        <v>1164365.5978182801</v>
      </c>
      <c r="G87" s="33">
        <f t="shared" si="22"/>
        <v>1124424.3969809383</v>
      </c>
      <c r="H87" s="33">
        <f t="shared" si="22"/>
        <v>1072960.0760873728</v>
      </c>
      <c r="I87" s="33">
        <f t="shared" si="22"/>
        <v>1009321.9460245233</v>
      </c>
      <c r="J87" s="33">
        <f t="shared" si="22"/>
        <v>941443.54024893057</v>
      </c>
      <c r="K87" s="33">
        <f t="shared" si="22"/>
        <v>867079.17812832422</v>
      </c>
      <c r="L87" s="33">
        <f t="shared" si="22"/>
        <v>779694.10128985532</v>
      </c>
      <c r="M87" s="33">
        <f t="shared" si="22"/>
        <v>667824.25928041781</v>
      </c>
      <c r="N87" s="33">
        <f t="shared" si="22"/>
        <v>525608.34462919401</v>
      </c>
      <c r="O87" s="33">
        <f t="shared" si="22"/>
        <v>367544.96361501794</v>
      </c>
      <c r="P87" s="33">
        <f t="shared" si="22"/>
        <v>213613.70170619988</v>
      </c>
      <c r="Q87" s="33">
        <f t="shared" si="22"/>
        <v>97573.832078886917</v>
      </c>
      <c r="R87" s="33">
        <f t="shared" si="22"/>
        <v>36855.552118458465</v>
      </c>
      <c r="S87" s="33">
        <f t="shared" si="22"/>
        <v>12578.969345857808</v>
      </c>
      <c r="T87" s="33">
        <f t="shared" si="22"/>
        <v>3831.6586769897567</v>
      </c>
      <c r="U87" s="33">
        <f t="shared" si="22"/>
        <v>1024.2976071135397</v>
      </c>
      <c r="V87" s="33">
        <f t="shared" si="22"/>
        <v>233.63096111444239</v>
      </c>
      <c r="W87" s="33">
        <f t="shared" si="22"/>
        <v>43.313679768554387</v>
      </c>
      <c r="X87" s="33">
        <f t="shared" si="22"/>
        <v>6.4293742369379796</v>
      </c>
      <c r="Y87" s="33">
        <f t="shared" si="22"/>
        <v>0.71628260057146831</v>
      </c>
      <c r="Z87" s="33">
        <f t="shared" si="22"/>
        <v>5.3231474521626292E-2</v>
      </c>
      <c r="AA87" s="33">
        <f t="shared" si="22"/>
        <v>1.9789124434135834E-3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25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25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25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25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25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25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25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25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25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25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25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25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25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25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25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25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25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25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25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25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25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25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25">
      <c r="F246" s="3">
        <v>21</v>
      </c>
      <c r="G246" s="6">
        <f t="shared" si="74"/>
        <v>0.16</v>
      </c>
    </row>
    <row r="247" spans="1:28" x14ac:dyDescent="0.25">
      <c r="F247" s="3">
        <v>22</v>
      </c>
      <c r="G247" s="6">
        <f t="shared" si="74"/>
        <v>0.12</v>
      </c>
    </row>
    <row r="248" spans="1:28" x14ac:dyDescent="0.25">
      <c r="F248" s="3">
        <v>23</v>
      </c>
      <c r="G248" s="6">
        <f t="shared" si="74"/>
        <v>0.08</v>
      </c>
    </row>
    <row r="249" spans="1:28" x14ac:dyDescent="0.25">
      <c r="F249" s="3">
        <v>24</v>
      </c>
      <c r="G249" s="6">
        <f t="shared" si="74"/>
        <v>0.04</v>
      </c>
    </row>
    <row r="250" spans="1:28" x14ac:dyDescent="0.25">
      <c r="F250" s="3">
        <v>25</v>
      </c>
      <c r="G250" s="6">
        <f t="shared" si="74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25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25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25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25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25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25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25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25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25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25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25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25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25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25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25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25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25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25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25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25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25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25">
      <c r="F311" s="3">
        <v>21</v>
      </c>
      <c r="G311" s="6">
        <f t="shared" si="98"/>
        <v>0.16</v>
      </c>
    </row>
    <row r="312" spans="1:28" x14ac:dyDescent="0.25">
      <c r="F312" s="3">
        <v>22</v>
      </c>
      <c r="G312" s="6">
        <f t="shared" si="98"/>
        <v>0.12</v>
      </c>
    </row>
    <row r="313" spans="1:28" x14ac:dyDescent="0.25">
      <c r="F313" s="3">
        <v>23</v>
      </c>
      <c r="G313" s="6">
        <f t="shared" si="98"/>
        <v>0.08</v>
      </c>
    </row>
    <row r="314" spans="1:28" x14ac:dyDescent="0.25">
      <c r="F314" s="3">
        <v>24</v>
      </c>
      <c r="G314" s="6">
        <f t="shared" si="98"/>
        <v>0.04</v>
      </c>
    </row>
    <row r="315" spans="1:28" x14ac:dyDescent="0.25">
      <c r="F315" s="3">
        <v>25</v>
      </c>
      <c r="G315" s="6">
        <f t="shared" si="98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25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25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25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25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25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25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25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25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25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25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25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25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25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25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25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25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25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25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25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25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25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25">
      <c r="F376" s="3">
        <v>21</v>
      </c>
      <c r="G376" s="6">
        <f t="shared" si="122"/>
        <v>0.16</v>
      </c>
    </row>
    <row r="377" spans="1:28" x14ac:dyDescent="0.25">
      <c r="F377" s="3">
        <v>22</v>
      </c>
      <c r="G377" s="6">
        <f t="shared" si="122"/>
        <v>0.12</v>
      </c>
    </row>
    <row r="378" spans="1:28" x14ac:dyDescent="0.25">
      <c r="F378" s="3">
        <v>23</v>
      </c>
      <c r="G378" s="6">
        <f t="shared" si="122"/>
        <v>0.08</v>
      </c>
    </row>
    <row r="379" spans="1:28" x14ac:dyDescent="0.25">
      <c r="F379" s="3">
        <v>24</v>
      </c>
      <c r="G379" s="6">
        <f t="shared" si="122"/>
        <v>0.04</v>
      </c>
    </row>
    <row r="380" spans="1:28" x14ac:dyDescent="0.25">
      <c r="F380" s="3">
        <v>25</v>
      </c>
      <c r="G380" s="6">
        <f t="shared" si="122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25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25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25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25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25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25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25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25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25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25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25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25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25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25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25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25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25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25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25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25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25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25">
      <c r="F441" s="3">
        <v>21</v>
      </c>
      <c r="G441" s="6">
        <f t="shared" si="146"/>
        <v>0.16</v>
      </c>
    </row>
    <row r="442" spans="1:7" x14ac:dyDescent="0.25">
      <c r="F442" s="3">
        <v>22</v>
      </c>
      <c r="G442" s="6">
        <f t="shared" si="146"/>
        <v>0.12</v>
      </c>
    </row>
    <row r="443" spans="1:7" x14ac:dyDescent="0.25">
      <c r="F443" s="3">
        <v>23</v>
      </c>
      <c r="G443" s="6">
        <f t="shared" si="146"/>
        <v>0.08</v>
      </c>
    </row>
    <row r="444" spans="1:7" x14ac:dyDescent="0.25">
      <c r="F444" s="3">
        <v>24</v>
      </c>
      <c r="G444" s="6">
        <f t="shared" si="146"/>
        <v>0.04</v>
      </c>
    </row>
    <row r="445" spans="1:7" x14ac:dyDescent="0.25">
      <c r="F445" s="3">
        <v>25</v>
      </c>
      <c r="G445" s="6">
        <f t="shared" si="146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25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25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25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25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25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25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25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25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25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25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25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25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25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25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25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25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25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25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25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25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25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25">
      <c r="F506" s="3">
        <v>21</v>
      </c>
      <c r="G506" s="6">
        <f t="shared" si="170"/>
        <v>0.16</v>
      </c>
    </row>
    <row r="507" spans="1:7" x14ac:dyDescent="0.25">
      <c r="F507" s="3">
        <v>22</v>
      </c>
      <c r="G507" s="6">
        <f t="shared" si="170"/>
        <v>0.12</v>
      </c>
    </row>
    <row r="508" spans="1:7" x14ac:dyDescent="0.25">
      <c r="F508" s="3">
        <v>23</v>
      </c>
      <c r="G508" s="6">
        <f t="shared" si="170"/>
        <v>0.08</v>
      </c>
    </row>
    <row r="509" spans="1:7" x14ac:dyDescent="0.25">
      <c r="F509" s="3">
        <v>24</v>
      </c>
      <c r="G509" s="6">
        <f t="shared" si="170"/>
        <v>0.04</v>
      </c>
    </row>
    <row r="510" spans="1:7" x14ac:dyDescent="0.25">
      <c r="F510" s="3">
        <v>25</v>
      </c>
      <c r="G510" s="6">
        <f t="shared" si="170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25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25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25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25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25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25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25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25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25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25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25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25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25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25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25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25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25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25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25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25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25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25">
      <c r="F571" s="3">
        <v>21</v>
      </c>
      <c r="G571" s="6">
        <f t="shared" si="194"/>
        <v>0.16</v>
      </c>
    </row>
    <row r="572" spans="1:7" x14ac:dyDescent="0.25">
      <c r="F572" s="3">
        <v>22</v>
      </c>
      <c r="G572" s="6">
        <f t="shared" si="194"/>
        <v>0.12</v>
      </c>
    </row>
    <row r="573" spans="1:7" x14ac:dyDescent="0.25">
      <c r="F573" s="3">
        <v>23</v>
      </c>
      <c r="G573" s="6">
        <f t="shared" si="194"/>
        <v>0.08</v>
      </c>
    </row>
    <row r="574" spans="1:7" x14ac:dyDescent="0.25">
      <c r="F574" s="3">
        <v>24</v>
      </c>
      <c r="G574" s="6">
        <f t="shared" si="194"/>
        <v>0.04</v>
      </c>
    </row>
    <row r="575" spans="1:7" x14ac:dyDescent="0.25">
      <c r="F575" s="3">
        <v>25</v>
      </c>
      <c r="G575" s="6">
        <f t="shared" si="194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25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25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25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25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25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25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25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25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25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25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25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25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25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25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25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25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25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25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25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25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25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25">
      <c r="F636" s="3">
        <v>21</v>
      </c>
      <c r="G636" s="6">
        <f t="shared" si="218"/>
        <v>0.16</v>
      </c>
    </row>
    <row r="637" spans="1:7" x14ac:dyDescent="0.25">
      <c r="F637" s="3">
        <v>22</v>
      </c>
      <c r="G637" s="6">
        <f t="shared" si="218"/>
        <v>0.12</v>
      </c>
    </row>
    <row r="638" spans="1:7" x14ac:dyDescent="0.25">
      <c r="F638" s="3">
        <v>23</v>
      </c>
      <c r="G638" s="6">
        <f t="shared" si="218"/>
        <v>0.08</v>
      </c>
    </row>
    <row r="639" spans="1:7" x14ac:dyDescent="0.25">
      <c r="F639" s="3">
        <v>24</v>
      </c>
      <c r="G639" s="6">
        <f t="shared" si="218"/>
        <v>0.04</v>
      </c>
    </row>
    <row r="640" spans="1:7" x14ac:dyDescent="0.25">
      <c r="F640" s="3">
        <v>25</v>
      </c>
      <c r="G640" s="6">
        <f t="shared" si="218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25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25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25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25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25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25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25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25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25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25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25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25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25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25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25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25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25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25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25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25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25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25">
      <c r="F701" s="3">
        <v>21</v>
      </c>
      <c r="G701" s="6">
        <f t="shared" si="242"/>
        <v>0.16</v>
      </c>
    </row>
    <row r="702" spans="1:7" x14ac:dyDescent="0.25">
      <c r="F702" s="3">
        <v>22</v>
      </c>
      <c r="G702" s="6">
        <f t="shared" si="242"/>
        <v>0.12</v>
      </c>
    </row>
    <row r="703" spans="1:7" x14ac:dyDescent="0.25">
      <c r="F703" s="3">
        <v>23</v>
      </c>
      <c r="G703" s="6">
        <f t="shared" si="242"/>
        <v>0.08</v>
      </c>
    </row>
    <row r="704" spans="1:7" x14ac:dyDescent="0.25">
      <c r="F704" s="3">
        <v>24</v>
      </c>
      <c r="G704" s="6">
        <f t="shared" si="242"/>
        <v>0.04</v>
      </c>
    </row>
    <row r="705" spans="1:28" x14ac:dyDescent="0.25">
      <c r="F705" s="3">
        <v>25</v>
      </c>
      <c r="G705" s="6">
        <f t="shared" si="242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25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25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25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25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25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25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25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25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25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25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25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25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25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25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25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25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25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25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25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25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25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25">
      <c r="F766" s="3">
        <v>21</v>
      </c>
      <c r="G766" s="6">
        <f t="shared" si="266"/>
        <v>0.16</v>
      </c>
    </row>
    <row r="767" spans="1:7" x14ac:dyDescent="0.25">
      <c r="F767" s="3">
        <v>22</v>
      </c>
      <c r="G767" s="6">
        <f t="shared" si="266"/>
        <v>0.12</v>
      </c>
    </row>
    <row r="768" spans="1:7" x14ac:dyDescent="0.25">
      <c r="F768" s="3">
        <v>23</v>
      </c>
      <c r="G768" s="6">
        <f t="shared" si="266"/>
        <v>0.08</v>
      </c>
    </row>
    <row r="769" spans="1:28" x14ac:dyDescent="0.25">
      <c r="F769" s="3">
        <v>24</v>
      </c>
      <c r="G769" s="6">
        <f t="shared" si="266"/>
        <v>0.04</v>
      </c>
    </row>
    <row r="770" spans="1:28" x14ac:dyDescent="0.25">
      <c r="F770" s="3">
        <v>25</v>
      </c>
      <c r="G770" s="6">
        <f t="shared" si="266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25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25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25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25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25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25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25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25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25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25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25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25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25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25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25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25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25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25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25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25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25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25">
      <c r="F831" s="3">
        <v>21</v>
      </c>
      <c r="G831" s="6">
        <f t="shared" si="290"/>
        <v>0.16</v>
      </c>
    </row>
    <row r="832" spans="1:7" x14ac:dyDescent="0.25">
      <c r="F832" s="3">
        <v>22</v>
      </c>
      <c r="G832" s="6">
        <f t="shared" si="290"/>
        <v>0.12</v>
      </c>
    </row>
    <row r="833" spans="1:28" x14ac:dyDescent="0.25">
      <c r="F833" s="3">
        <v>23</v>
      </c>
      <c r="G833" s="6">
        <f t="shared" si="290"/>
        <v>0.08</v>
      </c>
    </row>
    <row r="834" spans="1:28" x14ac:dyDescent="0.25">
      <c r="F834" s="3">
        <v>24</v>
      </c>
      <c r="G834" s="6">
        <f t="shared" si="290"/>
        <v>0.04</v>
      </c>
    </row>
    <row r="835" spans="1:28" x14ac:dyDescent="0.25">
      <c r="F835" s="3">
        <v>25</v>
      </c>
      <c r="G835" s="6">
        <f t="shared" si="29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25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25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25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25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25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25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25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25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25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25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25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25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25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25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25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25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25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25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25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25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25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25">
      <c r="F896" s="3">
        <v>21</v>
      </c>
      <c r="G896" s="6">
        <f t="shared" si="314"/>
        <v>0.16</v>
      </c>
    </row>
    <row r="897" spans="1:28" x14ac:dyDescent="0.25">
      <c r="F897" s="3">
        <v>22</v>
      </c>
      <c r="G897" s="6">
        <f t="shared" si="314"/>
        <v>0.12</v>
      </c>
    </row>
    <row r="898" spans="1:28" x14ac:dyDescent="0.25">
      <c r="F898" s="3">
        <v>23</v>
      </c>
      <c r="G898" s="6">
        <f t="shared" si="314"/>
        <v>0.08</v>
      </c>
    </row>
    <row r="899" spans="1:28" x14ac:dyDescent="0.25">
      <c r="F899" s="3">
        <v>24</v>
      </c>
      <c r="G899" s="6">
        <f t="shared" si="314"/>
        <v>0.04</v>
      </c>
    </row>
    <row r="900" spans="1:28" x14ac:dyDescent="0.25">
      <c r="F900" s="3">
        <v>25</v>
      </c>
      <c r="G900" s="6">
        <f t="shared" si="314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25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25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25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25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25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25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25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25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25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25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25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25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25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25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25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25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25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25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25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25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25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25">
      <c r="F961" s="3">
        <v>21</v>
      </c>
      <c r="G961" s="6">
        <f t="shared" si="338"/>
        <v>0.16</v>
      </c>
    </row>
    <row r="962" spans="1:28" x14ac:dyDescent="0.25">
      <c r="F962" s="3">
        <v>22</v>
      </c>
      <c r="G962" s="6">
        <f t="shared" si="338"/>
        <v>0.12</v>
      </c>
    </row>
    <row r="963" spans="1:28" x14ac:dyDescent="0.25">
      <c r="F963" s="3">
        <v>23</v>
      </c>
      <c r="G963" s="6">
        <f t="shared" si="338"/>
        <v>0.08</v>
      </c>
    </row>
    <row r="964" spans="1:28" x14ac:dyDescent="0.25">
      <c r="F964" s="3">
        <v>24</v>
      </c>
      <c r="G964" s="6">
        <f t="shared" si="338"/>
        <v>0.04</v>
      </c>
    </row>
    <row r="965" spans="1:28" x14ac:dyDescent="0.25">
      <c r="F965" s="3">
        <v>25</v>
      </c>
      <c r="G965" s="6">
        <f t="shared" si="338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25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25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25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25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25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25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25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25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25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25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25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25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25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25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25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25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25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25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25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25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25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25">
      <c r="F1026" s="3">
        <v>21</v>
      </c>
      <c r="G1026" s="6">
        <f t="shared" si="362"/>
        <v>0.16</v>
      </c>
    </row>
    <row r="1027" spans="1:28" x14ac:dyDescent="0.25">
      <c r="F1027" s="3">
        <v>22</v>
      </c>
      <c r="G1027" s="6">
        <f t="shared" si="362"/>
        <v>0.12</v>
      </c>
    </row>
    <row r="1028" spans="1:28" x14ac:dyDescent="0.25">
      <c r="F1028" s="3">
        <v>23</v>
      </c>
      <c r="G1028" s="6">
        <f t="shared" si="362"/>
        <v>0.08</v>
      </c>
    </row>
    <row r="1029" spans="1:28" x14ac:dyDescent="0.25">
      <c r="F1029" s="3">
        <v>24</v>
      </c>
      <c r="G1029" s="6">
        <f t="shared" si="362"/>
        <v>0.04</v>
      </c>
    </row>
    <row r="1030" spans="1:28" x14ac:dyDescent="0.25">
      <c r="F1030" s="3">
        <v>25</v>
      </c>
      <c r="G1030" s="6">
        <f t="shared" si="362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25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25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25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25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25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25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25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25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25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25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25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25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25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25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25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25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25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25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25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25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25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25">
      <c r="F1091" s="3">
        <v>21</v>
      </c>
      <c r="G1091" s="6">
        <f t="shared" si="386"/>
        <v>0.16</v>
      </c>
    </row>
    <row r="1092" spans="1:28" x14ac:dyDescent="0.25">
      <c r="F1092" s="3">
        <v>22</v>
      </c>
      <c r="G1092" s="6">
        <f t="shared" si="386"/>
        <v>0.12</v>
      </c>
    </row>
    <row r="1093" spans="1:28" x14ac:dyDescent="0.25">
      <c r="F1093" s="3">
        <v>23</v>
      </c>
      <c r="G1093" s="6">
        <f t="shared" si="386"/>
        <v>0.08</v>
      </c>
    </row>
    <row r="1094" spans="1:28" x14ac:dyDescent="0.25">
      <c r="F1094" s="3">
        <v>24</v>
      </c>
      <c r="G1094" s="6">
        <f t="shared" si="386"/>
        <v>0.04</v>
      </c>
    </row>
    <row r="1095" spans="1:28" x14ac:dyDescent="0.25">
      <c r="F1095" s="3">
        <v>25</v>
      </c>
      <c r="G1095" s="6">
        <f t="shared" si="386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25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25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25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25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25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25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25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25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25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25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25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25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25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25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25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25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25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25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25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25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25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25">
      <c r="F1156" s="3">
        <v>21</v>
      </c>
      <c r="G1156" s="6">
        <f t="shared" si="410"/>
        <v>0.16</v>
      </c>
    </row>
    <row r="1157" spans="1:28" x14ac:dyDescent="0.25">
      <c r="F1157" s="3">
        <v>22</v>
      </c>
      <c r="G1157" s="6">
        <f t="shared" si="410"/>
        <v>0.12</v>
      </c>
    </row>
    <row r="1158" spans="1:28" x14ac:dyDescent="0.25">
      <c r="F1158" s="3">
        <v>23</v>
      </c>
      <c r="G1158" s="6">
        <f t="shared" si="410"/>
        <v>0.08</v>
      </c>
    </row>
    <row r="1159" spans="1:28" x14ac:dyDescent="0.25">
      <c r="F1159" s="3">
        <v>24</v>
      </c>
      <c r="G1159" s="6">
        <f t="shared" si="410"/>
        <v>0.04</v>
      </c>
    </row>
    <row r="1160" spans="1:28" x14ac:dyDescent="0.25">
      <c r="F1160" s="3">
        <v>25</v>
      </c>
      <c r="G1160" s="6">
        <f t="shared" si="410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25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25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25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25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25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25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25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25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25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25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25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25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25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25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25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25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25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25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25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25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25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25">
      <c r="F1221" s="3">
        <v>21</v>
      </c>
      <c r="G1221" s="6">
        <f t="shared" si="434"/>
        <v>0.16</v>
      </c>
    </row>
    <row r="1222" spans="1:28" x14ac:dyDescent="0.25">
      <c r="F1222" s="3">
        <v>22</v>
      </c>
      <c r="G1222" s="6">
        <f t="shared" si="434"/>
        <v>0.12</v>
      </c>
    </row>
    <row r="1223" spans="1:28" x14ac:dyDescent="0.25">
      <c r="F1223" s="3">
        <v>23</v>
      </c>
      <c r="G1223" s="6">
        <f t="shared" si="434"/>
        <v>0.08</v>
      </c>
    </row>
    <row r="1224" spans="1:28" x14ac:dyDescent="0.25">
      <c r="F1224" s="3">
        <v>24</v>
      </c>
      <c r="G1224" s="6">
        <f t="shared" si="434"/>
        <v>0.04</v>
      </c>
    </row>
    <row r="1225" spans="1:28" x14ac:dyDescent="0.25">
      <c r="F1225" s="3">
        <v>25</v>
      </c>
      <c r="G1225" s="6">
        <f t="shared" si="434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25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25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25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25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25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25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25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25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25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25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25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25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25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25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25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25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25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25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25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25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25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25">
      <c r="F1286" s="3">
        <v>21</v>
      </c>
      <c r="G1286" s="6">
        <f t="shared" si="458"/>
        <v>0.16</v>
      </c>
    </row>
    <row r="1287" spans="1:28" x14ac:dyDescent="0.25">
      <c r="F1287" s="3">
        <v>22</v>
      </c>
      <c r="G1287" s="6">
        <f t="shared" si="458"/>
        <v>0.12</v>
      </c>
    </row>
    <row r="1288" spans="1:28" x14ac:dyDescent="0.25">
      <c r="F1288" s="3">
        <v>23</v>
      </c>
      <c r="G1288" s="6">
        <f t="shared" si="458"/>
        <v>0.08</v>
      </c>
    </row>
    <row r="1289" spans="1:28" x14ac:dyDescent="0.25">
      <c r="F1289" s="3">
        <v>24</v>
      </c>
      <c r="G1289" s="6">
        <f t="shared" si="458"/>
        <v>0.04</v>
      </c>
    </row>
    <row r="1290" spans="1:28" x14ac:dyDescent="0.25">
      <c r="F1290" s="3">
        <v>25</v>
      </c>
      <c r="G1290" s="6">
        <f t="shared" si="458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25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25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25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25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25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25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25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25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25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25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25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25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25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25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25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25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25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25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25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25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25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25">
      <c r="F1351" s="3">
        <v>21</v>
      </c>
      <c r="G1351" s="6">
        <f t="shared" si="482"/>
        <v>0.16</v>
      </c>
    </row>
    <row r="1352" spans="1:28" x14ac:dyDescent="0.25">
      <c r="F1352" s="3">
        <v>22</v>
      </c>
      <c r="G1352" s="6">
        <f t="shared" si="482"/>
        <v>0.12</v>
      </c>
    </row>
    <row r="1353" spans="1:28" x14ac:dyDescent="0.25">
      <c r="F1353" s="3">
        <v>23</v>
      </c>
      <c r="G1353" s="6">
        <f t="shared" si="482"/>
        <v>0.08</v>
      </c>
    </row>
    <row r="1354" spans="1:28" x14ac:dyDescent="0.25">
      <c r="F1354" s="3">
        <v>24</v>
      </c>
      <c r="G1354" s="6">
        <f t="shared" si="482"/>
        <v>0.04</v>
      </c>
    </row>
    <row r="1355" spans="1:28" x14ac:dyDescent="0.25">
      <c r="F1355" s="3">
        <v>25</v>
      </c>
      <c r="G1355" s="6">
        <f t="shared" si="482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25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25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25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25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25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25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25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25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25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25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25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25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25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25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25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25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25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25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25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25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25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25">
      <c r="F1416" s="3">
        <v>21</v>
      </c>
      <c r="G1416" s="6">
        <f t="shared" si="506"/>
        <v>0.16</v>
      </c>
    </row>
    <row r="1417" spans="1:28" x14ac:dyDescent="0.25">
      <c r="F1417" s="3">
        <v>22</v>
      </c>
      <c r="G1417" s="6">
        <f t="shared" si="506"/>
        <v>0.12</v>
      </c>
    </row>
    <row r="1418" spans="1:28" x14ac:dyDescent="0.25">
      <c r="F1418" s="3">
        <v>23</v>
      </c>
      <c r="G1418" s="6">
        <f t="shared" si="506"/>
        <v>0.08</v>
      </c>
    </row>
    <row r="1419" spans="1:28" x14ac:dyDescent="0.25">
      <c r="F1419" s="3">
        <v>24</v>
      </c>
      <c r="G1419" s="6">
        <f t="shared" si="506"/>
        <v>0.04</v>
      </c>
    </row>
    <row r="1420" spans="1:28" x14ac:dyDescent="0.25">
      <c r="F1420" s="3">
        <v>25</v>
      </c>
      <c r="G1420" s="6">
        <f t="shared" si="506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25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25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25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25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25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25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25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25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25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25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25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25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25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25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25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25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25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25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25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25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25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25">
      <c r="F1481" s="3">
        <v>21</v>
      </c>
      <c r="G1481" s="6">
        <f t="shared" si="530"/>
        <v>0.16</v>
      </c>
    </row>
    <row r="1482" spans="1:7" x14ac:dyDescent="0.25">
      <c r="F1482" s="3">
        <v>22</v>
      </c>
      <c r="G1482" s="6">
        <f t="shared" si="530"/>
        <v>0.12</v>
      </c>
    </row>
    <row r="1483" spans="1:7" x14ac:dyDescent="0.25">
      <c r="F1483" s="3">
        <v>23</v>
      </c>
      <c r="G1483" s="6">
        <f t="shared" si="530"/>
        <v>0.08</v>
      </c>
    </row>
    <row r="1484" spans="1:7" x14ac:dyDescent="0.25">
      <c r="F1484" s="3">
        <v>24</v>
      </c>
      <c r="G1484" s="6">
        <f t="shared" si="530"/>
        <v>0.04</v>
      </c>
    </row>
    <row r="1485" spans="1:7" x14ac:dyDescent="0.25">
      <c r="F1485" s="3">
        <v>25</v>
      </c>
      <c r="G1485" s="6">
        <f t="shared" si="53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25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25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25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25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25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25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25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25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25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25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25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25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25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25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25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25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25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25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25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25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25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25">
      <c r="F1546" s="3">
        <v>21</v>
      </c>
      <c r="G1546" s="6">
        <f t="shared" si="554"/>
        <v>0.16</v>
      </c>
    </row>
    <row r="1547" spans="1:7" x14ac:dyDescent="0.25">
      <c r="F1547" s="3">
        <v>22</v>
      </c>
      <c r="G1547" s="6">
        <f t="shared" si="554"/>
        <v>0.12</v>
      </c>
    </row>
    <row r="1548" spans="1:7" x14ac:dyDescent="0.25">
      <c r="F1548" s="3">
        <v>23</v>
      </c>
      <c r="G1548" s="6">
        <f t="shared" si="554"/>
        <v>0.08</v>
      </c>
    </row>
    <row r="1549" spans="1:7" x14ac:dyDescent="0.25">
      <c r="F1549" s="3">
        <v>24</v>
      </c>
      <c r="G1549" s="6">
        <f t="shared" si="554"/>
        <v>0.04</v>
      </c>
    </row>
    <row r="1550" spans="1:7" x14ac:dyDescent="0.25">
      <c r="F1550" s="3">
        <v>25</v>
      </c>
      <c r="G1550" s="6">
        <f t="shared" si="554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25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25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25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25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25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25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25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25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25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25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25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25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25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25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25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25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25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25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25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25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25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25">
      <c r="F1611" s="3">
        <v>21</v>
      </c>
      <c r="G1611" s="6">
        <f t="shared" si="578"/>
        <v>0.16</v>
      </c>
    </row>
    <row r="1612" spans="1:7" x14ac:dyDescent="0.25">
      <c r="F1612" s="3">
        <v>22</v>
      </c>
      <c r="G1612" s="6">
        <f t="shared" si="578"/>
        <v>0.12</v>
      </c>
    </row>
    <row r="1613" spans="1:7" x14ac:dyDescent="0.25">
      <c r="F1613" s="3">
        <v>23</v>
      </c>
      <c r="G1613" s="6">
        <f t="shared" si="578"/>
        <v>0.08</v>
      </c>
    </row>
    <row r="1614" spans="1:7" x14ac:dyDescent="0.25">
      <c r="F1614" s="3">
        <v>24</v>
      </c>
      <c r="G1614" s="6">
        <f t="shared" si="578"/>
        <v>0.04</v>
      </c>
    </row>
    <row r="1615" spans="1:7" x14ac:dyDescent="0.25">
      <c r="F1615" s="3">
        <v>25</v>
      </c>
      <c r="G1615" s="6">
        <f t="shared" si="578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25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25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25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25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25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25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25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25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25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25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25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25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25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25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25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25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25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25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25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25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25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25">
      <c r="F1676" s="3">
        <v>21</v>
      </c>
      <c r="G1676" s="6">
        <f t="shared" si="602"/>
        <v>0.16</v>
      </c>
    </row>
    <row r="1677" spans="1:7" x14ac:dyDescent="0.25">
      <c r="F1677" s="3">
        <v>22</v>
      </c>
      <c r="G1677" s="6">
        <f t="shared" si="602"/>
        <v>0.12</v>
      </c>
    </row>
    <row r="1678" spans="1:7" x14ac:dyDescent="0.25">
      <c r="F1678" s="3">
        <v>23</v>
      </c>
      <c r="G1678" s="6">
        <f t="shared" si="602"/>
        <v>0.08</v>
      </c>
    </row>
    <row r="1679" spans="1:7" x14ac:dyDescent="0.25">
      <c r="F1679" s="3">
        <v>24</v>
      </c>
      <c r="G1679" s="6">
        <f t="shared" si="602"/>
        <v>0.04</v>
      </c>
    </row>
    <row r="1680" spans="1:7" x14ac:dyDescent="0.25">
      <c r="F1680" s="3">
        <v>25</v>
      </c>
      <c r="G1680" s="6">
        <f t="shared" si="602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25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25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25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25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25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25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25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25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25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25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25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25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25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25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25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25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25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25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25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25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25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25">
      <c r="F1741" s="3">
        <v>21</v>
      </c>
      <c r="G1741" s="6">
        <f t="shared" si="626"/>
        <v>0.16</v>
      </c>
    </row>
    <row r="1742" spans="1:7" x14ac:dyDescent="0.25">
      <c r="F1742" s="3">
        <v>22</v>
      </c>
      <c r="G1742" s="6">
        <f t="shared" si="626"/>
        <v>0.12</v>
      </c>
    </row>
    <row r="1743" spans="1:7" x14ac:dyDescent="0.25">
      <c r="F1743" s="3">
        <v>23</v>
      </c>
      <c r="G1743" s="6">
        <f t="shared" si="626"/>
        <v>0.08</v>
      </c>
    </row>
    <row r="1744" spans="1:7" x14ac:dyDescent="0.25">
      <c r="F1744" s="3">
        <v>24</v>
      </c>
      <c r="G1744" s="6">
        <f t="shared" si="626"/>
        <v>0.04</v>
      </c>
    </row>
    <row r="1745" spans="1:28" x14ac:dyDescent="0.25">
      <c r="F1745" s="3">
        <v>25</v>
      </c>
      <c r="G1745" s="6">
        <f t="shared" si="626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25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25">
      <c r="A1782" s="17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25">
      <c r="A1783" s="19" t="s">
        <v>1</v>
      </c>
      <c r="B1783" s="6">
        <v>1</v>
      </c>
      <c r="C1783" s="15">
        <f t="shared" ref="C1783:X1783" si="651">C153</f>
        <v>0.99356694055099082</v>
      </c>
      <c r="D1783" s="15">
        <f t="shared" si="651"/>
        <v>0.98574571720100945</v>
      </c>
      <c r="E1783" s="15">
        <f t="shared" si="651"/>
        <v>0.96611063535792918</v>
      </c>
      <c r="F1783" s="15">
        <f t="shared" si="651"/>
        <v>0.93399144635304221</v>
      </c>
      <c r="G1783" s="15">
        <f t="shared" si="651"/>
        <v>0.89475026725805284</v>
      </c>
      <c r="H1783" s="15">
        <f t="shared" si="651"/>
        <v>0.84837396524027286</v>
      </c>
      <c r="I1783" s="15">
        <f t="shared" si="651"/>
        <v>0.79279983207574667</v>
      </c>
      <c r="J1783" s="15">
        <f t="shared" si="651"/>
        <v>0.7332548063146811</v>
      </c>
      <c r="K1783" s="15">
        <f t="shared" si="651"/>
        <v>0.66925561612789575</v>
      </c>
      <c r="L1783" s="15">
        <f t="shared" si="651"/>
        <v>0.59419468677505693</v>
      </c>
      <c r="M1783" s="15">
        <f t="shared" si="651"/>
        <v>0.50333373951155669</v>
      </c>
      <c r="N1783" s="15">
        <f t="shared" si="651"/>
        <v>0.39342489071985531</v>
      </c>
      <c r="O1783" s="15">
        <f t="shared" si="651"/>
        <v>0.27329171175863198</v>
      </c>
      <c r="P1783" s="15">
        <f t="shared" si="651"/>
        <v>0.15831907998587424</v>
      </c>
      <c r="Q1783" s="15">
        <f t="shared" si="651"/>
        <v>7.2314966030592509E-2</v>
      </c>
      <c r="R1783" s="15">
        <f t="shared" si="651"/>
        <v>2.7300159915547351E-2</v>
      </c>
      <c r="S1783" s="15">
        <f t="shared" si="651"/>
        <v>9.3147671011267752E-3</v>
      </c>
      <c r="T1783" s="15">
        <f t="shared" si="651"/>
        <v>2.8371812467236079E-3</v>
      </c>
      <c r="U1783" s="15">
        <f t="shared" si="651"/>
        <v>7.5848623225172052E-4</v>
      </c>
      <c r="V1783" s="15">
        <f t="shared" si="651"/>
        <v>1.7312802471192157E-4</v>
      </c>
      <c r="W1783" s="15">
        <f t="shared" si="651"/>
        <v>3.2122515190025069E-5</v>
      </c>
      <c r="X1783" s="15">
        <f t="shared" si="651"/>
        <v>4.7736231130190987E-6</v>
      </c>
    </row>
    <row r="1784" spans="1:27" x14ac:dyDescent="0.25">
      <c r="A1784" s="19" t="s">
        <v>2</v>
      </c>
      <c r="B1784" s="6">
        <v>1</v>
      </c>
      <c r="C1784" s="15">
        <f t="shared" ref="C1784:X1784" si="652">C217</f>
        <v>1.0104392855796183</v>
      </c>
      <c r="D1784" s="15">
        <f t="shared" si="652"/>
        <v>1.0170778886640437</v>
      </c>
      <c r="E1784" s="15">
        <f t="shared" si="652"/>
        <v>1.0103275490797419</v>
      </c>
      <c r="F1784" s="15">
        <f t="shared" si="652"/>
        <v>0.99113525837939864</v>
      </c>
      <c r="G1784" s="15">
        <f t="shared" si="652"/>
        <v>0.96339698878625468</v>
      </c>
      <c r="H1784" s="15">
        <f t="shared" si="652"/>
        <v>0.92491222606170953</v>
      </c>
      <c r="I1784" s="15">
        <f t="shared" si="652"/>
        <v>0.87635504771394424</v>
      </c>
      <c r="J1784" s="15">
        <f t="shared" si="652"/>
        <v>0.82459381983503943</v>
      </c>
      <c r="K1784" s="15">
        <f t="shared" si="652"/>
        <v>0.76795971220381742</v>
      </c>
      <c r="L1784" s="15">
        <f t="shared" si="652"/>
        <v>0.69973862092393291</v>
      </c>
      <c r="M1784" s="15">
        <f t="shared" si="652"/>
        <v>0.6086889814241454</v>
      </c>
      <c r="N1784" s="15">
        <f t="shared" si="652"/>
        <v>0.48665519029474413</v>
      </c>
      <c r="O1784" s="15">
        <f t="shared" si="652"/>
        <v>0.34560354591851949</v>
      </c>
      <c r="P1784" s="15">
        <f t="shared" si="652"/>
        <v>0.20403367647622039</v>
      </c>
      <c r="Q1784" s="15">
        <f t="shared" si="652"/>
        <v>9.4209209019206375E-2</v>
      </c>
      <c r="R1784" s="15">
        <f t="shared" si="652"/>
        <v>3.57524675893508E-2</v>
      </c>
      <c r="S1784" s="15">
        <f t="shared" si="652"/>
        <v>1.2260093466206712E-2</v>
      </c>
      <c r="T1784" s="15">
        <f t="shared" si="652"/>
        <v>3.7524945185514191E-3</v>
      </c>
      <c r="U1784" s="15">
        <f t="shared" si="652"/>
        <v>1.0081346428457705E-3</v>
      </c>
      <c r="V1784" s="15">
        <f t="shared" si="652"/>
        <v>2.3126235306369924E-4</v>
      </c>
      <c r="W1784" s="15">
        <f t="shared" si="652"/>
        <v>4.3089089242998035E-5</v>
      </c>
      <c r="X1784" s="15">
        <f t="shared" si="652"/>
        <v>6.4291123912374459E-6</v>
      </c>
    </row>
    <row r="1785" spans="1:27" x14ac:dyDescent="0.25">
      <c r="A1785" s="19" t="s">
        <v>3</v>
      </c>
      <c r="B1785" s="6">
        <v>1</v>
      </c>
      <c r="C1785" s="15">
        <f t="shared" ref="C1785:X1785" si="653">C282</f>
        <v>1.0043172311982287</v>
      </c>
      <c r="D1785" s="15">
        <f t="shared" si="653"/>
        <v>1.0049676874709534</v>
      </c>
      <c r="E1785" s="15">
        <f t="shared" si="653"/>
        <v>0.9936823880751251</v>
      </c>
      <c r="F1785" s="15">
        <f t="shared" si="653"/>
        <v>0.97011495764455058</v>
      </c>
      <c r="G1785" s="15">
        <f t="shared" si="653"/>
        <v>0.93955682906006732</v>
      </c>
      <c r="H1785" s="15">
        <f t="shared" si="653"/>
        <v>0.90078731474256224</v>
      </c>
      <c r="I1785" s="15">
        <f t="shared" si="653"/>
        <v>0.85166590511852425</v>
      </c>
      <c r="J1785" s="15">
        <f t="shared" si="653"/>
        <v>0.79775080087738715</v>
      </c>
      <c r="K1785" s="15">
        <f t="shared" si="653"/>
        <v>0.73632810238005431</v>
      </c>
      <c r="L1785" s="15">
        <f t="shared" si="653"/>
        <v>0.66201519584971069</v>
      </c>
      <c r="M1785" s="15">
        <f t="shared" si="653"/>
        <v>0.56529333411933036</v>
      </c>
      <c r="N1785" s="15">
        <f t="shared" si="653"/>
        <v>0.44290542563433322</v>
      </c>
      <c r="O1785" s="15">
        <f t="shared" si="653"/>
        <v>0.30779153771909973</v>
      </c>
      <c r="P1785" s="15">
        <f t="shared" si="653"/>
        <v>0.17737575643545545</v>
      </c>
      <c r="Q1785" s="15">
        <f t="shared" si="653"/>
        <v>8.0501749768607023E-2</v>
      </c>
      <c r="R1785" s="15">
        <f t="shared" si="653"/>
        <v>3.0325001266984897E-2</v>
      </c>
      <c r="S1785" s="15">
        <f t="shared" si="653"/>
        <v>1.0320823991557759E-2</v>
      </c>
      <c r="T1785" s="15">
        <f t="shared" si="653"/>
        <v>3.1344176535896828E-3</v>
      </c>
      <c r="U1785" s="15">
        <f t="shared" si="653"/>
        <v>8.3520656015112493E-4</v>
      </c>
      <c r="V1785" s="15">
        <f t="shared" si="653"/>
        <v>1.8976336268139438E-4</v>
      </c>
      <c r="W1785" s="15">
        <f t="shared" si="653"/>
        <v>3.5059098587253423E-5</v>
      </c>
      <c r="X1785" s="15">
        <f t="shared" si="653"/>
        <v>5.1850069411329969E-6</v>
      </c>
    </row>
    <row r="1786" spans="1:27" x14ac:dyDescent="0.25">
      <c r="A1786" s="19" t="s">
        <v>4</v>
      </c>
      <c r="B1786" s="6">
        <v>1</v>
      </c>
      <c r="C1786" s="15">
        <f t="shared" ref="C1786:X1786" si="654">C347</f>
        <v>0.99601924296891453</v>
      </c>
      <c r="D1786" s="15">
        <f t="shared" si="654"/>
        <v>0.99147501820915829</v>
      </c>
      <c r="E1786" s="15">
        <f t="shared" si="654"/>
        <v>0.97602164026926042</v>
      </c>
      <c r="F1786" s="15">
        <f t="shared" si="654"/>
        <v>0.94840000851659934</v>
      </c>
      <c r="G1786" s="15">
        <f t="shared" si="654"/>
        <v>0.91345311747248858</v>
      </c>
      <c r="H1786" s="15">
        <f t="shared" si="654"/>
        <v>0.86909941402581581</v>
      </c>
      <c r="I1786" s="15">
        <f t="shared" si="654"/>
        <v>0.81433042382798337</v>
      </c>
      <c r="J1786" s="15">
        <f t="shared" si="654"/>
        <v>0.75529311407971289</v>
      </c>
      <c r="K1786" s="15">
        <f t="shared" si="654"/>
        <v>0.68973707965199016</v>
      </c>
      <c r="L1786" s="15">
        <f t="shared" si="654"/>
        <v>0.61436585324476656</v>
      </c>
      <c r="M1786" s="15">
        <f t="shared" si="654"/>
        <v>0.52017545043205349</v>
      </c>
      <c r="N1786" s="15">
        <f t="shared" si="654"/>
        <v>0.40465677860131144</v>
      </c>
      <c r="O1786" s="15">
        <f t="shared" si="654"/>
        <v>0.28047995926998892</v>
      </c>
      <c r="P1786" s="15">
        <f t="shared" si="654"/>
        <v>0.16167030294428009</v>
      </c>
      <c r="Q1786" s="15">
        <f t="shared" si="654"/>
        <v>7.3383505668644378E-2</v>
      </c>
      <c r="R1786" s="15">
        <f t="shared" si="654"/>
        <v>2.7643831339513647E-2</v>
      </c>
      <c r="S1786" s="15">
        <f t="shared" si="654"/>
        <v>9.4096754093905277E-3</v>
      </c>
      <c r="T1786" s="15">
        <f t="shared" si="654"/>
        <v>2.8584081662125227E-3</v>
      </c>
      <c r="U1786" s="15">
        <f t="shared" si="654"/>
        <v>7.6199860468917358E-4</v>
      </c>
      <c r="V1786" s="15">
        <f t="shared" si="654"/>
        <v>1.7321412161463989E-4</v>
      </c>
      <c r="W1786" s="15">
        <f t="shared" si="654"/>
        <v>3.2016076774388225E-5</v>
      </c>
      <c r="X1786" s="15">
        <f t="shared" si="654"/>
        <v>4.7370398390533808E-6</v>
      </c>
    </row>
    <row r="1787" spans="1:27" x14ac:dyDescent="0.25">
      <c r="A1787" s="19" t="s">
        <v>5</v>
      </c>
      <c r="B1787" s="6">
        <v>1</v>
      </c>
      <c r="C1787" s="15">
        <f t="shared" ref="C1787:X1787" si="655">C412</f>
        <v>0.99286857961488273</v>
      </c>
      <c r="D1787" s="15">
        <f t="shared" si="655"/>
        <v>0.98485693900195281</v>
      </c>
      <c r="E1787" s="15">
        <f t="shared" si="655"/>
        <v>0.96525468710234708</v>
      </c>
      <c r="F1787" s="15">
        <f t="shared" si="655"/>
        <v>0.93419370041166339</v>
      </c>
      <c r="G1787" s="15">
        <f t="shared" si="655"/>
        <v>0.89649818167746187</v>
      </c>
      <c r="H1787" s="15">
        <f t="shared" si="655"/>
        <v>0.85135807825258891</v>
      </c>
      <c r="I1787" s="15">
        <f t="shared" si="655"/>
        <v>0.79829637139868936</v>
      </c>
      <c r="J1787" s="15">
        <f t="shared" si="655"/>
        <v>0.7406416873887316</v>
      </c>
      <c r="K1787" s="15">
        <f t="shared" si="655"/>
        <v>0.67649517189254937</v>
      </c>
      <c r="L1787" s="15">
        <f t="shared" si="655"/>
        <v>0.60173435910457584</v>
      </c>
      <c r="M1787" s="15">
        <f t="shared" si="655"/>
        <v>0.50807846646268695</v>
      </c>
      <c r="N1787" s="15">
        <f t="shared" si="655"/>
        <v>0.39460789399560092</v>
      </c>
      <c r="O1787" s="15">
        <f t="shared" si="655"/>
        <v>0.27424863712308922</v>
      </c>
      <c r="P1787" s="15">
        <f t="shared" si="655"/>
        <v>0.15937372761469237</v>
      </c>
      <c r="Q1787" s="15">
        <f t="shared" si="655"/>
        <v>7.2860352786005E-2</v>
      </c>
      <c r="R1787" s="15">
        <f t="shared" si="655"/>
        <v>2.7522114199671543E-2</v>
      </c>
      <c r="S1787" s="15">
        <f t="shared" si="655"/>
        <v>9.3966855080993561E-3</v>
      </c>
      <c r="T1787" s="15">
        <f t="shared" si="655"/>
        <v>2.8641197252502471E-3</v>
      </c>
      <c r="U1787" s="15">
        <f t="shared" si="655"/>
        <v>7.6643176063229124E-4</v>
      </c>
      <c r="V1787" s="15">
        <f t="shared" si="655"/>
        <v>1.7506535066613704E-4</v>
      </c>
      <c r="W1787" s="15">
        <f t="shared" si="655"/>
        <v>3.2500556260250946E-5</v>
      </c>
      <c r="X1787" s="15">
        <f t="shared" si="655"/>
        <v>4.8315815873722912E-6</v>
      </c>
    </row>
    <row r="1788" spans="1:27" x14ac:dyDescent="0.25">
      <c r="A1788" s="19" t="s">
        <v>6</v>
      </c>
      <c r="B1788" s="6">
        <v>1</v>
      </c>
      <c r="C1788" s="15">
        <f t="shared" ref="C1788:X1788" si="656">C477</f>
        <v>0.99803950987746959</v>
      </c>
      <c r="D1788" s="15">
        <f t="shared" si="656"/>
        <v>0.99388653830124174</v>
      </c>
      <c r="E1788" s="15">
        <f t="shared" si="656"/>
        <v>0.97796816545803122</v>
      </c>
      <c r="F1788" s="15">
        <f t="shared" si="656"/>
        <v>0.95014337708510499</v>
      </c>
      <c r="G1788" s="15">
        <f t="shared" si="656"/>
        <v>0.9156988353932568</v>
      </c>
      <c r="H1788" s="15">
        <f t="shared" si="656"/>
        <v>0.87387513117469684</v>
      </c>
      <c r="I1788" s="15">
        <f t="shared" si="656"/>
        <v>0.82398443353861683</v>
      </c>
      <c r="J1788" s="15">
        <f t="shared" si="656"/>
        <v>0.77119644637000695</v>
      </c>
      <c r="K1788" s="15">
        <f t="shared" si="656"/>
        <v>0.71361589479343968</v>
      </c>
      <c r="L1788" s="15">
        <f t="shared" si="656"/>
        <v>0.6461833030840396</v>
      </c>
      <c r="M1788" s="15">
        <f t="shared" si="656"/>
        <v>0.5575454209209636</v>
      </c>
      <c r="N1788" s="15">
        <f t="shared" si="656"/>
        <v>0.44138572092906014</v>
      </c>
      <c r="O1788" s="15">
        <f t="shared" si="656"/>
        <v>0.30912499351963429</v>
      </c>
      <c r="P1788" s="15">
        <f t="shared" si="656"/>
        <v>0.17917548750110546</v>
      </c>
      <c r="Q1788" s="15">
        <f t="shared" si="656"/>
        <v>8.1626660465600964E-2</v>
      </c>
      <c r="R1788" s="15">
        <f t="shared" si="656"/>
        <v>3.0803740035361127E-2</v>
      </c>
      <c r="S1788" s="15">
        <f t="shared" si="656"/>
        <v>1.0501526134578887E-2</v>
      </c>
      <c r="T1788" s="15">
        <f t="shared" si="656"/>
        <v>3.1945412911739135E-3</v>
      </c>
      <c r="U1788" s="15">
        <f t="shared" si="656"/>
        <v>8.5257360319601627E-4</v>
      </c>
      <c r="V1788" s="15">
        <f t="shared" si="656"/>
        <v>1.9404978044346155E-4</v>
      </c>
      <c r="W1788" s="15">
        <f t="shared" si="656"/>
        <v>3.5905224094356925E-5</v>
      </c>
      <c r="X1788" s="15">
        <f t="shared" si="656"/>
        <v>5.3184005320838779E-6</v>
      </c>
    </row>
    <row r="1789" spans="1:27" x14ac:dyDescent="0.25">
      <c r="A1789" s="19" t="s">
        <v>7</v>
      </c>
      <c r="B1789" s="6">
        <v>1</v>
      </c>
      <c r="C1789" s="15">
        <f t="shared" ref="C1789:X1789" si="657">C542</f>
        <v>1.010689902870171</v>
      </c>
      <c r="D1789" s="15">
        <f t="shared" si="657"/>
        <v>1.0166878946875293</v>
      </c>
      <c r="E1789" s="15">
        <f t="shared" si="657"/>
        <v>1.0097702967612978</v>
      </c>
      <c r="F1789" s="15">
        <f t="shared" si="657"/>
        <v>0.99062187432711823</v>
      </c>
      <c r="G1789" s="15">
        <f t="shared" si="657"/>
        <v>0.96281455303985142</v>
      </c>
      <c r="H1789" s="15">
        <f t="shared" si="657"/>
        <v>0.92672954164279608</v>
      </c>
      <c r="I1789" s="15">
        <f t="shared" si="657"/>
        <v>0.88204604040394419</v>
      </c>
      <c r="J1789" s="15">
        <f t="shared" si="657"/>
        <v>0.83366368529896551</v>
      </c>
      <c r="K1789" s="15">
        <f t="shared" si="657"/>
        <v>0.77913035055922231</v>
      </c>
      <c r="L1789" s="15">
        <f t="shared" si="657"/>
        <v>0.7113000352449671</v>
      </c>
      <c r="M1789" s="15">
        <f t="shared" si="657"/>
        <v>0.617663363945676</v>
      </c>
      <c r="N1789" s="15">
        <f t="shared" si="657"/>
        <v>0.49234763705209084</v>
      </c>
      <c r="O1789" s="15">
        <f t="shared" si="657"/>
        <v>0.34733146418997285</v>
      </c>
      <c r="P1789" s="15">
        <f t="shared" si="657"/>
        <v>0.20229823110108114</v>
      </c>
      <c r="Q1789" s="15">
        <f t="shared" si="657"/>
        <v>9.235830574952586E-2</v>
      </c>
      <c r="R1789" s="15">
        <f t="shared" si="657"/>
        <v>3.489754229004427E-2</v>
      </c>
      <c r="S1789" s="15">
        <f t="shared" si="657"/>
        <v>1.1910791573838009E-2</v>
      </c>
      <c r="T1789" s="15">
        <f t="shared" si="657"/>
        <v>3.6270310080809276E-3</v>
      </c>
      <c r="U1789" s="15">
        <f t="shared" si="657"/>
        <v>9.6894570339745023E-4</v>
      </c>
      <c r="V1789" s="15">
        <f t="shared" si="657"/>
        <v>2.2069903242505351E-4</v>
      </c>
      <c r="W1789" s="15">
        <f t="shared" si="657"/>
        <v>4.0858180706981884E-5</v>
      </c>
      <c r="X1789" s="15">
        <f t="shared" si="657"/>
        <v>6.0543054352102388E-6</v>
      </c>
    </row>
    <row r="1790" spans="1:27" x14ac:dyDescent="0.25">
      <c r="A1790" s="19" t="s">
        <v>8</v>
      </c>
      <c r="B1790" s="6">
        <v>1</v>
      </c>
      <c r="C1790" s="15">
        <f t="shared" ref="C1790:X1790" si="658">C607</f>
        <v>1.0028650162150672</v>
      </c>
      <c r="D1790" s="15">
        <f t="shared" si="658"/>
        <v>1.0024991257450371</v>
      </c>
      <c r="E1790" s="15">
        <f t="shared" si="658"/>
        <v>0.98966352756561382</v>
      </c>
      <c r="F1790" s="15">
        <f t="shared" si="658"/>
        <v>0.96445617468978728</v>
      </c>
      <c r="G1790" s="15">
        <f t="shared" si="658"/>
        <v>0.93179016234947298</v>
      </c>
      <c r="H1790" s="15">
        <f t="shared" si="658"/>
        <v>0.89073121383417453</v>
      </c>
      <c r="I1790" s="15">
        <f t="shared" si="658"/>
        <v>0.84031375864164692</v>
      </c>
      <c r="J1790" s="15">
        <f t="shared" si="658"/>
        <v>0.78625671036356659</v>
      </c>
      <c r="K1790" s="15">
        <f t="shared" si="658"/>
        <v>0.72663401313085374</v>
      </c>
      <c r="L1790" s="15">
        <f t="shared" si="658"/>
        <v>0.65496269796355921</v>
      </c>
      <c r="M1790" s="15">
        <f t="shared" si="658"/>
        <v>0.56113540761775149</v>
      </c>
      <c r="N1790" s="15">
        <f t="shared" si="658"/>
        <v>0.44157124503176226</v>
      </c>
      <c r="O1790" s="15">
        <f t="shared" si="658"/>
        <v>0.30794665611517014</v>
      </c>
      <c r="P1790" s="15">
        <f t="shared" si="658"/>
        <v>0.17785443660729017</v>
      </c>
      <c r="Q1790" s="15">
        <f t="shared" si="658"/>
        <v>8.0827936347413587E-2</v>
      </c>
      <c r="R1790" s="15">
        <f t="shared" si="658"/>
        <v>3.0468599286159859E-2</v>
      </c>
      <c r="S1790" s="15">
        <f t="shared" si="658"/>
        <v>1.0376175225673134E-2</v>
      </c>
      <c r="T1790" s="15">
        <f t="shared" si="658"/>
        <v>3.1531111459199845E-3</v>
      </c>
      <c r="U1790" s="15">
        <f t="shared" si="658"/>
        <v>8.4063381937471426E-4</v>
      </c>
      <c r="V1790" s="15">
        <f t="shared" si="658"/>
        <v>1.9110105476916051E-4</v>
      </c>
      <c r="W1790" s="15">
        <f t="shared" si="658"/>
        <v>3.5322158403960913E-5</v>
      </c>
      <c r="X1790" s="15">
        <f t="shared" si="658"/>
        <v>5.2262237463240879E-6</v>
      </c>
    </row>
    <row r="1791" spans="1:27" x14ac:dyDescent="0.25">
      <c r="A1791" s="19" t="s">
        <v>9</v>
      </c>
      <c r="B1791" s="6">
        <v>1</v>
      </c>
      <c r="C1791" s="15">
        <f t="shared" ref="C1791:X1791" si="659">C672</f>
        <v>0.99462117003546846</v>
      </c>
      <c r="D1791" s="15">
        <f t="shared" si="659"/>
        <v>0.98768614589120152</v>
      </c>
      <c r="E1791" s="15">
        <f t="shared" si="659"/>
        <v>0.96930115982222986</v>
      </c>
      <c r="F1791" s="15">
        <f t="shared" si="659"/>
        <v>0.93874554608862903</v>
      </c>
      <c r="G1791" s="15">
        <f t="shared" si="659"/>
        <v>0.90154099018618039</v>
      </c>
      <c r="H1791" s="15">
        <f t="shared" si="659"/>
        <v>0.85577146535689541</v>
      </c>
      <c r="I1791" s="15">
        <f t="shared" si="659"/>
        <v>0.79956618903921073</v>
      </c>
      <c r="J1791" s="15">
        <f t="shared" si="659"/>
        <v>0.73941403279550177</v>
      </c>
      <c r="K1791" s="15">
        <f t="shared" si="659"/>
        <v>0.673096345807491</v>
      </c>
      <c r="L1791" s="15">
        <f t="shared" si="659"/>
        <v>0.59773408859326582</v>
      </c>
      <c r="M1791" s="15">
        <f t="shared" si="659"/>
        <v>0.50520042231491913</v>
      </c>
      <c r="N1791" s="15">
        <f t="shared" si="659"/>
        <v>0.39084104247265228</v>
      </c>
      <c r="O1791" s="15">
        <f t="shared" si="659"/>
        <v>0.26788864809830648</v>
      </c>
      <c r="P1791" s="15">
        <f t="shared" si="659"/>
        <v>0.15285086100457279</v>
      </c>
      <c r="Q1791" s="15">
        <f t="shared" si="659"/>
        <v>6.9007209186709662E-2</v>
      </c>
      <c r="R1791" s="15">
        <f t="shared" si="659"/>
        <v>2.5921062784845406E-2</v>
      </c>
      <c r="S1791" s="15">
        <f t="shared" si="659"/>
        <v>8.7984503500792011E-3</v>
      </c>
      <c r="T1791" s="15">
        <f t="shared" si="659"/>
        <v>2.6652177798366372E-3</v>
      </c>
      <c r="U1791" s="15">
        <f t="shared" si="659"/>
        <v>7.0843748744819912E-4</v>
      </c>
      <c r="V1791" s="15">
        <f t="shared" si="659"/>
        <v>1.605995197893062E-4</v>
      </c>
      <c r="W1791" s="15">
        <f t="shared" si="659"/>
        <v>2.9617502195766754E-5</v>
      </c>
      <c r="X1791" s="15">
        <f t="shared" si="659"/>
        <v>4.3732611109126296E-6</v>
      </c>
    </row>
    <row r="1792" spans="1:27" x14ac:dyDescent="0.25">
      <c r="A1792" s="19" t="s">
        <v>10</v>
      </c>
      <c r="B1792" s="6">
        <v>1</v>
      </c>
      <c r="C1792" s="15">
        <f t="shared" ref="C1792:X1792" si="660">C737</f>
        <v>0.99820832437853735</v>
      </c>
      <c r="D1792" s="15">
        <f t="shared" si="660"/>
        <v>0.99411953578336554</v>
      </c>
      <c r="E1792" s="15">
        <f t="shared" si="660"/>
        <v>0.97873860731427764</v>
      </c>
      <c r="F1792" s="15">
        <f t="shared" si="660"/>
        <v>0.95116843578873833</v>
      </c>
      <c r="G1792" s="15">
        <f t="shared" si="660"/>
        <v>0.91541618893197585</v>
      </c>
      <c r="H1792" s="15">
        <f t="shared" si="660"/>
        <v>0.86987476770573413</v>
      </c>
      <c r="I1792" s="15">
        <f t="shared" si="660"/>
        <v>0.8142975047077069</v>
      </c>
      <c r="J1792" s="15">
        <f t="shared" si="660"/>
        <v>0.75578914126440833</v>
      </c>
      <c r="K1792" s="15">
        <f t="shared" si="660"/>
        <v>0.69149530161845774</v>
      </c>
      <c r="L1792" s="15">
        <f t="shared" si="660"/>
        <v>0.61488957730311677</v>
      </c>
      <c r="M1792" s="15">
        <f t="shared" si="660"/>
        <v>0.51879100690184465</v>
      </c>
      <c r="N1792" s="15">
        <f t="shared" si="660"/>
        <v>0.4014373530841796</v>
      </c>
      <c r="O1792" s="15">
        <f t="shared" si="660"/>
        <v>0.27621356688427667</v>
      </c>
      <c r="P1792" s="15">
        <f t="shared" si="660"/>
        <v>0.15874747074851403</v>
      </c>
      <c r="Q1792" s="15">
        <f t="shared" si="660"/>
        <v>7.2102100472799857E-2</v>
      </c>
      <c r="R1792" s="15">
        <f t="shared" si="660"/>
        <v>2.7149773753336714E-2</v>
      </c>
      <c r="S1792" s="15">
        <f t="shared" si="660"/>
        <v>9.2399446860513823E-3</v>
      </c>
      <c r="T1792" s="15">
        <f t="shared" si="660"/>
        <v>2.8071566767525757E-3</v>
      </c>
      <c r="U1792" s="15">
        <f t="shared" si="660"/>
        <v>7.4858225407925527E-4</v>
      </c>
      <c r="V1792" s="15">
        <f t="shared" si="660"/>
        <v>1.7037953707588205E-4</v>
      </c>
      <c r="W1792" s="15">
        <f t="shared" si="660"/>
        <v>3.1534687392587024E-5</v>
      </c>
      <c r="X1792" s="15">
        <f t="shared" si="660"/>
        <v>4.6743427166706653E-6</v>
      </c>
    </row>
    <row r="1793" spans="1:24" x14ac:dyDescent="0.25">
      <c r="A1793" s="19" t="s">
        <v>11</v>
      </c>
      <c r="B1793" s="6">
        <v>1</v>
      </c>
      <c r="C1793" s="15">
        <f t="shared" ref="C1793:X1793" si="661">C802</f>
        <v>0.9952727571475517</v>
      </c>
      <c r="D1793" s="15">
        <f t="shared" si="661"/>
        <v>0.99006253970862101</v>
      </c>
      <c r="E1793" s="15">
        <f t="shared" si="661"/>
        <v>0.97295629013309193</v>
      </c>
      <c r="F1793" s="15">
        <f t="shared" si="661"/>
        <v>0.94209155927969901</v>
      </c>
      <c r="G1793" s="15">
        <f t="shared" si="661"/>
        <v>0.90395372292882625</v>
      </c>
      <c r="H1793" s="15">
        <f t="shared" si="661"/>
        <v>0.85659598229594691</v>
      </c>
      <c r="I1793" s="15">
        <f t="shared" si="661"/>
        <v>0.80018908603896943</v>
      </c>
      <c r="J1793" s="15">
        <f t="shared" si="661"/>
        <v>0.74063665704580561</v>
      </c>
      <c r="K1793" s="15">
        <f t="shared" si="661"/>
        <v>0.67566097070917408</v>
      </c>
      <c r="L1793" s="15">
        <f t="shared" si="661"/>
        <v>0.60283443746337906</v>
      </c>
      <c r="M1793" s="15">
        <f t="shared" si="661"/>
        <v>0.5136290235594787</v>
      </c>
      <c r="N1793" s="15">
        <f t="shared" si="661"/>
        <v>0.40423753386759664</v>
      </c>
      <c r="O1793" s="15">
        <f t="shared" si="661"/>
        <v>0.28495254794200153</v>
      </c>
      <c r="P1793" s="15">
        <f t="shared" si="661"/>
        <v>0.16723319606693499</v>
      </c>
      <c r="Q1793" s="15">
        <f t="shared" si="661"/>
        <v>7.6814654048826592E-2</v>
      </c>
      <c r="R1793" s="15">
        <f t="shared" si="661"/>
        <v>2.9092511628670881E-2</v>
      </c>
      <c r="S1793" s="15">
        <f t="shared" si="661"/>
        <v>9.9569511610598793E-3</v>
      </c>
      <c r="T1793" s="15">
        <f t="shared" si="661"/>
        <v>3.041641319040278E-3</v>
      </c>
      <c r="U1793" s="15">
        <f t="shared" si="661"/>
        <v>8.1561705104327142E-4</v>
      </c>
      <c r="V1793" s="15">
        <f t="shared" si="661"/>
        <v>1.866146785522993E-4</v>
      </c>
      <c r="W1793" s="15">
        <f t="shared" si="661"/>
        <v>3.4688992335940583E-5</v>
      </c>
      <c r="X1793" s="15">
        <f t="shared" si="661"/>
        <v>5.1621079161234817E-6</v>
      </c>
    </row>
    <row r="1794" spans="1:24" x14ac:dyDescent="0.25">
      <c r="A1794" s="19" t="s">
        <v>12</v>
      </c>
      <c r="B1794" s="6">
        <v>1</v>
      </c>
      <c r="C1794" s="15">
        <f t="shared" ref="C1794:X1794" si="662">C867</f>
        <v>0.99404894053315118</v>
      </c>
      <c r="D1794" s="15">
        <f t="shared" si="662"/>
        <v>0.98560233492822991</v>
      </c>
      <c r="E1794" s="15">
        <f t="shared" si="662"/>
        <v>0.96518581714285689</v>
      </c>
      <c r="F1794" s="15">
        <f t="shared" si="662"/>
        <v>0.93386799213369809</v>
      </c>
      <c r="G1794" s="15">
        <f t="shared" si="662"/>
        <v>0.89574794813390857</v>
      </c>
      <c r="H1794" s="15">
        <f t="shared" si="662"/>
        <v>0.84978669531727324</v>
      </c>
      <c r="I1794" s="15">
        <f t="shared" si="662"/>
        <v>0.79450821934573268</v>
      </c>
      <c r="J1794" s="15">
        <f t="shared" si="662"/>
        <v>0.73370539336939644</v>
      </c>
      <c r="K1794" s="15">
        <f t="shared" si="662"/>
        <v>0.66582277457866623</v>
      </c>
      <c r="L1794" s="15">
        <f t="shared" si="662"/>
        <v>0.58610511217536809</v>
      </c>
      <c r="M1794" s="15">
        <f t="shared" si="662"/>
        <v>0.4894306976710916</v>
      </c>
      <c r="N1794" s="15">
        <f t="shared" si="662"/>
        <v>0.3757736359724424</v>
      </c>
      <c r="O1794" s="15">
        <f t="shared" si="662"/>
        <v>0.25659521904638916</v>
      </c>
      <c r="P1794" s="15">
        <f t="shared" si="662"/>
        <v>0.14624339375852191</v>
      </c>
      <c r="Q1794" s="15">
        <f t="shared" si="662"/>
        <v>6.604635430432515E-2</v>
      </c>
      <c r="R1794" s="15">
        <f t="shared" si="662"/>
        <v>2.4805789590080285E-2</v>
      </c>
      <c r="S1794" s="15">
        <f t="shared" si="662"/>
        <v>8.4204349192509298E-3</v>
      </c>
      <c r="T1794" s="15">
        <f t="shared" si="662"/>
        <v>2.5514822511987223E-3</v>
      </c>
      <c r="U1794" s="15">
        <f t="shared" si="662"/>
        <v>6.7850237253719303E-4</v>
      </c>
      <c r="V1794" s="15">
        <f t="shared" si="662"/>
        <v>1.5393874241231842E-4</v>
      </c>
      <c r="W1794" s="15">
        <f t="shared" si="662"/>
        <v>2.8411906745851034E-5</v>
      </c>
      <c r="X1794" s="15">
        <f t="shared" si="662"/>
        <v>4.1992738974983013E-6</v>
      </c>
    </row>
    <row r="1795" spans="1:24" x14ac:dyDescent="0.25">
      <c r="A1795" s="19" t="s">
        <v>13</v>
      </c>
      <c r="B1795" s="6">
        <v>1</v>
      </c>
      <c r="C1795" s="15">
        <f t="shared" ref="C1795:X1795" si="663">C932</f>
        <v>1.0008679685720792</v>
      </c>
      <c r="D1795" s="15">
        <f t="shared" si="663"/>
        <v>1.0003130750398546</v>
      </c>
      <c r="E1795" s="15">
        <f t="shared" si="663"/>
        <v>0.98868925296060095</v>
      </c>
      <c r="F1795" s="15">
        <f t="shared" si="663"/>
        <v>0.96428886243338674</v>
      </c>
      <c r="G1795" s="15">
        <f t="shared" si="663"/>
        <v>0.93231538367414035</v>
      </c>
      <c r="H1795" s="15">
        <f t="shared" si="663"/>
        <v>0.89020952644724205</v>
      </c>
      <c r="I1795" s="15">
        <f t="shared" si="663"/>
        <v>0.83674343970850529</v>
      </c>
      <c r="J1795" s="15">
        <f t="shared" si="663"/>
        <v>0.78043079626127265</v>
      </c>
      <c r="K1795" s="15">
        <f t="shared" si="663"/>
        <v>0.71865587027431499</v>
      </c>
      <c r="L1795" s="15">
        <f t="shared" si="663"/>
        <v>0.6466621761160376</v>
      </c>
      <c r="M1795" s="15">
        <f t="shared" si="663"/>
        <v>0.55468266805148847</v>
      </c>
      <c r="N1795" s="15">
        <f t="shared" si="663"/>
        <v>0.43794071178656802</v>
      </c>
      <c r="O1795" s="15">
        <f t="shared" si="663"/>
        <v>0.30817246790080122</v>
      </c>
      <c r="P1795" s="15">
        <f t="shared" si="663"/>
        <v>0.18004303797745591</v>
      </c>
      <c r="Q1795" s="15">
        <f t="shared" si="663"/>
        <v>8.2421058451795037E-2</v>
      </c>
      <c r="R1795" s="15">
        <f t="shared" si="663"/>
        <v>3.1172678255306563E-2</v>
      </c>
      <c r="S1795" s="15">
        <f t="shared" si="663"/>
        <v>1.065259836750021E-2</v>
      </c>
      <c r="T1795" s="15">
        <f t="shared" si="663"/>
        <v>3.2486711851283934E-3</v>
      </c>
      <c r="U1795" s="15">
        <f t="shared" si="663"/>
        <v>8.6948494198990645E-4</v>
      </c>
      <c r="V1795" s="15">
        <f t="shared" si="663"/>
        <v>1.9850011460820216E-4</v>
      </c>
      <c r="W1795" s="15">
        <f t="shared" si="663"/>
        <v>3.6825927753114662E-5</v>
      </c>
      <c r="X1795" s="15">
        <f t="shared" si="663"/>
        <v>5.4689930384377305E-6</v>
      </c>
    </row>
    <row r="1796" spans="1:24" x14ac:dyDescent="0.25">
      <c r="A1796" s="19" t="s">
        <v>14</v>
      </c>
      <c r="B1796" s="6">
        <v>1</v>
      </c>
      <c r="C1796" s="15">
        <f t="shared" ref="C1796:X1796" si="664">C997</f>
        <v>1.0018332956504539</v>
      </c>
      <c r="D1796" s="15">
        <f t="shared" si="664"/>
        <v>1.0018097815335048</v>
      </c>
      <c r="E1796" s="15">
        <f t="shared" si="664"/>
        <v>0.9902680593505353</v>
      </c>
      <c r="F1796" s="15">
        <f t="shared" si="664"/>
        <v>0.96616043407222418</v>
      </c>
      <c r="G1796" s="15">
        <f t="shared" si="664"/>
        <v>0.93295058782512441</v>
      </c>
      <c r="H1796" s="15">
        <f t="shared" si="664"/>
        <v>0.8880204974565391</v>
      </c>
      <c r="I1796" s="15">
        <f t="shared" si="664"/>
        <v>0.8311973547174194</v>
      </c>
      <c r="J1796" s="15">
        <f t="shared" si="664"/>
        <v>0.77104978884709474</v>
      </c>
      <c r="K1796" s="15">
        <f t="shared" si="664"/>
        <v>0.70627709594467658</v>
      </c>
      <c r="L1796" s="15">
        <f t="shared" si="664"/>
        <v>0.63141506792141056</v>
      </c>
      <c r="M1796" s="15">
        <f t="shared" si="664"/>
        <v>0.5373947433862345</v>
      </c>
      <c r="N1796" s="15">
        <f t="shared" si="664"/>
        <v>0.4197155933101534</v>
      </c>
      <c r="O1796" s="15">
        <f t="shared" si="664"/>
        <v>0.2906152114719659</v>
      </c>
      <c r="P1796" s="15">
        <f t="shared" si="664"/>
        <v>0.16726277928067579</v>
      </c>
      <c r="Q1796" s="15">
        <f t="shared" si="664"/>
        <v>7.5936816657786399E-2</v>
      </c>
      <c r="R1796" s="15">
        <f t="shared" si="664"/>
        <v>2.860054949238966E-2</v>
      </c>
      <c r="S1796" s="15">
        <f t="shared" si="664"/>
        <v>9.7335179724410414E-3</v>
      </c>
      <c r="T1796" s="15">
        <f t="shared" si="664"/>
        <v>2.9563024833832996E-3</v>
      </c>
      <c r="U1796" s="15">
        <f t="shared" si="664"/>
        <v>7.8790234029280093E-4</v>
      </c>
      <c r="V1796" s="15">
        <f t="shared" si="664"/>
        <v>1.7912813721954191E-4</v>
      </c>
      <c r="W1796" s="15">
        <f t="shared" si="664"/>
        <v>3.3116211957340269E-5</v>
      </c>
      <c r="X1796" s="15">
        <f t="shared" si="664"/>
        <v>4.9019953097806379E-6</v>
      </c>
    </row>
    <row r="1797" spans="1:24" x14ac:dyDescent="0.25">
      <c r="A1797" s="19" t="s">
        <v>15</v>
      </c>
      <c r="B1797" s="6">
        <v>1</v>
      </c>
      <c r="C1797" s="15">
        <f t="shared" ref="C1797:X1797" si="665">C1062</f>
        <v>0.99290690804244586</v>
      </c>
      <c r="D1797" s="15">
        <f t="shared" si="665"/>
        <v>0.98569999290998045</v>
      </c>
      <c r="E1797" s="15">
        <f t="shared" si="665"/>
        <v>0.96750539009287939</v>
      </c>
      <c r="F1797" s="15">
        <f t="shared" si="665"/>
        <v>0.93692930821378795</v>
      </c>
      <c r="G1797" s="15">
        <f t="shared" si="665"/>
        <v>0.89773645159209925</v>
      </c>
      <c r="H1797" s="15">
        <f t="shared" si="665"/>
        <v>0.84761923900512692</v>
      </c>
      <c r="I1797" s="15">
        <f t="shared" si="665"/>
        <v>0.78572445040930183</v>
      </c>
      <c r="J1797" s="15">
        <f t="shared" si="665"/>
        <v>0.71983761090730203</v>
      </c>
      <c r="K1797" s="15">
        <f t="shared" si="665"/>
        <v>0.64957127332751841</v>
      </c>
      <c r="L1797" s="15">
        <f t="shared" si="665"/>
        <v>0.57105468213847976</v>
      </c>
      <c r="M1797" s="15">
        <f t="shared" si="665"/>
        <v>0.47814229055099688</v>
      </c>
      <c r="N1797" s="15">
        <f t="shared" si="665"/>
        <v>0.36797017418351663</v>
      </c>
      <c r="O1797" s="15">
        <f t="shared" si="665"/>
        <v>0.25218509164181047</v>
      </c>
      <c r="P1797" s="15">
        <f t="shared" si="665"/>
        <v>0.1446109682953709</v>
      </c>
      <c r="Q1797" s="15">
        <f t="shared" si="665"/>
        <v>6.5609474549935931E-2</v>
      </c>
      <c r="R1797" s="15">
        <f t="shared" si="665"/>
        <v>2.4689855127543292E-2</v>
      </c>
      <c r="S1797" s="15">
        <f t="shared" si="665"/>
        <v>8.3984212411277737E-3</v>
      </c>
      <c r="T1797" s="15">
        <f t="shared" si="665"/>
        <v>2.5503467266978497E-3</v>
      </c>
      <c r="U1797" s="15">
        <f t="shared" si="665"/>
        <v>6.7983906382840242E-4</v>
      </c>
      <c r="V1797" s="15">
        <f t="shared" si="665"/>
        <v>1.5468619829184238E-4</v>
      </c>
      <c r="W1797" s="15">
        <f t="shared" si="665"/>
        <v>2.8623679190320495E-5</v>
      </c>
      <c r="X1797" s="15">
        <f t="shared" si="665"/>
        <v>4.2421150403537666E-6</v>
      </c>
    </row>
    <row r="1798" spans="1:24" x14ac:dyDescent="0.25">
      <c r="A1798" s="19" t="s">
        <v>16</v>
      </c>
      <c r="B1798" s="6">
        <v>1</v>
      </c>
      <c r="C1798" s="15">
        <f t="shared" ref="C1798:X1798" si="666">C1127</f>
        <v>1.0012126749611197</v>
      </c>
      <c r="D1798" s="15">
        <f t="shared" si="666"/>
        <v>1.0000173269828929</v>
      </c>
      <c r="E1798" s="15">
        <f t="shared" si="666"/>
        <v>0.98671026325816469</v>
      </c>
      <c r="F1798" s="15">
        <f t="shared" si="666"/>
        <v>0.9610290280174959</v>
      </c>
      <c r="G1798" s="15">
        <f t="shared" si="666"/>
        <v>0.92696236656655551</v>
      </c>
      <c r="H1798" s="15">
        <f t="shared" si="666"/>
        <v>0.88170098669521202</v>
      </c>
      <c r="I1798" s="15">
        <f t="shared" si="666"/>
        <v>0.82453832022619666</v>
      </c>
      <c r="J1798" s="15">
        <f t="shared" si="666"/>
        <v>0.76309877534149351</v>
      </c>
      <c r="K1798" s="15">
        <f t="shared" si="666"/>
        <v>0.69608610061162224</v>
      </c>
      <c r="L1798" s="15">
        <f t="shared" si="666"/>
        <v>0.61967140451828806</v>
      </c>
      <c r="M1798" s="15">
        <f t="shared" si="666"/>
        <v>0.52549866849105609</v>
      </c>
      <c r="N1798" s="15">
        <f t="shared" si="666"/>
        <v>0.40922518038033628</v>
      </c>
      <c r="O1798" s="15">
        <f t="shared" si="666"/>
        <v>0.28353892282162663</v>
      </c>
      <c r="P1798" s="15">
        <f t="shared" si="666"/>
        <v>0.16384767323587335</v>
      </c>
      <c r="Q1798" s="15">
        <f t="shared" si="666"/>
        <v>7.4625990858410041E-2</v>
      </c>
      <c r="R1798" s="15">
        <f t="shared" si="666"/>
        <v>2.814270828870491E-2</v>
      </c>
      <c r="S1798" s="15">
        <f t="shared" si="666"/>
        <v>9.5915421245409416E-3</v>
      </c>
      <c r="T1798" s="15">
        <f t="shared" si="666"/>
        <v>2.9178708878278004E-3</v>
      </c>
      <c r="U1798" s="15">
        <f t="shared" si="666"/>
        <v>7.7912292748494316E-4</v>
      </c>
      <c r="V1798" s="15">
        <f t="shared" si="666"/>
        <v>1.7753680090160096E-4</v>
      </c>
      <c r="W1798" s="15">
        <f t="shared" si="666"/>
        <v>3.2889918249900951E-5</v>
      </c>
      <c r="X1798" s="15">
        <f t="shared" si="666"/>
        <v>4.8791434076322915E-6</v>
      </c>
    </row>
    <row r="1799" spans="1:24" x14ac:dyDescent="0.25">
      <c r="A1799" s="19" t="s">
        <v>17</v>
      </c>
      <c r="B1799" s="6">
        <v>1</v>
      </c>
      <c r="C1799" s="15">
        <f t="shared" ref="C1799:X1799" si="667">C1192</f>
        <v>0.99596078965812662</v>
      </c>
      <c r="D1799" s="15">
        <f t="shared" si="667"/>
        <v>0.99012452301222631</v>
      </c>
      <c r="E1799" s="15">
        <f t="shared" si="667"/>
        <v>0.97246647509929129</v>
      </c>
      <c r="F1799" s="15">
        <f t="shared" si="667"/>
        <v>0.9413621148539838</v>
      </c>
      <c r="G1799" s="15">
        <f t="shared" si="667"/>
        <v>0.90228791212958126</v>
      </c>
      <c r="H1799" s="15">
        <f t="shared" si="667"/>
        <v>0.85390017911371441</v>
      </c>
      <c r="I1799" s="15">
        <f t="shared" si="667"/>
        <v>0.79534316789189163</v>
      </c>
      <c r="J1799" s="15">
        <f t="shared" si="667"/>
        <v>0.73430831642221595</v>
      </c>
      <c r="K1799" s="15">
        <f t="shared" si="667"/>
        <v>0.66897842759136061</v>
      </c>
      <c r="L1799" s="15">
        <f t="shared" si="667"/>
        <v>0.59432576112309865</v>
      </c>
      <c r="M1799" s="15">
        <f t="shared" si="667"/>
        <v>0.50248420511959024</v>
      </c>
      <c r="N1799" s="15">
        <f t="shared" si="667"/>
        <v>0.39029493321228415</v>
      </c>
      <c r="O1799" s="15">
        <f t="shared" si="667"/>
        <v>0.26935726990327635</v>
      </c>
      <c r="P1799" s="15">
        <f t="shared" si="667"/>
        <v>0.15469917589209448</v>
      </c>
      <c r="Q1799" s="15">
        <f t="shared" si="667"/>
        <v>7.0130509687585496E-2</v>
      </c>
      <c r="R1799" s="15">
        <f t="shared" si="667"/>
        <v>2.6395759062538438E-2</v>
      </c>
      <c r="S1799" s="15">
        <f t="shared" si="667"/>
        <v>8.9776168422703861E-3</v>
      </c>
      <c r="T1799" s="15">
        <f t="shared" si="667"/>
        <v>2.7251346286197853E-3</v>
      </c>
      <c r="U1799" s="15">
        <f t="shared" si="667"/>
        <v>7.2590866756583328E-4</v>
      </c>
      <c r="V1799" s="15">
        <f t="shared" si="667"/>
        <v>1.6493207472845217E-4</v>
      </c>
      <c r="W1799" s="15">
        <f t="shared" si="667"/>
        <v>3.0475426353593349E-5</v>
      </c>
      <c r="X1799" s="15">
        <f t="shared" si="667"/>
        <v>4.508523402946274E-6</v>
      </c>
    </row>
    <row r="1800" spans="1:24" x14ac:dyDescent="0.25">
      <c r="A1800" s="19" t="s">
        <v>18</v>
      </c>
      <c r="B1800" s="6">
        <v>1</v>
      </c>
      <c r="C1800" s="15">
        <f t="shared" ref="C1800:X1800" si="668">C1257</f>
        <v>1.0018263782362331</v>
      </c>
      <c r="D1800" s="15">
        <f t="shared" si="668"/>
        <v>1.000664961546087</v>
      </c>
      <c r="E1800" s="15">
        <f t="shared" si="668"/>
        <v>0.98793863265817217</v>
      </c>
      <c r="F1800" s="15">
        <f t="shared" si="668"/>
        <v>0.9637981893741977</v>
      </c>
      <c r="G1800" s="15">
        <f t="shared" si="668"/>
        <v>0.93124687683344709</v>
      </c>
      <c r="H1800" s="15">
        <f t="shared" si="668"/>
        <v>0.88995471463061615</v>
      </c>
      <c r="I1800" s="15">
        <f t="shared" si="668"/>
        <v>0.83892744693764953</v>
      </c>
      <c r="J1800" s="15">
        <f t="shared" si="668"/>
        <v>0.78275119139534466</v>
      </c>
      <c r="K1800" s="15">
        <f t="shared" si="668"/>
        <v>0.72037459290079808</v>
      </c>
      <c r="L1800" s="15">
        <f t="shared" si="668"/>
        <v>0.64560672543634401</v>
      </c>
      <c r="M1800" s="15">
        <f t="shared" si="668"/>
        <v>0.54891358507292876</v>
      </c>
      <c r="N1800" s="15">
        <f t="shared" si="668"/>
        <v>0.4286593875758099</v>
      </c>
      <c r="O1800" s="15">
        <f t="shared" si="668"/>
        <v>0.29844007375663317</v>
      </c>
      <c r="P1800" s="15">
        <f t="shared" si="668"/>
        <v>0.17324923333857145</v>
      </c>
      <c r="Q1800" s="15">
        <f t="shared" si="668"/>
        <v>7.9119032774154219E-2</v>
      </c>
      <c r="R1800" s="15">
        <f t="shared" si="668"/>
        <v>2.987579293936371E-2</v>
      </c>
      <c r="S1800" s="15">
        <f t="shared" si="668"/>
        <v>1.0195274871124926E-2</v>
      </c>
      <c r="T1800" s="15">
        <f t="shared" si="668"/>
        <v>3.1055993665343173E-3</v>
      </c>
      <c r="U1800" s="15">
        <f t="shared" si="668"/>
        <v>8.3037922482620541E-4</v>
      </c>
      <c r="V1800" s="15">
        <f t="shared" si="668"/>
        <v>1.8948007560071201E-4</v>
      </c>
      <c r="W1800" s="15">
        <f t="shared" si="668"/>
        <v>3.5143912519686182E-5</v>
      </c>
      <c r="X1800" s="15">
        <f t="shared" si="668"/>
        <v>5.219403727552141E-6</v>
      </c>
    </row>
    <row r="1801" spans="1:24" x14ac:dyDescent="0.25">
      <c r="A1801" s="19" t="s">
        <v>19</v>
      </c>
      <c r="B1801" s="6">
        <v>1</v>
      </c>
      <c r="C1801" s="15">
        <f t="shared" ref="C1801:X1801" si="669">C1322</f>
        <v>0.99916042442554998</v>
      </c>
      <c r="D1801" s="15">
        <f t="shared" si="669"/>
        <v>0.99692032464338387</v>
      </c>
      <c r="E1801" s="15">
        <f t="shared" si="669"/>
        <v>0.98286690954957523</v>
      </c>
      <c r="F1801" s="15">
        <f t="shared" si="669"/>
        <v>0.95562503002501609</v>
      </c>
      <c r="G1801" s="15">
        <f t="shared" si="669"/>
        <v>0.91985108521627157</v>
      </c>
      <c r="H1801" s="15">
        <f t="shared" si="669"/>
        <v>0.8745418827990149</v>
      </c>
      <c r="I1801" s="15">
        <f t="shared" si="669"/>
        <v>0.81838409893655262</v>
      </c>
      <c r="J1801" s="15">
        <f t="shared" si="669"/>
        <v>0.75897376825316598</v>
      </c>
      <c r="K1801" s="15">
        <f t="shared" si="669"/>
        <v>0.6949407934185341</v>
      </c>
      <c r="L1801" s="15">
        <f t="shared" si="669"/>
        <v>0.6217259906553706</v>
      </c>
      <c r="M1801" s="15">
        <f t="shared" si="669"/>
        <v>0.52967946978602898</v>
      </c>
      <c r="N1801" s="15">
        <f t="shared" si="669"/>
        <v>0.4147311891524218</v>
      </c>
      <c r="O1801" s="15">
        <f t="shared" si="669"/>
        <v>0.28852471496309406</v>
      </c>
      <c r="P1801" s="15">
        <f t="shared" si="669"/>
        <v>0.16643505831123828</v>
      </c>
      <c r="Q1801" s="15">
        <f t="shared" si="669"/>
        <v>7.5545332004843702E-2</v>
      </c>
      <c r="R1801" s="15">
        <f t="shared" si="669"/>
        <v>2.8463387687455599E-2</v>
      </c>
      <c r="S1801" s="15">
        <f t="shared" si="669"/>
        <v>9.6890103988968024E-3</v>
      </c>
      <c r="T1801" s="15">
        <f t="shared" si="669"/>
        <v>2.9429747200427903E-3</v>
      </c>
      <c r="U1801" s="15">
        <f t="shared" si="669"/>
        <v>7.8431884702612198E-4</v>
      </c>
      <c r="V1801" s="15">
        <f t="shared" si="669"/>
        <v>1.7819867490298513E-4</v>
      </c>
      <c r="W1801" s="15">
        <f t="shared" si="669"/>
        <v>3.2920574053352247E-5</v>
      </c>
      <c r="X1801" s="15">
        <f t="shared" si="669"/>
        <v>4.8679501780668488E-6</v>
      </c>
    </row>
    <row r="1802" spans="1:24" x14ac:dyDescent="0.25">
      <c r="A1802" s="19" t="s">
        <v>20</v>
      </c>
      <c r="B1802" s="6">
        <v>1</v>
      </c>
      <c r="C1802" s="15">
        <f t="shared" ref="C1802:X1802" si="670">C1387</f>
        <v>0.99566323500296972</v>
      </c>
      <c r="D1802" s="15">
        <f t="shared" si="670"/>
        <v>0.99230917310103628</v>
      </c>
      <c r="E1802" s="15">
        <f t="shared" si="670"/>
        <v>0.97898145228667632</v>
      </c>
      <c r="F1802" s="15">
        <f t="shared" si="670"/>
        <v>0.95269809482874734</v>
      </c>
      <c r="G1802" s="15">
        <f t="shared" si="670"/>
        <v>0.91853917752807412</v>
      </c>
      <c r="H1802" s="15">
        <f t="shared" si="670"/>
        <v>0.8766309782550169</v>
      </c>
      <c r="I1802" s="15">
        <f t="shared" si="670"/>
        <v>0.82605983011978057</v>
      </c>
      <c r="J1802" s="15">
        <f t="shared" si="670"/>
        <v>0.77209851644157279</v>
      </c>
      <c r="K1802" s="15">
        <f t="shared" si="670"/>
        <v>0.71534300468502243</v>
      </c>
      <c r="L1802" s="15">
        <f t="shared" si="670"/>
        <v>0.64972024334676837</v>
      </c>
      <c r="M1802" s="15">
        <f t="shared" si="670"/>
        <v>0.56161130319822195</v>
      </c>
      <c r="N1802" s="15">
        <f t="shared" si="670"/>
        <v>0.44591609579722136</v>
      </c>
      <c r="O1802" s="15">
        <f t="shared" si="670"/>
        <v>0.31283522295043564</v>
      </c>
      <c r="P1802" s="15">
        <f t="shared" si="670"/>
        <v>0.18089568047312654</v>
      </c>
      <c r="Q1802" s="15">
        <f t="shared" si="670"/>
        <v>8.2180812310848839E-2</v>
      </c>
      <c r="R1802" s="15">
        <f t="shared" si="670"/>
        <v>3.0985273281771586E-2</v>
      </c>
      <c r="S1802" s="15">
        <f t="shared" si="670"/>
        <v>1.0551849850974571E-2</v>
      </c>
      <c r="T1802" s="15">
        <f t="shared" si="670"/>
        <v>3.2057318424252301E-3</v>
      </c>
      <c r="U1802" s="15">
        <f t="shared" si="670"/>
        <v>8.5421143475994388E-4</v>
      </c>
      <c r="V1802" s="15">
        <f t="shared" si="670"/>
        <v>1.9399473289438696E-4</v>
      </c>
      <c r="W1802" s="15">
        <f t="shared" si="670"/>
        <v>3.5820739668790402E-5</v>
      </c>
      <c r="X1802" s="15">
        <f t="shared" si="670"/>
        <v>5.2935150908206552E-6</v>
      </c>
    </row>
    <row r="1803" spans="1:24" x14ac:dyDescent="0.25">
      <c r="A1803" s="19" t="s">
        <v>21</v>
      </c>
      <c r="B1803" s="6">
        <v>1</v>
      </c>
      <c r="C1803" s="15">
        <f t="shared" ref="C1803:X1803" si="671">C1452</f>
        <v>0.9971035799286001</v>
      </c>
      <c r="D1803" s="15">
        <f t="shared" si="671"/>
        <v>0.99203991141081593</v>
      </c>
      <c r="E1803" s="15">
        <f t="shared" si="671"/>
        <v>0.97535775441293171</v>
      </c>
      <c r="F1803" s="15">
        <f t="shared" si="671"/>
        <v>0.94615592899543843</v>
      </c>
      <c r="G1803" s="15">
        <f t="shared" si="671"/>
        <v>0.90888861746322458</v>
      </c>
      <c r="H1803" s="15">
        <f t="shared" si="671"/>
        <v>0.8635840198743725</v>
      </c>
      <c r="I1803" s="15">
        <f t="shared" si="671"/>
        <v>0.80834561065635646</v>
      </c>
      <c r="J1803" s="15">
        <f t="shared" si="671"/>
        <v>0.7490443749335739</v>
      </c>
      <c r="K1803" s="15">
        <f t="shared" si="671"/>
        <v>0.68377855610366489</v>
      </c>
      <c r="L1803" s="15">
        <f t="shared" si="671"/>
        <v>0.60785425421669259</v>
      </c>
      <c r="M1803" s="15">
        <f t="shared" si="671"/>
        <v>0.51374940829235771</v>
      </c>
      <c r="N1803" s="15">
        <f t="shared" si="671"/>
        <v>0.39855194497933322</v>
      </c>
      <c r="O1803" s="15">
        <f t="shared" si="671"/>
        <v>0.27443746031176131</v>
      </c>
      <c r="P1803" s="15">
        <f t="shared" si="671"/>
        <v>0.15718529878260523</v>
      </c>
      <c r="Q1803" s="15">
        <f t="shared" si="671"/>
        <v>7.112023848265081E-2</v>
      </c>
      <c r="R1803" s="15">
        <f t="shared" si="671"/>
        <v>2.6745161672466322E-2</v>
      </c>
      <c r="S1803" s="15">
        <f t="shared" si="671"/>
        <v>9.0883272112161073E-3</v>
      </c>
      <c r="T1803" s="15">
        <f t="shared" si="671"/>
        <v>2.7561527198211033E-3</v>
      </c>
      <c r="U1803" s="15">
        <f t="shared" si="671"/>
        <v>7.3343464744224374E-4</v>
      </c>
      <c r="V1803" s="15">
        <f t="shared" si="671"/>
        <v>1.6645061640285785E-4</v>
      </c>
      <c r="W1803" s="15">
        <f t="shared" si="671"/>
        <v>3.0724808968707329E-5</v>
      </c>
      <c r="X1803" s="15">
        <f t="shared" si="671"/>
        <v>4.5406533957237372E-6</v>
      </c>
    </row>
    <row r="1804" spans="1:24" x14ac:dyDescent="0.25">
      <c r="A1804" s="19" t="s">
        <v>22</v>
      </c>
      <c r="B1804" s="6">
        <v>1</v>
      </c>
      <c r="C1804" s="15">
        <f t="shared" ref="C1804:X1804" si="672">C1517</f>
        <v>1.0003052190121158</v>
      </c>
      <c r="D1804" s="15">
        <f t="shared" si="672"/>
        <v>0.99939705498602061</v>
      </c>
      <c r="E1804" s="15">
        <f t="shared" si="672"/>
        <v>0.98651891640260947</v>
      </c>
      <c r="F1804" s="15">
        <f t="shared" si="672"/>
        <v>0.96083294991332757</v>
      </c>
      <c r="G1804" s="15">
        <f t="shared" si="672"/>
        <v>0.9277197567280151</v>
      </c>
      <c r="H1804" s="15">
        <f t="shared" si="672"/>
        <v>0.88745580490395071</v>
      </c>
      <c r="I1804" s="15">
        <f t="shared" si="672"/>
        <v>0.83898062783599769</v>
      </c>
      <c r="J1804" s="15">
        <f t="shared" si="672"/>
        <v>0.78887875390645645</v>
      </c>
      <c r="K1804" s="15">
        <f t="shared" si="672"/>
        <v>0.73491947607076868</v>
      </c>
      <c r="L1804" s="15">
        <f t="shared" si="672"/>
        <v>0.67136411831982934</v>
      </c>
      <c r="M1804" s="15">
        <f t="shared" si="672"/>
        <v>0.58635882642636017</v>
      </c>
      <c r="N1804" s="15">
        <f t="shared" si="672"/>
        <v>0.47007628265826629</v>
      </c>
      <c r="O1804" s="15">
        <f t="shared" si="672"/>
        <v>0.33415019599676643</v>
      </c>
      <c r="P1804" s="15">
        <f t="shared" si="672"/>
        <v>0.19697320919973771</v>
      </c>
      <c r="Q1804" s="15">
        <f t="shared" si="672"/>
        <v>9.0768016077369174E-2</v>
      </c>
      <c r="R1804" s="15">
        <f t="shared" si="672"/>
        <v>3.4425398200741752E-2</v>
      </c>
      <c r="S1804" s="15">
        <f t="shared" si="672"/>
        <v>1.1796240531969815E-2</v>
      </c>
      <c r="T1804" s="15">
        <f t="shared" si="672"/>
        <v>3.6072511365987658E-3</v>
      </c>
      <c r="U1804" s="15">
        <f t="shared" si="672"/>
        <v>9.681002728803012E-4</v>
      </c>
      <c r="V1804" s="15">
        <f t="shared" si="672"/>
        <v>2.2175047711681106E-4</v>
      </c>
      <c r="W1804" s="15">
        <f t="shared" si="672"/>
        <v>4.1260465859616069E-5</v>
      </c>
      <c r="X1804" s="15">
        <f t="shared" si="672"/>
        <v>6.1468832677213925E-6</v>
      </c>
    </row>
    <row r="1805" spans="1:24" x14ac:dyDescent="0.25">
      <c r="A1805" s="19" t="s">
        <v>23</v>
      </c>
      <c r="B1805" s="6">
        <v>1</v>
      </c>
      <c r="C1805" s="15">
        <f t="shared" ref="C1805:X1805" si="673">C1582</f>
        <v>0.99924253378566208</v>
      </c>
      <c r="D1805" s="15">
        <f t="shared" si="673"/>
        <v>0.99765308751830606</v>
      </c>
      <c r="E1805" s="15">
        <f t="shared" si="673"/>
        <v>0.98381979595128177</v>
      </c>
      <c r="F1805" s="15">
        <f t="shared" si="673"/>
        <v>0.95730798044380161</v>
      </c>
      <c r="G1805" s="15">
        <f t="shared" si="673"/>
        <v>0.92215887011819642</v>
      </c>
      <c r="H1805" s="15">
        <f t="shared" si="673"/>
        <v>0.8763734971980065</v>
      </c>
      <c r="I1805" s="15">
        <f t="shared" si="673"/>
        <v>0.82129461060287245</v>
      </c>
      <c r="J1805" s="15">
        <f t="shared" si="673"/>
        <v>0.76375926173692943</v>
      </c>
      <c r="K1805" s="15">
        <f t="shared" si="673"/>
        <v>0.70039107393339961</v>
      </c>
      <c r="L1805" s="15">
        <f t="shared" si="673"/>
        <v>0.62547400786959173</v>
      </c>
      <c r="M1805" s="15">
        <f t="shared" si="673"/>
        <v>0.5319680707328841</v>
      </c>
      <c r="N1805" s="15">
        <f t="shared" si="673"/>
        <v>0.41490845000109833</v>
      </c>
      <c r="O1805" s="15">
        <f t="shared" si="673"/>
        <v>0.28648970471723978</v>
      </c>
      <c r="P1805" s="15">
        <f t="shared" si="673"/>
        <v>0.1648972395206606</v>
      </c>
      <c r="Q1805" s="15">
        <f t="shared" si="673"/>
        <v>7.4995096005126216E-2</v>
      </c>
      <c r="R1805" s="15">
        <f t="shared" si="673"/>
        <v>2.8255575929102439E-2</v>
      </c>
      <c r="S1805" s="15">
        <f t="shared" si="673"/>
        <v>9.6209873441965854E-3</v>
      </c>
      <c r="T1805" s="15">
        <f t="shared" si="673"/>
        <v>2.9241522197541725E-3</v>
      </c>
      <c r="U1805" s="15">
        <f t="shared" si="673"/>
        <v>7.7999745750934046E-4</v>
      </c>
      <c r="V1805" s="15">
        <f t="shared" si="673"/>
        <v>1.7760569885816313E-4</v>
      </c>
      <c r="W1805" s="15">
        <f t="shared" si="673"/>
        <v>3.2884444274849933E-5</v>
      </c>
      <c r="X1805" s="15">
        <f t="shared" si="673"/>
        <v>4.8766664819677175E-6</v>
      </c>
    </row>
    <row r="1806" spans="1:24" x14ac:dyDescent="0.25">
      <c r="A1806" s="19" t="s">
        <v>24</v>
      </c>
      <c r="B1806" s="6">
        <v>1</v>
      </c>
      <c r="C1806" s="15">
        <f t="shared" ref="C1806:X1806" si="674">C1647</f>
        <v>1.0020032869897391</v>
      </c>
      <c r="D1806" s="15">
        <f t="shared" si="674"/>
        <v>1.00182023571566</v>
      </c>
      <c r="E1806" s="15">
        <f t="shared" si="674"/>
        <v>0.98799533465109013</v>
      </c>
      <c r="F1806" s="15">
        <f t="shared" si="674"/>
        <v>0.96208179664194016</v>
      </c>
      <c r="G1806" s="15">
        <f t="shared" si="674"/>
        <v>0.92940518572272435</v>
      </c>
      <c r="H1806" s="15">
        <f t="shared" si="674"/>
        <v>0.89078416667101123</v>
      </c>
      <c r="I1806" s="15">
        <f t="shared" si="674"/>
        <v>0.84501699570373878</v>
      </c>
      <c r="J1806" s="15">
        <f t="shared" si="674"/>
        <v>0.79657426258215913</v>
      </c>
      <c r="K1806" s="15">
        <f t="shared" si="674"/>
        <v>0.74345250991609935</v>
      </c>
      <c r="L1806" s="15">
        <f t="shared" si="674"/>
        <v>0.67767644065502541</v>
      </c>
      <c r="M1806" s="15">
        <f t="shared" si="674"/>
        <v>0.58808737330269312</v>
      </c>
      <c r="N1806" s="15">
        <f t="shared" si="674"/>
        <v>0.46822164131073574</v>
      </c>
      <c r="O1806" s="15">
        <f t="shared" si="674"/>
        <v>0.32871695434844483</v>
      </c>
      <c r="P1806" s="15">
        <f t="shared" si="674"/>
        <v>0.19034810150519943</v>
      </c>
      <c r="Q1806" s="15">
        <f t="shared" si="674"/>
        <v>8.6609379630802841E-2</v>
      </c>
      <c r="R1806" s="15">
        <f t="shared" si="674"/>
        <v>3.2672518970735087E-2</v>
      </c>
      <c r="S1806" s="15">
        <f t="shared" si="674"/>
        <v>1.1132897814692178E-2</v>
      </c>
      <c r="T1806" s="15">
        <f t="shared" si="674"/>
        <v>3.3843545124022656E-3</v>
      </c>
      <c r="U1806" s="15">
        <f t="shared" si="674"/>
        <v>9.0242094935244488E-4</v>
      </c>
      <c r="V1806" s="15">
        <f t="shared" si="674"/>
        <v>2.0514624758749544E-4</v>
      </c>
      <c r="W1806" s="15">
        <f t="shared" si="674"/>
        <v>3.7915000790866848E-5</v>
      </c>
      <c r="X1806" s="15">
        <f t="shared" si="674"/>
        <v>5.6090178385259648E-6</v>
      </c>
    </row>
    <row r="1807" spans="1:24" x14ac:dyDescent="0.25">
      <c r="A1807" s="19" t="s">
        <v>25</v>
      </c>
      <c r="B1807" s="6">
        <v>1</v>
      </c>
      <c r="C1807" s="15">
        <f t="shared" ref="C1807:X1807" si="675">C1712</f>
        <v>1.0076511907189631</v>
      </c>
      <c r="D1807" s="15">
        <f t="shared" si="675"/>
        <v>1.0120228989644935</v>
      </c>
      <c r="E1807" s="15">
        <f t="shared" si="675"/>
        <v>1.0038914643690664</v>
      </c>
      <c r="F1807" s="15">
        <f t="shared" si="675"/>
        <v>0.98349262074773958</v>
      </c>
      <c r="G1807" s="15">
        <f t="shared" si="675"/>
        <v>0.95344296574163534</v>
      </c>
      <c r="H1807" s="15">
        <f t="shared" si="675"/>
        <v>0.91505110026844483</v>
      </c>
      <c r="I1807" s="15">
        <f t="shared" si="675"/>
        <v>0.86927633414698136</v>
      </c>
      <c r="J1807" s="15">
        <f t="shared" si="675"/>
        <v>0.8219431892784399</v>
      </c>
      <c r="K1807" s="15">
        <f t="shared" si="675"/>
        <v>0.76827967317829415</v>
      </c>
      <c r="L1807" s="15">
        <f t="shared" si="675"/>
        <v>0.70261619902754324</v>
      </c>
      <c r="M1807" s="15">
        <f t="shared" si="675"/>
        <v>0.61279553255050567</v>
      </c>
      <c r="N1807" s="15">
        <f t="shared" si="675"/>
        <v>0.49084854832444758</v>
      </c>
      <c r="O1807" s="15">
        <f t="shared" si="675"/>
        <v>0.34972651480054651</v>
      </c>
      <c r="P1807" s="15">
        <f t="shared" si="675"/>
        <v>0.20647939542854521</v>
      </c>
      <c r="Q1807" s="15">
        <f t="shared" si="675"/>
        <v>9.5134672473993764E-2</v>
      </c>
      <c r="R1807" s="15">
        <f t="shared" si="675"/>
        <v>3.6089054208128579E-2</v>
      </c>
      <c r="S1807" s="15">
        <f t="shared" si="675"/>
        <v>1.2368318465305062E-2</v>
      </c>
      <c r="T1807" s="15">
        <f t="shared" si="675"/>
        <v>3.7825625499725568E-3</v>
      </c>
      <c r="U1807" s="15">
        <f t="shared" si="675"/>
        <v>1.015257940423675E-3</v>
      </c>
      <c r="V1807" s="15">
        <f t="shared" si="675"/>
        <v>2.324902394710282E-4</v>
      </c>
      <c r="W1807" s="15">
        <f t="shared" si="675"/>
        <v>4.324496300023295E-5</v>
      </c>
      <c r="X1807" s="15">
        <f t="shared" si="675"/>
        <v>6.4391567947685857E-6</v>
      </c>
    </row>
    <row r="1808" spans="1:24" x14ac:dyDescent="0.25">
      <c r="A1808" s="19" t="s">
        <v>26</v>
      </c>
      <c r="B1808" s="6">
        <v>1</v>
      </c>
      <c r="C1808" s="15">
        <f t="shared" ref="C1808:X1808" si="676">C1777</f>
        <v>1.0078655791536468</v>
      </c>
      <c r="D1808" s="15">
        <f t="shared" si="676"/>
        <v>1.0117728474833614</v>
      </c>
      <c r="E1808" s="15">
        <f t="shared" si="676"/>
        <v>1.0033184230708123</v>
      </c>
      <c r="F1808" s="15">
        <f t="shared" si="676"/>
        <v>0.98392505986176615</v>
      </c>
      <c r="G1808" s="15">
        <f t="shared" si="676"/>
        <v>0.95772481232506768</v>
      </c>
      <c r="H1808" s="15">
        <f t="shared" si="676"/>
        <v>0.92588926249641867</v>
      </c>
      <c r="I1808" s="15">
        <f t="shared" si="676"/>
        <v>0.88549847977609331</v>
      </c>
      <c r="J1808" s="15">
        <f t="shared" si="676"/>
        <v>0.83968245081504467</v>
      </c>
      <c r="K1808" s="15">
        <f t="shared" si="676"/>
        <v>0.78652292755437392</v>
      </c>
      <c r="L1808" s="15">
        <f t="shared" si="676"/>
        <v>0.72047742412565929</v>
      </c>
      <c r="M1808" s="15">
        <f t="shared" si="676"/>
        <v>0.62890860457979492</v>
      </c>
      <c r="N1808" s="15">
        <f t="shared" si="676"/>
        <v>0.50479757452369212</v>
      </c>
      <c r="O1808" s="15">
        <f t="shared" si="676"/>
        <v>0.35965748513587703</v>
      </c>
      <c r="P1808" s="15">
        <f t="shared" si="676"/>
        <v>0.21157668074751912</v>
      </c>
      <c r="Q1808" s="15">
        <f t="shared" si="676"/>
        <v>9.717556466297339E-2</v>
      </c>
      <c r="R1808" s="15">
        <f t="shared" si="676"/>
        <v>3.6821380947811289E-2</v>
      </c>
      <c r="S1808" s="15">
        <f t="shared" si="676"/>
        <v>1.2602972791237899E-2</v>
      </c>
      <c r="T1808" s="15">
        <f t="shared" si="676"/>
        <v>3.8487713255264122E-3</v>
      </c>
      <c r="U1808" s="15">
        <f t="shared" si="676"/>
        <v>1.0312719891074629E-3</v>
      </c>
      <c r="V1808" s="15">
        <f t="shared" si="676"/>
        <v>2.35642231045885E-4</v>
      </c>
      <c r="W1808" s="15">
        <f t="shared" si="676"/>
        <v>4.374382818639333E-5</v>
      </c>
      <c r="X1808" s="15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opLeftCell="A28" zoomScale="70" zoomScaleNormal="70" workbookViewId="0">
      <selection activeCell="W31" sqref="W31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37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25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25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25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25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25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25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25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25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25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25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25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25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25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25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25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25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25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25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25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25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101</v>
      </c>
    </row>
    <row r="30" spans="1:28" x14ac:dyDescent="0.25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25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25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25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25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25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25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25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25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25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25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25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25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25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25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25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25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25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25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25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25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25">
      <c r="F52" s="3">
        <v>21</v>
      </c>
      <c r="G52" s="6">
        <v>0.11005063652718075</v>
      </c>
      <c r="I52" s="3">
        <v>0.16</v>
      </c>
    </row>
    <row r="53" spans="1:28" x14ac:dyDescent="0.25">
      <c r="F53" s="3">
        <v>22</v>
      </c>
      <c r="G53" s="6">
        <v>8.253797739538557E-2</v>
      </c>
      <c r="I53" s="3">
        <v>0.12</v>
      </c>
    </row>
    <row r="54" spans="1:28" x14ac:dyDescent="0.25">
      <c r="F54" s="3">
        <v>23</v>
      </c>
      <c r="G54" s="6">
        <v>5.5025318263590389E-2</v>
      </c>
      <c r="I54" s="3">
        <v>0.08</v>
      </c>
    </row>
    <row r="55" spans="1:28" x14ac:dyDescent="0.25">
      <c r="F55" s="3">
        <v>24</v>
      </c>
      <c r="G55" s="6">
        <v>2.7512659131795219E-2</v>
      </c>
      <c r="I55" s="3">
        <v>0.04</v>
      </c>
    </row>
    <row r="56" spans="1:28" x14ac:dyDescent="0.25">
      <c r="F56" s="3">
        <v>25</v>
      </c>
      <c r="G56" s="6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900661</v>
      </c>
      <c r="C87" s="33">
        <f t="shared" si="22"/>
        <v>803749.31512466434</v>
      </c>
      <c r="D87" s="33">
        <f t="shared" si="22"/>
        <v>743454.64238167705</v>
      </c>
      <c r="E87" s="33">
        <f t="shared" si="22"/>
        <v>689428.49583559518</v>
      </c>
      <c r="F87" s="33">
        <f t="shared" si="22"/>
        <v>639751.81993151689</v>
      </c>
      <c r="G87" s="33">
        <f t="shared" si="22"/>
        <v>603606.53066576296</v>
      </c>
      <c r="H87" s="33">
        <f t="shared" si="22"/>
        <v>579054.88980370492</v>
      </c>
      <c r="I87" s="33">
        <f t="shared" si="22"/>
        <v>568534.3317325341</v>
      </c>
      <c r="J87" s="33">
        <f t="shared" si="22"/>
        <v>572889.96046641981</v>
      </c>
      <c r="K87" s="33">
        <f t="shared" si="22"/>
        <v>579122.5567473633</v>
      </c>
      <c r="L87" s="33">
        <f t="shared" si="22"/>
        <v>565903.69984313264</v>
      </c>
      <c r="M87" s="33">
        <f t="shared" si="22"/>
        <v>515432.06045876344</v>
      </c>
      <c r="N87" s="33">
        <f t="shared" si="22"/>
        <v>430807.5506866271</v>
      </c>
      <c r="O87" s="33">
        <f t="shared" si="22"/>
        <v>330838.51459602657</v>
      </c>
      <c r="P87" s="33">
        <f t="shared" si="22"/>
        <v>231412.56469213791</v>
      </c>
      <c r="Q87" s="33">
        <f t="shared" si="22"/>
        <v>144176.21080257674</v>
      </c>
      <c r="R87" s="33">
        <f t="shared" si="22"/>
        <v>78221.110783246841</v>
      </c>
      <c r="S87" s="33">
        <f t="shared" si="22"/>
        <v>32395.393799277223</v>
      </c>
      <c r="T87" s="33">
        <f t="shared" si="22"/>
        <v>8794.4995882555668</v>
      </c>
      <c r="U87" s="33">
        <f t="shared" si="22"/>
        <v>1623.6042739982763</v>
      </c>
      <c r="V87" s="33">
        <f t="shared" si="22"/>
        <v>256.96236644846482</v>
      </c>
      <c r="W87" s="33">
        <f t="shared" si="22"/>
        <v>33.894324798457248</v>
      </c>
      <c r="X87" s="33">
        <f t="shared" si="22"/>
        <v>3.5768916117530467</v>
      </c>
      <c r="Y87" s="33">
        <f t="shared" si="22"/>
        <v>0.28311230030073375</v>
      </c>
      <c r="Z87" s="33">
        <f t="shared" si="22"/>
        <v>1.49387548139348E-2</v>
      </c>
      <c r="AA87" s="33">
        <f t="shared" si="22"/>
        <v>3.9410731362269415E-4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25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25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25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25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25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25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25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25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25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25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25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25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25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25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25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25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25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25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25">
      <c r="F117" s="3">
        <v>21</v>
      </c>
      <c r="G117" s="6">
        <f t="shared" si="26"/>
        <v>0.11005063652718075</v>
      </c>
    </row>
    <row r="118" spans="1:28" x14ac:dyDescent="0.25">
      <c r="F118" s="3">
        <v>22</v>
      </c>
      <c r="G118" s="6">
        <f t="shared" si="26"/>
        <v>8.253797739538557E-2</v>
      </c>
    </row>
    <row r="119" spans="1:28" x14ac:dyDescent="0.25">
      <c r="F119" s="3">
        <v>23</v>
      </c>
      <c r="G119" s="6">
        <f t="shared" si="26"/>
        <v>5.5025318263590389E-2</v>
      </c>
    </row>
    <row r="120" spans="1:28" x14ac:dyDescent="0.25">
      <c r="F120" s="3">
        <v>24</v>
      </c>
      <c r="G120" s="6">
        <f t="shared" si="26"/>
        <v>2.7512659131795219E-2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25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25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25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25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25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25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25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25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25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25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25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25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25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25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25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25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25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25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25">
      <c r="F181" s="3">
        <v>21</v>
      </c>
      <c r="G181" s="6">
        <f t="shared" si="50"/>
        <v>0.11005063652718075</v>
      </c>
    </row>
    <row r="182" spans="1:28" x14ac:dyDescent="0.25">
      <c r="F182" s="3">
        <v>22</v>
      </c>
      <c r="G182" s="6">
        <f t="shared" si="50"/>
        <v>8.253797739538557E-2</v>
      </c>
    </row>
    <row r="183" spans="1:28" x14ac:dyDescent="0.25">
      <c r="F183" s="3">
        <v>23</v>
      </c>
      <c r="G183" s="6">
        <f t="shared" si="50"/>
        <v>5.5025318263590389E-2</v>
      </c>
    </row>
    <row r="184" spans="1:28" x14ac:dyDescent="0.25">
      <c r="F184" s="3">
        <v>24</v>
      </c>
      <c r="G184" s="6">
        <f t="shared" si="50"/>
        <v>2.7512659131795219E-2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25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25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25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25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25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25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25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25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25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25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25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25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25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25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25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25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25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25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25">
      <c r="F246" s="3">
        <v>21</v>
      </c>
      <c r="G246" s="6">
        <f t="shared" si="75"/>
        <v>0.11005063652718075</v>
      </c>
    </row>
    <row r="247" spans="1:28" x14ac:dyDescent="0.25">
      <c r="F247" s="3">
        <v>22</v>
      </c>
      <c r="G247" s="6">
        <f t="shared" si="75"/>
        <v>8.253797739538557E-2</v>
      </c>
    </row>
    <row r="248" spans="1:28" x14ac:dyDescent="0.25">
      <c r="F248" s="3">
        <v>23</v>
      </c>
      <c r="G248" s="6">
        <f t="shared" si="75"/>
        <v>5.5025318263590389E-2</v>
      </c>
    </row>
    <row r="249" spans="1:28" x14ac:dyDescent="0.25">
      <c r="F249" s="3">
        <v>24</v>
      </c>
      <c r="G249" s="6">
        <f t="shared" si="75"/>
        <v>2.7512659131795219E-2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25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25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25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25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25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25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25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25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25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25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25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25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25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25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25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25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25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25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25">
      <c r="F311" s="3">
        <v>21</v>
      </c>
      <c r="G311" s="6">
        <f t="shared" si="100"/>
        <v>0.11005063652718075</v>
      </c>
    </row>
    <row r="312" spans="1:28" x14ac:dyDescent="0.25">
      <c r="F312" s="3">
        <v>22</v>
      </c>
      <c r="G312" s="6">
        <f t="shared" si="100"/>
        <v>8.253797739538557E-2</v>
      </c>
    </row>
    <row r="313" spans="1:28" x14ac:dyDescent="0.25">
      <c r="F313" s="3">
        <v>23</v>
      </c>
      <c r="G313" s="6">
        <f t="shared" si="100"/>
        <v>5.5025318263590389E-2</v>
      </c>
    </row>
    <row r="314" spans="1:28" x14ac:dyDescent="0.25">
      <c r="F314" s="3">
        <v>24</v>
      </c>
      <c r="G314" s="6">
        <f t="shared" si="100"/>
        <v>2.7512659131795219E-2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25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25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25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25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25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25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25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25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25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25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25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25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25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25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25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25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25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25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25">
      <c r="F376" s="3">
        <v>21</v>
      </c>
      <c r="G376" s="6">
        <f t="shared" si="125"/>
        <v>0.11005063652718075</v>
      </c>
    </row>
    <row r="377" spans="1:28" x14ac:dyDescent="0.25">
      <c r="F377" s="3">
        <v>22</v>
      </c>
      <c r="G377" s="6">
        <f t="shared" si="125"/>
        <v>8.253797739538557E-2</v>
      </c>
    </row>
    <row r="378" spans="1:28" x14ac:dyDescent="0.25">
      <c r="F378" s="3">
        <v>23</v>
      </c>
      <c r="G378" s="6">
        <f t="shared" si="125"/>
        <v>5.5025318263590389E-2</v>
      </c>
    </row>
    <row r="379" spans="1:28" x14ac:dyDescent="0.25">
      <c r="F379" s="3">
        <v>24</v>
      </c>
      <c r="G379" s="6">
        <f t="shared" si="125"/>
        <v>2.7512659131795219E-2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25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25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25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25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25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25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25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25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25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25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25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25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25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25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25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25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25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25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25">
      <c r="F441" s="3">
        <v>21</v>
      </c>
      <c r="G441" s="6">
        <f t="shared" si="150"/>
        <v>0.11005063652718075</v>
      </c>
    </row>
    <row r="442" spans="1:7" x14ac:dyDescent="0.25">
      <c r="F442" s="3">
        <v>22</v>
      </c>
      <c r="G442" s="6">
        <f t="shared" si="150"/>
        <v>8.253797739538557E-2</v>
      </c>
    </row>
    <row r="443" spans="1:7" x14ac:dyDescent="0.25">
      <c r="F443" s="3">
        <v>23</v>
      </c>
      <c r="G443" s="6">
        <f t="shared" si="150"/>
        <v>5.5025318263590389E-2</v>
      </c>
    </row>
    <row r="444" spans="1:7" x14ac:dyDescent="0.25">
      <c r="F444" s="3">
        <v>24</v>
      </c>
      <c r="G444" s="6">
        <f t="shared" si="150"/>
        <v>2.7512659131795219E-2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25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25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25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25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25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25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25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25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25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25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25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25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25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25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25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25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25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25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25">
      <c r="F506" s="3">
        <v>21</v>
      </c>
      <c r="G506" s="6">
        <f t="shared" si="175"/>
        <v>0.11005063652718075</v>
      </c>
    </row>
    <row r="507" spans="1:7" x14ac:dyDescent="0.25">
      <c r="F507" s="3">
        <v>22</v>
      </c>
      <c r="G507" s="6">
        <f t="shared" si="175"/>
        <v>8.253797739538557E-2</v>
      </c>
    </row>
    <row r="508" spans="1:7" x14ac:dyDescent="0.25">
      <c r="F508" s="3">
        <v>23</v>
      </c>
      <c r="G508" s="6">
        <f t="shared" si="175"/>
        <v>5.5025318263590389E-2</v>
      </c>
    </row>
    <row r="509" spans="1:7" x14ac:dyDescent="0.25">
      <c r="F509" s="3">
        <v>24</v>
      </c>
      <c r="G509" s="6">
        <f t="shared" si="175"/>
        <v>2.7512659131795219E-2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25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25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25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25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25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25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25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25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25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25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25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25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25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25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25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25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25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25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25">
      <c r="F571" s="3">
        <v>21</v>
      </c>
      <c r="G571" s="6">
        <f t="shared" si="200"/>
        <v>0.11005063652718075</v>
      </c>
    </row>
    <row r="572" spans="1:7" x14ac:dyDescent="0.25">
      <c r="F572" s="3">
        <v>22</v>
      </c>
      <c r="G572" s="6">
        <f t="shared" si="200"/>
        <v>8.253797739538557E-2</v>
      </c>
    </row>
    <row r="573" spans="1:7" x14ac:dyDescent="0.25">
      <c r="F573" s="3">
        <v>23</v>
      </c>
      <c r="G573" s="6">
        <f t="shared" si="200"/>
        <v>5.5025318263590389E-2</v>
      </c>
    </row>
    <row r="574" spans="1:7" x14ac:dyDescent="0.25">
      <c r="F574" s="3">
        <v>24</v>
      </c>
      <c r="G574" s="6">
        <f t="shared" si="200"/>
        <v>2.7512659131795219E-2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25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25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25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25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25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25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25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25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25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25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25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25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25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25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25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25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25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25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25">
      <c r="F636" s="3">
        <v>21</v>
      </c>
      <c r="G636" s="6">
        <f t="shared" si="225"/>
        <v>0.11005063652718075</v>
      </c>
    </row>
    <row r="637" spans="1:7" x14ac:dyDescent="0.25">
      <c r="F637" s="3">
        <v>22</v>
      </c>
      <c r="G637" s="6">
        <f t="shared" si="225"/>
        <v>8.253797739538557E-2</v>
      </c>
    </row>
    <row r="638" spans="1:7" x14ac:dyDescent="0.25">
      <c r="F638" s="3">
        <v>23</v>
      </c>
      <c r="G638" s="6">
        <f t="shared" si="225"/>
        <v>5.5025318263590389E-2</v>
      </c>
    </row>
    <row r="639" spans="1:7" x14ac:dyDescent="0.25">
      <c r="F639" s="3">
        <v>24</v>
      </c>
      <c r="G639" s="6">
        <f t="shared" si="225"/>
        <v>2.7512659131795219E-2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25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25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25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25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25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25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25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25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25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25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25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25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25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25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25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25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25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25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25">
      <c r="F701" s="3">
        <v>21</v>
      </c>
      <c r="G701" s="6">
        <f t="shared" si="250"/>
        <v>0.11005063652718075</v>
      </c>
    </row>
    <row r="702" spans="1:7" x14ac:dyDescent="0.25">
      <c r="F702" s="3">
        <v>22</v>
      </c>
      <c r="G702" s="6">
        <f t="shared" si="250"/>
        <v>8.253797739538557E-2</v>
      </c>
    </row>
    <row r="703" spans="1:7" x14ac:dyDescent="0.25">
      <c r="F703" s="3">
        <v>23</v>
      </c>
      <c r="G703" s="6">
        <f t="shared" si="250"/>
        <v>5.5025318263590389E-2</v>
      </c>
    </row>
    <row r="704" spans="1:7" x14ac:dyDescent="0.25">
      <c r="F704" s="3">
        <v>24</v>
      </c>
      <c r="G704" s="6">
        <f t="shared" si="250"/>
        <v>2.7512659131795219E-2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25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25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25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25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25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25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25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25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25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25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25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25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25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25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25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25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25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25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25">
      <c r="F766" s="3">
        <v>21</v>
      </c>
      <c r="G766" s="6">
        <f t="shared" si="275"/>
        <v>0.11005063652718075</v>
      </c>
    </row>
    <row r="767" spans="1:7" x14ac:dyDescent="0.25">
      <c r="F767" s="3">
        <v>22</v>
      </c>
      <c r="G767" s="6">
        <f t="shared" si="275"/>
        <v>8.253797739538557E-2</v>
      </c>
    </row>
    <row r="768" spans="1:7" x14ac:dyDescent="0.25">
      <c r="F768" s="3">
        <v>23</v>
      </c>
      <c r="G768" s="6">
        <f t="shared" si="275"/>
        <v>5.5025318263590389E-2</v>
      </c>
    </row>
    <row r="769" spans="1:28" x14ac:dyDescent="0.25">
      <c r="F769" s="3">
        <v>24</v>
      </c>
      <c r="G769" s="6">
        <f t="shared" si="275"/>
        <v>2.7512659131795219E-2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25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25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25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25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25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25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25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25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25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25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25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25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25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25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25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25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25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25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25">
      <c r="F831" s="3">
        <v>21</v>
      </c>
      <c r="G831" s="6">
        <f t="shared" si="300"/>
        <v>0.11005063652718075</v>
      </c>
    </row>
    <row r="832" spans="1:7" x14ac:dyDescent="0.25">
      <c r="F832" s="3">
        <v>22</v>
      </c>
      <c r="G832" s="6">
        <f t="shared" si="300"/>
        <v>8.253797739538557E-2</v>
      </c>
    </row>
    <row r="833" spans="1:28" x14ac:dyDescent="0.25">
      <c r="F833" s="3">
        <v>23</v>
      </c>
      <c r="G833" s="6">
        <f t="shared" si="300"/>
        <v>5.5025318263590389E-2</v>
      </c>
    </row>
    <row r="834" spans="1:28" x14ac:dyDescent="0.25">
      <c r="F834" s="3">
        <v>24</v>
      </c>
      <c r="G834" s="6">
        <f t="shared" si="300"/>
        <v>2.7512659131795219E-2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25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25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25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25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25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25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25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25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25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25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25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25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25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25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25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25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25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25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25">
      <c r="F896" s="3">
        <v>21</v>
      </c>
      <c r="G896" s="6">
        <f t="shared" si="325"/>
        <v>0.11005063652718075</v>
      </c>
    </row>
    <row r="897" spans="1:28" x14ac:dyDescent="0.25">
      <c r="F897" s="3">
        <v>22</v>
      </c>
      <c r="G897" s="6">
        <f t="shared" si="325"/>
        <v>8.253797739538557E-2</v>
      </c>
    </row>
    <row r="898" spans="1:28" x14ac:dyDescent="0.25">
      <c r="F898" s="3">
        <v>23</v>
      </c>
      <c r="G898" s="6">
        <f t="shared" si="325"/>
        <v>5.5025318263590389E-2</v>
      </c>
    </row>
    <row r="899" spans="1:28" x14ac:dyDescent="0.25">
      <c r="F899" s="3">
        <v>24</v>
      </c>
      <c r="G899" s="6">
        <f t="shared" si="325"/>
        <v>2.7512659131795219E-2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25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25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25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25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25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25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25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25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25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25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25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25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25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25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25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25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25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25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25">
      <c r="F961" s="3">
        <v>21</v>
      </c>
      <c r="G961" s="6">
        <f t="shared" si="350"/>
        <v>0.11005063652718075</v>
      </c>
    </row>
    <row r="962" spans="1:28" x14ac:dyDescent="0.25">
      <c r="F962" s="3">
        <v>22</v>
      </c>
      <c r="G962" s="6">
        <f t="shared" si="350"/>
        <v>8.253797739538557E-2</v>
      </c>
    </row>
    <row r="963" spans="1:28" x14ac:dyDescent="0.25">
      <c r="F963" s="3">
        <v>23</v>
      </c>
      <c r="G963" s="6">
        <f t="shared" si="350"/>
        <v>5.5025318263590389E-2</v>
      </c>
    </row>
    <row r="964" spans="1:28" x14ac:dyDescent="0.25">
      <c r="F964" s="3">
        <v>24</v>
      </c>
      <c r="G964" s="6">
        <f t="shared" si="350"/>
        <v>2.7512659131795219E-2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25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25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25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25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25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25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25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25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25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25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25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25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25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25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25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25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25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25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25">
      <c r="F1026" s="3">
        <v>21</v>
      </c>
      <c r="G1026" s="6">
        <f t="shared" si="375"/>
        <v>0.11005063652718075</v>
      </c>
    </row>
    <row r="1027" spans="1:28" x14ac:dyDescent="0.25">
      <c r="F1027" s="3">
        <v>22</v>
      </c>
      <c r="G1027" s="6">
        <f t="shared" si="375"/>
        <v>8.253797739538557E-2</v>
      </c>
    </row>
    <row r="1028" spans="1:28" x14ac:dyDescent="0.25">
      <c r="F1028" s="3">
        <v>23</v>
      </c>
      <c r="G1028" s="6">
        <f t="shared" si="375"/>
        <v>5.5025318263590389E-2</v>
      </c>
    </row>
    <row r="1029" spans="1:28" x14ac:dyDescent="0.25">
      <c r="F1029" s="3">
        <v>24</v>
      </c>
      <c r="G1029" s="6">
        <f t="shared" si="375"/>
        <v>2.7512659131795219E-2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25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25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25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25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25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25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25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25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25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25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25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25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25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25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25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25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25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25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25">
      <c r="F1091" s="3">
        <v>21</v>
      </c>
      <c r="G1091" s="6">
        <f t="shared" si="400"/>
        <v>0.11005063652718075</v>
      </c>
    </row>
    <row r="1092" spans="1:28" x14ac:dyDescent="0.25">
      <c r="F1092" s="3">
        <v>22</v>
      </c>
      <c r="G1092" s="6">
        <f t="shared" si="400"/>
        <v>8.253797739538557E-2</v>
      </c>
    </row>
    <row r="1093" spans="1:28" x14ac:dyDescent="0.25">
      <c r="F1093" s="3">
        <v>23</v>
      </c>
      <c r="G1093" s="6">
        <f t="shared" si="400"/>
        <v>5.5025318263590389E-2</v>
      </c>
    </row>
    <row r="1094" spans="1:28" x14ac:dyDescent="0.25">
      <c r="F1094" s="3">
        <v>24</v>
      </c>
      <c r="G1094" s="6">
        <f t="shared" si="400"/>
        <v>2.7512659131795219E-2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25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25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25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25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25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25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25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25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25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25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25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25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25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25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25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25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25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25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25">
      <c r="F1156" s="3">
        <v>21</v>
      </c>
      <c r="G1156" s="6">
        <f t="shared" si="425"/>
        <v>0.11005063652718075</v>
      </c>
    </row>
    <row r="1157" spans="1:28" x14ac:dyDescent="0.25">
      <c r="F1157" s="3">
        <v>22</v>
      </c>
      <c r="G1157" s="6">
        <f t="shared" si="425"/>
        <v>8.253797739538557E-2</v>
      </c>
    </row>
    <row r="1158" spans="1:28" x14ac:dyDescent="0.25">
      <c r="F1158" s="3">
        <v>23</v>
      </c>
      <c r="G1158" s="6">
        <f t="shared" si="425"/>
        <v>5.5025318263590389E-2</v>
      </c>
    </row>
    <row r="1159" spans="1:28" x14ac:dyDescent="0.25">
      <c r="F1159" s="3">
        <v>24</v>
      </c>
      <c r="G1159" s="6">
        <f t="shared" si="425"/>
        <v>2.7512659131795219E-2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25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25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25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25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25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25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25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25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25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25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25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25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25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25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25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25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25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25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25">
      <c r="F1221" s="3">
        <v>21</v>
      </c>
      <c r="G1221" s="6">
        <f t="shared" si="450"/>
        <v>0.11005063652718075</v>
      </c>
    </row>
    <row r="1222" spans="1:28" x14ac:dyDescent="0.25">
      <c r="F1222" s="3">
        <v>22</v>
      </c>
      <c r="G1222" s="6">
        <f t="shared" si="450"/>
        <v>8.253797739538557E-2</v>
      </c>
    </row>
    <row r="1223" spans="1:28" x14ac:dyDescent="0.25">
      <c r="F1223" s="3">
        <v>23</v>
      </c>
      <c r="G1223" s="6">
        <f t="shared" si="450"/>
        <v>5.5025318263590389E-2</v>
      </c>
    </row>
    <row r="1224" spans="1:28" x14ac:dyDescent="0.25">
      <c r="F1224" s="3">
        <v>24</v>
      </c>
      <c r="G1224" s="6">
        <f t="shared" si="450"/>
        <v>2.7512659131795219E-2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25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25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25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25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25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25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25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25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25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25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25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25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25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25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25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25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25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25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25">
      <c r="F1286" s="3">
        <v>21</v>
      </c>
      <c r="G1286" s="6">
        <f t="shared" si="475"/>
        <v>0.11005063652718075</v>
      </c>
    </row>
    <row r="1287" spans="1:28" x14ac:dyDescent="0.25">
      <c r="F1287" s="3">
        <v>22</v>
      </c>
      <c r="G1287" s="6">
        <f t="shared" si="475"/>
        <v>8.253797739538557E-2</v>
      </c>
    </row>
    <row r="1288" spans="1:28" x14ac:dyDescent="0.25">
      <c r="F1288" s="3">
        <v>23</v>
      </c>
      <c r="G1288" s="6">
        <f t="shared" si="475"/>
        <v>5.5025318263590389E-2</v>
      </c>
    </row>
    <row r="1289" spans="1:28" x14ac:dyDescent="0.25">
      <c r="F1289" s="3">
        <v>24</v>
      </c>
      <c r="G1289" s="6">
        <f t="shared" si="475"/>
        <v>2.7512659131795219E-2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25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25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25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25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25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25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25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25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25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25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25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25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25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25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25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25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25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25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25">
      <c r="F1351" s="3">
        <v>21</v>
      </c>
      <c r="G1351" s="6">
        <f t="shared" si="500"/>
        <v>0.11005063652718075</v>
      </c>
    </row>
    <row r="1352" spans="1:28" x14ac:dyDescent="0.25">
      <c r="F1352" s="3">
        <v>22</v>
      </c>
      <c r="G1352" s="6">
        <f t="shared" si="500"/>
        <v>8.253797739538557E-2</v>
      </c>
    </row>
    <row r="1353" spans="1:28" x14ac:dyDescent="0.25">
      <c r="F1353" s="3">
        <v>23</v>
      </c>
      <c r="G1353" s="6">
        <f t="shared" si="500"/>
        <v>5.5025318263590389E-2</v>
      </c>
    </row>
    <row r="1354" spans="1:28" x14ac:dyDescent="0.25">
      <c r="F1354" s="3">
        <v>24</v>
      </c>
      <c r="G1354" s="6">
        <f t="shared" si="500"/>
        <v>2.7512659131795219E-2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25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25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25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25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25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25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25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25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25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25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25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25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25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25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25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25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25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25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25">
      <c r="F1416" s="3">
        <v>21</v>
      </c>
      <c r="G1416" s="6">
        <f t="shared" si="525"/>
        <v>0.11005063652718075</v>
      </c>
    </row>
    <row r="1417" spans="1:28" x14ac:dyDescent="0.25">
      <c r="F1417" s="3">
        <v>22</v>
      </c>
      <c r="G1417" s="6">
        <f t="shared" si="525"/>
        <v>8.253797739538557E-2</v>
      </c>
    </row>
    <row r="1418" spans="1:28" x14ac:dyDescent="0.25">
      <c r="F1418" s="3">
        <v>23</v>
      </c>
      <c r="G1418" s="6">
        <f t="shared" si="525"/>
        <v>5.5025318263590389E-2</v>
      </c>
    </row>
    <row r="1419" spans="1:28" x14ac:dyDescent="0.25">
      <c r="F1419" s="3">
        <v>24</v>
      </c>
      <c r="G1419" s="6">
        <f t="shared" si="525"/>
        <v>2.7512659131795219E-2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25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25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25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25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25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25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25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25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25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25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25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25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25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25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25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25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25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25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25">
      <c r="F1481" s="3">
        <v>21</v>
      </c>
      <c r="G1481" s="6">
        <f t="shared" si="550"/>
        <v>0.11005063652718075</v>
      </c>
    </row>
    <row r="1482" spans="1:7" x14ac:dyDescent="0.25">
      <c r="F1482" s="3">
        <v>22</v>
      </c>
      <c r="G1482" s="6">
        <f t="shared" si="550"/>
        <v>8.253797739538557E-2</v>
      </c>
    </row>
    <row r="1483" spans="1:7" x14ac:dyDescent="0.25">
      <c r="F1483" s="3">
        <v>23</v>
      </c>
      <c r="G1483" s="6">
        <f t="shared" si="550"/>
        <v>5.5025318263590389E-2</v>
      </c>
    </row>
    <row r="1484" spans="1:7" x14ac:dyDescent="0.25">
      <c r="F1484" s="3">
        <v>24</v>
      </c>
      <c r="G1484" s="6">
        <f t="shared" si="550"/>
        <v>2.7512659131795219E-2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25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25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25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25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25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25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25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25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25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25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25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25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25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25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25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25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25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25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25">
      <c r="F1546" s="3">
        <v>21</v>
      </c>
      <c r="G1546" s="6">
        <f t="shared" si="575"/>
        <v>0.11005063652718075</v>
      </c>
    </row>
    <row r="1547" spans="1:7" x14ac:dyDescent="0.25">
      <c r="F1547" s="3">
        <v>22</v>
      </c>
      <c r="G1547" s="6">
        <f t="shared" si="575"/>
        <v>8.253797739538557E-2</v>
      </c>
    </row>
    <row r="1548" spans="1:7" x14ac:dyDescent="0.25">
      <c r="F1548" s="3">
        <v>23</v>
      </c>
      <c r="G1548" s="6">
        <f t="shared" si="575"/>
        <v>5.5025318263590389E-2</v>
      </c>
    </row>
    <row r="1549" spans="1:7" x14ac:dyDescent="0.25">
      <c r="F1549" s="3">
        <v>24</v>
      </c>
      <c r="G1549" s="6">
        <f t="shared" si="575"/>
        <v>2.7512659131795219E-2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25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25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25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25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25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25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25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25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25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25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25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25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25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25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25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25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25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25">
      <c r="F1611" s="3">
        <v>21</v>
      </c>
      <c r="G1611" s="6">
        <f t="shared" si="600"/>
        <v>0.11005063652718075</v>
      </c>
    </row>
    <row r="1612" spans="1:7" x14ac:dyDescent="0.25">
      <c r="F1612" s="3">
        <v>22</v>
      </c>
      <c r="G1612" s="6">
        <f t="shared" si="600"/>
        <v>8.253797739538557E-2</v>
      </c>
    </row>
    <row r="1613" spans="1:7" x14ac:dyDescent="0.25">
      <c r="F1613" s="3">
        <v>23</v>
      </c>
      <c r="G1613" s="6">
        <f t="shared" si="600"/>
        <v>5.5025318263590389E-2</v>
      </c>
    </row>
    <row r="1614" spans="1:7" x14ac:dyDescent="0.25">
      <c r="F1614" s="3">
        <v>24</v>
      </c>
      <c r="G1614" s="6">
        <f t="shared" si="600"/>
        <v>2.7512659131795219E-2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25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25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25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25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25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25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25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25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25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25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25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25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25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25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25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25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25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25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25">
      <c r="F1676" s="3">
        <v>21</v>
      </c>
      <c r="G1676" s="6">
        <f t="shared" si="625"/>
        <v>0.11005063652718075</v>
      </c>
    </row>
    <row r="1677" spans="1:7" x14ac:dyDescent="0.25">
      <c r="F1677" s="3">
        <v>22</v>
      </c>
      <c r="G1677" s="6">
        <f t="shared" si="625"/>
        <v>8.253797739538557E-2</v>
      </c>
    </row>
    <row r="1678" spans="1:7" x14ac:dyDescent="0.25">
      <c r="F1678" s="3">
        <v>23</v>
      </c>
      <c r="G1678" s="6">
        <f t="shared" si="625"/>
        <v>5.5025318263590389E-2</v>
      </c>
    </row>
    <row r="1679" spans="1:7" x14ac:dyDescent="0.25">
      <c r="F1679" s="3">
        <v>24</v>
      </c>
      <c r="G1679" s="6">
        <f t="shared" si="625"/>
        <v>2.7512659131795219E-2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25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25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25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25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25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25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25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25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25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25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25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25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25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25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25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25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25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25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25">
      <c r="F1741" s="3">
        <v>21</v>
      </c>
      <c r="G1741" s="6">
        <f t="shared" si="650"/>
        <v>0.11005063652718075</v>
      </c>
    </row>
    <row r="1742" spans="1:7" x14ac:dyDescent="0.25">
      <c r="F1742" s="3">
        <v>22</v>
      </c>
      <c r="G1742" s="6">
        <f t="shared" si="650"/>
        <v>8.253797739538557E-2</v>
      </c>
    </row>
    <row r="1743" spans="1:7" x14ac:dyDescent="0.25">
      <c r="F1743" s="3">
        <v>23</v>
      </c>
      <c r="G1743" s="6">
        <f t="shared" si="650"/>
        <v>5.5025318263590389E-2</v>
      </c>
    </row>
    <row r="1744" spans="1:7" x14ac:dyDescent="0.25">
      <c r="F1744" s="3">
        <v>24</v>
      </c>
      <c r="G1744" s="6">
        <f t="shared" si="650"/>
        <v>2.7512659131795219E-2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0.8519857476318845</v>
      </c>
      <c r="D1783" s="15">
        <f t="shared" si="676"/>
        <v>0.75624782919272593</v>
      </c>
      <c r="E1783" s="15">
        <f t="shared" si="676"/>
        <v>0.6761610677824037</v>
      </c>
      <c r="F1783" s="15">
        <f t="shared" si="676"/>
        <v>0.60623296233291124</v>
      </c>
      <c r="G1783" s="15">
        <f t="shared" si="676"/>
        <v>0.55604653503603152</v>
      </c>
      <c r="H1783" s="15">
        <f t="shared" si="676"/>
        <v>0.52130120171041217</v>
      </c>
      <c r="I1783" s="15">
        <f t="shared" si="676"/>
        <v>0.50151915811901604</v>
      </c>
      <c r="J1783" s="15">
        <f t="shared" si="676"/>
        <v>0.49585333173603774</v>
      </c>
      <c r="K1783" s="15">
        <f t="shared" si="676"/>
        <v>0.4948238024745707</v>
      </c>
      <c r="L1783" s="15">
        <f t="shared" si="676"/>
        <v>0.48088928853631097</v>
      </c>
      <c r="M1783" s="15">
        <f t="shared" si="676"/>
        <v>0.43840760075882523</v>
      </c>
      <c r="N1783" s="15">
        <f t="shared" si="676"/>
        <v>0.36698640725485254</v>
      </c>
      <c r="O1783" s="15">
        <f t="shared" si="676"/>
        <v>0.28270184491996486</v>
      </c>
      <c r="P1783" s="15">
        <f t="shared" si="676"/>
        <v>0.19936841340442768</v>
      </c>
      <c r="Q1783" s="15">
        <f t="shared" si="676"/>
        <v>0.12524816969270591</v>
      </c>
      <c r="R1783" s="15">
        <f t="shared" si="676"/>
        <v>6.9509667608205539E-2</v>
      </c>
      <c r="S1783" s="15">
        <f t="shared" si="676"/>
        <v>2.9744429485976331E-2</v>
      </c>
      <c r="T1783" s="15">
        <f t="shared" si="676"/>
        <v>8.2505236223581191E-3</v>
      </c>
      <c r="U1783" s="15">
        <f t="shared" si="676"/>
        <v>1.532637687904681E-3</v>
      </c>
      <c r="V1783" s="15">
        <f t="shared" si="676"/>
        <v>2.4410543789243899E-4</v>
      </c>
      <c r="W1783" s="15">
        <f t="shared" si="676"/>
        <v>3.2407194663686134E-5</v>
      </c>
      <c r="X1783" s="15">
        <f t="shared" si="676"/>
        <v>3.4425714549035646E-6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0.91558851599682378</v>
      </c>
      <c r="D1784" s="15">
        <f t="shared" si="677"/>
        <v>0.86420821939267334</v>
      </c>
      <c r="E1784" s="15">
        <f t="shared" si="677"/>
        <v>0.81529971271465906</v>
      </c>
      <c r="F1784" s="15">
        <f t="shared" si="677"/>
        <v>0.76758346479598216</v>
      </c>
      <c r="G1784" s="15">
        <f t="shared" si="677"/>
        <v>0.7324903358829129</v>
      </c>
      <c r="H1784" s="15">
        <f t="shared" si="677"/>
        <v>0.70901966635340696</v>
      </c>
      <c r="I1784" s="15">
        <f t="shared" si="677"/>
        <v>0.70007885223026467</v>
      </c>
      <c r="J1784" s="15">
        <f t="shared" si="677"/>
        <v>0.7084106599018386</v>
      </c>
      <c r="K1784" s="15">
        <f t="shared" si="677"/>
        <v>0.71908375760157806</v>
      </c>
      <c r="L1784" s="15">
        <f t="shared" si="677"/>
        <v>0.70613637039765198</v>
      </c>
      <c r="M1784" s="15">
        <f t="shared" si="677"/>
        <v>0.64607798064437405</v>
      </c>
      <c r="N1784" s="15">
        <f t="shared" si="677"/>
        <v>0.54217683993816035</v>
      </c>
      <c r="O1784" s="15">
        <f t="shared" si="677"/>
        <v>0.41788591875154035</v>
      </c>
      <c r="P1784" s="15">
        <f t="shared" si="677"/>
        <v>0.29336147599200135</v>
      </c>
      <c r="Q1784" s="15">
        <f t="shared" si="677"/>
        <v>0.18346490266823223</v>
      </c>
      <c r="R1784" s="15">
        <f t="shared" si="677"/>
        <v>0.1001070379237925</v>
      </c>
      <c r="S1784" s="15">
        <f t="shared" si="677"/>
        <v>4.1717032928861753E-2</v>
      </c>
      <c r="T1784" s="15">
        <f t="shared" si="677"/>
        <v>1.1367708567693424E-2</v>
      </c>
      <c r="U1784" s="15">
        <f t="shared" si="677"/>
        <v>2.1010459920326463E-3</v>
      </c>
      <c r="V1784" s="15">
        <f t="shared" si="677"/>
        <v>3.3290295031396244E-4</v>
      </c>
      <c r="W1784" s="15">
        <f t="shared" si="677"/>
        <v>4.396096343195488E-5</v>
      </c>
      <c r="X1784" s="15">
        <f t="shared" si="677"/>
        <v>4.6444858653460486E-6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0.90139736500176637</v>
      </c>
      <c r="D1785" s="15">
        <f t="shared" si="678"/>
        <v>0.83274838928285633</v>
      </c>
      <c r="E1785" s="15">
        <f t="shared" si="678"/>
        <v>0.76985803069946868</v>
      </c>
      <c r="F1785" s="15">
        <f t="shared" si="678"/>
        <v>0.71279508592732777</v>
      </c>
      <c r="G1785" s="15">
        <f t="shared" si="678"/>
        <v>0.67242396890307332</v>
      </c>
      <c r="H1785" s="15">
        <f t="shared" si="678"/>
        <v>0.64644929964223596</v>
      </c>
      <c r="I1785" s="15">
        <f t="shared" si="678"/>
        <v>0.63834077367508035</v>
      </c>
      <c r="J1785" s="15">
        <f t="shared" si="678"/>
        <v>0.64716564896376516</v>
      </c>
      <c r="K1785" s="15">
        <f t="shared" si="678"/>
        <v>0.65703301924923807</v>
      </c>
      <c r="L1785" s="15">
        <f t="shared" si="678"/>
        <v>0.64222773997309957</v>
      </c>
      <c r="M1785" s="15">
        <f t="shared" si="678"/>
        <v>0.58410074827989367</v>
      </c>
      <c r="N1785" s="15">
        <f t="shared" si="678"/>
        <v>0.48668994923225906</v>
      </c>
      <c r="O1785" s="15">
        <f t="shared" si="678"/>
        <v>0.37277930565753736</v>
      </c>
      <c r="P1785" s="15">
        <f t="shared" si="678"/>
        <v>0.25950183338581867</v>
      </c>
      <c r="Q1785" s="15">
        <f t="shared" si="678"/>
        <v>0.16089398007483258</v>
      </c>
      <c r="R1785" s="15">
        <f t="shared" si="678"/>
        <v>8.6567469360343874E-2</v>
      </c>
      <c r="S1785" s="15">
        <f t="shared" si="678"/>
        <v>3.5399363451794619E-2</v>
      </c>
      <c r="T1785" s="15">
        <f t="shared" si="678"/>
        <v>9.5213699877008118E-3</v>
      </c>
      <c r="U1785" s="15">
        <f t="shared" si="678"/>
        <v>1.7531282261377124E-3</v>
      </c>
      <c r="V1785" s="15">
        <f t="shared" si="678"/>
        <v>2.7669648650352485E-4</v>
      </c>
      <c r="W1785" s="15">
        <f t="shared" si="678"/>
        <v>3.6392602700607846E-5</v>
      </c>
      <c r="X1785" s="15">
        <f t="shared" si="678"/>
        <v>3.8290465477208713E-6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0.86644120583847739</v>
      </c>
      <c r="D1786" s="15">
        <f t="shared" si="679"/>
        <v>0.78714869477729799</v>
      </c>
      <c r="E1786" s="15">
        <f t="shared" si="679"/>
        <v>0.72077036973673403</v>
      </c>
      <c r="F1786" s="15">
        <f t="shared" si="679"/>
        <v>0.66185868176989948</v>
      </c>
      <c r="G1786" s="15">
        <f t="shared" si="679"/>
        <v>0.61856412981693154</v>
      </c>
      <c r="H1786" s="15">
        <f t="shared" si="679"/>
        <v>0.58749262594073981</v>
      </c>
      <c r="I1786" s="15">
        <f t="shared" si="679"/>
        <v>0.57156231714362704</v>
      </c>
      <c r="J1786" s="15">
        <f t="shared" si="679"/>
        <v>0.569442172398264</v>
      </c>
      <c r="K1786" s="15">
        <f t="shared" si="679"/>
        <v>0.56842427086957859</v>
      </c>
      <c r="L1786" s="15">
        <f t="shared" si="679"/>
        <v>0.54918077839899493</v>
      </c>
      <c r="M1786" s="15">
        <f t="shared" si="679"/>
        <v>0.4959580531863883</v>
      </c>
      <c r="N1786" s="15">
        <f t="shared" si="679"/>
        <v>0.41142871399391412</v>
      </c>
      <c r="O1786" s="15">
        <f t="shared" si="679"/>
        <v>0.31443390526290216</v>
      </c>
      <c r="P1786" s="15">
        <f t="shared" si="679"/>
        <v>0.21881797810496784</v>
      </c>
      <c r="Q1786" s="15">
        <f t="shared" si="679"/>
        <v>0.13560068531521863</v>
      </c>
      <c r="R1786" s="15">
        <f t="shared" si="679"/>
        <v>7.3355689879877284E-2</v>
      </c>
      <c r="S1786" s="15">
        <f t="shared" si="679"/>
        <v>3.033256797678574E-2</v>
      </c>
      <c r="T1786" s="15">
        <f t="shared" si="679"/>
        <v>8.2255896953150609E-3</v>
      </c>
      <c r="U1786" s="15">
        <f t="shared" si="679"/>
        <v>1.5180950311797226E-3</v>
      </c>
      <c r="V1786" s="15">
        <f t="shared" si="679"/>
        <v>2.4019204251257698E-4</v>
      </c>
      <c r="W1786" s="15">
        <f t="shared" si="679"/>
        <v>3.1673024536771344E-5</v>
      </c>
      <c r="X1786" s="15">
        <f t="shared" si="679"/>
        <v>3.3414894443639653E-6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0.86278589536293471</v>
      </c>
      <c r="D1787" s="15">
        <f t="shared" si="680"/>
        <v>0.77063974268775581</v>
      </c>
      <c r="E1787" s="15">
        <f t="shared" si="680"/>
        <v>0.6914858748474475</v>
      </c>
      <c r="F1787" s="15">
        <f t="shared" si="680"/>
        <v>0.62322578352764435</v>
      </c>
      <c r="G1787" s="15">
        <f t="shared" si="680"/>
        <v>0.57450999012312687</v>
      </c>
      <c r="H1787" s="15">
        <f t="shared" si="680"/>
        <v>0.54088485416104293</v>
      </c>
      <c r="I1787" s="15">
        <f t="shared" si="680"/>
        <v>0.5238373264525289</v>
      </c>
      <c r="J1787" s="15">
        <f t="shared" si="680"/>
        <v>0.52291661019438929</v>
      </c>
      <c r="K1787" s="15">
        <f t="shared" si="680"/>
        <v>0.52559254143829548</v>
      </c>
      <c r="L1787" s="15">
        <f t="shared" si="680"/>
        <v>0.5106056481670711</v>
      </c>
      <c r="M1787" s="15">
        <f t="shared" si="680"/>
        <v>0.46292588779086552</v>
      </c>
      <c r="N1787" s="15">
        <f t="shared" si="680"/>
        <v>0.38511693776287248</v>
      </c>
      <c r="O1787" s="15">
        <f t="shared" si="680"/>
        <v>0.29474700253873864</v>
      </c>
      <c r="P1787" s="15">
        <f t="shared" si="680"/>
        <v>0.20538583960886692</v>
      </c>
      <c r="Q1787" s="15">
        <f t="shared" si="680"/>
        <v>0.12780601639327327</v>
      </c>
      <c r="R1787" s="15">
        <f t="shared" si="680"/>
        <v>6.9090628311093916E-2</v>
      </c>
      <c r="S1787" s="15">
        <f t="shared" si="680"/>
        <v>2.8341897844154085E-2</v>
      </c>
      <c r="T1787" s="15">
        <f t="shared" si="680"/>
        <v>7.6332683357435149E-3</v>
      </c>
      <c r="U1787" s="15">
        <f t="shared" si="680"/>
        <v>1.4061612256095479E-3</v>
      </c>
      <c r="V1787" s="15">
        <f t="shared" si="680"/>
        <v>2.220316900254371E-4</v>
      </c>
      <c r="W1787" s="15">
        <f t="shared" si="680"/>
        <v>2.9214123741239106E-5</v>
      </c>
      <c r="X1787" s="15">
        <f t="shared" si="680"/>
        <v>3.0747987754820016E-6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0.87000830020830955</v>
      </c>
      <c r="D1788" s="15">
        <f t="shared" si="681"/>
        <v>0.7838450877496177</v>
      </c>
      <c r="E1788" s="15">
        <f t="shared" si="681"/>
        <v>0.70808708066215287</v>
      </c>
      <c r="F1788" s="15">
        <f t="shared" si="681"/>
        <v>0.64076628105364497</v>
      </c>
      <c r="G1788" s="15">
        <f t="shared" si="681"/>
        <v>0.5917134146379297</v>
      </c>
      <c r="H1788" s="15">
        <f t="shared" si="681"/>
        <v>0.55698894062822624</v>
      </c>
      <c r="I1788" s="15">
        <f t="shared" si="681"/>
        <v>0.53912252068372957</v>
      </c>
      <c r="J1788" s="15">
        <f t="shared" si="681"/>
        <v>0.53894176067697419</v>
      </c>
      <c r="K1788" s="15">
        <f t="shared" si="681"/>
        <v>0.54333647691127529</v>
      </c>
      <c r="L1788" s="15">
        <f t="shared" si="681"/>
        <v>0.52979013866982227</v>
      </c>
      <c r="M1788" s="15">
        <f t="shared" si="681"/>
        <v>0.48063932011162824</v>
      </c>
      <c r="N1788" s="15">
        <f t="shared" si="681"/>
        <v>0.40097222201005622</v>
      </c>
      <c r="O1788" s="15">
        <f t="shared" si="681"/>
        <v>0.30703824942897961</v>
      </c>
      <c r="P1788" s="15">
        <f t="shared" si="681"/>
        <v>0.21395778217869665</v>
      </c>
      <c r="Q1788" s="15">
        <f t="shared" si="681"/>
        <v>0.1332384641758253</v>
      </c>
      <c r="R1788" s="15">
        <f t="shared" si="681"/>
        <v>7.1470055079421502E-2</v>
      </c>
      <c r="S1788" s="15">
        <f t="shared" si="681"/>
        <v>2.8955955812318801E-2</v>
      </c>
      <c r="T1788" s="15">
        <f t="shared" si="681"/>
        <v>7.7370690761686678E-3</v>
      </c>
      <c r="U1788" s="15">
        <f t="shared" si="681"/>
        <v>1.4218400296768241E-3</v>
      </c>
      <c r="V1788" s="15">
        <f t="shared" si="681"/>
        <v>2.2394857925633893E-4</v>
      </c>
      <c r="W1788" s="15">
        <f t="shared" si="681"/>
        <v>2.9391207787443641E-5</v>
      </c>
      <c r="X1788" s="15">
        <f t="shared" si="681"/>
        <v>3.0854063687302258E-6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0.93166362756679388</v>
      </c>
      <c r="D1789" s="15">
        <f t="shared" si="682"/>
        <v>0.88796757057807196</v>
      </c>
      <c r="E1789" s="15">
        <f t="shared" si="682"/>
        <v>0.84524724738543255</v>
      </c>
      <c r="F1789" s="15">
        <f t="shared" si="682"/>
        <v>0.8035077814061764</v>
      </c>
      <c r="G1789" s="15">
        <f t="shared" si="682"/>
        <v>0.77503040903371578</v>
      </c>
      <c r="H1789" s="15">
        <f t="shared" si="682"/>
        <v>0.75762767105897644</v>
      </c>
      <c r="I1789" s="15">
        <f t="shared" si="682"/>
        <v>0.75468403333136647</v>
      </c>
      <c r="J1789" s="15">
        <f t="shared" si="682"/>
        <v>0.76863003349776171</v>
      </c>
      <c r="K1789" s="15">
        <f t="shared" si="682"/>
        <v>0.78380607137858005</v>
      </c>
      <c r="L1789" s="15">
        <f t="shared" si="682"/>
        <v>0.77069121529775964</v>
      </c>
      <c r="M1789" s="15">
        <f t="shared" si="682"/>
        <v>0.70504620724091205</v>
      </c>
      <c r="N1789" s="15">
        <f t="shared" si="682"/>
        <v>0.59071333504661738</v>
      </c>
      <c r="O1789" s="15">
        <f t="shared" si="682"/>
        <v>0.45489086746664942</v>
      </c>
      <c r="P1789" s="15">
        <f t="shared" si="682"/>
        <v>0.31852353322681792</v>
      </c>
      <c r="Q1789" s="15">
        <f t="shared" si="682"/>
        <v>0.19880172332236834</v>
      </c>
      <c r="R1789" s="15">
        <f t="shared" si="682"/>
        <v>0.10806880533307317</v>
      </c>
      <c r="S1789" s="15">
        <f t="shared" si="682"/>
        <v>4.4691981369867739E-2</v>
      </c>
      <c r="T1789" s="15">
        <f t="shared" si="682"/>
        <v>1.2104446821930015E-2</v>
      </c>
      <c r="U1789" s="15">
        <f t="shared" si="682"/>
        <v>2.2334681277534907E-3</v>
      </c>
      <c r="V1789" s="15">
        <f t="shared" si="682"/>
        <v>3.5325860875612403E-4</v>
      </c>
      <c r="W1789" s="15">
        <f t="shared" si="682"/>
        <v>4.6561631809605153E-5</v>
      </c>
      <c r="X1789" s="15">
        <f t="shared" si="682"/>
        <v>4.9094774335900482E-6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0.89921099365522206</v>
      </c>
      <c r="D1790" s="15">
        <f t="shared" si="683"/>
        <v>0.82875692821784619</v>
      </c>
      <c r="E1790" s="15">
        <f t="shared" si="683"/>
        <v>0.76389773158483631</v>
      </c>
      <c r="F1790" s="15">
        <f t="shared" si="683"/>
        <v>0.7045221380932869</v>
      </c>
      <c r="G1790" s="15">
        <f t="shared" si="683"/>
        <v>0.66242793103016107</v>
      </c>
      <c r="H1790" s="15">
        <f t="shared" si="683"/>
        <v>0.63508509891405929</v>
      </c>
      <c r="I1790" s="15">
        <f t="shared" si="683"/>
        <v>0.62554416536974955</v>
      </c>
      <c r="J1790" s="15">
        <f t="shared" si="683"/>
        <v>0.63202002485261066</v>
      </c>
      <c r="K1790" s="15">
        <f t="shared" si="683"/>
        <v>0.63932619657721312</v>
      </c>
      <c r="L1790" s="15">
        <f t="shared" si="683"/>
        <v>0.62268428285452559</v>
      </c>
      <c r="M1790" s="15">
        <f t="shared" si="683"/>
        <v>0.56445641537299496</v>
      </c>
      <c r="N1790" s="15">
        <f t="shared" si="683"/>
        <v>0.46895193114041456</v>
      </c>
      <c r="O1790" s="15">
        <f t="shared" si="683"/>
        <v>0.35851136835961406</v>
      </c>
      <c r="P1790" s="15">
        <f t="shared" si="683"/>
        <v>0.24866329275138466</v>
      </c>
      <c r="Q1790" s="15">
        <f t="shared" si="683"/>
        <v>0.15384263198349946</v>
      </c>
      <c r="R1790" s="15">
        <f t="shared" si="683"/>
        <v>8.25838912440926E-2</v>
      </c>
      <c r="S1790" s="15">
        <f t="shared" si="683"/>
        <v>3.35800056160378E-2</v>
      </c>
      <c r="T1790" s="15">
        <f t="shared" si="683"/>
        <v>8.9875273257006283E-3</v>
      </c>
      <c r="U1790" s="15">
        <f t="shared" si="683"/>
        <v>1.6525949478040092E-3</v>
      </c>
      <c r="V1790" s="15">
        <f t="shared" si="683"/>
        <v>2.6045066355162572E-4</v>
      </c>
      <c r="W1790" s="15">
        <f t="shared" si="683"/>
        <v>3.4202325675414258E-5</v>
      </c>
      <c r="X1790" s="15">
        <f t="shared" si="683"/>
        <v>3.5925225542188244E-6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0.85094841519858933</v>
      </c>
      <c r="D1791" s="15">
        <f t="shared" si="684"/>
        <v>0.7562618658876743</v>
      </c>
      <c r="E1791" s="15">
        <f t="shared" si="684"/>
        <v>0.67590447722645908</v>
      </c>
      <c r="F1791" s="15">
        <f t="shared" si="684"/>
        <v>0.60589818570185039</v>
      </c>
      <c r="G1791" s="15">
        <f t="shared" si="684"/>
        <v>0.55397364703513352</v>
      </c>
      <c r="H1791" s="15">
        <f t="shared" si="684"/>
        <v>0.51760559041005427</v>
      </c>
      <c r="I1791" s="15">
        <f t="shared" si="684"/>
        <v>0.49895646390702908</v>
      </c>
      <c r="J1791" s="15">
        <f t="shared" si="684"/>
        <v>0.49720488251576744</v>
      </c>
      <c r="K1791" s="15">
        <f t="shared" si="684"/>
        <v>0.49805145503842818</v>
      </c>
      <c r="L1791" s="15">
        <f t="shared" si="684"/>
        <v>0.48254655640754107</v>
      </c>
      <c r="M1791" s="15">
        <f t="shared" si="684"/>
        <v>0.43655939417743417</v>
      </c>
      <c r="N1791" s="15">
        <f t="shared" si="684"/>
        <v>0.36281358991658552</v>
      </c>
      <c r="O1791" s="15">
        <f t="shared" si="684"/>
        <v>0.27751788677493006</v>
      </c>
      <c r="P1791" s="15">
        <f t="shared" si="684"/>
        <v>0.19311377304429467</v>
      </c>
      <c r="Q1791" s="15">
        <f t="shared" si="684"/>
        <v>0.11958880264650296</v>
      </c>
      <c r="R1791" s="15">
        <f t="shared" si="684"/>
        <v>6.4368115614848342E-2</v>
      </c>
      <c r="S1791" s="15">
        <f t="shared" si="684"/>
        <v>2.6418364598707833E-2</v>
      </c>
      <c r="T1791" s="15">
        <f t="shared" si="684"/>
        <v>7.1295080265327826E-3</v>
      </c>
      <c r="U1791" s="15">
        <f t="shared" si="684"/>
        <v>1.3139037283550481E-3</v>
      </c>
      <c r="V1791" s="15">
        <f t="shared" si="684"/>
        <v>2.0757715588615167E-4</v>
      </c>
      <c r="W1791" s="15">
        <f t="shared" si="684"/>
        <v>2.7330846009587795E-5</v>
      </c>
      <c r="X1791" s="15">
        <f t="shared" si="684"/>
        <v>2.8789523679462192E-6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0.87256840070193231</v>
      </c>
      <c r="D1792" s="15">
        <f t="shared" si="685"/>
        <v>0.79038785718812643</v>
      </c>
      <c r="E1792" s="15">
        <f t="shared" si="685"/>
        <v>0.7189084435007963</v>
      </c>
      <c r="F1792" s="15">
        <f t="shared" si="685"/>
        <v>0.65615371498311514</v>
      </c>
      <c r="G1792" s="15">
        <f t="shared" si="685"/>
        <v>0.6120917768517542</v>
      </c>
      <c r="H1792" s="15">
        <f t="shared" si="685"/>
        <v>0.58182855435629577</v>
      </c>
      <c r="I1792" s="15">
        <f t="shared" si="685"/>
        <v>0.56689076166854646</v>
      </c>
      <c r="J1792" s="15">
        <f t="shared" si="685"/>
        <v>0.56565962553477545</v>
      </c>
      <c r="K1792" s="15">
        <f t="shared" si="685"/>
        <v>0.56528199507429622</v>
      </c>
      <c r="L1792" s="15">
        <f t="shared" si="685"/>
        <v>0.54519547112208755</v>
      </c>
      <c r="M1792" s="15">
        <f t="shared" si="685"/>
        <v>0.49073696158260893</v>
      </c>
      <c r="N1792" s="15">
        <f t="shared" si="685"/>
        <v>0.40535592096306772</v>
      </c>
      <c r="O1792" s="15">
        <f t="shared" si="685"/>
        <v>0.30846287959522578</v>
      </c>
      <c r="P1792" s="15">
        <f t="shared" si="685"/>
        <v>0.21312508215126014</v>
      </c>
      <c r="Q1792" s="15">
        <f t="shared" si="685"/>
        <v>0.13177326877635309</v>
      </c>
      <c r="R1792" s="15">
        <f t="shared" si="685"/>
        <v>7.0709743626774846E-2</v>
      </c>
      <c r="S1792" s="15">
        <f t="shared" si="685"/>
        <v>2.8651341693277987E-2</v>
      </c>
      <c r="T1792" s="15">
        <f t="shared" si="685"/>
        <v>7.6421578407398494E-3</v>
      </c>
      <c r="U1792" s="15">
        <f t="shared" si="685"/>
        <v>1.4039311390153797E-3</v>
      </c>
      <c r="V1792" s="15">
        <f t="shared" si="685"/>
        <v>2.2103872786038981E-4</v>
      </c>
      <c r="W1792" s="15">
        <f t="shared" si="685"/>
        <v>2.8994608573640335E-5</v>
      </c>
      <c r="X1792" s="15">
        <f t="shared" si="685"/>
        <v>3.0417972940455229E-6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0.86430649498113843</v>
      </c>
      <c r="D1793" s="15">
        <f t="shared" si="686"/>
        <v>0.77940675754949595</v>
      </c>
      <c r="E1793" s="15">
        <f t="shared" si="686"/>
        <v>0.70636274113487085</v>
      </c>
      <c r="F1793" s="15">
        <f t="shared" si="686"/>
        <v>0.64312999071414989</v>
      </c>
      <c r="G1793" s="15">
        <f t="shared" si="686"/>
        <v>0.59803638772356682</v>
      </c>
      <c r="H1793" s="15">
        <f t="shared" si="686"/>
        <v>0.56711531502686485</v>
      </c>
      <c r="I1793" s="15">
        <f t="shared" si="686"/>
        <v>0.55010961292271032</v>
      </c>
      <c r="J1793" s="15">
        <f t="shared" si="686"/>
        <v>0.54945624316690278</v>
      </c>
      <c r="K1793" s="15">
        <f t="shared" si="686"/>
        <v>0.55408144133038095</v>
      </c>
      <c r="L1793" s="15">
        <f t="shared" si="686"/>
        <v>0.5442947090748893</v>
      </c>
      <c r="M1793" s="15">
        <f t="shared" si="686"/>
        <v>0.49970491367110714</v>
      </c>
      <c r="N1793" s="15">
        <f t="shared" si="686"/>
        <v>0.42127842538793459</v>
      </c>
      <c r="O1793" s="15">
        <f t="shared" si="686"/>
        <v>0.32606749176442174</v>
      </c>
      <c r="P1793" s="15">
        <f t="shared" si="686"/>
        <v>0.2309329621848335</v>
      </c>
      <c r="Q1793" s="15">
        <f t="shared" si="686"/>
        <v>0.14583758922239221</v>
      </c>
      <c r="R1793" s="15">
        <f t="shared" si="686"/>
        <v>8.0864053331820895E-2</v>
      </c>
      <c r="S1793" s="15">
        <f t="shared" si="686"/>
        <v>3.4420975079162308E-2</v>
      </c>
      <c r="T1793" s="15">
        <f t="shared" si="686"/>
        <v>9.5136452427820872E-3</v>
      </c>
      <c r="U1793" s="15">
        <f t="shared" si="686"/>
        <v>1.7655211379163926E-3</v>
      </c>
      <c r="V1793" s="15">
        <f t="shared" si="686"/>
        <v>2.8090072537056976E-4</v>
      </c>
      <c r="W1793" s="15">
        <f t="shared" si="686"/>
        <v>3.7251004824212508E-5</v>
      </c>
      <c r="X1793" s="15">
        <f t="shared" si="686"/>
        <v>3.9526242990861604E-6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0.88373577166312456</v>
      </c>
      <c r="D1794" s="15">
        <f t="shared" si="687"/>
        <v>0.81075449555414725</v>
      </c>
      <c r="E1794" s="15">
        <f t="shared" si="687"/>
        <v>0.74634647944762111</v>
      </c>
      <c r="F1794" s="15">
        <f t="shared" si="687"/>
        <v>0.68971383734126879</v>
      </c>
      <c r="G1794" s="15">
        <f t="shared" si="687"/>
        <v>0.64947882256304212</v>
      </c>
      <c r="H1794" s="15">
        <f t="shared" si="687"/>
        <v>0.62302889919707227</v>
      </c>
      <c r="I1794" s="15">
        <f t="shared" si="687"/>
        <v>0.61159119112133975</v>
      </c>
      <c r="J1794" s="15">
        <f t="shared" si="687"/>
        <v>0.61328370100845442</v>
      </c>
      <c r="K1794" s="15">
        <f t="shared" si="687"/>
        <v>0.61372436785459783</v>
      </c>
      <c r="L1794" s="15">
        <f t="shared" si="687"/>
        <v>0.59214535047643402</v>
      </c>
      <c r="M1794" s="15">
        <f t="shared" si="687"/>
        <v>0.53247094542000561</v>
      </c>
      <c r="N1794" s="15">
        <f t="shared" si="687"/>
        <v>0.4400502150883121</v>
      </c>
      <c r="O1794" s="15">
        <f t="shared" si="687"/>
        <v>0.33439498359079645</v>
      </c>
      <c r="P1794" s="15">
        <f t="shared" si="687"/>
        <v>0.23107742477358806</v>
      </c>
      <c r="Q1794" s="15">
        <f t="shared" si="687"/>
        <v>0.14250469059693727</v>
      </c>
      <c r="R1794" s="15">
        <f t="shared" si="687"/>
        <v>7.6338916772277221E-2</v>
      </c>
      <c r="S1794" s="15">
        <f t="shared" si="687"/>
        <v>3.1132661623235802E-2</v>
      </c>
      <c r="T1794" s="15">
        <f t="shared" si="687"/>
        <v>8.3650982267090557E-3</v>
      </c>
      <c r="U1794" s="15">
        <f t="shared" si="687"/>
        <v>1.539629770995421E-3</v>
      </c>
      <c r="V1794" s="15">
        <f t="shared" si="687"/>
        <v>2.4291775422347062E-4</v>
      </c>
      <c r="W1794" s="15">
        <f t="shared" si="687"/>
        <v>3.1940581710854232E-5</v>
      </c>
      <c r="X1794" s="15">
        <f t="shared" si="687"/>
        <v>3.3598135582568744E-6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0.8759609915225659</v>
      </c>
      <c r="D1795" s="15">
        <f t="shared" si="688"/>
        <v>0.79693956125133947</v>
      </c>
      <c r="E1795" s="15">
        <f t="shared" si="688"/>
        <v>0.72669249529920799</v>
      </c>
      <c r="F1795" s="15">
        <f t="shared" si="688"/>
        <v>0.66365431187482893</v>
      </c>
      <c r="G1795" s="15">
        <f t="shared" si="688"/>
        <v>0.61709091222029433</v>
      </c>
      <c r="H1795" s="15">
        <f t="shared" si="688"/>
        <v>0.58407075956674437</v>
      </c>
      <c r="I1795" s="15">
        <f t="shared" si="688"/>
        <v>0.5674960511114735</v>
      </c>
      <c r="J1795" s="15">
        <f t="shared" si="688"/>
        <v>0.56756022339760737</v>
      </c>
      <c r="K1795" s="15">
        <f t="shared" si="688"/>
        <v>0.5710924632075991</v>
      </c>
      <c r="L1795" s="15">
        <f t="shared" si="688"/>
        <v>0.55596111376048041</v>
      </c>
      <c r="M1795" s="15">
        <f t="shared" si="688"/>
        <v>0.50469028016867612</v>
      </c>
      <c r="N1795" s="15">
        <f t="shared" si="688"/>
        <v>0.42099666327368657</v>
      </c>
      <c r="O1795" s="15">
        <f t="shared" si="688"/>
        <v>0.32261802347919133</v>
      </c>
      <c r="P1795" s="15">
        <f t="shared" si="688"/>
        <v>0.22522288285409853</v>
      </c>
      <c r="Q1795" s="15">
        <f t="shared" si="688"/>
        <v>0.14018275284992709</v>
      </c>
      <c r="R1795" s="15">
        <f t="shared" si="688"/>
        <v>7.5771671357107828E-2</v>
      </c>
      <c r="S1795" s="15">
        <f t="shared" si="688"/>
        <v>3.1197763762540576E-2</v>
      </c>
      <c r="T1795" s="15">
        <f t="shared" si="688"/>
        <v>8.4361337675752379E-3</v>
      </c>
      <c r="U1795" s="15">
        <f t="shared" si="688"/>
        <v>1.5556492463904004E-3</v>
      </c>
      <c r="V1795" s="15">
        <f t="shared" si="688"/>
        <v>2.4591472908730427E-4</v>
      </c>
      <c r="W1795" s="15">
        <f t="shared" si="688"/>
        <v>3.2397422246699392E-5</v>
      </c>
      <c r="X1795" s="15">
        <f t="shared" si="688"/>
        <v>3.414628505948869E-6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0.88728193199745076</v>
      </c>
      <c r="D1796" s="15">
        <f t="shared" si="689"/>
        <v>0.8201765470436484</v>
      </c>
      <c r="E1796" s="15">
        <f t="shared" si="689"/>
        <v>0.76079197478413063</v>
      </c>
      <c r="F1796" s="15">
        <f t="shared" si="689"/>
        <v>0.70559738252808624</v>
      </c>
      <c r="G1796" s="15">
        <f t="shared" si="689"/>
        <v>0.66479429301029647</v>
      </c>
      <c r="H1796" s="15">
        <f t="shared" si="689"/>
        <v>0.63689845513925114</v>
      </c>
      <c r="I1796" s="15">
        <f t="shared" si="689"/>
        <v>0.62566669877513825</v>
      </c>
      <c r="J1796" s="15">
        <f t="shared" si="689"/>
        <v>0.63155973518368991</v>
      </c>
      <c r="K1796" s="15">
        <f t="shared" si="689"/>
        <v>0.63875734326935152</v>
      </c>
      <c r="L1796" s="15">
        <f t="shared" si="689"/>
        <v>0.6235076822450405</v>
      </c>
      <c r="M1796" s="15">
        <f t="shared" si="689"/>
        <v>0.5673313914305913</v>
      </c>
      <c r="N1796" s="15">
        <f t="shared" si="689"/>
        <v>0.47367502048473331</v>
      </c>
      <c r="O1796" s="15">
        <f t="shared" si="689"/>
        <v>0.36310092618206391</v>
      </c>
      <c r="P1796" s="15">
        <f t="shared" si="689"/>
        <v>0.25365844525820103</v>
      </c>
      <c r="Q1796" s="15">
        <f t="shared" si="689"/>
        <v>0.15739150353469189</v>
      </c>
      <c r="R1796" s="15">
        <f t="shared" si="689"/>
        <v>8.488496916693411E-2</v>
      </c>
      <c r="S1796" s="15">
        <f t="shared" si="689"/>
        <v>3.5064733904872525E-2</v>
      </c>
      <c r="T1796" s="15">
        <f t="shared" si="689"/>
        <v>9.5182488616285532E-3</v>
      </c>
      <c r="U1796" s="15">
        <f t="shared" si="689"/>
        <v>1.756860764962842E-3</v>
      </c>
      <c r="V1796" s="15">
        <f t="shared" si="689"/>
        <v>2.7802397838661008E-4</v>
      </c>
      <c r="W1796" s="15">
        <f t="shared" si="689"/>
        <v>3.6672734343157209E-5</v>
      </c>
      <c r="X1796" s="15">
        <f t="shared" si="689"/>
        <v>3.8705910411218625E-6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0.84433054614465908</v>
      </c>
      <c r="D1797" s="15">
        <f t="shared" si="690"/>
        <v>0.74994463342723539</v>
      </c>
      <c r="E1797" s="15">
        <f t="shared" si="690"/>
        <v>0.67013710318001873</v>
      </c>
      <c r="F1797" s="15">
        <f t="shared" si="690"/>
        <v>0.59988928132078945</v>
      </c>
      <c r="G1797" s="15">
        <f t="shared" si="690"/>
        <v>0.54733810242572822</v>
      </c>
      <c r="H1797" s="15">
        <f t="shared" si="690"/>
        <v>0.50962023135678536</v>
      </c>
      <c r="I1797" s="15">
        <f t="shared" si="690"/>
        <v>0.48947709703813203</v>
      </c>
      <c r="J1797" s="15">
        <f t="shared" si="690"/>
        <v>0.48483783060483554</v>
      </c>
      <c r="K1797" s="15">
        <f t="shared" si="690"/>
        <v>0.48154230993238611</v>
      </c>
      <c r="L1797" s="15">
        <f t="shared" si="690"/>
        <v>0.46162016132414696</v>
      </c>
      <c r="M1797" s="15">
        <f t="shared" si="690"/>
        <v>0.41311272625934825</v>
      </c>
      <c r="N1797" s="15">
        <f t="shared" si="690"/>
        <v>0.34045591964496069</v>
      </c>
      <c r="O1797" s="15">
        <f t="shared" si="690"/>
        <v>0.25787522581511801</v>
      </c>
      <c r="P1797" s="15">
        <f t="shared" si="690"/>
        <v>0.17784111583545315</v>
      </c>
      <c r="Q1797" s="15">
        <f t="shared" si="690"/>
        <v>0.10906645676751503</v>
      </c>
      <c r="R1797" s="15">
        <f t="shared" si="690"/>
        <v>5.7773781396233015E-2</v>
      </c>
      <c r="S1797" s="15">
        <f t="shared" si="690"/>
        <v>2.3357715060289941E-2</v>
      </c>
      <c r="T1797" s="15">
        <f t="shared" si="690"/>
        <v>6.2539062809884305E-3</v>
      </c>
      <c r="U1797" s="15">
        <f t="shared" si="690"/>
        <v>1.1495409801176582E-3</v>
      </c>
      <c r="V1797" s="15">
        <f t="shared" si="690"/>
        <v>1.8115216316938465E-4</v>
      </c>
      <c r="W1797" s="15">
        <f t="shared" si="690"/>
        <v>2.3793533838523118E-5</v>
      </c>
      <c r="X1797" s="15">
        <f t="shared" si="690"/>
        <v>2.5004990419352779E-6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0.88042783347858344</v>
      </c>
      <c r="D1798" s="15">
        <f t="shared" si="691"/>
        <v>0.80338925349697732</v>
      </c>
      <c r="E1798" s="15">
        <f t="shared" si="691"/>
        <v>0.73481752510657483</v>
      </c>
      <c r="F1798" s="15">
        <f t="shared" si="691"/>
        <v>0.67226377217853339</v>
      </c>
      <c r="G1798" s="15">
        <f t="shared" si="691"/>
        <v>0.62585391281916047</v>
      </c>
      <c r="H1798" s="15">
        <f t="shared" si="691"/>
        <v>0.59304277800473293</v>
      </c>
      <c r="I1798" s="15">
        <f t="shared" si="691"/>
        <v>0.57671831258688544</v>
      </c>
      <c r="J1798" s="15">
        <f t="shared" si="691"/>
        <v>0.5762613756055186</v>
      </c>
      <c r="K1798" s="15">
        <f t="shared" si="691"/>
        <v>0.57724808230788383</v>
      </c>
      <c r="L1798" s="15">
        <f t="shared" si="691"/>
        <v>0.55901694572164384</v>
      </c>
      <c r="M1798" s="15">
        <f t="shared" si="691"/>
        <v>0.5051711710229978</v>
      </c>
      <c r="N1798" s="15">
        <f t="shared" si="691"/>
        <v>0.4195295550242123</v>
      </c>
      <c r="O1798" s="15">
        <f t="shared" si="691"/>
        <v>0.32026727352609929</v>
      </c>
      <c r="P1798" s="15">
        <f t="shared" si="691"/>
        <v>0.22271533088388085</v>
      </c>
      <c r="Q1798" s="15">
        <f t="shared" si="691"/>
        <v>0.13790901427951918</v>
      </c>
      <c r="R1798" s="15">
        <f t="shared" si="691"/>
        <v>7.4235412015958735E-2</v>
      </c>
      <c r="S1798" s="15">
        <f t="shared" si="691"/>
        <v>3.052815926153174E-2</v>
      </c>
      <c r="T1798" s="15">
        <f t="shared" si="691"/>
        <v>8.2557970197099095E-3</v>
      </c>
      <c r="U1798" s="15">
        <f t="shared" si="691"/>
        <v>1.5222845065502311E-3</v>
      </c>
      <c r="V1798" s="15">
        <f t="shared" si="691"/>
        <v>2.4064066569595699E-4</v>
      </c>
      <c r="W1798" s="15">
        <f t="shared" si="691"/>
        <v>3.1704910551155763E-5</v>
      </c>
      <c r="X1798" s="15">
        <f t="shared" si="691"/>
        <v>3.3421175658077118E-6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0.85163982973372421</v>
      </c>
      <c r="D1799" s="15">
        <f t="shared" si="692"/>
        <v>0.75983614314560777</v>
      </c>
      <c r="E1799" s="15">
        <f t="shared" si="692"/>
        <v>0.68159254303193229</v>
      </c>
      <c r="F1799" s="15">
        <f t="shared" si="692"/>
        <v>0.61317557005194978</v>
      </c>
      <c r="G1799" s="15">
        <f t="shared" si="692"/>
        <v>0.56263201458693846</v>
      </c>
      <c r="H1799" s="15">
        <f t="shared" si="692"/>
        <v>0.52763903795597811</v>
      </c>
      <c r="I1799" s="15">
        <f t="shared" si="692"/>
        <v>0.50938363268000386</v>
      </c>
      <c r="J1799" s="15">
        <f t="shared" si="692"/>
        <v>0.50572697481596474</v>
      </c>
      <c r="K1799" s="15">
        <f t="shared" si="692"/>
        <v>0.50282230055050947</v>
      </c>
      <c r="L1799" s="15">
        <f t="shared" si="692"/>
        <v>0.48312424913969176</v>
      </c>
      <c r="M1799" s="15">
        <f t="shared" si="692"/>
        <v>0.43340867199268462</v>
      </c>
      <c r="N1799" s="15">
        <f t="shared" si="692"/>
        <v>0.35797601747906505</v>
      </c>
      <c r="O1799" s="15">
        <f t="shared" si="692"/>
        <v>0.27173244987697431</v>
      </c>
      <c r="P1799" s="15">
        <f t="shared" si="692"/>
        <v>0.1878199813571495</v>
      </c>
      <c r="Q1799" s="15">
        <f t="shared" si="692"/>
        <v>0.11565695033410073</v>
      </c>
      <c r="R1799" s="15">
        <f t="shared" si="692"/>
        <v>6.1841956961714462E-2</v>
      </c>
      <c r="S1799" s="15">
        <f t="shared" si="692"/>
        <v>2.527537012100245E-2</v>
      </c>
      <c r="T1799" s="15">
        <f t="shared" si="692"/>
        <v>6.812119232616598E-3</v>
      </c>
      <c r="U1799" s="15">
        <f t="shared" si="692"/>
        <v>1.254724086909853E-3</v>
      </c>
      <c r="V1799" s="15">
        <f t="shared" si="692"/>
        <v>1.9813605606677775E-4</v>
      </c>
      <c r="W1799" s="15">
        <f t="shared" si="692"/>
        <v>2.6078091702519401E-5</v>
      </c>
      <c r="X1799" s="15">
        <f t="shared" si="692"/>
        <v>2.7462399890820777E-6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0.89938044558498897</v>
      </c>
      <c r="D1800" s="15">
        <f t="shared" si="693"/>
        <v>0.83664549851517989</v>
      </c>
      <c r="E1800" s="15">
        <f t="shared" si="693"/>
        <v>0.78127961312157757</v>
      </c>
      <c r="F1800" s="15">
        <f t="shared" si="693"/>
        <v>0.73120185660038262</v>
      </c>
      <c r="G1800" s="15">
        <f t="shared" si="693"/>
        <v>0.6963903999266281</v>
      </c>
      <c r="H1800" s="15">
        <f t="shared" si="693"/>
        <v>0.6748900555502042</v>
      </c>
      <c r="I1800" s="15">
        <f t="shared" si="693"/>
        <v>0.66729574773212508</v>
      </c>
      <c r="J1800" s="15">
        <f t="shared" si="693"/>
        <v>0.67507752845723867</v>
      </c>
      <c r="K1800" s="15">
        <f t="shared" si="693"/>
        <v>0.6833405207743205</v>
      </c>
      <c r="L1800" s="15">
        <f t="shared" si="693"/>
        <v>0.66856134970957304</v>
      </c>
      <c r="M1800" s="15">
        <f t="shared" si="693"/>
        <v>0.60961571248053559</v>
      </c>
      <c r="N1800" s="15">
        <f t="shared" si="693"/>
        <v>0.51003185777814997</v>
      </c>
      <c r="O1800" s="15">
        <f t="shared" si="693"/>
        <v>0.3918364493269344</v>
      </c>
      <c r="P1800" s="15">
        <f t="shared" si="693"/>
        <v>0.27469415567069932</v>
      </c>
      <c r="Q1800" s="15">
        <f t="shared" si="693"/>
        <v>0.17133144703288894</v>
      </c>
      <c r="R1800" s="15">
        <f t="shared" si="693"/>
        <v>9.3441554045894604E-2</v>
      </c>
      <c r="S1800" s="15">
        <f t="shared" si="693"/>
        <v>3.9132749338251172E-2</v>
      </c>
      <c r="T1800" s="15">
        <f t="shared" si="693"/>
        <v>1.0714288160735497E-2</v>
      </c>
      <c r="U1800" s="15">
        <f t="shared" si="693"/>
        <v>1.9826986176506578E-3</v>
      </c>
      <c r="V1800" s="15">
        <f t="shared" si="693"/>
        <v>3.1457512117649689E-4</v>
      </c>
      <c r="W1800" s="15">
        <f t="shared" si="693"/>
        <v>4.1602201397150651E-5</v>
      </c>
      <c r="X1800" s="15">
        <f t="shared" si="693"/>
        <v>4.4023853433827753E-6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0.87554139239208084</v>
      </c>
      <c r="D1801" s="15">
        <f t="shared" si="694"/>
        <v>0.79452514836382404</v>
      </c>
      <c r="E1801" s="15">
        <f t="shared" si="694"/>
        <v>0.72283805973478865</v>
      </c>
      <c r="F1801" s="15">
        <f t="shared" si="694"/>
        <v>0.65871797950175748</v>
      </c>
      <c r="G1801" s="15">
        <f t="shared" si="694"/>
        <v>0.6119462714626539</v>
      </c>
      <c r="H1801" s="15">
        <f t="shared" si="694"/>
        <v>0.57950124141928816</v>
      </c>
      <c r="I1801" s="15">
        <f t="shared" si="694"/>
        <v>0.56471840405750728</v>
      </c>
      <c r="J1801" s="15">
        <f t="shared" si="694"/>
        <v>0.56636714334860849</v>
      </c>
      <c r="K1801" s="15">
        <f t="shared" si="694"/>
        <v>0.56908601650682178</v>
      </c>
      <c r="L1801" s="15">
        <f t="shared" si="694"/>
        <v>0.55053896056563989</v>
      </c>
      <c r="M1801" s="15">
        <f t="shared" si="694"/>
        <v>0.49581822866194236</v>
      </c>
      <c r="N1801" s="15">
        <f t="shared" si="694"/>
        <v>0.41000525713397618</v>
      </c>
      <c r="O1801" s="15">
        <f t="shared" si="694"/>
        <v>0.31185020379504136</v>
      </c>
      <c r="P1801" s="15">
        <f t="shared" si="694"/>
        <v>0.21532630226004779</v>
      </c>
      <c r="Q1801" s="15">
        <f t="shared" si="694"/>
        <v>0.13257705781294493</v>
      </c>
      <c r="R1801" s="15">
        <f t="shared" si="694"/>
        <v>7.0350551597090694E-2</v>
      </c>
      <c r="S1801" s="15">
        <f t="shared" si="694"/>
        <v>2.8209423111690946E-2</v>
      </c>
      <c r="T1801" s="15">
        <f t="shared" si="694"/>
        <v>7.4854434414168836E-3</v>
      </c>
      <c r="U1801" s="15">
        <f t="shared" si="694"/>
        <v>1.3726848387406454E-3</v>
      </c>
      <c r="V1801" s="15">
        <f t="shared" si="694"/>
        <v>2.1574595943196773E-4</v>
      </c>
      <c r="W1801" s="15">
        <f t="shared" si="694"/>
        <v>2.8253610365625015E-5</v>
      </c>
      <c r="X1801" s="15">
        <f t="shared" si="694"/>
        <v>2.9594451074199668E-6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0.85754673055365749</v>
      </c>
      <c r="D1802" s="15">
        <f t="shared" si="695"/>
        <v>0.77885768267507438</v>
      </c>
      <c r="E1802" s="15">
        <f t="shared" si="695"/>
        <v>0.71691530982691665</v>
      </c>
      <c r="F1802" s="15">
        <f t="shared" si="695"/>
        <v>0.661995803736523</v>
      </c>
      <c r="G1802" s="15">
        <f t="shared" si="695"/>
        <v>0.62086154496176837</v>
      </c>
      <c r="H1802" s="15">
        <f t="shared" si="695"/>
        <v>0.59088416672050137</v>
      </c>
      <c r="I1802" s="15">
        <f t="shared" si="695"/>
        <v>0.57561403684026047</v>
      </c>
      <c r="J1802" s="15">
        <f t="shared" si="695"/>
        <v>0.57099148872733418</v>
      </c>
      <c r="K1802" s="15">
        <f t="shared" si="695"/>
        <v>0.56533031146006174</v>
      </c>
      <c r="L1802" s="15">
        <f t="shared" si="695"/>
        <v>0.53922092369686458</v>
      </c>
      <c r="M1802" s="15">
        <f t="shared" si="695"/>
        <v>0.48118373752291754</v>
      </c>
      <c r="N1802" s="15">
        <f t="shared" si="695"/>
        <v>0.39542692132392865</v>
      </c>
      <c r="O1802" s="15">
        <f t="shared" si="695"/>
        <v>0.29945713380319827</v>
      </c>
      <c r="P1802" s="15">
        <f t="shared" si="695"/>
        <v>0.20625565393286271</v>
      </c>
      <c r="Q1802" s="15">
        <f t="shared" si="695"/>
        <v>0.12629717095184345</v>
      </c>
      <c r="R1802" s="15">
        <f t="shared" si="695"/>
        <v>6.7222564344384672E-2</v>
      </c>
      <c r="S1802" s="15">
        <f t="shared" si="695"/>
        <v>2.735800836764879E-2</v>
      </c>
      <c r="T1802" s="15">
        <f t="shared" si="695"/>
        <v>7.3503384385494863E-3</v>
      </c>
      <c r="U1802" s="15">
        <f t="shared" si="695"/>
        <v>1.352626182728689E-3</v>
      </c>
      <c r="V1802" s="15">
        <f t="shared" si="695"/>
        <v>2.1339962363442488E-4</v>
      </c>
      <c r="W1802" s="15">
        <f t="shared" si="695"/>
        <v>2.8060651169337092E-5</v>
      </c>
      <c r="X1802" s="15">
        <f t="shared" si="695"/>
        <v>2.9521432213241994E-6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0.85373086272601406</v>
      </c>
      <c r="D1803" s="15">
        <f t="shared" si="696"/>
        <v>0.76372736144191145</v>
      </c>
      <c r="E1803" s="15">
        <f t="shared" si="696"/>
        <v>0.6887996925657538</v>
      </c>
      <c r="F1803" s="15">
        <f t="shared" si="696"/>
        <v>0.62350262683848723</v>
      </c>
      <c r="G1803" s="15">
        <f t="shared" si="696"/>
        <v>0.57629441631267364</v>
      </c>
      <c r="H1803" s="15">
        <f t="shared" si="696"/>
        <v>0.54304868688612784</v>
      </c>
      <c r="I1803" s="15">
        <f t="shared" si="696"/>
        <v>0.52610324157568356</v>
      </c>
      <c r="J1803" s="15">
        <f t="shared" si="696"/>
        <v>0.52338143715010155</v>
      </c>
      <c r="K1803" s="15">
        <f t="shared" si="696"/>
        <v>0.52197613965023515</v>
      </c>
      <c r="L1803" s="15">
        <f t="shared" si="696"/>
        <v>0.50315324696921881</v>
      </c>
      <c r="M1803" s="15">
        <f t="shared" si="696"/>
        <v>0.45315245822961148</v>
      </c>
      <c r="N1803" s="15">
        <f t="shared" si="696"/>
        <v>0.37504726221862483</v>
      </c>
      <c r="O1803" s="15">
        <f t="shared" si="696"/>
        <v>0.28570160634327169</v>
      </c>
      <c r="P1803" s="15">
        <f t="shared" si="696"/>
        <v>0.19828157434562388</v>
      </c>
      <c r="Q1803" s="15">
        <f t="shared" si="696"/>
        <v>0.12253711025313696</v>
      </c>
      <c r="R1803" s="15">
        <f t="shared" si="696"/>
        <v>6.5889532689393349E-2</v>
      </c>
      <c r="S1803" s="15">
        <f t="shared" si="696"/>
        <v>2.7064624374069313E-2</v>
      </c>
      <c r="T1803" s="15">
        <f t="shared" si="696"/>
        <v>7.3116127001650044E-3</v>
      </c>
      <c r="U1803" s="15">
        <f t="shared" si="696"/>
        <v>1.3478113987707152E-3</v>
      </c>
      <c r="V1803" s="15">
        <f t="shared" si="696"/>
        <v>2.1299857191070526E-4</v>
      </c>
      <c r="W1803" s="15">
        <f t="shared" si="696"/>
        <v>2.8054426563284274E-5</v>
      </c>
      <c r="X1803" s="15">
        <f t="shared" si="696"/>
        <v>2.9563364061235831E-6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0.91650142258137957</v>
      </c>
      <c r="D1804" s="15">
        <f t="shared" si="697"/>
        <v>0.87880599507997559</v>
      </c>
      <c r="E1804" s="15">
        <f t="shared" si="697"/>
        <v>0.84466911413613643</v>
      </c>
      <c r="F1804" s="15">
        <f t="shared" si="697"/>
        <v>0.81337856385080243</v>
      </c>
      <c r="G1804" s="15">
        <f t="shared" si="697"/>
        <v>0.79532467186185274</v>
      </c>
      <c r="H1804" s="15">
        <f t="shared" si="697"/>
        <v>0.78440144760328667</v>
      </c>
      <c r="I1804" s="15">
        <f t="shared" si="697"/>
        <v>0.78050305671417153</v>
      </c>
      <c r="J1804" s="15">
        <f t="shared" si="697"/>
        <v>0.81144210928708438</v>
      </c>
      <c r="K1804" s="15">
        <f t="shared" si="697"/>
        <v>0.87492047380201254</v>
      </c>
      <c r="L1804" s="15">
        <f t="shared" si="697"/>
        <v>0.93152196156485867</v>
      </c>
      <c r="M1804" s="15">
        <f t="shared" si="697"/>
        <v>0.91597703203210701</v>
      </c>
      <c r="N1804" s="15">
        <f t="shared" si="697"/>
        <v>0.81706449011937776</v>
      </c>
      <c r="O1804" s="15">
        <f t="shared" si="697"/>
        <v>0.6634376074965691</v>
      </c>
      <c r="P1804" s="15">
        <f t="shared" si="697"/>
        <v>0.49396895645510919</v>
      </c>
      <c r="Q1804" s="15">
        <f t="shared" si="697"/>
        <v>0.32718123512747821</v>
      </c>
      <c r="R1804" s="15">
        <f t="shared" si="697"/>
        <v>0.19158479605000001</v>
      </c>
      <c r="S1804" s="15">
        <f t="shared" si="697"/>
        <v>8.572607452238401E-2</v>
      </c>
      <c r="T1804" s="15">
        <f t="shared" si="697"/>
        <v>2.4359626480442209E-2</v>
      </c>
      <c r="U1804" s="15">
        <f t="shared" si="697"/>
        <v>4.5573750991139139E-3</v>
      </c>
      <c r="V1804" s="15">
        <f t="shared" si="697"/>
        <v>7.3083490947867258E-4</v>
      </c>
      <c r="W1804" s="15">
        <f t="shared" si="697"/>
        <v>9.7666319054279249E-5</v>
      </c>
      <c r="X1804" s="15">
        <f t="shared" si="697"/>
        <v>1.0441385616899446E-5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0.86978621758374697</v>
      </c>
      <c r="D1805" s="15">
        <f t="shared" si="698"/>
        <v>0.79070082518733331</v>
      </c>
      <c r="E1805" s="15">
        <f t="shared" si="698"/>
        <v>0.72267115789240843</v>
      </c>
      <c r="F1805" s="15">
        <f t="shared" si="698"/>
        <v>0.66174826612413351</v>
      </c>
      <c r="G1805" s="15">
        <f t="shared" si="698"/>
        <v>0.61642432030289518</v>
      </c>
      <c r="H1805" s="15">
        <f t="shared" si="698"/>
        <v>0.58304280397759833</v>
      </c>
      <c r="I1805" s="15">
        <f t="shared" si="698"/>
        <v>0.56591004902305397</v>
      </c>
      <c r="J1805" s="15">
        <f t="shared" si="698"/>
        <v>0.56366474954773971</v>
      </c>
      <c r="K1805" s="15">
        <f t="shared" si="698"/>
        <v>0.56406673997015122</v>
      </c>
      <c r="L1805" s="15">
        <f t="shared" si="698"/>
        <v>0.54502749898623504</v>
      </c>
      <c r="M1805" s="15">
        <f t="shared" si="698"/>
        <v>0.49139377783960114</v>
      </c>
      <c r="N1805" s="15">
        <f t="shared" si="698"/>
        <v>0.40727146596778685</v>
      </c>
      <c r="O1805" s="15">
        <f t="shared" si="698"/>
        <v>0.31055309920928731</v>
      </c>
      <c r="P1805" s="15">
        <f t="shared" si="698"/>
        <v>0.21555030350004245</v>
      </c>
      <c r="Q1805" s="15">
        <f t="shared" si="698"/>
        <v>0.13335885985575446</v>
      </c>
      <c r="R1805" s="15">
        <f t="shared" si="698"/>
        <v>7.1394297714993837E-2</v>
      </c>
      <c r="S1805" s="15">
        <f t="shared" si="698"/>
        <v>2.9022594941484292E-2</v>
      </c>
      <c r="T1805" s="15">
        <f t="shared" si="698"/>
        <v>7.7789194659885208E-3</v>
      </c>
      <c r="U1805" s="15">
        <f t="shared" si="698"/>
        <v>1.4307264533603981E-3</v>
      </c>
      <c r="V1805" s="15">
        <f t="shared" si="698"/>
        <v>2.2556287805108877E-4</v>
      </c>
      <c r="W1805" s="15">
        <f t="shared" si="698"/>
        <v>2.9634509471132553E-5</v>
      </c>
      <c r="X1805" s="15">
        <f t="shared" si="698"/>
        <v>3.1145659041831308E-6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0.87723497836374165</v>
      </c>
      <c r="D1806" s="15">
        <f t="shared" si="699"/>
        <v>0.79533234090807048</v>
      </c>
      <c r="E1806" s="15">
        <f t="shared" si="699"/>
        <v>0.72337050191397034</v>
      </c>
      <c r="F1806" s="15">
        <f t="shared" si="699"/>
        <v>0.66051696617304034</v>
      </c>
      <c r="G1806" s="15">
        <f t="shared" si="699"/>
        <v>0.61508775215054001</v>
      </c>
      <c r="H1806" s="15">
        <f t="shared" si="699"/>
        <v>0.58499928588553574</v>
      </c>
      <c r="I1806" s="15">
        <f t="shared" si="699"/>
        <v>0.57218714856071595</v>
      </c>
      <c r="J1806" s="15">
        <f t="shared" si="699"/>
        <v>0.57442108116405133</v>
      </c>
      <c r="K1806" s="15">
        <f t="shared" si="699"/>
        <v>0.5759257102439308</v>
      </c>
      <c r="L1806" s="15">
        <f t="shared" si="699"/>
        <v>0.55621714528613952</v>
      </c>
      <c r="M1806" s="15">
        <f t="shared" si="699"/>
        <v>0.50056311817114318</v>
      </c>
      <c r="N1806" s="15">
        <f t="shared" si="699"/>
        <v>0.41425281082932397</v>
      </c>
      <c r="O1806" s="15">
        <f t="shared" si="699"/>
        <v>0.31443445026386874</v>
      </c>
      <c r="P1806" s="15">
        <f t="shared" si="699"/>
        <v>0.21780331493110483</v>
      </c>
      <c r="Q1806" s="15">
        <f t="shared" si="699"/>
        <v>0.13395993636898096</v>
      </c>
      <c r="R1806" s="15">
        <f t="shared" si="699"/>
        <v>7.1370130336513959E-2</v>
      </c>
      <c r="S1806" s="15">
        <f t="shared" si="699"/>
        <v>2.9210789951836125E-2</v>
      </c>
      <c r="T1806" s="15">
        <f t="shared" si="699"/>
        <v>7.8985635075530247E-3</v>
      </c>
      <c r="U1806" s="15">
        <f t="shared" si="699"/>
        <v>1.4558793667753811E-3</v>
      </c>
      <c r="V1806" s="15">
        <f t="shared" si="699"/>
        <v>2.3010152797420247E-4</v>
      </c>
      <c r="W1806" s="15">
        <f t="shared" si="699"/>
        <v>3.0316995906165545E-5</v>
      </c>
      <c r="X1806" s="15">
        <f t="shared" si="699"/>
        <v>3.1965907476561028E-6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0.91993586228268331</v>
      </c>
      <c r="D1807" s="15">
        <f t="shared" si="700"/>
        <v>0.87452313298685258</v>
      </c>
      <c r="E1807" s="15">
        <f t="shared" si="700"/>
        <v>0.83363754371494792</v>
      </c>
      <c r="F1807" s="15">
        <f t="shared" si="700"/>
        <v>0.79475331730321763</v>
      </c>
      <c r="G1807" s="15">
        <f t="shared" si="700"/>
        <v>0.76642686112986247</v>
      </c>
      <c r="H1807" s="15">
        <f t="shared" si="700"/>
        <v>0.74719226385023296</v>
      </c>
      <c r="I1807" s="15">
        <f t="shared" si="700"/>
        <v>0.74092169269878005</v>
      </c>
      <c r="J1807" s="15">
        <f t="shared" si="700"/>
        <v>0.74886124749220317</v>
      </c>
      <c r="K1807" s="15">
        <f t="shared" si="700"/>
        <v>0.75543882557320952</v>
      </c>
      <c r="L1807" s="15">
        <f t="shared" si="700"/>
        <v>0.73335838941667841</v>
      </c>
      <c r="M1807" s="15">
        <f t="shared" si="700"/>
        <v>0.66306862353712059</v>
      </c>
      <c r="N1807" s="15">
        <f t="shared" si="700"/>
        <v>0.55051265219542067</v>
      </c>
      <c r="O1807" s="15">
        <f t="shared" si="700"/>
        <v>0.4201837151745168</v>
      </c>
      <c r="P1807" s="15">
        <f t="shared" si="700"/>
        <v>0.2919758135313838</v>
      </c>
      <c r="Q1807" s="15">
        <f t="shared" si="700"/>
        <v>0.18048989930306314</v>
      </c>
      <c r="R1807" s="15">
        <f t="shared" si="700"/>
        <v>9.6672797153380841E-2</v>
      </c>
      <c r="S1807" s="15">
        <f t="shared" si="700"/>
        <v>3.9475559316301756E-2</v>
      </c>
      <c r="T1807" s="15">
        <f t="shared" si="700"/>
        <v>1.062470079870903E-2</v>
      </c>
      <c r="U1807" s="15">
        <f t="shared" si="700"/>
        <v>1.9563196703190622E-3</v>
      </c>
      <c r="V1807" s="15">
        <f t="shared" si="700"/>
        <v>3.0880384435094665E-4</v>
      </c>
      <c r="W1807" s="15">
        <f t="shared" si="700"/>
        <v>4.0625028040253142E-5</v>
      </c>
      <c r="X1807" s="15">
        <f t="shared" si="700"/>
        <v>4.2758877297766062E-6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0.90027110316461667</v>
      </c>
      <c r="D1808" s="15">
        <f t="shared" si="701"/>
        <v>0.83809202989629084</v>
      </c>
      <c r="E1808" s="15">
        <f t="shared" si="701"/>
        <v>0.78358061709028415</v>
      </c>
      <c r="F1808" s="15">
        <f t="shared" si="701"/>
        <v>0.7337807509255363</v>
      </c>
      <c r="G1808" s="15">
        <f t="shared" si="701"/>
        <v>0.69926309534369135</v>
      </c>
      <c r="H1808" s="15">
        <f t="shared" si="701"/>
        <v>0.67455003718521245</v>
      </c>
      <c r="I1808" s="15">
        <f t="shared" si="701"/>
        <v>0.66478409606050415</v>
      </c>
      <c r="J1808" s="15">
        <f t="shared" si="701"/>
        <v>0.67071299279251317</v>
      </c>
      <c r="K1808" s="15">
        <f t="shared" si="701"/>
        <v>0.67998494039392654</v>
      </c>
      <c r="L1808" s="15">
        <f t="shared" si="701"/>
        <v>0.6654047890163497</v>
      </c>
      <c r="M1808" s="15">
        <f t="shared" si="701"/>
        <v>0.60592119460082827</v>
      </c>
      <c r="N1808" s="15">
        <f t="shared" si="701"/>
        <v>0.50607911034958075</v>
      </c>
      <c r="O1808" s="15">
        <f t="shared" si="701"/>
        <v>0.38862493494711969</v>
      </c>
      <c r="P1808" s="15">
        <f t="shared" si="701"/>
        <v>0.27129943699549408</v>
      </c>
      <c r="Q1808" s="15">
        <f t="shared" si="701"/>
        <v>0.16923070616565372</v>
      </c>
      <c r="R1808" s="15">
        <f t="shared" si="701"/>
        <v>9.1386098216891254E-2</v>
      </c>
      <c r="S1808" s="15">
        <f t="shared" si="701"/>
        <v>3.7279812770612764E-2</v>
      </c>
      <c r="T1808" s="15">
        <f t="shared" si="701"/>
        <v>9.9941117383451905E-3</v>
      </c>
      <c r="U1808" s="15">
        <f t="shared" si="701"/>
        <v>1.8387007823895685E-3</v>
      </c>
      <c r="V1808" s="15">
        <f t="shared" si="701"/>
        <v>2.899256975906761E-4</v>
      </c>
      <c r="W1808" s="15">
        <f t="shared" si="701"/>
        <v>3.809021680867275E-5</v>
      </c>
      <c r="X1808" s="15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78" zoomScale="70" zoomScaleNormal="70" workbookViewId="0">
      <selection activeCell="A1781" sqref="A1781:X1808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100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25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25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25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25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25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25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25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25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25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25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25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25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25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25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25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25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25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25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25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25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25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25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25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25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25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25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25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25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25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25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25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25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25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25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25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25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25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25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25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25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25">
      <c r="F52" s="3">
        <v>21</v>
      </c>
      <c r="G52" s="20">
        <v>0.13884925886515076</v>
      </c>
    </row>
    <row r="53" spans="1:28" x14ac:dyDescent="0.25">
      <c r="F53" s="3">
        <v>22</v>
      </c>
      <c r="G53" s="20">
        <v>0.10413694414886308</v>
      </c>
    </row>
    <row r="54" spans="1:28" x14ac:dyDescent="0.25">
      <c r="F54" s="3">
        <v>23</v>
      </c>
      <c r="G54" s="20">
        <v>6.9424629432575408E-2</v>
      </c>
    </row>
    <row r="55" spans="1:28" x14ac:dyDescent="0.25">
      <c r="F55" s="3">
        <v>24</v>
      </c>
      <c r="G55" s="20">
        <v>3.4712314716287732E-2</v>
      </c>
    </row>
    <row r="56" spans="1:28" x14ac:dyDescent="0.25">
      <c r="F56" s="3">
        <v>25</v>
      </c>
      <c r="G56" s="20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25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25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25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25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25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25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25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25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25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25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25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25">
      <c r="F117" s="3">
        <v>21</v>
      </c>
      <c r="G117" s="6">
        <f t="shared" si="26"/>
        <v>0.13884925886515076</v>
      </c>
    </row>
    <row r="118" spans="1:28" x14ac:dyDescent="0.25">
      <c r="F118" s="3">
        <v>22</v>
      </c>
      <c r="G118" s="6">
        <f t="shared" si="26"/>
        <v>0.10413694414886308</v>
      </c>
    </row>
    <row r="119" spans="1:28" x14ac:dyDescent="0.25">
      <c r="F119" s="3">
        <v>23</v>
      </c>
      <c r="G119" s="6">
        <f t="shared" si="26"/>
        <v>6.9424629432575408E-2</v>
      </c>
    </row>
    <row r="120" spans="1:28" x14ac:dyDescent="0.25">
      <c r="F120" s="3">
        <v>24</v>
      </c>
      <c r="G120" s="6">
        <f t="shared" si="26"/>
        <v>3.4712314716287732E-2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25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25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25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25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25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25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25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25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25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25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25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25">
      <c r="F181" s="3">
        <v>21</v>
      </c>
      <c r="G181" s="6">
        <f t="shared" si="50"/>
        <v>0.13884925886515076</v>
      </c>
    </row>
    <row r="182" spans="1:28" x14ac:dyDescent="0.25">
      <c r="F182" s="3">
        <v>22</v>
      </c>
      <c r="G182" s="6">
        <f t="shared" si="50"/>
        <v>0.10413694414886308</v>
      </c>
    </row>
    <row r="183" spans="1:28" x14ac:dyDescent="0.25">
      <c r="F183" s="3">
        <v>23</v>
      </c>
      <c r="G183" s="6">
        <f t="shared" si="50"/>
        <v>6.9424629432575408E-2</v>
      </c>
    </row>
    <row r="184" spans="1:28" x14ac:dyDescent="0.25">
      <c r="F184" s="3">
        <v>24</v>
      </c>
      <c r="G184" s="6">
        <f t="shared" si="50"/>
        <v>3.4712314716287732E-2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25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25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25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25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25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25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25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25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25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25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25">
      <c r="F246" s="3">
        <v>21</v>
      </c>
      <c r="G246" s="6">
        <f t="shared" si="75"/>
        <v>0.13884925886515076</v>
      </c>
    </row>
    <row r="247" spans="1:28" x14ac:dyDescent="0.25">
      <c r="F247" s="3">
        <v>22</v>
      </c>
      <c r="G247" s="6">
        <f t="shared" si="75"/>
        <v>0.10413694414886308</v>
      </c>
    </row>
    <row r="248" spans="1:28" x14ac:dyDescent="0.25">
      <c r="F248" s="3">
        <v>23</v>
      </c>
      <c r="G248" s="6">
        <f t="shared" si="75"/>
        <v>6.9424629432575408E-2</v>
      </c>
    </row>
    <row r="249" spans="1:28" x14ac:dyDescent="0.25">
      <c r="F249" s="3">
        <v>24</v>
      </c>
      <c r="G249" s="6">
        <f t="shared" si="75"/>
        <v>3.4712314716287732E-2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25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25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25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25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25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25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25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25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25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25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25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25">
      <c r="F311" s="3">
        <v>21</v>
      </c>
      <c r="G311" s="6">
        <f t="shared" si="100"/>
        <v>0.13884925886515076</v>
      </c>
    </row>
    <row r="312" spans="1:28" x14ac:dyDescent="0.25">
      <c r="F312" s="3">
        <v>22</v>
      </c>
      <c r="G312" s="6">
        <f t="shared" si="100"/>
        <v>0.10413694414886308</v>
      </c>
    </row>
    <row r="313" spans="1:28" x14ac:dyDescent="0.25">
      <c r="F313" s="3">
        <v>23</v>
      </c>
      <c r="G313" s="6">
        <f t="shared" si="100"/>
        <v>6.9424629432575408E-2</v>
      </c>
    </row>
    <row r="314" spans="1:28" x14ac:dyDescent="0.25">
      <c r="F314" s="3">
        <v>24</v>
      </c>
      <c r="G314" s="6">
        <f t="shared" si="100"/>
        <v>3.4712314716287732E-2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25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25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25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25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25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25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25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25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25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25">
      <c r="F376" s="3">
        <v>21</v>
      </c>
      <c r="G376" s="6">
        <f t="shared" si="125"/>
        <v>0.13884925886515076</v>
      </c>
    </row>
    <row r="377" spans="1:28" x14ac:dyDescent="0.25">
      <c r="F377" s="3">
        <v>22</v>
      </c>
      <c r="G377" s="6">
        <f t="shared" si="125"/>
        <v>0.10413694414886308</v>
      </c>
    </row>
    <row r="378" spans="1:28" x14ac:dyDescent="0.25">
      <c r="F378" s="3">
        <v>23</v>
      </c>
      <c r="G378" s="6">
        <f t="shared" si="125"/>
        <v>6.9424629432575408E-2</v>
      </c>
    </row>
    <row r="379" spans="1:28" x14ac:dyDescent="0.25">
      <c r="F379" s="3">
        <v>24</v>
      </c>
      <c r="G379" s="6">
        <f t="shared" si="125"/>
        <v>3.4712314716287732E-2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25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25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25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25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25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25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25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25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25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25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25">
      <c r="F441" s="3">
        <v>21</v>
      </c>
      <c r="G441" s="6">
        <f t="shared" si="150"/>
        <v>0.13884925886515076</v>
      </c>
    </row>
    <row r="442" spans="1:7" x14ac:dyDescent="0.25">
      <c r="F442" s="3">
        <v>22</v>
      </c>
      <c r="G442" s="6">
        <f t="shared" si="150"/>
        <v>0.10413694414886308</v>
      </c>
    </row>
    <row r="443" spans="1:7" x14ac:dyDescent="0.25">
      <c r="F443" s="3">
        <v>23</v>
      </c>
      <c r="G443" s="6">
        <f t="shared" si="150"/>
        <v>6.9424629432575408E-2</v>
      </c>
    </row>
    <row r="444" spans="1:7" x14ac:dyDescent="0.25">
      <c r="F444" s="3">
        <v>24</v>
      </c>
      <c r="G444" s="6">
        <f t="shared" si="150"/>
        <v>3.4712314716287732E-2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25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25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25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25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25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25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25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25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25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25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25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25">
      <c r="F506" s="3">
        <v>21</v>
      </c>
      <c r="G506" s="6">
        <f t="shared" si="175"/>
        <v>0.13884925886515076</v>
      </c>
    </row>
    <row r="507" spans="1:7" x14ac:dyDescent="0.25">
      <c r="F507" s="3">
        <v>22</v>
      </c>
      <c r="G507" s="6">
        <f t="shared" si="175"/>
        <v>0.10413694414886308</v>
      </c>
    </row>
    <row r="508" spans="1:7" x14ac:dyDescent="0.25">
      <c r="F508" s="3">
        <v>23</v>
      </c>
      <c r="G508" s="6">
        <f t="shared" si="175"/>
        <v>6.9424629432575408E-2</v>
      </c>
    </row>
    <row r="509" spans="1:7" x14ac:dyDescent="0.25">
      <c r="F509" s="3">
        <v>24</v>
      </c>
      <c r="G509" s="6">
        <f t="shared" si="175"/>
        <v>3.4712314716287732E-2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25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25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25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25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25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25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25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25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25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25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25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25">
      <c r="F571" s="3">
        <v>21</v>
      </c>
      <c r="G571" s="6">
        <f t="shared" si="200"/>
        <v>0.13884925886515076</v>
      </c>
    </row>
    <row r="572" spans="1:7" x14ac:dyDescent="0.25">
      <c r="F572" s="3">
        <v>22</v>
      </c>
      <c r="G572" s="6">
        <f t="shared" si="200"/>
        <v>0.10413694414886308</v>
      </c>
    </row>
    <row r="573" spans="1:7" x14ac:dyDescent="0.25">
      <c r="F573" s="3">
        <v>23</v>
      </c>
      <c r="G573" s="6">
        <f t="shared" si="200"/>
        <v>6.9424629432575408E-2</v>
      </c>
    </row>
    <row r="574" spans="1:7" x14ac:dyDescent="0.25">
      <c r="F574" s="3">
        <v>24</v>
      </c>
      <c r="G574" s="6">
        <f t="shared" si="200"/>
        <v>3.4712314716287732E-2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25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25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25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25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25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25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25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25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25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25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25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25">
      <c r="F636" s="3">
        <v>21</v>
      </c>
      <c r="G636" s="6">
        <f t="shared" si="225"/>
        <v>0.13884925886515076</v>
      </c>
    </row>
    <row r="637" spans="1:7" x14ac:dyDescent="0.25">
      <c r="F637" s="3">
        <v>22</v>
      </c>
      <c r="G637" s="6">
        <f t="shared" si="225"/>
        <v>0.10413694414886308</v>
      </c>
    </row>
    <row r="638" spans="1:7" x14ac:dyDescent="0.25">
      <c r="F638" s="3">
        <v>23</v>
      </c>
      <c r="G638" s="6">
        <f t="shared" si="225"/>
        <v>6.9424629432575408E-2</v>
      </c>
    </row>
    <row r="639" spans="1:7" x14ac:dyDescent="0.25">
      <c r="F639" s="3">
        <v>24</v>
      </c>
      <c r="G639" s="6">
        <f t="shared" si="225"/>
        <v>3.4712314716287732E-2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25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25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25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25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25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25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25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25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25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25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25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25">
      <c r="F701" s="3">
        <v>21</v>
      </c>
      <c r="G701" s="6">
        <f t="shared" si="250"/>
        <v>0.13884925886515076</v>
      </c>
    </row>
    <row r="702" spans="1:7" x14ac:dyDescent="0.25">
      <c r="F702" s="3">
        <v>22</v>
      </c>
      <c r="G702" s="6">
        <f t="shared" si="250"/>
        <v>0.10413694414886308</v>
      </c>
    </row>
    <row r="703" spans="1:7" x14ac:dyDescent="0.25">
      <c r="F703" s="3">
        <v>23</v>
      </c>
      <c r="G703" s="6">
        <f t="shared" si="250"/>
        <v>6.9424629432575408E-2</v>
      </c>
    </row>
    <row r="704" spans="1:7" x14ac:dyDescent="0.25">
      <c r="F704" s="3">
        <v>24</v>
      </c>
      <c r="G704" s="6">
        <f t="shared" si="250"/>
        <v>3.4712314716287732E-2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25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25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25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25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25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25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25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25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25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25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25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25">
      <c r="F766" s="3">
        <v>21</v>
      </c>
      <c r="G766" s="6">
        <f t="shared" si="275"/>
        <v>0.13884925886515076</v>
      </c>
    </row>
    <row r="767" spans="1:7" x14ac:dyDescent="0.25">
      <c r="F767" s="3">
        <v>22</v>
      </c>
      <c r="G767" s="6">
        <f t="shared" si="275"/>
        <v>0.10413694414886308</v>
      </c>
    </row>
    <row r="768" spans="1:7" x14ac:dyDescent="0.25">
      <c r="F768" s="3">
        <v>23</v>
      </c>
      <c r="G768" s="6">
        <f t="shared" si="275"/>
        <v>6.9424629432575408E-2</v>
      </c>
    </row>
    <row r="769" spans="1:28" x14ac:dyDescent="0.25">
      <c r="F769" s="3">
        <v>24</v>
      </c>
      <c r="G769" s="6">
        <f t="shared" si="275"/>
        <v>3.4712314716287732E-2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25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25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25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25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25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25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25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25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25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25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25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25">
      <c r="F831" s="3">
        <v>21</v>
      </c>
      <c r="G831" s="6">
        <f t="shared" si="300"/>
        <v>0.13884925886515076</v>
      </c>
    </row>
    <row r="832" spans="1:7" x14ac:dyDescent="0.25">
      <c r="F832" s="3">
        <v>22</v>
      </c>
      <c r="G832" s="6">
        <f t="shared" si="300"/>
        <v>0.10413694414886308</v>
      </c>
    </row>
    <row r="833" spans="1:28" x14ac:dyDescent="0.25">
      <c r="F833" s="3">
        <v>23</v>
      </c>
      <c r="G833" s="6">
        <f t="shared" si="300"/>
        <v>6.9424629432575408E-2</v>
      </c>
    </row>
    <row r="834" spans="1:28" x14ac:dyDescent="0.25">
      <c r="F834" s="3">
        <v>24</v>
      </c>
      <c r="G834" s="6">
        <f t="shared" si="300"/>
        <v>3.4712314716287732E-2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25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25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25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25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25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25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25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25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25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25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25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25">
      <c r="F896" s="3">
        <v>21</v>
      </c>
      <c r="G896" s="6">
        <f t="shared" si="325"/>
        <v>0.13884925886515076</v>
      </c>
    </row>
    <row r="897" spans="1:28" x14ac:dyDescent="0.25">
      <c r="F897" s="3">
        <v>22</v>
      </c>
      <c r="G897" s="6">
        <f t="shared" si="325"/>
        <v>0.10413694414886308</v>
      </c>
    </row>
    <row r="898" spans="1:28" x14ac:dyDescent="0.25">
      <c r="F898" s="3">
        <v>23</v>
      </c>
      <c r="G898" s="6">
        <f t="shared" si="325"/>
        <v>6.9424629432575408E-2</v>
      </c>
    </row>
    <row r="899" spans="1:28" x14ac:dyDescent="0.25">
      <c r="F899" s="3">
        <v>24</v>
      </c>
      <c r="G899" s="6">
        <f t="shared" si="325"/>
        <v>3.4712314716287732E-2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25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25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25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25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25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25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25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25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25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25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25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25">
      <c r="F961" s="3">
        <v>21</v>
      </c>
      <c r="G961" s="6">
        <f t="shared" si="350"/>
        <v>0.13884925886515076</v>
      </c>
    </row>
    <row r="962" spans="1:28" x14ac:dyDescent="0.25">
      <c r="F962" s="3">
        <v>22</v>
      </c>
      <c r="G962" s="6">
        <f t="shared" si="350"/>
        <v>0.10413694414886308</v>
      </c>
    </row>
    <row r="963" spans="1:28" x14ac:dyDescent="0.25">
      <c r="F963" s="3">
        <v>23</v>
      </c>
      <c r="G963" s="6">
        <f t="shared" si="350"/>
        <v>6.9424629432575408E-2</v>
      </c>
    </row>
    <row r="964" spans="1:28" x14ac:dyDescent="0.25">
      <c r="F964" s="3">
        <v>24</v>
      </c>
      <c r="G964" s="6">
        <f t="shared" si="350"/>
        <v>3.4712314716287732E-2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25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25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25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25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25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25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25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25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25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25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25">
      <c r="F1026" s="3">
        <v>21</v>
      </c>
      <c r="G1026" s="6">
        <f t="shared" si="375"/>
        <v>0.13884925886515076</v>
      </c>
    </row>
    <row r="1027" spans="1:28" x14ac:dyDescent="0.25">
      <c r="F1027" s="3">
        <v>22</v>
      </c>
      <c r="G1027" s="6">
        <f t="shared" si="375"/>
        <v>0.10413694414886308</v>
      </c>
    </row>
    <row r="1028" spans="1:28" x14ac:dyDescent="0.25">
      <c r="F1028" s="3">
        <v>23</v>
      </c>
      <c r="G1028" s="6">
        <f t="shared" si="375"/>
        <v>6.9424629432575408E-2</v>
      </c>
    </row>
    <row r="1029" spans="1:28" x14ac:dyDescent="0.25">
      <c r="F1029" s="3">
        <v>24</v>
      </c>
      <c r="G1029" s="6">
        <f t="shared" si="375"/>
        <v>3.4712314716287732E-2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25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25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25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25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25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25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25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25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25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25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25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25">
      <c r="F1091" s="3">
        <v>21</v>
      </c>
      <c r="G1091" s="6">
        <f t="shared" si="400"/>
        <v>0.13884925886515076</v>
      </c>
    </row>
    <row r="1092" spans="1:28" x14ac:dyDescent="0.25">
      <c r="F1092" s="3">
        <v>22</v>
      </c>
      <c r="G1092" s="6">
        <f t="shared" si="400"/>
        <v>0.10413694414886308</v>
      </c>
    </row>
    <row r="1093" spans="1:28" x14ac:dyDescent="0.25">
      <c r="F1093" s="3">
        <v>23</v>
      </c>
      <c r="G1093" s="6">
        <f t="shared" si="400"/>
        <v>6.9424629432575408E-2</v>
      </c>
    </row>
    <row r="1094" spans="1:28" x14ac:dyDescent="0.25">
      <c r="F1094" s="3">
        <v>24</v>
      </c>
      <c r="G1094" s="6">
        <f t="shared" si="400"/>
        <v>3.4712314716287732E-2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25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25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25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25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25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25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25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25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25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25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25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25">
      <c r="F1156" s="3">
        <v>21</v>
      </c>
      <c r="G1156" s="6">
        <f t="shared" si="425"/>
        <v>0.13884925886515076</v>
      </c>
    </row>
    <row r="1157" spans="1:28" x14ac:dyDescent="0.25">
      <c r="F1157" s="3">
        <v>22</v>
      </c>
      <c r="G1157" s="6">
        <f t="shared" si="425"/>
        <v>0.10413694414886308</v>
      </c>
    </row>
    <row r="1158" spans="1:28" x14ac:dyDescent="0.25">
      <c r="F1158" s="3">
        <v>23</v>
      </c>
      <c r="G1158" s="6">
        <f t="shared" si="425"/>
        <v>6.9424629432575408E-2</v>
      </c>
    </row>
    <row r="1159" spans="1:28" x14ac:dyDescent="0.25">
      <c r="F1159" s="3">
        <v>24</v>
      </c>
      <c r="G1159" s="6">
        <f t="shared" si="425"/>
        <v>3.4712314716287732E-2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25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25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25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25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25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25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25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25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25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25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25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25">
      <c r="F1221" s="3">
        <v>21</v>
      </c>
      <c r="G1221" s="6">
        <f t="shared" si="450"/>
        <v>0.13884925886515076</v>
      </c>
    </row>
    <row r="1222" spans="1:28" x14ac:dyDescent="0.25">
      <c r="F1222" s="3">
        <v>22</v>
      </c>
      <c r="G1222" s="6">
        <f t="shared" si="450"/>
        <v>0.10413694414886308</v>
      </c>
    </row>
    <row r="1223" spans="1:28" x14ac:dyDescent="0.25">
      <c r="F1223" s="3">
        <v>23</v>
      </c>
      <c r="G1223" s="6">
        <f t="shared" si="450"/>
        <v>6.9424629432575408E-2</v>
      </c>
    </row>
    <row r="1224" spans="1:28" x14ac:dyDescent="0.25">
      <c r="F1224" s="3">
        <v>24</v>
      </c>
      <c r="G1224" s="6">
        <f t="shared" si="450"/>
        <v>3.4712314716287732E-2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25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25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25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25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25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25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25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25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25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25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25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25">
      <c r="F1286" s="3">
        <v>21</v>
      </c>
      <c r="G1286" s="6">
        <f t="shared" si="475"/>
        <v>0.13884925886515076</v>
      </c>
    </row>
    <row r="1287" spans="1:28" x14ac:dyDescent="0.25">
      <c r="F1287" s="3">
        <v>22</v>
      </c>
      <c r="G1287" s="6">
        <f t="shared" si="475"/>
        <v>0.10413694414886308</v>
      </c>
    </row>
    <row r="1288" spans="1:28" x14ac:dyDescent="0.25">
      <c r="F1288" s="3">
        <v>23</v>
      </c>
      <c r="G1288" s="6">
        <f t="shared" si="475"/>
        <v>6.9424629432575408E-2</v>
      </c>
    </row>
    <row r="1289" spans="1:28" x14ac:dyDescent="0.25">
      <c r="F1289" s="3">
        <v>24</v>
      </c>
      <c r="G1289" s="6">
        <f t="shared" si="475"/>
        <v>3.4712314716287732E-2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25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25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25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25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25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25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25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25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25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25">
      <c r="F1351" s="3">
        <v>21</v>
      </c>
      <c r="G1351" s="6">
        <f t="shared" si="500"/>
        <v>0.13884925886515076</v>
      </c>
    </row>
    <row r="1352" spans="1:28" x14ac:dyDescent="0.25">
      <c r="F1352" s="3">
        <v>22</v>
      </c>
      <c r="G1352" s="6">
        <f t="shared" si="500"/>
        <v>0.10413694414886308</v>
      </c>
    </row>
    <row r="1353" spans="1:28" x14ac:dyDescent="0.25">
      <c r="F1353" s="3">
        <v>23</v>
      </c>
      <c r="G1353" s="6">
        <f t="shared" si="500"/>
        <v>6.9424629432575408E-2</v>
      </c>
    </row>
    <row r="1354" spans="1:28" x14ac:dyDescent="0.25">
      <c r="F1354" s="3">
        <v>24</v>
      </c>
      <c r="G1354" s="6">
        <f t="shared" si="500"/>
        <v>3.4712314716287732E-2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25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25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25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25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25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25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25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25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25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25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25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25">
      <c r="F1416" s="3">
        <v>21</v>
      </c>
      <c r="G1416" s="6">
        <f t="shared" si="525"/>
        <v>0.13884925886515076</v>
      </c>
    </row>
    <row r="1417" spans="1:28" x14ac:dyDescent="0.25">
      <c r="F1417" s="3">
        <v>22</v>
      </c>
      <c r="G1417" s="6">
        <f t="shared" si="525"/>
        <v>0.10413694414886308</v>
      </c>
    </row>
    <row r="1418" spans="1:28" x14ac:dyDescent="0.25">
      <c r="F1418" s="3">
        <v>23</v>
      </c>
      <c r="G1418" s="6">
        <f t="shared" si="525"/>
        <v>6.9424629432575408E-2</v>
      </c>
    </row>
    <row r="1419" spans="1:28" x14ac:dyDescent="0.25">
      <c r="F1419" s="3">
        <v>24</v>
      </c>
      <c r="G1419" s="6">
        <f t="shared" si="525"/>
        <v>3.4712314716287732E-2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25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25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25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25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25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25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25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25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25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25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25">
      <c r="F1481" s="3">
        <v>21</v>
      </c>
      <c r="G1481" s="6">
        <f t="shared" si="550"/>
        <v>0.13884925886515076</v>
      </c>
    </row>
    <row r="1482" spans="1:7" x14ac:dyDescent="0.25">
      <c r="F1482" s="3">
        <v>22</v>
      </c>
      <c r="G1482" s="6">
        <f t="shared" si="550"/>
        <v>0.10413694414886308</v>
      </c>
    </row>
    <row r="1483" spans="1:7" x14ac:dyDescent="0.25">
      <c r="F1483" s="3">
        <v>23</v>
      </c>
      <c r="G1483" s="6">
        <f t="shared" si="550"/>
        <v>6.9424629432575408E-2</v>
      </c>
    </row>
    <row r="1484" spans="1:7" x14ac:dyDescent="0.25">
      <c r="F1484" s="3">
        <v>24</v>
      </c>
      <c r="G1484" s="6">
        <f t="shared" si="550"/>
        <v>3.4712314716287732E-2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25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25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25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25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25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25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25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25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25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25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25">
      <c r="F1546" s="3">
        <v>21</v>
      </c>
      <c r="G1546" s="6">
        <f t="shared" si="575"/>
        <v>0.13884925886515076</v>
      </c>
    </row>
    <row r="1547" spans="1:7" x14ac:dyDescent="0.25">
      <c r="F1547" s="3">
        <v>22</v>
      </c>
      <c r="G1547" s="6">
        <f t="shared" si="575"/>
        <v>0.10413694414886308</v>
      </c>
    </row>
    <row r="1548" spans="1:7" x14ac:dyDescent="0.25">
      <c r="F1548" s="3">
        <v>23</v>
      </c>
      <c r="G1548" s="6">
        <f t="shared" si="575"/>
        <v>6.9424629432575408E-2</v>
      </c>
    </row>
    <row r="1549" spans="1:7" x14ac:dyDescent="0.25">
      <c r="F1549" s="3">
        <v>24</v>
      </c>
      <c r="G1549" s="6">
        <f t="shared" si="575"/>
        <v>3.4712314716287732E-2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25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25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25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25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25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25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25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25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25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25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25">
      <c r="F1611" s="3">
        <v>21</v>
      </c>
      <c r="G1611" s="6">
        <f t="shared" si="600"/>
        <v>0.13884925886515076</v>
      </c>
    </row>
    <row r="1612" spans="1:7" x14ac:dyDescent="0.25">
      <c r="F1612" s="3">
        <v>22</v>
      </c>
      <c r="G1612" s="6">
        <f t="shared" si="600"/>
        <v>0.10413694414886308</v>
      </c>
    </row>
    <row r="1613" spans="1:7" x14ac:dyDescent="0.25">
      <c r="F1613" s="3">
        <v>23</v>
      </c>
      <c r="G1613" s="6">
        <f t="shared" si="600"/>
        <v>6.9424629432575408E-2</v>
      </c>
    </row>
    <row r="1614" spans="1:7" x14ac:dyDescent="0.25">
      <c r="F1614" s="3">
        <v>24</v>
      </c>
      <c r="G1614" s="6">
        <f t="shared" si="600"/>
        <v>3.4712314716287732E-2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25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25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25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25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25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25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25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25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25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25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25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25">
      <c r="F1676" s="3">
        <v>21</v>
      </c>
      <c r="G1676" s="6">
        <f t="shared" si="625"/>
        <v>0.13884925886515076</v>
      </c>
    </row>
    <row r="1677" spans="1:7" x14ac:dyDescent="0.25">
      <c r="F1677" s="3">
        <v>22</v>
      </c>
      <c r="G1677" s="6">
        <f t="shared" si="625"/>
        <v>0.10413694414886308</v>
      </c>
    </row>
    <row r="1678" spans="1:7" x14ac:dyDescent="0.25">
      <c r="F1678" s="3">
        <v>23</v>
      </c>
      <c r="G1678" s="6">
        <f t="shared" si="625"/>
        <v>6.9424629432575408E-2</v>
      </c>
    </row>
    <row r="1679" spans="1:7" x14ac:dyDescent="0.25">
      <c r="F1679" s="3">
        <v>24</v>
      </c>
      <c r="G1679" s="6">
        <f t="shared" si="625"/>
        <v>3.4712314716287732E-2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25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25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25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25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25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25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25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25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25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25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25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25">
      <c r="F1741" s="3">
        <v>21</v>
      </c>
      <c r="G1741" s="6">
        <f t="shared" si="650"/>
        <v>0.13884925886515076</v>
      </c>
    </row>
    <row r="1742" spans="1:7" x14ac:dyDescent="0.25">
      <c r="F1742" s="3">
        <v>22</v>
      </c>
      <c r="G1742" s="6">
        <f t="shared" si="650"/>
        <v>0.10413694414886308</v>
      </c>
    </row>
    <row r="1743" spans="1:7" x14ac:dyDescent="0.25">
      <c r="F1743" s="3">
        <v>23</v>
      </c>
      <c r="G1743" s="6">
        <f t="shared" si="650"/>
        <v>6.9424629432575408E-2</v>
      </c>
    </row>
    <row r="1744" spans="1:7" x14ac:dyDescent="0.25">
      <c r="F1744" s="3">
        <v>24</v>
      </c>
      <c r="G1744" s="6">
        <f t="shared" si="650"/>
        <v>3.4712314716287732E-2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opLeftCell="A28" zoomScale="85" zoomScaleNormal="85" workbookViewId="0">
      <selection activeCell="A69" sqref="A69"/>
    </sheetView>
  </sheetViews>
  <sheetFormatPr defaultRowHeight="15" x14ac:dyDescent="0.25"/>
  <cols>
    <col min="1" max="1" width="17.85546875" customWidth="1"/>
    <col min="2" max="2" width="11.42578125" customWidth="1"/>
    <col min="3" max="3" width="17.42578125" bestFit="1" customWidth="1"/>
    <col min="4" max="25" width="11.5703125" customWidth="1"/>
  </cols>
  <sheetData>
    <row r="3" spans="1:31" ht="15.75" x14ac:dyDescent="0.25">
      <c r="A3" s="68" t="s">
        <v>117</v>
      </c>
      <c r="B3" s="68"/>
      <c r="C3" s="6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.75" thickBot="1" x14ac:dyDescent="0.3">
      <c r="A4" s="29" t="s">
        <v>73</v>
      </c>
      <c r="B4" s="29" t="s">
        <v>74</v>
      </c>
      <c r="C4" s="29" t="s">
        <v>75</v>
      </c>
      <c r="D4" s="29" t="s">
        <v>76</v>
      </c>
      <c r="E4" s="29" t="str">
        <f>Regions!C3</f>
        <v>IE</v>
      </c>
      <c r="F4" s="29" t="str">
        <f>Regions!E3</f>
        <v>IE-CW</v>
      </c>
      <c r="G4" s="29" t="str">
        <f>Regions!F3</f>
        <v>IE-D</v>
      </c>
      <c r="H4" s="29" t="str">
        <f>Regions!G3</f>
        <v>IE-KE</v>
      </c>
      <c r="I4" s="29" t="str">
        <f>Regions!H3</f>
        <v>IE-KK</v>
      </c>
      <c r="J4" s="29" t="str">
        <f>Regions!I3</f>
        <v>IE-LS</v>
      </c>
      <c r="K4" s="29" t="str">
        <f>Regions!J3</f>
        <v>IE-LD</v>
      </c>
      <c r="L4" s="29" t="str">
        <f>Regions!K3</f>
        <v>IE-LH</v>
      </c>
      <c r="M4" s="29" t="str">
        <f>Regions!L3</f>
        <v>IE-MH</v>
      </c>
      <c r="N4" s="29" t="str">
        <f>Regions!M3</f>
        <v>IE-OY</v>
      </c>
      <c r="O4" s="29" t="str">
        <f>Regions!N3</f>
        <v>IE-WH</v>
      </c>
      <c r="P4" s="29" t="str">
        <f>Regions!O3</f>
        <v>IE-WX</v>
      </c>
      <c r="Q4" s="29" t="str">
        <f>Regions!P3</f>
        <v>IE-WW</v>
      </c>
      <c r="R4" s="29" t="str">
        <f>Regions!Q3</f>
        <v>IE-CE</v>
      </c>
      <c r="S4" s="29" t="str">
        <f>Regions!R3</f>
        <v>IE-CO</v>
      </c>
      <c r="T4" s="29" t="str">
        <f>Regions!S3</f>
        <v>IE-KY</v>
      </c>
      <c r="U4" s="29" t="str">
        <f>Regions!T3</f>
        <v>IE-LK</v>
      </c>
      <c r="V4" s="29" t="str">
        <f>Regions!U3</f>
        <v>IE-TA</v>
      </c>
      <c r="W4" s="29" t="str">
        <f>Regions!V3</f>
        <v>IE-WD</v>
      </c>
      <c r="X4" s="29" t="str">
        <f>Regions!W3</f>
        <v>IE-G</v>
      </c>
      <c r="Y4" s="29" t="str">
        <f>Regions!X3</f>
        <v>IE-LM</v>
      </c>
      <c r="Z4" s="29" t="str">
        <f>Regions!Y3</f>
        <v>IE-MO</v>
      </c>
      <c r="AA4" s="29" t="str">
        <f>Regions!Z3</f>
        <v>IE-RN</v>
      </c>
      <c r="AB4" s="29" t="str">
        <f>Regions!AA3</f>
        <v>IE-SO</v>
      </c>
      <c r="AC4" s="29" t="str">
        <f>Regions!AB3</f>
        <v>IE-CN</v>
      </c>
      <c r="AD4" s="29" t="str">
        <f>Regions!AC3</f>
        <v>IE-DL</v>
      </c>
      <c r="AE4" s="29" t="str">
        <f>Regions!AD3</f>
        <v>IE-MN</v>
      </c>
    </row>
    <row r="5" spans="1:31" x14ac:dyDescent="0.25">
      <c r="A5" s="66" t="s">
        <v>78</v>
      </c>
      <c r="B5" s="28" t="s">
        <v>77</v>
      </c>
      <c r="C5" s="28" t="s">
        <v>113</v>
      </c>
      <c r="D5" s="28" t="s">
        <v>79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25">
      <c r="A6" s="66" t="s">
        <v>80</v>
      </c>
      <c r="B6" s="28" t="s">
        <v>77</v>
      </c>
      <c r="C6" s="28" t="s">
        <v>113</v>
      </c>
      <c r="D6" s="28" t="s">
        <v>81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25">
      <c r="A7" s="66" t="s">
        <v>82</v>
      </c>
      <c r="B7" s="28" t="s">
        <v>77</v>
      </c>
      <c r="C7" s="28" t="s">
        <v>114</v>
      </c>
      <c r="D7" s="28" t="s">
        <v>81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25">
      <c r="A8" s="66" t="s">
        <v>83</v>
      </c>
      <c r="B8" s="28" t="s">
        <v>77</v>
      </c>
      <c r="C8" s="28" t="s">
        <v>84</v>
      </c>
      <c r="D8" s="28" t="s">
        <v>81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25">
      <c r="A9" s="66" t="s">
        <v>85</v>
      </c>
      <c r="B9" s="28" t="s">
        <v>77</v>
      </c>
      <c r="C9" s="28" t="s">
        <v>113</v>
      </c>
      <c r="D9" s="28" t="s">
        <v>81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25">
      <c r="A10" s="66" t="s">
        <v>86</v>
      </c>
      <c r="B10" s="28" t="s">
        <v>77</v>
      </c>
      <c r="C10" s="28" t="s">
        <v>113</v>
      </c>
      <c r="D10" s="28" t="s">
        <v>81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25">
      <c r="A11" s="66" t="s">
        <v>87</v>
      </c>
      <c r="B11" s="28" t="s">
        <v>77</v>
      </c>
      <c r="C11" s="28" t="s">
        <v>114</v>
      </c>
      <c r="D11" s="28" t="s">
        <v>81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25">
      <c r="A12" s="66" t="s">
        <v>88</v>
      </c>
      <c r="B12" s="28" t="s">
        <v>77</v>
      </c>
      <c r="C12" s="28" t="s">
        <v>89</v>
      </c>
      <c r="D12" s="28" t="s">
        <v>81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25">
      <c r="A13" s="66" t="s">
        <v>90</v>
      </c>
      <c r="B13" s="28" t="s">
        <v>77</v>
      </c>
      <c r="C13" s="28" t="s">
        <v>91</v>
      </c>
      <c r="D13" s="28" t="s">
        <v>81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25">
      <c r="A14" s="66" t="s">
        <v>92</v>
      </c>
      <c r="B14" s="28" t="s">
        <v>77</v>
      </c>
      <c r="C14" s="28" t="s">
        <v>93</v>
      </c>
      <c r="D14" s="28" t="s">
        <v>81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25">
      <c r="A15" s="66" t="s">
        <v>94</v>
      </c>
      <c r="B15" s="28" t="s">
        <v>77</v>
      </c>
      <c r="C15" s="28" t="s">
        <v>113</v>
      </c>
      <c r="D15" s="28" t="s">
        <v>81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25">
      <c r="A16" s="66" t="s">
        <v>95</v>
      </c>
      <c r="B16" s="28" t="s">
        <v>77</v>
      </c>
      <c r="C16" s="28" t="s">
        <v>114</v>
      </c>
      <c r="D16" s="28" t="s">
        <v>81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25">
      <c r="A17" s="66" t="s">
        <v>96</v>
      </c>
      <c r="B17" s="28" t="s">
        <v>77</v>
      </c>
      <c r="C17" s="28" t="s">
        <v>113</v>
      </c>
      <c r="D17" s="28" t="s">
        <v>81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25">
      <c r="A18" s="66" t="s">
        <v>97</v>
      </c>
      <c r="B18" s="28" t="s">
        <v>77</v>
      </c>
      <c r="C18" s="28" t="s">
        <v>114</v>
      </c>
      <c r="D18" s="28" t="s">
        <v>81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25">
      <c r="A19" s="66" t="s">
        <v>98</v>
      </c>
      <c r="B19" s="28" t="s">
        <v>77</v>
      </c>
      <c r="C19" s="28" t="s">
        <v>113</v>
      </c>
      <c r="D19" s="28" t="s">
        <v>111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25">
      <c r="A20" s="67" t="s">
        <v>108</v>
      </c>
      <c r="B20" s="28" t="s">
        <v>77</v>
      </c>
      <c r="C20" s="28" t="s">
        <v>114</v>
      </c>
      <c r="D20" s="28" t="s">
        <v>111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25">
      <c r="A21" s="63" t="s">
        <v>109</v>
      </c>
      <c r="B21" s="28" t="s">
        <v>77</v>
      </c>
      <c r="C21" s="28" t="s">
        <v>114</v>
      </c>
      <c r="D21" s="28" t="s">
        <v>111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25">
      <c r="A22" s="36" t="s">
        <v>99</v>
      </c>
      <c r="B22" s="34" t="s">
        <v>77</v>
      </c>
      <c r="C22" s="34" t="s">
        <v>114</v>
      </c>
      <c r="D22" s="36" t="s">
        <v>111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25">
      <c r="A23" s="63"/>
    </row>
    <row r="28" spans="1:31" x14ac:dyDescent="0.25">
      <c r="A28" s="53" t="s">
        <v>106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.75" thickBot="1" x14ac:dyDescent="0.3">
      <c r="A29" s="54" t="s">
        <v>105</v>
      </c>
      <c r="B29" s="54" t="s">
        <v>104</v>
      </c>
      <c r="C29" s="54" t="s">
        <v>107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25">
      <c r="A30" t="str">
        <f>Regions!C3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25">
      <c r="A31" t="str">
        <f>Regions!E3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25">
      <c r="A32" t="str">
        <f>Regions!F3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25">
      <c r="A33" t="str">
        <f>Regions!G3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25">
      <c r="A34" t="str">
        <f>Regions!H3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25">
      <c r="A35" t="str">
        <f>Regions!I3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25">
      <c r="A36" t="str">
        <f>Regions!J3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25">
      <c r="A37" t="str">
        <f>Regions!K3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25">
      <c r="A38" t="str">
        <f>Regions!L3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25">
      <c r="A39" t="str">
        <f>Regions!M3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25">
      <c r="A40" t="str">
        <f>Regions!N3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25">
      <c r="A41" t="str">
        <f>Regions!O3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25">
      <c r="A42" t="str">
        <f>Regions!P3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25">
      <c r="A43" t="str">
        <f>Regions!Q3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25">
      <c r="A44" t="str">
        <f>Regions!R3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25">
      <c r="A45" t="str">
        <f>Regions!S3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25">
      <c r="A46" t="str">
        <f>Regions!T3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25">
      <c r="A47" t="str">
        <f>Regions!U3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25">
      <c r="A48" t="str">
        <f>Regions!V3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25">
      <c r="A49" t="str">
        <f>Regions!W3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25">
      <c r="A50" t="str">
        <f>Regions!X3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25">
      <c r="A51" t="str">
        <f>Regions!Y3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25">
      <c r="A52" t="str">
        <f>Regions!Z3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25">
      <c r="A53" t="str">
        <f>Regions!AA3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25">
      <c r="A54" t="str">
        <f>Regions!AB3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25">
      <c r="A55" t="str">
        <f>Regions!AC3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25">
      <c r="A56" s="36" t="str">
        <f>Regions!AD3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25">
      <c r="A60" s="53" t="s">
        <v>106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.75" thickBot="1" x14ac:dyDescent="0.3">
      <c r="A61" s="54" t="s">
        <v>105</v>
      </c>
      <c r="B61" s="54" t="s">
        <v>104</v>
      </c>
      <c r="C61" s="54" t="s">
        <v>107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25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803.751099923418</v>
      </c>
      <c r="F62" s="37">
        <f>$D62*'Gasoline Cars'!D1782</f>
        <v>743.45629329060364</v>
      </c>
      <c r="G62" s="37">
        <f>$D62*'Gasoline Cars'!E1782</f>
        <v>689.43002677452967</v>
      </c>
      <c r="H62" s="37">
        <f>$D62*'Gasoline Cars'!F1782</f>
        <v>639.75324055885608</v>
      </c>
      <c r="I62" s="37">
        <f>$D62*'Gasoline Cars'!G1782</f>
        <v>603.60787102918641</v>
      </c>
      <c r="J62" s="37">
        <f>$D62*'Gasoline Cars'!H1782</f>
        <v>579.05617564796773</v>
      </c>
      <c r="K62" s="37">
        <f>$D62*'Gasoline Cars'!I1782</f>
        <v>568.53559421493696</v>
      </c>
      <c r="L62" s="37">
        <f>$D62*'Gasoline Cars'!J1782</f>
        <v>572.89123262089402</v>
      </c>
      <c r="M62" s="37">
        <f>$D62*'Gasoline Cars'!K1782</f>
        <v>579.12384274188673</v>
      </c>
      <c r="N62" s="37">
        <f>$D62*'Gasoline Cars'!L1782</f>
        <v>565.90495648397723</v>
      </c>
      <c r="O62" s="37">
        <f>$D62*'Gasoline Cars'!M1782</f>
        <v>515.43320502272366</v>
      </c>
      <c r="P62" s="37">
        <f>$D62*'Gasoline Cars'!N1782</f>
        <v>430.80850733413524</v>
      </c>
      <c r="Q62" s="37">
        <f>$D62*'Gasoline Cars'!O1782</f>
        <v>330.83924925316092</v>
      </c>
      <c r="R62" s="37">
        <f>$D62*'Gasoline Cars'!P1782</f>
        <v>231.41307856487063</v>
      </c>
      <c r="S62" s="37">
        <f>$D62*'Gasoline Cars'!Q1782</f>
        <v>144.17653095901917</v>
      </c>
      <c r="T62" s="37">
        <f>$D62*'Gasoline Cars'!R1782</f>
        <v>78.221284480366535</v>
      </c>
      <c r="U62" s="37">
        <f>$D62*'Gasoline Cars'!S1782</f>
        <v>32.395465736207562</v>
      </c>
      <c r="V62" s="37">
        <f>$D62*'Gasoline Cars'!T1782</f>
        <v>8.7945191172450414</v>
      </c>
      <c r="W62" s="37">
        <f>$D62*'Gasoline Cars'!U1782</f>
        <v>1.6236078793598487</v>
      </c>
      <c r="X62" s="37">
        <f>$D62*'Gasoline Cars'!V1782</f>
        <v>0.25696293705692896</v>
      </c>
      <c r="Y62" s="37">
        <f>$D62*'Gasoline Cars'!W1782</f>
        <v>3.3894400063973089E-2</v>
      </c>
      <c r="Z62" s="37">
        <f>$D62*'Gasoline Cars'!X1782</f>
        <v>3.5768995546602961E-3</v>
      </c>
    </row>
    <row r="63" spans="1:26" x14ac:dyDescent="0.25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8.6289116520157272</v>
      </c>
      <c r="F63" s="37">
        <f>$D63*'Gasoline Cars'!D1783</f>
        <v>7.6592780140639283</v>
      </c>
      <c r="G63" s="37">
        <f>$D63*'Gasoline Cars'!E1783</f>
        <v>6.848159294500185</v>
      </c>
      <c r="H63" s="37">
        <f>$D63*'Gasoline Cars'!F1783</f>
        <v>6.1399274425077248</v>
      </c>
      <c r="I63" s="37">
        <f>$D63*'Gasoline Cars'!G1783</f>
        <v>5.6316393068449271</v>
      </c>
      <c r="J63" s="37">
        <f>$D63*'Gasoline Cars'!H1783</f>
        <v>5.2797385709230547</v>
      </c>
      <c r="K63" s="37">
        <f>$D63*'Gasoline Cars'!I1783</f>
        <v>5.0793860334293948</v>
      </c>
      <c r="L63" s="37">
        <f>$D63*'Gasoline Cars'!J1783</f>
        <v>5.0220025438225901</v>
      </c>
      <c r="M63" s="37">
        <f>$D63*'Gasoline Cars'!K1783</f>
        <v>5.0115754714624519</v>
      </c>
      <c r="N63" s="37">
        <f>$D63*'Gasoline Cars'!L1783</f>
        <v>4.8704467142957579</v>
      </c>
      <c r="O63" s="37">
        <f>$D63*'Gasoline Cars'!M1783</f>
        <v>4.4401921804853819</v>
      </c>
      <c r="P63" s="37">
        <f>$D63*'Gasoline Cars'!N1783</f>
        <v>3.7168383326771468</v>
      </c>
      <c r="Q63" s="37">
        <f>$D63*'Gasoline Cars'!O1783</f>
        <v>2.8632042853494042</v>
      </c>
      <c r="R63" s="37">
        <f>$D63*'Gasoline Cars'!P1783</f>
        <v>2.0192032909600437</v>
      </c>
      <c r="S63" s="37">
        <f>$D63*'Gasoline Cars'!Q1783</f>
        <v>1.2685134626477255</v>
      </c>
      <c r="T63" s="37">
        <f>$D63*'Gasoline Cars'!R1783</f>
        <v>0.70399391353590568</v>
      </c>
      <c r="U63" s="37">
        <f>$D63*'Gasoline Cars'!S1783</f>
        <v>0.30125158183396827</v>
      </c>
      <c r="V63" s="37">
        <f>$D63*'Gasoline Cars'!T1783</f>
        <v>8.3561303247243035E-2</v>
      </c>
      <c r="W63" s="37">
        <f>$D63*'Gasoline Cars'!U1783</f>
        <v>1.5522554503098609E-2</v>
      </c>
      <c r="X63" s="37">
        <f>$D63*'Gasoline Cars'!V1783</f>
        <v>2.4722998749746221E-3</v>
      </c>
      <c r="Y63" s="37">
        <f>$D63*'Gasoline Cars'!W1783</f>
        <v>3.2822006755381318E-4</v>
      </c>
      <c r="Z63" s="37">
        <f>$D63*'Gasoline Cars'!X1783</f>
        <v>3.4866363695263306E-5</v>
      </c>
    </row>
    <row r="64" spans="1:26" x14ac:dyDescent="0.25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264.09418273115585</v>
      </c>
      <c r="F64" s="37">
        <f>$D64*'Gasoline Cars'!D1784</f>
        <v>249.27394721806149</v>
      </c>
      <c r="G64" s="37">
        <f>$D64*'Gasoline Cars'!E1784</f>
        <v>235.16667973484169</v>
      </c>
      <c r="H64" s="37">
        <f>$D64*'Gasoline Cars'!F1784</f>
        <v>221.4033097526827</v>
      </c>
      <c r="I64" s="37">
        <f>$D64*'Gasoline Cars'!G1784</f>
        <v>211.28097746273917</v>
      </c>
      <c r="J64" s="37">
        <f>$D64*'Gasoline Cars'!H1784</f>
        <v>204.51105060230941</v>
      </c>
      <c r="K64" s="37">
        <f>$D64*'Gasoline Cars'!I1784</f>
        <v>201.93214429500202</v>
      </c>
      <c r="L64" s="37">
        <f>$D64*'Gasoline Cars'!J1784</f>
        <v>204.33538756340613</v>
      </c>
      <c r="M64" s="37">
        <f>$D64*'Gasoline Cars'!K1784</f>
        <v>207.41395721011438</v>
      </c>
      <c r="N64" s="37">
        <f>$D64*'Gasoline Cars'!L1784</f>
        <v>203.67938695023955</v>
      </c>
      <c r="O64" s="37">
        <f>$D64*'Gasoline Cars'!M1784</f>
        <v>186.35602489302454</v>
      </c>
      <c r="P64" s="37">
        <f>$D64*'Gasoline Cars'!N1784</f>
        <v>156.38657206544286</v>
      </c>
      <c r="Q64" s="37">
        <f>$D64*'Gasoline Cars'!O1784</f>
        <v>120.53585017653181</v>
      </c>
      <c r="R64" s="37">
        <f>$D64*'Gasoline Cars'!P1784</f>
        <v>84.617770858084853</v>
      </c>
      <c r="S64" s="37">
        <f>$D64*'Gasoline Cars'!Q1784</f>
        <v>52.918983455430244</v>
      </c>
      <c r="T64" s="37">
        <f>$D64*'Gasoline Cars'!R1784</f>
        <v>28.875074232814555</v>
      </c>
      <c r="U64" s="37">
        <f>$D64*'Gasoline Cars'!S1784</f>
        <v>12.032944412066742</v>
      </c>
      <c r="V64" s="37">
        <f>$D64*'Gasoline Cars'!T1784</f>
        <v>3.2789245946826266</v>
      </c>
      <c r="W64" s="37">
        <f>$D64*'Gasoline Cars'!U1784</f>
        <v>0.60602990803388057</v>
      </c>
      <c r="X64" s="37">
        <f>$D64*'Gasoline Cars'!V1784</f>
        <v>9.6023192794459963E-2</v>
      </c>
      <c r="Y64" s="37">
        <f>$D64*'Gasoline Cars'!W1784</f>
        <v>1.268018821423993E-2</v>
      </c>
      <c r="Z64" s="37">
        <f>$D64*'Gasoline Cars'!X1784</f>
        <v>1.3396647919721449E-3</v>
      </c>
    </row>
    <row r="65" spans="1:26" x14ac:dyDescent="0.25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38.289557270545032</v>
      </c>
      <c r="F65" s="37">
        <f>$D65*'Gasoline Cars'!D1785</f>
        <v>35.373486079957175</v>
      </c>
      <c r="G65" s="37">
        <f>$D65*'Gasoline Cars'!E1785</f>
        <v>32.702029428052029</v>
      </c>
      <c r="H65" s="37">
        <f>$D65*'Gasoline Cars'!F1785</f>
        <v>30.27810966002103</v>
      </c>
      <c r="I65" s="37">
        <f>$D65*'Gasoline Cars'!G1785</f>
        <v>28.563225351064748</v>
      </c>
      <c r="J65" s="37">
        <f>$D65*'Gasoline Cars'!H1785</f>
        <v>27.459873350202901</v>
      </c>
      <c r="K65" s="37">
        <f>$D65*'Gasoline Cars'!I1785</f>
        <v>27.115439384170063</v>
      </c>
      <c r="L65" s="37">
        <f>$D65*'Gasoline Cars'!J1785</f>
        <v>27.490302436682818</v>
      </c>
      <c r="M65" s="37">
        <f>$D65*'Gasoline Cars'!K1785</f>
        <v>27.909448591669136</v>
      </c>
      <c r="N65" s="37">
        <f>$D65*'Gasoline Cars'!L1785</f>
        <v>27.280549938577323</v>
      </c>
      <c r="O65" s="37">
        <f>$D65*'Gasoline Cars'!M1785</f>
        <v>24.811431585433326</v>
      </c>
      <c r="P65" s="37">
        <f>$D65*'Gasoline Cars'!N1785</f>
        <v>20.673615663487901</v>
      </c>
      <c r="Q65" s="37">
        <f>$D65*'Gasoline Cars'!O1785</f>
        <v>15.834919345720873</v>
      </c>
      <c r="R65" s="37">
        <f>$D65*'Gasoline Cars'!P1785</f>
        <v>11.023118878562807</v>
      </c>
      <c r="S65" s="37">
        <f>$D65*'Gasoline Cars'!Q1785</f>
        <v>6.8344544856187381</v>
      </c>
      <c r="T65" s="37">
        <f>$D65*'Gasoline Cars'!R1785</f>
        <v>3.6772129634886874</v>
      </c>
      <c r="U65" s="37">
        <f>$D65*'Gasoline Cars'!S1785</f>
        <v>1.5036941607053318</v>
      </c>
      <c r="V65" s="37">
        <f>$D65*'Gasoline Cars'!T1785</f>
        <v>0.40444875433755512</v>
      </c>
      <c r="W65" s="37">
        <f>$D65*'Gasoline Cars'!U1785</f>
        <v>7.4469380789877748E-2</v>
      </c>
      <c r="X65" s="37">
        <f>$D65*'Gasoline Cars'!V1785</f>
        <v>1.1753513353696728E-2</v>
      </c>
      <c r="Y65" s="37">
        <f>$D65*'Gasoline Cars'!W1785</f>
        <v>1.5458849775164202E-3</v>
      </c>
      <c r="Z65" s="37">
        <f>$D65*'Gasoline Cars'!X1785</f>
        <v>1.6265023925408719E-4</v>
      </c>
    </row>
    <row r="66" spans="1:26" x14ac:dyDescent="0.25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14.131656067225565</v>
      </c>
      <c r="F66" s="37">
        <f>$D66*'Gasoline Cars'!D1786</f>
        <v>12.83839521181773</v>
      </c>
      <c r="G66" s="37">
        <f>$D66*'Gasoline Cars'!E1786</f>
        <v>11.755764730406131</v>
      </c>
      <c r="H66" s="37">
        <f>$D66*'Gasoline Cars'!F1786</f>
        <v>10.79491509966706</v>
      </c>
      <c r="I66" s="37">
        <f>$D66*'Gasoline Cars'!G1786</f>
        <v>10.088780957314153</v>
      </c>
      <c r="J66" s="37">
        <f>$D66*'Gasoline Cars'!H1786</f>
        <v>9.582004729093466</v>
      </c>
      <c r="K66" s="37">
        <f>$D66*'Gasoline Cars'!I1786</f>
        <v>9.3221813926125563</v>
      </c>
      <c r="L66" s="37">
        <f>$D66*'Gasoline Cars'!J1786</f>
        <v>9.2876018318156852</v>
      </c>
      <c r="M66" s="37">
        <f>$D66*'Gasoline Cars'!K1786</f>
        <v>9.2709998578828259</v>
      </c>
      <c r="N66" s="37">
        <f>$D66*'Gasoline Cars'!L1786</f>
        <v>8.957138495687607</v>
      </c>
      <c r="O66" s="37">
        <f>$D66*'Gasoline Cars'!M1786</f>
        <v>8.0890758474699922</v>
      </c>
      <c r="P66" s="37">
        <f>$D66*'Gasoline Cars'!N1786</f>
        <v>6.7104023252407385</v>
      </c>
      <c r="Q66" s="37">
        <f>$D66*'Gasoline Cars'!O1786</f>
        <v>5.1284169948379335</v>
      </c>
      <c r="R66" s="37">
        <f>$D66*'Gasoline Cars'!P1786</f>
        <v>3.5689212228920253</v>
      </c>
      <c r="S66" s="37">
        <f>$D66*'Gasoline Cars'!Q1786</f>
        <v>2.2116471774912156</v>
      </c>
      <c r="T66" s="37">
        <f>$D66*'Gasoline Cars'!R1786</f>
        <v>1.1964313019407984</v>
      </c>
      <c r="U66" s="37">
        <f>$D66*'Gasoline Cars'!S1786</f>
        <v>0.49472418370137539</v>
      </c>
      <c r="V66" s="37">
        <f>$D66*'Gasoline Cars'!T1786</f>
        <v>0.13415936793058864</v>
      </c>
      <c r="W66" s="37">
        <f>$D66*'Gasoline Cars'!U1786</f>
        <v>2.4760129958541273E-2</v>
      </c>
      <c r="X66" s="37">
        <f>$D66*'Gasoline Cars'!V1786</f>
        <v>3.91753221338013E-3</v>
      </c>
      <c r="Y66" s="37">
        <f>$D66*'Gasoline Cars'!W1786</f>
        <v>5.1658703019474058E-4</v>
      </c>
      <c r="Z66" s="37">
        <f>$D66*'Gasoline Cars'!X1786</f>
        <v>5.4499692837576272E-5</v>
      </c>
    </row>
    <row r="67" spans="1:26" x14ac:dyDescent="0.25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9.9522353030114523</v>
      </c>
      <c r="F67" s="37">
        <f>$D67*'Gasoline Cars'!D1787</f>
        <v>8.8893294319032634</v>
      </c>
      <c r="G67" s="37">
        <f>$D67*'Gasoline Cars'!E1787</f>
        <v>7.9762895663653071</v>
      </c>
      <c r="H67" s="37">
        <f>$D67*'Gasoline Cars'!F1787</f>
        <v>7.1889094129913778</v>
      </c>
      <c r="I67" s="37">
        <f>$D67*'Gasoline Cars'!G1787</f>
        <v>6.6269727360702682</v>
      </c>
      <c r="J67" s="37">
        <f>$D67*'Gasoline Cars'!H1787</f>
        <v>6.2391067927476298</v>
      </c>
      <c r="K67" s="37">
        <f>$D67*'Gasoline Cars'!I1787</f>
        <v>6.0424635606299208</v>
      </c>
      <c r="L67" s="37">
        <f>$D67*'Gasoline Cars'!J1787</f>
        <v>6.0318430985922804</v>
      </c>
      <c r="M67" s="37">
        <f>$D67*'Gasoline Cars'!K1787</f>
        <v>6.0627099654907388</v>
      </c>
      <c r="N67" s="37">
        <f>$D67*'Gasoline Cars'!L1787</f>
        <v>5.8898361516071649</v>
      </c>
      <c r="O67" s="37">
        <f>$D67*'Gasoline Cars'!M1787</f>
        <v>5.3398501156676339</v>
      </c>
      <c r="P67" s="37">
        <f>$D67*'Gasoline Cars'!N1787</f>
        <v>4.4423238770947338</v>
      </c>
      <c r="Q67" s="37">
        <f>$D67*'Gasoline Cars'!O1787</f>
        <v>3.3999066742843502</v>
      </c>
      <c r="R67" s="37">
        <f>$D67*'Gasoline Cars'!P1787</f>
        <v>2.3691256598882799</v>
      </c>
      <c r="S67" s="37">
        <f>$D67*'Gasoline Cars'!Q1787</f>
        <v>1.4742423990964071</v>
      </c>
      <c r="T67" s="37">
        <f>$D67*'Gasoline Cars'!R1787</f>
        <v>0.79696039756846837</v>
      </c>
      <c r="U67" s="37">
        <f>$D67*'Gasoline Cars'!S1787</f>
        <v>0.32692379163231738</v>
      </c>
      <c r="V67" s="37">
        <f>$D67*'Gasoline Cars'!T1787</f>
        <v>8.8049750252801443E-2</v>
      </c>
      <c r="W67" s="37">
        <f>$D67*'Gasoline Cars'!U1787</f>
        <v>1.6220069737406136E-2</v>
      </c>
      <c r="X67" s="37">
        <f>$D67*'Gasoline Cars'!V1787</f>
        <v>2.561135544443417E-3</v>
      </c>
      <c r="Y67" s="37">
        <f>$D67*'Gasoline Cars'!W1787</f>
        <v>3.3698491735519308E-4</v>
      </c>
      <c r="Z67" s="37">
        <f>$D67*'Gasoline Cars'!X1787</f>
        <v>3.5467803875184888E-5</v>
      </c>
    </row>
    <row r="68" spans="1:26" x14ac:dyDescent="0.25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4.6980448211248715</v>
      </c>
      <c r="F68" s="37">
        <f>$D68*'Gasoline Cars'!D1788</f>
        <v>4.2327634738479363</v>
      </c>
      <c r="G68" s="37">
        <f>$D68*'Gasoline Cars'!E1788</f>
        <v>3.8236702355756256</v>
      </c>
      <c r="H68" s="37">
        <f>$D68*'Gasoline Cars'!F1788</f>
        <v>3.4601379176896829</v>
      </c>
      <c r="I68" s="37">
        <f>$D68*'Gasoline Cars'!G1788</f>
        <v>3.1952524390448205</v>
      </c>
      <c r="J68" s="37">
        <f>$D68*'Gasoline Cars'!H1788</f>
        <v>3.0077402793924217</v>
      </c>
      <c r="K68" s="37">
        <f>$D68*'Gasoline Cars'!I1788</f>
        <v>2.9112616116921397</v>
      </c>
      <c r="L68" s="37">
        <f>$D68*'Gasoline Cars'!J1788</f>
        <v>2.9102855076556606</v>
      </c>
      <c r="M68" s="37">
        <f>$D68*'Gasoline Cars'!K1788</f>
        <v>2.9340169753208869</v>
      </c>
      <c r="N68" s="37">
        <f>$D68*'Gasoline Cars'!L1788</f>
        <v>2.8608667488170405</v>
      </c>
      <c r="O68" s="37">
        <f>$D68*'Gasoline Cars'!M1788</f>
        <v>2.5954523286027928</v>
      </c>
      <c r="P68" s="37">
        <f>$D68*'Gasoline Cars'!N1788</f>
        <v>2.1652499988543039</v>
      </c>
      <c r="Q68" s="37">
        <f>$D68*'Gasoline Cars'!O1788</f>
        <v>1.65800654691649</v>
      </c>
      <c r="R68" s="37">
        <f>$D68*'Gasoline Cars'!P1788</f>
        <v>1.1553720237649621</v>
      </c>
      <c r="S68" s="37">
        <f>$D68*'Gasoline Cars'!Q1788</f>
        <v>0.71948770654945671</v>
      </c>
      <c r="T68" s="37">
        <f>$D68*'Gasoline Cars'!R1788</f>
        <v>0.38593829742887614</v>
      </c>
      <c r="U68" s="37">
        <f>$D68*'Gasoline Cars'!S1788</f>
        <v>0.15636216138652154</v>
      </c>
      <c r="V68" s="37">
        <f>$D68*'Gasoline Cars'!T1788</f>
        <v>4.178017301131081E-2</v>
      </c>
      <c r="W68" s="37">
        <f>$D68*'Gasoline Cars'!U1788</f>
        <v>7.6779361602548508E-3</v>
      </c>
      <c r="X68" s="37">
        <f>$D68*'Gasoline Cars'!V1788</f>
        <v>1.2093223279842304E-3</v>
      </c>
      <c r="Y68" s="37">
        <f>$D68*'Gasoline Cars'!W1788</f>
        <v>1.5871252205219567E-4</v>
      </c>
      <c r="Z68" s="37">
        <f>$D68*'Gasoline Cars'!X1788</f>
        <v>1.6661194391143219E-5</v>
      </c>
    </row>
    <row r="69" spans="1:26" x14ac:dyDescent="0.25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18.503771307104095</v>
      </c>
      <c r="F69" s="37">
        <f>$D69*'Gasoline Cars'!D1789</f>
        <v>17.635923919251088</v>
      </c>
      <c r="G69" s="37">
        <f>$D69*'Gasoline Cars'!E1789</f>
        <v>16.787455580322078</v>
      </c>
      <c r="H69" s="37">
        <f>$D69*'Gasoline Cars'!F1789</f>
        <v>15.95846804650807</v>
      </c>
      <c r="I69" s="37">
        <f>$D69*'Gasoline Cars'!G1789</f>
        <v>15.392878953818629</v>
      </c>
      <c r="J69" s="37">
        <f>$D69*'Gasoline Cars'!H1789</f>
        <v>15.047243174902331</v>
      </c>
      <c r="K69" s="37">
        <f>$D69*'Gasoline Cars'!I1789</f>
        <v>14.988779585994269</v>
      </c>
      <c r="L69" s="37">
        <f>$D69*'Gasoline Cars'!J1789</f>
        <v>15.265761095299046</v>
      </c>
      <c r="M69" s="37">
        <f>$D69*'Gasoline Cars'!K1789</f>
        <v>15.567172383649979</v>
      </c>
      <c r="N69" s="37">
        <f>$D69*'Gasoline Cars'!L1789</f>
        <v>15.306698227028805</v>
      </c>
      <c r="O69" s="37">
        <f>$D69*'Gasoline Cars'!M1789</f>
        <v>14.002922722011755</v>
      </c>
      <c r="P69" s="37">
        <f>$D69*'Gasoline Cars'!N1789</f>
        <v>11.732157547360869</v>
      </c>
      <c r="Q69" s="37">
        <f>$D69*'Gasoline Cars'!O1789</f>
        <v>9.0345875187551243</v>
      </c>
      <c r="R69" s="37">
        <f>$D69*'Gasoline Cars'!P1789</f>
        <v>6.3261958934178306</v>
      </c>
      <c r="S69" s="37">
        <f>$D69*'Gasoline Cars'!Q1789</f>
        <v>3.9484010269055578</v>
      </c>
      <c r="T69" s="37">
        <f>$D69*'Gasoline Cars'!R1789</f>
        <v>2.1463545427201662</v>
      </c>
      <c r="U69" s="37">
        <f>$D69*'Gasoline Cars'!S1789</f>
        <v>0.88762744198694321</v>
      </c>
      <c r="V69" s="37">
        <f>$D69*'Gasoline Cars'!T1789</f>
        <v>0.24040641833035203</v>
      </c>
      <c r="W69" s="37">
        <f>$D69*'Gasoline Cars'!U1789</f>
        <v>4.4358910485312077E-2</v>
      </c>
      <c r="X69" s="37">
        <f>$D69*'Gasoline Cars'!V1789</f>
        <v>7.0160692285053793E-3</v>
      </c>
      <c r="Y69" s="37">
        <f>$D69*'Gasoline Cars'!W1789</f>
        <v>9.24760569370568E-4</v>
      </c>
      <c r="Z69" s="37">
        <f>$D69*'Gasoline Cars'!X1789</f>
        <v>9.7507131308531946E-5</v>
      </c>
    </row>
    <row r="70" spans="1:26" x14ac:dyDescent="0.25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29.319673659122174</v>
      </c>
      <c r="F70" s="37">
        <f>$D70*'Gasoline Cars'!D1790</f>
        <v>27.022448401471095</v>
      </c>
      <c r="G70" s="37">
        <f>$D70*'Gasoline Cars'!E1790</f>
        <v>24.907649436055173</v>
      </c>
      <c r="H70" s="37">
        <f>$D70*'Gasoline Cars'!F1790</f>
        <v>22.971648834669715</v>
      </c>
      <c r="I70" s="37">
        <f>$D70*'Gasoline Cars'!G1790</f>
        <v>21.599125119169432</v>
      </c>
      <c r="J70" s="37">
        <f>$D70*'Gasoline Cars'!H1790</f>
        <v>20.707584735191819</v>
      </c>
      <c r="K70" s="37">
        <f>$D70*'Gasoline Cars'!I1790</f>
        <v>20.396493056046054</v>
      </c>
      <c r="L70" s="37">
        <f>$D70*'Gasoline Cars'!J1790</f>
        <v>20.607644930344225</v>
      </c>
      <c r="M70" s="37">
        <f>$D70*'Gasoline Cars'!K1790</f>
        <v>20.845869965596613</v>
      </c>
      <c r="N70" s="37">
        <f>$D70*'Gasoline Cars'!L1790</f>
        <v>20.303243726754662</v>
      </c>
      <c r="O70" s="37">
        <f>$D70*'Gasoline Cars'!M1790</f>
        <v>18.404665879651876</v>
      </c>
      <c r="P70" s="37">
        <f>$D70*'Gasoline Cars'!N1790</f>
        <v>15.290646666764358</v>
      </c>
      <c r="Q70" s="37">
        <f>$D70*'Gasoline Cars'!O1790</f>
        <v>11.689621676733577</v>
      </c>
      <c r="R70" s="37">
        <f>$D70*'Gasoline Cars'!P1790</f>
        <v>8.1079153234516479</v>
      </c>
      <c r="S70" s="37">
        <f>$D70*'Gasoline Cars'!Q1790</f>
        <v>5.0161928584539837</v>
      </c>
      <c r="T70" s="37">
        <f>$D70*'Gasoline Cars'!R1790</f>
        <v>2.6927303579048836</v>
      </c>
      <c r="U70" s="37">
        <f>$D70*'Gasoline Cars'!S1790</f>
        <v>1.0949096631165285</v>
      </c>
      <c r="V70" s="37">
        <f>$D70*'Gasoline Cars'!T1790</f>
        <v>0.29304731598179468</v>
      </c>
      <c r="W70" s="37">
        <f>$D70*'Gasoline Cars'!U1790</f>
        <v>5.3884510868097528E-2</v>
      </c>
      <c r="X70" s="37">
        <f>$D70*'Gasoline Cars'!V1790</f>
        <v>8.4922543357643081E-3</v>
      </c>
      <c r="Y70" s="37">
        <f>$D70*'Gasoline Cars'!W1790</f>
        <v>1.1152010309725573E-3</v>
      </c>
      <c r="Z70" s="37">
        <f>$D70*'Gasoline Cars'!X1790</f>
        <v>1.1713779040285899E-4</v>
      </c>
    </row>
    <row r="71" spans="1:26" x14ac:dyDescent="0.25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9.5748715678145278</v>
      </c>
      <c r="F71" s="37">
        <f>$D71*'Gasoline Cars'!D1791</f>
        <v>8.5094585149681112</v>
      </c>
      <c r="G71" s="37">
        <f>$D71*'Gasoline Cars'!E1791</f>
        <v>7.605277177752118</v>
      </c>
      <c r="H71" s="37">
        <f>$D71*'Gasoline Cars'!F1791</f>
        <v>6.8175663855172211</v>
      </c>
      <c r="I71" s="37">
        <f>$D71*'Gasoline Cars'!G1791</f>
        <v>6.2333114764393232</v>
      </c>
      <c r="J71" s="37">
        <f>$D71*'Gasoline Cars'!H1791</f>
        <v>5.824098103293931</v>
      </c>
      <c r="K71" s="37">
        <f>$D71*'Gasoline Cars'!I1791</f>
        <v>5.6142581318818916</v>
      </c>
      <c r="L71" s="37">
        <f>$D71*'Gasoline Cars'!J1791</f>
        <v>5.5945493380674156</v>
      </c>
      <c r="M71" s="37">
        <f>$D71*'Gasoline Cars'!K1791</f>
        <v>5.6040749720923939</v>
      </c>
      <c r="N71" s="37">
        <f>$D71*'Gasoline Cars'!L1791</f>
        <v>5.4296138526976527</v>
      </c>
      <c r="O71" s="37">
        <f>$D71*'Gasoline Cars'!M1791</f>
        <v>4.9121663032844891</v>
      </c>
      <c r="P71" s="37">
        <f>$D71*'Gasoline Cars'!N1791</f>
        <v>4.0823785137414204</v>
      </c>
      <c r="Q71" s="37">
        <f>$D71*'Gasoline Cars'!O1791</f>
        <v>3.1226312619915131</v>
      </c>
      <c r="R71" s="37">
        <f>$D71*'Gasoline Cars'!P1791</f>
        <v>2.1729161742944036</v>
      </c>
      <c r="S71" s="37">
        <f>$D71*'Gasoline Cars'!Q1791</f>
        <v>1.3456132073784512</v>
      </c>
      <c r="T71" s="37">
        <f>$D71*'Gasoline Cars'!R1791</f>
        <v>0.72427003689827363</v>
      </c>
      <c r="U71" s="37">
        <f>$D71*'Gasoline Cars'!S1791</f>
        <v>0.29725943846466057</v>
      </c>
      <c r="V71" s="37">
        <f>$D71*'Gasoline Cars'!T1791</f>
        <v>8.0221224314546868E-2</v>
      </c>
      <c r="W71" s="37">
        <f>$D71*'Gasoline Cars'!U1791</f>
        <v>1.4784044751451002E-2</v>
      </c>
      <c r="X71" s="37">
        <f>$D71*'Gasoline Cars'!V1791</f>
        <v>2.3356581580309785E-3</v>
      </c>
      <c r="Y71" s="37">
        <f>$D71*'Gasoline Cars'!W1791</f>
        <v>3.0752667929988188E-4</v>
      </c>
      <c r="Z71" s="37">
        <f>$D71*'Gasoline Cars'!X1791</f>
        <v>3.2393972044130862E-5</v>
      </c>
    </row>
    <row r="72" spans="1:26" x14ac:dyDescent="0.25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11.599051750530785</v>
      </c>
      <c r="F72" s="37">
        <f>$D72*'Gasoline Cars'!D1792</f>
        <v>10.506625785601765</v>
      </c>
      <c r="G72" s="37">
        <f>$D72*'Gasoline Cars'!E1792</f>
        <v>9.5564499394560851</v>
      </c>
      <c r="H72" s="37">
        <f>$D72*'Gasoline Cars'!F1792</f>
        <v>8.7222513332705489</v>
      </c>
      <c r="I72" s="37">
        <f>$D72*'Gasoline Cars'!G1792</f>
        <v>8.1365359896903673</v>
      </c>
      <c r="J72" s="37">
        <f>$D72*'Gasoline Cars'!H1792</f>
        <v>7.734246973058239</v>
      </c>
      <c r="K72" s="37">
        <f>$D72*'Gasoline Cars'!I1792</f>
        <v>7.5356788948599878</v>
      </c>
      <c r="L72" s="37">
        <f>$D72*'Gasoline Cars'!J1792</f>
        <v>7.5193134022337693</v>
      </c>
      <c r="M72" s="37">
        <f>$D72*'Gasoline Cars'!K1792</f>
        <v>7.5142935605226189</v>
      </c>
      <c r="N72" s="37">
        <f>$D72*'Gasoline Cars'!L1792</f>
        <v>7.2472833976259095</v>
      </c>
      <c r="O72" s="37">
        <f>$D72*'Gasoline Cars'!M1792</f>
        <v>6.52336643031762</v>
      </c>
      <c r="P72" s="37">
        <f>$D72*'Gasoline Cars'!N1792</f>
        <v>5.388396257362059</v>
      </c>
      <c r="Q72" s="37">
        <f>$D72*'Gasoline Cars'!O1792</f>
        <v>4.1003970584593361</v>
      </c>
      <c r="R72" s="37">
        <f>$D72*'Gasoline Cars'!P1792</f>
        <v>2.833071717036701</v>
      </c>
      <c r="S72" s="37">
        <f>$D72*'Gasoline Cars'!Q1792</f>
        <v>1.7516620618440615</v>
      </c>
      <c r="T72" s="37">
        <f>$D72*'Gasoline Cars'!R1792</f>
        <v>0.93994462203071794</v>
      </c>
      <c r="U72" s="37">
        <f>$D72*'Gasoline Cars'!S1792</f>
        <v>0.38086228512874426</v>
      </c>
      <c r="V72" s="37">
        <f>$D72*'Gasoline Cars'!T1792</f>
        <v>0.10158720417695481</v>
      </c>
      <c r="W72" s="37">
        <f>$D72*'Gasoline Cars'!U1792</f>
        <v>1.866245663093144E-2</v>
      </c>
      <c r="X72" s="37">
        <f>$D72*'Gasoline Cars'!V1792</f>
        <v>2.9382678094481613E-3</v>
      </c>
      <c r="Y72" s="37">
        <f>$D72*'Gasoline Cars'!W1792</f>
        <v>3.8542533176940096E-4</v>
      </c>
      <c r="Z72" s="37">
        <f>$D72*'Gasoline Cars'!X1792</f>
        <v>4.0434611429747137E-5</v>
      </c>
    </row>
    <row r="73" spans="1:26" x14ac:dyDescent="0.25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23.802136565285572</v>
      </c>
      <c r="F73" s="37">
        <f>$D73*'Gasoline Cars'!D1793</f>
        <v>21.464082696155572</v>
      </c>
      <c r="G73" s="37">
        <f>$D73*'Gasoline Cars'!E1793</f>
        <v>19.452523528113211</v>
      </c>
      <c r="H73" s="37">
        <f>$D73*'Gasoline Cars'!F1793</f>
        <v>17.711156814276976</v>
      </c>
      <c r="I73" s="37">
        <f>$D73*'Gasoline Cars'!G1793</f>
        <v>16.469324081519307</v>
      </c>
      <c r="J73" s="37">
        <f>$D73*'Gasoline Cars'!H1793</f>
        <v>15.617788660524832</v>
      </c>
      <c r="K73" s="37">
        <f>$D73*'Gasoline Cars'!I1793</f>
        <v>15.14946863027852</v>
      </c>
      <c r="L73" s="37">
        <f>$D73*'Gasoline Cars'!J1793</f>
        <v>15.131475480573336</v>
      </c>
      <c r="M73" s="37">
        <f>$D73*'Gasoline Cars'!K1793</f>
        <v>15.258848812797362</v>
      </c>
      <c r="N73" s="37">
        <f>$D73*'Gasoline Cars'!L1793</f>
        <v>14.989331993213378</v>
      </c>
      <c r="O73" s="37">
        <f>$D73*'Gasoline Cars'!M1793</f>
        <v>13.761373617588621</v>
      </c>
      <c r="P73" s="37">
        <f>$D73*'Gasoline Cars'!N1793</f>
        <v>11.601586556758331</v>
      </c>
      <c r="Q73" s="37">
        <f>$D73*'Gasoline Cars'!O1793</f>
        <v>8.9795726557004105</v>
      </c>
      <c r="R73" s="37">
        <f>$D73*'Gasoline Cars'!P1793</f>
        <v>6.3596628456081303</v>
      </c>
      <c r="S73" s="37">
        <f>$D73*'Gasoline Cars'!Q1793</f>
        <v>4.0162213695954589</v>
      </c>
      <c r="T73" s="37">
        <f>$D73*'Gasoline Cars'!R1793</f>
        <v>2.2269151647050158</v>
      </c>
      <c r="U73" s="37">
        <f>$D73*'Gasoline Cars'!S1793</f>
        <v>0.94791923270505085</v>
      </c>
      <c r="V73" s="37">
        <f>$D73*'Gasoline Cars'!T1793</f>
        <v>0.26199627634097589</v>
      </c>
      <c r="W73" s="37">
        <f>$D73*'Gasoline Cars'!U1793</f>
        <v>4.8620686617079537E-2</v>
      </c>
      <c r="X73" s="37">
        <f>$D73*'Gasoline Cars'!V1793</f>
        <v>7.7357250759801212E-3</v>
      </c>
      <c r="Y73" s="37">
        <f>$D73*'Gasoline Cars'!W1793</f>
        <v>1.0258554218539884E-3</v>
      </c>
      <c r="Z73" s="37">
        <f>$D73*'Gasoline Cars'!X1793</f>
        <v>1.0885132057253377E-4</v>
      </c>
    </row>
    <row r="74" spans="1:26" x14ac:dyDescent="0.25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27.844746693561728</v>
      </c>
      <c r="F74" s="37">
        <f>$D74*'Gasoline Cars'!D1794</f>
        <v>25.545252645920069</v>
      </c>
      <c r="G74" s="37">
        <f>$D74*'Gasoline Cars'!E1794</f>
        <v>23.515884874435645</v>
      </c>
      <c r="H74" s="37">
        <f>$D74*'Gasoline Cars'!F1794</f>
        <v>21.731503586948698</v>
      </c>
      <c r="I74" s="37">
        <f>$D74*'Gasoline Cars'!G1794</f>
        <v>20.463778741316332</v>
      </c>
      <c r="J74" s="37">
        <f>$D74*'Gasoline Cars'!H1794</f>
        <v>19.630394555901354</v>
      </c>
      <c r="K74" s="37">
        <f>$D74*'Gasoline Cars'!I1794</f>
        <v>19.270015249851173</v>
      </c>
      <c r="L74" s="37">
        <f>$D74*'Gasoline Cars'!J1794</f>
        <v>19.323342851374381</v>
      </c>
      <c r="M74" s="37">
        <f>$D74*'Gasoline Cars'!K1794</f>
        <v>19.337227382362666</v>
      </c>
      <c r="N74" s="37">
        <f>$D74*'Gasoline Cars'!L1794</f>
        <v>18.657315702811484</v>
      </c>
      <c r="O74" s="37">
        <f>$D74*'Gasoline Cars'!M1794</f>
        <v>16.777094548293537</v>
      </c>
      <c r="P74" s="37">
        <f>$D74*'Gasoline Cars'!N1794</f>
        <v>13.865102177002537</v>
      </c>
      <c r="Q74" s="37">
        <f>$D74*'Gasoline Cars'!O1794</f>
        <v>10.536117142978814</v>
      </c>
      <c r="R74" s="37">
        <f>$D74*'Gasoline Cars'!P1794</f>
        <v>7.2807874997662125</v>
      </c>
      <c r="S74" s="37">
        <f>$D74*'Gasoline Cars'!Q1794</f>
        <v>4.4900377913282989</v>
      </c>
      <c r="T74" s="37">
        <f>$D74*'Gasoline Cars'!R1794</f>
        <v>2.4052865896609106</v>
      </c>
      <c r="U74" s="37">
        <f>$D74*'Gasoline Cars'!S1794</f>
        <v>0.98092790242491368</v>
      </c>
      <c r="V74" s="37">
        <f>$D74*'Gasoline Cars'!T1794</f>
        <v>0.26356751492714892</v>
      </c>
      <c r="W74" s="37">
        <f>$D74*'Gasoline Cars'!U1794</f>
        <v>4.851065482452372E-2</v>
      </c>
      <c r="X74" s="37">
        <f>$D74*'Gasoline Cars'!V1794</f>
        <v>7.6538526000731119E-3</v>
      </c>
      <c r="Y74" s="37">
        <f>$D74*'Gasoline Cars'!W1794</f>
        <v>1.0063838485455951E-3</v>
      </c>
      <c r="Z74" s="37">
        <f>$D74*'Gasoline Cars'!X1794</f>
        <v>1.0586100559355759E-4</v>
      </c>
    </row>
    <row r="75" spans="1:26" x14ac:dyDescent="0.25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19.654812727783334</v>
      </c>
      <c r="F75" s="37">
        <f>$D75*'Gasoline Cars'!D1795</f>
        <v>17.881729875357554</v>
      </c>
      <c r="G75" s="37">
        <f>$D75*'Gasoline Cars'!E1795</f>
        <v>16.305526209523627</v>
      </c>
      <c r="H75" s="37">
        <f>$D75*'Gasoline Cars'!F1795</f>
        <v>14.891075449847412</v>
      </c>
      <c r="I75" s="37">
        <f>$D75*'Gasoline Cars'!G1795</f>
        <v>13.846285888398963</v>
      </c>
      <c r="J75" s="37">
        <f>$D75*'Gasoline Cars'!H1795</f>
        <v>13.10537970315861</v>
      </c>
      <c r="K75" s="37">
        <f>$D75*'Gasoline Cars'!I1795</f>
        <v>12.733476394839242</v>
      </c>
      <c r="L75" s="37">
        <f>$D75*'Gasoline Cars'!J1795</f>
        <v>12.734916292595514</v>
      </c>
      <c r="M75" s="37">
        <f>$D75*'Gasoline Cars'!K1795</f>
        <v>12.814172689452107</v>
      </c>
      <c r="N75" s="37">
        <f>$D75*'Gasoline Cars'!L1795</f>
        <v>12.474655470557659</v>
      </c>
      <c r="O75" s="37">
        <f>$D75*'Gasoline Cars'!M1795</f>
        <v>11.324240506424754</v>
      </c>
      <c r="P75" s="37">
        <f>$D75*'Gasoline Cars'!N1795</f>
        <v>9.446323130534978</v>
      </c>
      <c r="Q75" s="37">
        <f>$D75*'Gasoline Cars'!O1795</f>
        <v>7.2389032108260949</v>
      </c>
      <c r="R75" s="37">
        <f>$D75*'Gasoline Cars'!P1795</f>
        <v>5.0535510454802628</v>
      </c>
      <c r="S75" s="37">
        <f>$D75*'Gasoline Cars'!Q1795</f>
        <v>3.1454206084466638</v>
      </c>
      <c r="T75" s="37">
        <f>$D75*'Gasoline Cars'!R1795</f>
        <v>1.7001647619107854</v>
      </c>
      <c r="U75" s="37">
        <f>$D75*'Gasoline Cars'!S1795</f>
        <v>0.70001542330388544</v>
      </c>
      <c r="V75" s="37">
        <f>$D75*'Gasoline Cars'!T1795</f>
        <v>0.18928996947685317</v>
      </c>
      <c r="W75" s="37">
        <f>$D75*'Gasoline Cars'!U1795</f>
        <v>3.4905657790507805E-2</v>
      </c>
      <c r="X75" s="37">
        <f>$D75*'Gasoline Cars'!V1795</f>
        <v>5.5178346912609331E-3</v>
      </c>
      <c r="Y75" s="37">
        <f>$D75*'Gasoline Cars'!W1795</f>
        <v>7.2693336037144094E-4</v>
      </c>
      <c r="Z75" s="37">
        <f>$D75*'Gasoline Cars'!X1795</f>
        <v>7.6617434416480722E-5</v>
      </c>
    </row>
    <row r="76" spans="1:26" x14ac:dyDescent="0.25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103.04271260865994</v>
      </c>
      <c r="F76" s="37">
        <f>$D76*'Gasoline Cars'!D1796</f>
        <v>95.249562937820016</v>
      </c>
      <c r="G76" s="37">
        <f>$D76*'Gasoline Cars'!E1796</f>
        <v>88.353054407605441</v>
      </c>
      <c r="H76" s="37">
        <f>$D76*'Gasoline Cars'!F1796</f>
        <v>81.943140825134236</v>
      </c>
      <c r="I76" s="37">
        <f>$D76*'Gasoline Cars'!G1796</f>
        <v>77.204555630164762</v>
      </c>
      <c r="J76" s="37">
        <f>$D76*'Gasoline Cars'!H1796</f>
        <v>73.964928290686643</v>
      </c>
      <c r="K76" s="37">
        <f>$D76*'Gasoline Cars'!I1796</f>
        <v>72.660550728853124</v>
      </c>
      <c r="L76" s="37">
        <f>$D76*'Gasoline Cars'!J1796</f>
        <v>73.344926726087451</v>
      </c>
      <c r="M76" s="37">
        <f>$D76*'Gasoline Cars'!K1796</f>
        <v>74.1808065458996</v>
      </c>
      <c r="N76" s="37">
        <f>$D76*'Gasoline Cars'!L1796</f>
        <v>72.409817662163292</v>
      </c>
      <c r="O76" s="37">
        <f>$D76*'Gasoline Cars'!M1796</f>
        <v>65.885896481008857</v>
      </c>
      <c r="P76" s="37">
        <f>$D76*'Gasoline Cars'!N1796</f>
        <v>55.00930115395353</v>
      </c>
      <c r="Q76" s="37">
        <f>$D76*'Gasoline Cars'!O1796</f>
        <v>42.167999860301627</v>
      </c>
      <c r="R76" s="37">
        <f>$D76*'Gasoline Cars'!P1796</f>
        <v>29.458116223170659</v>
      </c>
      <c r="S76" s="37">
        <f>$D76*'Gasoline Cars'!Q1796</f>
        <v>18.278347479994373</v>
      </c>
      <c r="T76" s="37">
        <f>$D76*'Gasoline Cars'!R1796</f>
        <v>9.8579461242635578</v>
      </c>
      <c r="U76" s="37">
        <f>$D76*'Gasoline Cars'!S1796</f>
        <v>4.0721727425745611</v>
      </c>
      <c r="V76" s="37">
        <f>$D76*'Gasoline Cars'!T1796</f>
        <v>1.1053827950475088</v>
      </c>
      <c r="W76" s="37">
        <f>$D76*'Gasoline Cars'!U1796</f>
        <v>0.20402951121742974</v>
      </c>
      <c r="X76" s="37">
        <f>$D76*'Gasoline Cars'!V1796</f>
        <v>3.2287758681972187E-2</v>
      </c>
      <c r="Y76" s="37">
        <f>$D76*'Gasoline Cars'!W1796</f>
        <v>4.2589146574738756E-3</v>
      </c>
      <c r="Z76" s="37">
        <f>$D76*'Gasoline Cars'!X1796</f>
        <v>4.4950334937860523E-4</v>
      </c>
    </row>
    <row r="77" spans="1:26" x14ac:dyDescent="0.25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25.079994542680954</v>
      </c>
      <c r="F77" s="37">
        <f>$D77*'Gasoline Cars'!D1797</f>
        <v>22.2763553913226</v>
      </c>
      <c r="G77" s="37">
        <f>$D77*'Gasoline Cars'!E1797</f>
        <v>19.905752512859276</v>
      </c>
      <c r="H77" s="37">
        <f>$D77*'Gasoline Cars'!F1797</f>
        <v>17.81911121235273</v>
      </c>
      <c r="I77" s="37">
        <f>$D77*'Gasoline Cars'!G1797</f>
        <v>16.258130994453833</v>
      </c>
      <c r="J77" s="37">
        <f>$D77*'Gasoline Cars'!H1797</f>
        <v>15.137759352221952</v>
      </c>
      <c r="K77" s="37">
        <f>$D77*'Gasoline Cars'!I1797</f>
        <v>14.539427690420673</v>
      </c>
      <c r="L77" s="37">
        <f>$D77*'Gasoline Cars'!J1797</f>
        <v>14.401622920286036</v>
      </c>
      <c r="M77" s="37">
        <f>$D77*'Gasoline Cars'!K1797</f>
        <v>14.303732774231598</v>
      </c>
      <c r="N77" s="37">
        <f>$D77*'Gasoline Cars'!L1797</f>
        <v>13.711965271972462</v>
      </c>
      <c r="O77" s="37">
        <f>$D77*'Gasoline Cars'!M1797</f>
        <v>12.271100420807681</v>
      </c>
      <c r="P77" s="37">
        <f>$D77*'Gasoline Cars'!N1797</f>
        <v>10.112902637133912</v>
      </c>
      <c r="Q77" s="37">
        <f>$D77*'Gasoline Cars'!O1797</f>
        <v>7.659925707612266</v>
      </c>
      <c r="R77" s="37">
        <f>$D77*'Gasoline Cars'!P1797</f>
        <v>5.2825925047763</v>
      </c>
      <c r="S77" s="37">
        <f>$D77*'Gasoline Cars'!Q1797</f>
        <v>3.2397100318222667</v>
      </c>
      <c r="T77" s="37">
        <f>$D77*'Gasoline Cars'!R1797</f>
        <v>1.7161124025937056</v>
      </c>
      <c r="U77" s="37">
        <f>$D77*'Gasoline Cars'!S1797</f>
        <v>0.69381756815085238</v>
      </c>
      <c r="V77" s="37">
        <f>$D77*'Gasoline Cars'!T1797</f>
        <v>0.18576603217048035</v>
      </c>
      <c r="W77" s="37">
        <f>$D77*'Gasoline Cars'!U1797</f>
        <v>3.4145965273414916E-2</v>
      </c>
      <c r="X77" s="37">
        <f>$D77*'Gasoline Cars'!V1797</f>
        <v>5.3809438547834021E-3</v>
      </c>
      <c r="Y77" s="37">
        <f>$D77*'Gasoline Cars'!W1797</f>
        <v>7.0676312913949067E-4</v>
      </c>
      <c r="Z77" s="37">
        <f>$D77*'Gasoline Cars'!X1797</f>
        <v>7.4274823541645496E-5</v>
      </c>
    </row>
    <row r="78" spans="1:26" x14ac:dyDescent="0.25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33.176281621139985</v>
      </c>
      <c r="F78" s="37">
        <f>$D78*'Gasoline Cars'!D1798</f>
        <v>30.273313850273102</v>
      </c>
      <c r="G78" s="37">
        <f>$D78*'Gasoline Cars'!E1798</f>
        <v>27.689393981065955</v>
      </c>
      <c r="H78" s="37">
        <f>$D78*'Gasoline Cars'!F1798</f>
        <v>25.332243463231496</v>
      </c>
      <c r="I78" s="37">
        <f>$D78*'Gasoline Cars'!G1798</f>
        <v>23.583427142851605</v>
      </c>
      <c r="J78" s="37">
        <f>$D78*'Gasoline Cars'!H1798</f>
        <v>22.347037960774347</v>
      </c>
      <c r="K78" s="37">
        <f>$D78*'Gasoline Cars'!I1798</f>
        <v>21.731899454899018</v>
      </c>
      <c r="L78" s="37">
        <f>$D78*'Gasoline Cars'!J1798</f>
        <v>21.714681155567153</v>
      </c>
      <c r="M78" s="37">
        <f>$D78*'Gasoline Cars'!K1798</f>
        <v>21.751862237525678</v>
      </c>
      <c r="N78" s="37">
        <f>$D78*'Gasoline Cars'!L1798</f>
        <v>21.064876548682985</v>
      </c>
      <c r="O78" s="37">
        <f>$D78*'Gasoline Cars'!M1798</f>
        <v>19.035860066488603</v>
      </c>
      <c r="P78" s="37">
        <f>$D78*'Gasoline Cars'!N1798</f>
        <v>15.808712692422368</v>
      </c>
      <c r="Q78" s="37">
        <f>$D78*'Gasoline Cars'!O1798</f>
        <v>12.068311401010474</v>
      </c>
      <c r="R78" s="37">
        <f>$D78*'Gasoline Cars'!P1798</f>
        <v>8.3923590983663985</v>
      </c>
      <c r="S78" s="37">
        <f>$D78*'Gasoline Cars'!Q1798</f>
        <v>5.1966874760808421</v>
      </c>
      <c r="T78" s="37">
        <f>$D78*'Gasoline Cars'!R1798</f>
        <v>2.797338795585357</v>
      </c>
      <c r="U78" s="37">
        <f>$D78*'Gasoline Cars'!S1798</f>
        <v>1.1503620972930391</v>
      </c>
      <c r="V78" s="37">
        <f>$D78*'Gasoline Cars'!T1798</f>
        <v>0.31109494329670884</v>
      </c>
      <c r="W78" s="37">
        <f>$D78*'Gasoline Cars'!U1798</f>
        <v>5.736272477582581E-2</v>
      </c>
      <c r="X78" s="37">
        <f>$D78*'Gasoline Cars'!V1798</f>
        <v>9.067821564755052E-3</v>
      </c>
      <c r="Y78" s="37">
        <f>$D78*'Gasoline Cars'!W1798</f>
        <v>1.1947044393886515E-3</v>
      </c>
      <c r="Z78" s="37">
        <f>$D78*'Gasoline Cars'!X1798</f>
        <v>1.2593767411476622E-4</v>
      </c>
    </row>
    <row r="79" spans="1:26" x14ac:dyDescent="0.25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24.4045909608496</v>
      </c>
      <c r="F79" s="37">
        <f>$D79*'Gasoline Cars'!D1799</f>
        <v>21.773864517980535</v>
      </c>
      <c r="G79" s="37">
        <f>$D79*'Gasoline Cars'!E1799</f>
        <v>19.531715913123051</v>
      </c>
      <c r="H79" s="37">
        <f>$D79*'Gasoline Cars'!F1799</f>
        <v>17.571159135408671</v>
      </c>
      <c r="I79" s="37">
        <f>$D79*'Gasoline Cars'!G1799</f>
        <v>16.122783010003307</v>
      </c>
      <c r="J79" s="37">
        <f>$D79*'Gasoline Cars'!H1799</f>
        <v>15.120024271666509</v>
      </c>
      <c r="K79" s="37">
        <f>$D79*'Gasoline Cars'!I1799</f>
        <v>14.596897378078189</v>
      </c>
      <c r="L79" s="37">
        <f>$D79*'Gasoline Cars'!J1799</f>
        <v>14.492112190326285</v>
      </c>
      <c r="M79" s="37">
        <f>$D79*'Gasoline Cars'!K1799</f>
        <v>14.408875844575398</v>
      </c>
      <c r="N79" s="37">
        <f>$D79*'Gasoline Cars'!L1799</f>
        <v>13.844408483347006</v>
      </c>
      <c r="O79" s="37">
        <f>$D79*'Gasoline Cars'!M1799</f>
        <v>12.41975890462237</v>
      </c>
      <c r="P79" s="37">
        <f>$D79*'Gasoline Cars'!N1799</f>
        <v>10.258160756880088</v>
      </c>
      <c r="Q79" s="37">
        <f>$D79*'Gasoline Cars'!O1799</f>
        <v>7.7867650836745756</v>
      </c>
      <c r="R79" s="37">
        <f>$D79*'Gasoline Cars'!P1799</f>
        <v>5.3821693857704762</v>
      </c>
      <c r="S79" s="37">
        <f>$D79*'Gasoline Cars'!Q1799</f>
        <v>3.3142655687739904</v>
      </c>
      <c r="T79" s="37">
        <f>$D79*'Gasoline Cars'!R1799</f>
        <v>1.7721431186948895</v>
      </c>
      <c r="U79" s="37">
        <f>$D79*'Gasoline Cars'!S1799</f>
        <v>0.72429100618744613</v>
      </c>
      <c r="V79" s="37">
        <f>$D79*'Gasoline Cars'!T1799</f>
        <v>0.19520808872986123</v>
      </c>
      <c r="W79" s="37">
        <f>$D79*'Gasoline Cars'!U1799</f>
        <v>3.5955373434488749E-2</v>
      </c>
      <c r="X79" s="37">
        <f>$D79*'Gasoline Cars'!V1799</f>
        <v>5.6777868226495828E-3</v>
      </c>
      <c r="Y79" s="37">
        <f>$D79*'Gasoline Cars'!W1799</f>
        <v>7.4729379582739596E-4</v>
      </c>
      <c r="Z79" s="37">
        <f>$D79*'Gasoline Cars'!X1799</f>
        <v>7.8696253127136012E-5</v>
      </c>
    </row>
    <row r="80" spans="1:26" x14ac:dyDescent="0.25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23.357809552287748</v>
      </c>
      <c r="F80" s="37">
        <f>$D80*'Gasoline Cars'!D1800</f>
        <v>21.728520241937737</v>
      </c>
      <c r="G80" s="37">
        <f>$D80*'Gasoline Cars'!E1800</f>
        <v>20.290612832380489</v>
      </c>
      <c r="H80" s="37">
        <f>$D80*'Gasoline Cars'!F1800</f>
        <v>18.990043417768536</v>
      </c>
      <c r="I80" s="37">
        <f>$D80*'Gasoline Cars'!G1800</f>
        <v>18.085955076494457</v>
      </c>
      <c r="J80" s="37">
        <f>$D80*'Gasoline Cars'!H1800</f>
        <v>17.527569632694352</v>
      </c>
      <c r="K80" s="37">
        <f>$D80*'Gasoline Cars'!I1800</f>
        <v>17.330337864351019</v>
      </c>
      <c r="L80" s="37">
        <f>$D80*'Gasoline Cars'!J1800</f>
        <v>17.532438491562946</v>
      </c>
      <c r="M80" s="37">
        <f>$D80*'Gasoline Cars'!K1800</f>
        <v>17.747036665029878</v>
      </c>
      <c r="N80" s="37">
        <f>$D80*'Gasoline Cars'!L1800</f>
        <v>17.363206813307322</v>
      </c>
      <c r="O80" s="37">
        <f>$D80*'Gasoline Cars'!M1800</f>
        <v>15.83232966883199</v>
      </c>
      <c r="P80" s="37">
        <f>$D80*'Gasoline Cars'!N1800</f>
        <v>13.246037378356332</v>
      </c>
      <c r="Q80" s="37">
        <f>$D80*'Gasoline Cars'!O1800</f>
        <v>10.176384425469813</v>
      </c>
      <c r="R80" s="37">
        <f>$D80*'Gasoline Cars'!P1800</f>
        <v>7.1340819169237326</v>
      </c>
      <c r="S80" s="37">
        <f>$D80*'Gasoline Cars'!Q1800</f>
        <v>4.4496490108911591</v>
      </c>
      <c r="T80" s="37">
        <f>$D80*'Gasoline Cars'!R1800</f>
        <v>2.4267706001259288</v>
      </c>
      <c r="U80" s="37">
        <f>$D80*'Gasoline Cars'!S1800</f>
        <v>1.0163166330637212</v>
      </c>
      <c r="V80" s="37">
        <f>$D80*'Gasoline Cars'!T1800</f>
        <v>0.27826077782246161</v>
      </c>
      <c r="W80" s="37">
        <f>$D80*'Gasoline Cars'!U1800</f>
        <v>5.1492665799005237E-2</v>
      </c>
      <c r="X80" s="37">
        <f>$D80*'Gasoline Cars'!V1800</f>
        <v>8.1698304720748006E-3</v>
      </c>
      <c r="Y80" s="37">
        <f>$D80*'Gasoline Cars'!W1800</f>
        <v>1.0804507724853996E-3</v>
      </c>
      <c r="Z80" s="37">
        <f>$D80*'Gasoline Cars'!X1800</f>
        <v>1.1433434975299406E-4</v>
      </c>
    </row>
    <row r="81" spans="1:26" x14ac:dyDescent="0.25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37.691181401086688</v>
      </c>
      <c r="F81" s="37">
        <f>$D81*'Gasoline Cars'!D1801</f>
        <v>34.203513111914262</v>
      </c>
      <c r="G81" s="37">
        <f>$D81*'Gasoline Cars'!E1801</f>
        <v>31.117455633522916</v>
      </c>
      <c r="H81" s="37">
        <f>$D81*'Gasoline Cars'!F1801</f>
        <v>28.357150299571156</v>
      </c>
      <c r="I81" s="37">
        <f>$D81*'Gasoline Cars'!G1801</f>
        <v>26.343675040195787</v>
      </c>
      <c r="J81" s="37">
        <f>$D81*'Gasoline Cars'!H1801</f>
        <v>24.946948941858935</v>
      </c>
      <c r="K81" s="37">
        <f>$D81*'Gasoline Cars'!I1801</f>
        <v>24.310562576271632</v>
      </c>
      <c r="L81" s="37">
        <f>$D81*'Gasoline Cars'!J1801</f>
        <v>24.381539154014245</v>
      </c>
      <c r="M81" s="37">
        <f>$D81*'Gasoline Cars'!K1801</f>
        <v>24.498583924602169</v>
      </c>
      <c r="N81" s="37">
        <f>$D81*'Gasoline Cars'!L1801</f>
        <v>23.70015171339023</v>
      </c>
      <c r="O81" s="37">
        <f>$D81*'Gasoline Cars'!M1801</f>
        <v>21.344478925667957</v>
      </c>
      <c r="P81" s="37">
        <f>$D81*'Gasoline Cars'!N1801</f>
        <v>17.650316314360541</v>
      </c>
      <c r="Q81" s="37">
        <f>$D81*'Gasoline Cars'!O1801</f>
        <v>13.424839423172735</v>
      </c>
      <c r="R81" s="37">
        <f>$D81*'Gasoline Cars'!P1801</f>
        <v>9.2695819859927973</v>
      </c>
      <c r="S81" s="37">
        <f>$D81*'Gasoline Cars'!Q1801</f>
        <v>5.7073097617894666</v>
      </c>
      <c r="T81" s="37">
        <f>$D81*'Gasoline Cars'!R1801</f>
        <v>3.0285208957031573</v>
      </c>
      <c r="U81" s="37">
        <f>$D81*'Gasoline Cars'!S1801</f>
        <v>1.2143874555351835</v>
      </c>
      <c r="V81" s="37">
        <f>$D81*'Gasoline Cars'!T1801</f>
        <v>0.32224085470955544</v>
      </c>
      <c r="W81" s="37">
        <f>$D81*'Gasoline Cars'!U1801</f>
        <v>5.9092709622946042E-2</v>
      </c>
      <c r="X81" s="37">
        <f>$D81*'Gasoline Cars'!V1801</f>
        <v>9.2876478075867783E-3</v>
      </c>
      <c r="Y81" s="37">
        <f>$D81*'Gasoline Cars'!W1801</f>
        <v>1.2162896726297912E-3</v>
      </c>
      <c r="Z81" s="37">
        <f>$D81*'Gasoline Cars'!X1801</f>
        <v>1.2740115242932214E-4</v>
      </c>
    </row>
    <row r="82" spans="1:26" x14ac:dyDescent="0.25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3.9712989091939881</v>
      </c>
      <c r="F82" s="37">
        <f>$D82*'Gasoline Cars'!D1802</f>
        <v>3.6068899284682696</v>
      </c>
      <c r="G82" s="37">
        <f>$D82*'Gasoline Cars'!E1802</f>
        <v>3.3200347998084512</v>
      </c>
      <c r="H82" s="37">
        <f>$D82*'Gasoline Cars'!F1802</f>
        <v>3.065702567103838</v>
      </c>
      <c r="I82" s="37">
        <f>$D82*'Gasoline Cars'!G1802</f>
        <v>2.8752098147179495</v>
      </c>
      <c r="J82" s="37">
        <f>$D82*'Gasoline Cars'!H1802</f>
        <v>2.7363845760826422</v>
      </c>
      <c r="K82" s="37">
        <f>$D82*'Gasoline Cars'!I1802</f>
        <v>2.6656686046072462</v>
      </c>
      <c r="L82" s="37">
        <f>$D82*'Gasoline Cars'!J1802</f>
        <v>2.6442615842962849</v>
      </c>
      <c r="M82" s="37">
        <f>$D82*'Gasoline Cars'!K1802</f>
        <v>2.6180446723715463</v>
      </c>
      <c r="N82" s="37">
        <f>$D82*'Gasoline Cars'!L1802</f>
        <v>2.4971320976401801</v>
      </c>
      <c r="O82" s="37">
        <f>$D82*'Gasoline Cars'!M1802</f>
        <v>2.2283618884686311</v>
      </c>
      <c r="P82" s="37">
        <f>$D82*'Gasoline Cars'!N1802</f>
        <v>1.8312220726511137</v>
      </c>
      <c r="Q82" s="37">
        <f>$D82*'Gasoline Cars'!O1802</f>
        <v>1.3867859866426113</v>
      </c>
      <c r="R82" s="37">
        <f>$D82*'Gasoline Cars'!P1802</f>
        <v>0.95516993336308731</v>
      </c>
      <c r="S82" s="37">
        <f>$D82*'Gasoline Cars'!Q1802</f>
        <v>0.58488219867798708</v>
      </c>
      <c r="T82" s="37">
        <f>$D82*'Gasoline Cars'!R1802</f>
        <v>0.31130769547884546</v>
      </c>
      <c r="U82" s="37">
        <f>$D82*'Gasoline Cars'!S1802</f>
        <v>0.12669493675058155</v>
      </c>
      <c r="V82" s="37">
        <f>$D82*'Gasoline Cars'!T1802</f>
        <v>3.4039417308922675E-2</v>
      </c>
      <c r="W82" s="37">
        <f>$D82*'Gasoline Cars'!U1802</f>
        <v>6.2640118522165585E-3</v>
      </c>
      <c r="X82" s="37">
        <f>$D82*'Gasoline Cars'!V1802</f>
        <v>9.8825365705102158E-4</v>
      </c>
      <c r="Y82" s="37">
        <f>$D82*'Gasoline Cars'!W1802</f>
        <v>1.2994887556520008E-4</v>
      </c>
      <c r="Z82" s="37">
        <f>$D82*'Gasoline Cars'!X1802</f>
        <v>1.3671375257952369E-5</v>
      </c>
    </row>
    <row r="83" spans="1:26" x14ac:dyDescent="0.25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17.836145184071885</v>
      </c>
      <c r="F83" s="37">
        <f>$D83*'Gasoline Cars'!D1803</f>
        <v>15.955792035244414</v>
      </c>
      <c r="G83" s="37">
        <f>$D83*'Gasoline Cars'!E1803</f>
        <v>14.390403177083728</v>
      </c>
      <c r="H83" s="37">
        <f>$D83*'Gasoline Cars'!F1803</f>
        <v>13.026216879909676</v>
      </c>
      <c r="I83" s="37">
        <f>$D83*'Gasoline Cars'!G1803</f>
        <v>12.039942945604377</v>
      </c>
      <c r="J83" s="37">
        <f>$D83*'Gasoline Cars'!H1803</f>
        <v>11.345373166424983</v>
      </c>
      <c r="K83" s="37">
        <f>$D83*'Gasoline Cars'!I1803</f>
        <v>10.991348922999181</v>
      </c>
      <c r="L83" s="37">
        <f>$D83*'Gasoline Cars'!J1803</f>
        <v>10.934484984939921</v>
      </c>
      <c r="M83" s="37">
        <f>$D83*'Gasoline Cars'!K1803</f>
        <v>10.905125509572713</v>
      </c>
      <c r="N83" s="37">
        <f>$D83*'Gasoline Cars'!L1803</f>
        <v>10.51187763568092</v>
      </c>
      <c r="O83" s="37">
        <f>$D83*'Gasoline Cars'!M1803</f>
        <v>9.4672611573330432</v>
      </c>
      <c r="P83" s="37">
        <f>$D83*'Gasoline Cars'!N1803</f>
        <v>7.83548740227151</v>
      </c>
      <c r="Q83" s="37">
        <f>$D83*'Gasoline Cars'!O1803</f>
        <v>5.9688779597236321</v>
      </c>
      <c r="R83" s="37">
        <f>$D83*'Gasoline Cars'!P1803</f>
        <v>4.1424986512287738</v>
      </c>
      <c r="S83" s="37">
        <f>$D83*'Gasoline Cars'!Q1803</f>
        <v>2.5600453074085374</v>
      </c>
      <c r="T83" s="37">
        <f>$D83*'Gasoline Cars'!R1803</f>
        <v>1.3765641169468057</v>
      </c>
      <c r="U83" s="37">
        <f>$D83*'Gasoline Cars'!S1803</f>
        <v>0.56543413242305607</v>
      </c>
      <c r="V83" s="37">
        <f>$D83*'Gasoline Cars'!T1803</f>
        <v>0.15275421253184726</v>
      </c>
      <c r="W83" s="37">
        <f>$D83*'Gasoline Cars'!U1803</f>
        <v>2.8158475743117781E-2</v>
      </c>
      <c r="X83" s="37">
        <f>$D83*'Gasoline Cars'!V1803</f>
        <v>4.4499661643584544E-3</v>
      </c>
      <c r="Y83" s="37">
        <f>$D83*'Gasoline Cars'!W1803</f>
        <v>5.86113079760135E-4</v>
      </c>
      <c r="Z83" s="37">
        <f>$D83*'Gasoline Cars'!X1803</f>
        <v>6.176378019673389E-5</v>
      </c>
    </row>
    <row r="84" spans="1:26" x14ac:dyDescent="0.25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10.810134279347372</v>
      </c>
      <c r="F84" s="37">
        <f>$D84*'Gasoline Cars'!D1804</f>
        <v>10.365516711968311</v>
      </c>
      <c r="G84" s="37">
        <f>$D84*'Gasoline Cars'!E1804</f>
        <v>9.9628722012357294</v>
      </c>
      <c r="H84" s="37">
        <f>$D84*'Gasoline Cars'!F1804</f>
        <v>9.5938001606202139</v>
      </c>
      <c r="I84" s="37">
        <f>$D84*'Gasoline Cars'!G1804</f>
        <v>9.3808545046105536</v>
      </c>
      <c r="J84" s="37">
        <f>$D84*'Gasoline Cars'!H1804</f>
        <v>9.2520150744807665</v>
      </c>
      <c r="K84" s="37">
        <f>$D84*'Gasoline Cars'!I1804</f>
        <v>9.2060335539436533</v>
      </c>
      <c r="L84" s="37">
        <f>$D84*'Gasoline Cars'!J1804</f>
        <v>9.5709596790411595</v>
      </c>
      <c r="M84" s="37">
        <f>$D84*'Gasoline Cars'!K1804</f>
        <v>10.319686988494738</v>
      </c>
      <c r="N84" s="37">
        <f>$D84*'Gasoline Cars'!L1804</f>
        <v>10.987301536657508</v>
      </c>
      <c r="O84" s="37">
        <f>$D84*'Gasoline Cars'!M1804</f>
        <v>10.803949092818701</v>
      </c>
      <c r="P84" s="37">
        <f>$D84*'Gasoline Cars'!N1804</f>
        <v>9.6372756609580605</v>
      </c>
      <c r="Q84" s="37">
        <f>$D84*'Gasoline Cars'!O1804</f>
        <v>7.8252465804220321</v>
      </c>
      <c r="R84" s="37">
        <f>$D84*'Gasoline Cars'!P1804</f>
        <v>5.8263638413880132</v>
      </c>
      <c r="S84" s="37">
        <f>$D84*'Gasoline Cars'!Q1804</f>
        <v>3.8591026683286054</v>
      </c>
      <c r="T84" s="37">
        <f>$D84*'Gasoline Cars'!R1804</f>
        <v>2.25974266940975</v>
      </c>
      <c r="U84" s="37">
        <f>$D84*'Gasoline Cars'!S1804</f>
        <v>1.0111390489915193</v>
      </c>
      <c r="V84" s="37">
        <f>$D84*'Gasoline Cars'!T1804</f>
        <v>0.28732179433681587</v>
      </c>
      <c r="W84" s="37">
        <f>$D84*'Gasoline Cars'!U1804</f>
        <v>5.3754239294048614E-2</v>
      </c>
      <c r="X84" s="37">
        <f>$D84*'Gasoline Cars'!V1804</f>
        <v>8.6201977573009438E-3</v>
      </c>
      <c r="Y84" s="37">
        <f>$D84*'Gasoline Cars'!W1804</f>
        <v>1.1519742332452238E-3</v>
      </c>
      <c r="Z84" s="37">
        <f>$D84*'Gasoline Cars'!X1804</f>
        <v>1.2315614335132896E-4</v>
      </c>
    </row>
    <row r="85" spans="1:26" x14ac:dyDescent="0.25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9.6589759462675104</v>
      </c>
      <c r="F85" s="37">
        <f>$D85*'Gasoline Cars'!D1805</f>
        <v>8.7807326637053364</v>
      </c>
      <c r="G85" s="37">
        <f>$D85*'Gasoline Cars'!E1805</f>
        <v>8.0252632083951951</v>
      </c>
      <c r="H85" s="37">
        <f>$D85*'Gasoline Cars'!F1805</f>
        <v>7.3487144953085028</v>
      </c>
      <c r="I85" s="37">
        <f>$D85*'Gasoline Cars'!G1805</f>
        <v>6.8453920769636509</v>
      </c>
      <c r="J85" s="37">
        <f>$D85*'Gasoline Cars'!H1805</f>
        <v>6.4746903381712295</v>
      </c>
      <c r="K85" s="37">
        <f>$D85*'Gasoline Cars'!I1805</f>
        <v>6.2844310944010147</v>
      </c>
      <c r="L85" s="37">
        <f>$D85*'Gasoline Cars'!J1805</f>
        <v>6.2594970437276496</v>
      </c>
      <c r="M85" s="37">
        <f>$D85*'Gasoline Cars'!K1805</f>
        <v>6.2639611473685299</v>
      </c>
      <c r="N85" s="37">
        <f>$D85*'Gasoline Cars'!L1805</f>
        <v>6.0525303762421405</v>
      </c>
      <c r="O85" s="37">
        <f>$D85*'Gasoline Cars'!M1805</f>
        <v>5.4569279029087712</v>
      </c>
      <c r="P85" s="37">
        <f>$D85*'Gasoline Cars'!N1805</f>
        <v>4.5227496295722736</v>
      </c>
      <c r="Q85" s="37">
        <f>$D85*'Gasoline Cars'!O1805</f>
        <v>3.4486921667191357</v>
      </c>
      <c r="R85" s="37">
        <f>$D85*'Gasoline Cars'!P1805</f>
        <v>2.3936861203679713</v>
      </c>
      <c r="S85" s="37">
        <f>$D85*'Gasoline Cars'!Q1805</f>
        <v>1.4809501386981534</v>
      </c>
      <c r="T85" s="37">
        <f>$D85*'Gasoline Cars'!R1805</f>
        <v>0.79283367612500655</v>
      </c>
      <c r="U85" s="37">
        <f>$D85*'Gasoline Cars'!S1805</f>
        <v>0.32229591682518305</v>
      </c>
      <c r="V85" s="37">
        <f>$D85*'Gasoline Cars'!T1805</f>
        <v>8.6384900669802533E-2</v>
      </c>
      <c r="W85" s="37">
        <f>$D85*'Gasoline Cars'!U1805</f>
        <v>1.5888217264567222E-2</v>
      </c>
      <c r="X85" s="37">
        <f>$D85*'Gasoline Cars'!V1805</f>
        <v>2.504875760757341E-3</v>
      </c>
      <c r="Y85" s="37">
        <f>$D85*'Gasoline Cars'!W1805</f>
        <v>3.29091227676927E-4</v>
      </c>
      <c r="Z85" s="37">
        <f>$D85*'Gasoline Cars'!X1805</f>
        <v>3.4587254365953667E-5</v>
      </c>
    </row>
    <row r="86" spans="1:26" x14ac:dyDescent="0.25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8.6205881323804885</v>
      </c>
      <c r="F86" s="37">
        <f>$D86*'Gasoline Cars'!D1806</f>
        <v>7.8157309141036082</v>
      </c>
      <c r="G86" s="37">
        <f>$D86*'Gasoline Cars'!E1806</f>
        <v>7.1085619223085867</v>
      </c>
      <c r="H86" s="37">
        <f>$D86*'Gasoline Cars'!F1806</f>
        <v>6.4909002265824673</v>
      </c>
      <c r="I86" s="37">
        <f>$D86*'Gasoline Cars'!G1806</f>
        <v>6.0444673403833571</v>
      </c>
      <c r="J86" s="37">
        <f>$D86*'Gasoline Cars'!H1806</f>
        <v>5.7487879823971593</v>
      </c>
      <c r="K86" s="37">
        <f>$D86*'Gasoline Cars'!I1806</f>
        <v>5.6228831089061559</v>
      </c>
      <c r="L86" s="37">
        <f>$D86*'Gasoline Cars'!J1806</f>
        <v>5.6448359645991326</v>
      </c>
      <c r="M86" s="37">
        <f>$D86*'Gasoline Cars'!K1806</f>
        <v>5.6596219545671076</v>
      </c>
      <c r="N86" s="37">
        <f>$D86*'Gasoline Cars'!L1806</f>
        <v>5.4659458867268933</v>
      </c>
      <c r="O86" s="37">
        <f>$D86*'Gasoline Cars'!M1806</f>
        <v>4.9190337622678237</v>
      </c>
      <c r="P86" s="37">
        <f>$D86*'Gasoline Cars'!N1806</f>
        <v>4.070862372019767</v>
      </c>
      <c r="Q86" s="37">
        <f>$D86*'Gasoline Cars'!O1806</f>
        <v>3.089947342743038</v>
      </c>
      <c r="R86" s="37">
        <f>$D86*'Gasoline Cars'!P1806</f>
        <v>2.140353175827967</v>
      </c>
      <c r="S86" s="37">
        <f>$D86*'Gasoline Cars'!Q1806</f>
        <v>1.3164242946979758</v>
      </c>
      <c r="T86" s="37">
        <f>$D86*'Gasoline Cars'!R1806</f>
        <v>0.7013542708169227</v>
      </c>
      <c r="U86" s="37">
        <f>$D86*'Gasoline Cars'!S1806</f>
        <v>0.28705443285669358</v>
      </c>
      <c r="V86" s="37">
        <f>$D86*'Gasoline Cars'!T1806</f>
        <v>7.7619183588723578E-2</v>
      </c>
      <c r="W86" s="37">
        <f>$D86*'Gasoline Cars'!U1806</f>
        <v>1.4306926537301669E-2</v>
      </c>
      <c r="X86" s="37">
        <f>$D86*'Gasoline Cars'!V1806</f>
        <v>2.2612077154024876E-3</v>
      </c>
      <c r="Y86" s="37">
        <f>$D86*'Gasoline Cars'!W1806</f>
        <v>2.9792511876988883E-4</v>
      </c>
      <c r="Z86" s="37">
        <f>$D86*'Gasoline Cars'!X1806</f>
        <v>3.141289727721652E-5</v>
      </c>
    </row>
    <row r="87" spans="1:26" x14ac:dyDescent="0.25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19.406047014853204</v>
      </c>
      <c r="F87" s="37">
        <f>$D87*'Gasoline Cars'!D1807</f>
        <v>18.448065490357653</v>
      </c>
      <c r="G87" s="37">
        <f>$D87*'Gasoline Cars'!E1807</f>
        <v>17.585583984666826</v>
      </c>
      <c r="H87" s="37">
        <f>$D87*'Gasoline Cars'!F1807</f>
        <v>16.765321228511375</v>
      </c>
      <c r="I87" s="37">
        <f>$D87*'Gasoline Cars'!G1807</f>
        <v>16.16777463553445</v>
      </c>
      <c r="J87" s="37">
        <f>$D87*'Gasoline Cars'!H1807</f>
        <v>15.762020805920663</v>
      </c>
      <c r="K87" s="37">
        <f>$D87*'Gasoline Cars'!I1807</f>
        <v>15.629743107480765</v>
      </c>
      <c r="L87" s="37">
        <f>$D87*'Gasoline Cars'!J1807</f>
        <v>15.797228015848026</v>
      </c>
      <c r="M87" s="37">
        <f>$D87*'Gasoline Cars'!K1807</f>
        <v>15.935982025466854</v>
      </c>
      <c r="N87" s="37">
        <f>$D87*'Gasoline Cars'!L1807</f>
        <v>15.470195224744831</v>
      </c>
      <c r="O87" s="37">
        <f>$D87*'Gasoline Cars'!M1807</f>
        <v>13.987432613515558</v>
      </c>
      <c r="P87" s="37">
        <f>$D87*'Gasoline Cars'!N1807</f>
        <v>11.613064398062399</v>
      </c>
      <c r="Q87" s="37">
        <f>$D87*'Gasoline Cars'!O1807</f>
        <v>8.8637754716064308</v>
      </c>
      <c r="R87" s="37">
        <f>$D87*'Gasoline Cars'!P1807</f>
        <v>6.1592297864445413</v>
      </c>
      <c r="S87" s="37">
        <f>$D87*'Gasoline Cars'!Q1807</f>
        <v>3.8074344257981165</v>
      </c>
      <c r="T87" s="37">
        <f>$D87*'Gasoline Cars'!R1807</f>
        <v>2.0393126559505688</v>
      </c>
      <c r="U87" s="37">
        <f>$D87*'Gasoline Cars'!S1807</f>
        <v>0.83273692377738551</v>
      </c>
      <c r="V87" s="37">
        <f>$D87*'Gasoline Cars'!T1807</f>
        <v>0.22412806334876698</v>
      </c>
      <c r="W87" s="37">
        <f>$D87*'Gasoline Cars'!U1807</f>
        <v>4.1268563445380615E-2</v>
      </c>
      <c r="X87" s="37">
        <f>$D87*'Gasoline Cars'!V1807</f>
        <v>6.514217096583219E-3</v>
      </c>
      <c r="Y87" s="37">
        <f>$D87*'Gasoline Cars'!W1807</f>
        <v>8.5698496650913995E-4</v>
      </c>
      <c r="Z87" s="37">
        <f>$D87*'Gasoline Cars'!X1807</f>
        <v>9.0199851659637502E-5</v>
      </c>
    </row>
    <row r="88" spans="1:26" x14ac:dyDescent="0.25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6.599887457299805</v>
      </c>
      <c r="F88" s="38">
        <f>$D88*'Gasoline Cars'!D1808</f>
        <v>6.1440526711697085</v>
      </c>
      <c r="G88" s="38">
        <f>$D88*'Gasoline Cars'!E1808</f>
        <v>5.7444295038888731</v>
      </c>
      <c r="H88" s="38">
        <f>$D88*'Gasoline Cars'!F1808</f>
        <v>5.3793466850351068</v>
      </c>
      <c r="I88" s="38">
        <f>$D88*'Gasoline Cars'!G1808</f>
        <v>5.1262977519646018</v>
      </c>
      <c r="J88" s="38">
        <f>$D88*'Gasoline Cars'!H1808</f>
        <v>4.9451263226047928</v>
      </c>
      <c r="K88" s="38">
        <f>$D88*'Gasoline Cars'!I1808</f>
        <v>4.8735322082195562</v>
      </c>
      <c r="L88" s="38">
        <f>$D88*'Gasoline Cars'!J1808</f>
        <v>4.9169969501619146</v>
      </c>
      <c r="M88" s="38">
        <f>$D88*'Gasoline Cars'!K1808</f>
        <v>4.9849695980278756</v>
      </c>
      <c r="N88" s="38">
        <f>$D88*'Gasoline Cars'!L1808</f>
        <v>4.8780825082788599</v>
      </c>
      <c r="O88" s="38">
        <f>$D88*'Gasoline Cars'!M1808</f>
        <v>4.4420082776186725</v>
      </c>
      <c r="P88" s="38">
        <f>$D88*'Gasoline Cars'!N1808</f>
        <v>3.7100659579727768</v>
      </c>
      <c r="Q88" s="38">
        <f>$D88*'Gasoline Cars'!O1808</f>
        <v>2.8490093980973348</v>
      </c>
      <c r="R88" s="38">
        <f>$D88*'Gasoline Cars'!P1808</f>
        <v>1.9888961726139671</v>
      </c>
      <c r="S88" s="38">
        <f>$D88*'Gasoline Cars'!Q1808</f>
        <v>1.2406303069004074</v>
      </c>
      <c r="T88" s="38">
        <f>$D88*'Gasoline Cars'!R1808</f>
        <v>0.66995148602802979</v>
      </c>
      <c r="U88" s="38">
        <f>$D88*'Gasoline Cars'!S1808</f>
        <v>0.27329830742136219</v>
      </c>
      <c r="V88" s="38">
        <f>$D88*'Gasoline Cars'!T1808</f>
        <v>7.3266833153808594E-2</v>
      </c>
      <c r="W88" s="38">
        <f>$D88*'Gasoline Cars'!U1808</f>
        <v>1.3479515435697927E-2</v>
      </c>
      <c r="X88" s="38">
        <f>$D88*'Gasoline Cars'!V1808</f>
        <v>2.1254452890372465E-3</v>
      </c>
      <c r="Y88" s="38">
        <f>$D88*'Gasoline Cars'!W1808</f>
        <v>2.7923937942437996E-4</v>
      </c>
      <c r="Z88" s="38">
        <f>$D88*'Gasoline Cars'!X1808</f>
        <v>2.9342817253927958E-5</v>
      </c>
    </row>
    <row r="92" spans="1:26" x14ac:dyDescent="0.25">
      <c r="A92" s="53" t="s">
        <v>106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.75" thickBot="1" x14ac:dyDescent="0.3">
      <c r="A93" s="54" t="s">
        <v>105</v>
      </c>
      <c r="B93" s="54" t="s">
        <v>104</v>
      </c>
      <c r="C93" s="54" t="s">
        <v>107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25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1210.0995179990464</v>
      </c>
      <c r="F94" s="43">
        <f>$D94*'Diesel Cars'!D1782</f>
        <v>1209.6323769191879</v>
      </c>
      <c r="G94" s="43">
        <f>$D94*'Diesel Cars'!E1782</f>
        <v>1194.5158022538601</v>
      </c>
      <c r="H94" s="43">
        <f>$D94*'Diesel Cars'!F1782</f>
        <v>1164.364633687268</v>
      </c>
      <c r="I94" s="43">
        <f>$D94*'Diesel Cars'!G1782</f>
        <v>1124.4234659224855</v>
      </c>
      <c r="J94" s="43">
        <f>$D94*'Diesel Cars'!H1782</f>
        <v>1072.959187642982</v>
      </c>
      <c r="K94" s="43">
        <f>$D94*'Diesel Cars'!I1782</f>
        <v>1009.3211102744881</v>
      </c>
      <c r="L94" s="43">
        <f>$D94*'Diesel Cars'!J1782</f>
        <v>941.44276070433136</v>
      </c>
      <c r="M94" s="43">
        <f>$D94*'Diesel Cars'!K1782</f>
        <v>867.07846015973496</v>
      </c>
      <c r="N94" s="43">
        <f>$D94*'Diesel Cars'!L1782</f>
        <v>779.69345567883374</v>
      </c>
      <c r="O94" s="43">
        <f>$D94*'Diesel Cars'!M1782</f>
        <v>667.82370630111279</v>
      </c>
      <c r="P94" s="43">
        <f>$D94*'Diesel Cars'!N1782</f>
        <v>525.60790940909965</v>
      </c>
      <c r="Q94" s="43">
        <f>$D94*'Diesel Cars'!O1782</f>
        <v>367.54465927633049</v>
      </c>
      <c r="R94" s="43">
        <f>$D94*'Diesel Cars'!P1782</f>
        <v>213.61352482739579</v>
      </c>
      <c r="S94" s="43">
        <f>$D94*'Diesel Cars'!Q1782</f>
        <v>97.573751284712245</v>
      </c>
      <c r="T94" s="43">
        <f>$D94*'Diesel Cars'!R1782</f>
        <v>36.855521600912439</v>
      </c>
      <c r="U94" s="43">
        <f>$D94*'Diesel Cars'!S1782</f>
        <v>12.578958930079057</v>
      </c>
      <c r="V94" s="43">
        <f>$D94*'Diesel Cars'!T1782</f>
        <v>3.8316555042570313</v>
      </c>
      <c r="W94" s="43">
        <f>$D94*'Diesel Cars'!U1782</f>
        <v>1.0242967589632297</v>
      </c>
      <c r="X94" s="43">
        <f>$D94*'Diesel Cars'!V1782</f>
        <v>0.23363076766077373</v>
      </c>
      <c r="Y94" s="43">
        <f>$D94*'Diesel Cars'!W1782</f>
        <v>4.33136439034243E-2</v>
      </c>
      <c r="Z94" s="43">
        <f>$D94*'Diesel Cars'!X1782</f>
        <v>6.4293689130666375E-3</v>
      </c>
    </row>
    <row r="95" spans="1:26" x14ac:dyDescent="0.25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18.50021643305945</v>
      </c>
      <c r="F95" s="46">
        <f>$D95*'Diesel Cars'!D1783</f>
        <v>18.354585254282796</v>
      </c>
      <c r="G95" s="46">
        <f>$D95*'Diesel Cars'!E1783</f>
        <v>17.988980030364644</v>
      </c>
      <c r="H95" s="46">
        <f>$D95*'Diesel Cars'!F1783</f>
        <v>17.390920731093647</v>
      </c>
      <c r="I95" s="46">
        <f>$D95*'Diesel Cars'!G1783</f>
        <v>16.660249976344947</v>
      </c>
      <c r="J95" s="46">
        <f>$D95*'Diesel Cars'!H1783</f>
        <v>15.796723232773882</v>
      </c>
      <c r="K95" s="46">
        <f>$D95*'Diesel Cars'!I1783</f>
        <v>14.761932873250403</v>
      </c>
      <c r="L95" s="46">
        <f>$D95*'Diesel Cars'!J1783</f>
        <v>13.653204493579363</v>
      </c>
      <c r="M95" s="46">
        <f>$D95*'Diesel Cars'!K1783</f>
        <v>12.461539572301419</v>
      </c>
      <c r="N95" s="46">
        <f>$D95*'Diesel Cars'!L1783</f>
        <v>11.063905067751561</v>
      </c>
      <c r="O95" s="46">
        <f>$D95*'Diesel Cars'!M1783</f>
        <v>9.372074229705186</v>
      </c>
      <c r="P95" s="46">
        <f>$D95*'Diesel Cars'!N1783</f>
        <v>7.3255714652037067</v>
      </c>
      <c r="Q95" s="46">
        <f>$D95*'Diesel Cars'!O1783</f>
        <v>5.0886916729457274</v>
      </c>
      <c r="R95" s="46">
        <f>$D95*'Diesel Cars'!P1783</f>
        <v>2.9479012693369784</v>
      </c>
      <c r="S95" s="46">
        <f>$D95*'Diesel Cars'!Q1783</f>
        <v>1.3465046674896326</v>
      </c>
      <c r="T95" s="46">
        <f>$D95*'Diesel Cars'!R1783</f>
        <v>0.50832897762749174</v>
      </c>
      <c r="U95" s="46">
        <f>$D95*'Diesel Cars'!S1783</f>
        <v>0.17344096342298057</v>
      </c>
      <c r="V95" s="46">
        <f>$D95*'Diesel Cars'!T1783</f>
        <v>5.2828314813993582E-2</v>
      </c>
      <c r="W95" s="46">
        <f>$D95*'Diesel Cars'!U1783</f>
        <v>1.4123013644527036E-2</v>
      </c>
      <c r="X95" s="46">
        <f>$D95*'Diesel Cars'!V1783</f>
        <v>3.22364382013598E-3</v>
      </c>
      <c r="Y95" s="46">
        <f>$D95*'Diesel Cars'!W1783</f>
        <v>5.9812123283826686E-4</v>
      </c>
      <c r="Z95" s="46">
        <f>$D95*'Diesel Cars'!X1783</f>
        <v>8.888486236441562E-5</v>
      </c>
    </row>
    <row r="96" spans="1:26" x14ac:dyDescent="0.25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241.17366956071444</v>
      </c>
      <c r="F96" s="46">
        <f>$D96*'Diesel Cars'!D1784</f>
        <v>242.75818462211126</v>
      </c>
      <c r="G96" s="46">
        <f>$D96*'Diesel Cars'!E1784</f>
        <v>241.14700006945094</v>
      </c>
      <c r="H96" s="46">
        <f>$D96*'Diesel Cars'!F1784</f>
        <v>236.56614574051162</v>
      </c>
      <c r="I96" s="46">
        <f>$D96*'Diesel Cars'!G1784</f>
        <v>229.94552007748084</v>
      </c>
      <c r="J96" s="46">
        <f>$D96*'Diesel Cars'!H1784</f>
        <v>220.75989994086095</v>
      </c>
      <c r="K96" s="46">
        <f>$D96*'Diesel Cars'!I1784</f>
        <v>209.17017549845963</v>
      </c>
      <c r="L96" s="46">
        <f>$D96*'Diesel Cars'!J1784</f>
        <v>196.81570210586688</v>
      </c>
      <c r="M96" s="46">
        <f>$D96*'Diesel Cars'!K1784</f>
        <v>183.29816002823154</v>
      </c>
      <c r="N96" s="46">
        <f>$D96*'Diesel Cars'!L1784</f>
        <v>167.01501351936614</v>
      </c>
      <c r="O96" s="46">
        <f>$D96*'Diesel Cars'!M1784</f>
        <v>145.28310346427787</v>
      </c>
      <c r="P96" s="46">
        <f>$D96*'Diesel Cars'!N1784</f>
        <v>116.15583412993011</v>
      </c>
      <c r="Q96" s="46">
        <f>$D96*'Diesel Cars'!O1784</f>
        <v>82.489345546924071</v>
      </c>
      <c r="R96" s="46">
        <f>$D96*'Diesel Cars'!P1784</f>
        <v>48.699165968697237</v>
      </c>
      <c r="S96" s="46">
        <f>$D96*'Diesel Cars'!Q1784</f>
        <v>22.486042427122214</v>
      </c>
      <c r="T96" s="46">
        <f>$D96*'Diesel Cars'!R1784</f>
        <v>8.5334704691614274</v>
      </c>
      <c r="U96" s="46">
        <f>$D96*'Diesel Cars'!S1784</f>
        <v>2.9262636287011503</v>
      </c>
      <c r="V96" s="46">
        <f>$D96*'Diesel Cars'!T1784</f>
        <v>0.89565289667688974</v>
      </c>
      <c r="W96" s="46">
        <f>$D96*'Diesel Cars'!U1784</f>
        <v>0.24062359282371418</v>
      </c>
      <c r="X96" s="46">
        <f>$D96*'Diesel Cars'!V1784</f>
        <v>5.519816095394986E-2</v>
      </c>
      <c r="Y96" s="46">
        <f>$D96*'Diesel Cars'!W1784</f>
        <v>1.0284589998697257E-2</v>
      </c>
      <c r="Z96" s="46">
        <f>$D96*'Diesel Cars'!X1784</f>
        <v>1.534513403765336E-3</v>
      </c>
    </row>
    <row r="97" spans="1:26" x14ac:dyDescent="0.25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61.228200000000015</v>
      </c>
      <c r="F97" s="46">
        <f>$D97*'Diesel Cars'!D1785</f>
        <v>61.267855066666677</v>
      </c>
      <c r="G97" s="46">
        <f>$D97*'Diesel Cars'!E1785</f>
        <v>60.579846789000008</v>
      </c>
      <c r="H97" s="46">
        <f>$D97*'Diesel Cars'!F1785</f>
        <v>59.143058392800029</v>
      </c>
      <c r="I97" s="46">
        <f>$D97*'Diesel Cars'!G1785</f>
        <v>57.280082083647009</v>
      </c>
      <c r="J97" s="46">
        <f>$D97*'Diesel Cars'!H1785</f>
        <v>54.916498643280313</v>
      </c>
      <c r="K97" s="46">
        <f>$D97*'Diesel Cars'!I1785</f>
        <v>51.921811905550832</v>
      </c>
      <c r="L97" s="46">
        <f>$D97*'Diesel Cars'!J1785</f>
        <v>48.634877575489909</v>
      </c>
      <c r="M97" s="46">
        <f>$D97*'Diesel Cars'!K1785</f>
        <v>44.890242761600014</v>
      </c>
      <c r="N97" s="46">
        <f>$D97*'Diesel Cars'!L1785</f>
        <v>40.359756414977618</v>
      </c>
      <c r="O97" s="46">
        <f>$D97*'Diesel Cars'!M1785</f>
        <v>34.463108114584976</v>
      </c>
      <c r="P97" s="46">
        <f>$D97*'Diesel Cars'!N1785</f>
        <v>27.001729273797125</v>
      </c>
      <c r="Q97" s="46">
        <f>$D97*'Diesel Cars'!O1785</f>
        <v>18.764511097044917</v>
      </c>
      <c r="R97" s="46">
        <f>$D97*'Diesel Cars'!P1785</f>
        <v>10.813712991087542</v>
      </c>
      <c r="S97" s="46">
        <f>$D97*'Diesel Cars'!Q1785</f>
        <v>4.9077891746431277</v>
      </c>
      <c r="T97" s="46">
        <f>$D97*'Diesel Cars'!R1785</f>
        <v>1.8487637022417343</v>
      </c>
      <c r="U97" s="46">
        <f>$D97*'Diesel Cars'!S1785</f>
        <v>0.62920903464531885</v>
      </c>
      <c r="V97" s="46">
        <f>$D97*'Diesel Cars'!T1785</f>
        <v>0.19108977225109502</v>
      </c>
      <c r="W97" s="46">
        <f>$D97*'Diesel Cars'!U1785</f>
        <v>5.0918367939613338E-2</v>
      </c>
      <c r="X97" s="46">
        <f>$D97*'Diesel Cars'!V1785</f>
        <v>1.1568923405871208E-2</v>
      </c>
      <c r="Y97" s="46">
        <f>$D97*'Diesel Cars'!W1785</f>
        <v>2.1373779453719051E-3</v>
      </c>
      <c r="Z97" s="46">
        <f>$D97*'Diesel Cars'!X1785</f>
        <v>3.1610394816617316E-4</v>
      </c>
    </row>
    <row r="98" spans="1:26" x14ac:dyDescent="0.25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28.262046019242948</v>
      </c>
      <c r="F98" s="46">
        <f>$D98*'Diesel Cars'!D1786</f>
        <v>28.133103641684865</v>
      </c>
      <c r="G98" s="46">
        <f>$D98*'Diesel Cars'!E1786</f>
        <v>27.694614042640264</v>
      </c>
      <c r="H98" s="46">
        <f>$D98*'Diesel Cars'!F1786</f>
        <v>26.910850241658505</v>
      </c>
      <c r="I98" s="46">
        <f>$D98*'Diesel Cars'!G1786</f>
        <v>25.919232208281862</v>
      </c>
      <c r="J98" s="46">
        <f>$D98*'Diesel Cars'!H1786</f>
        <v>24.660695872982522</v>
      </c>
      <c r="K98" s="46">
        <f>$D98*'Diesel Cars'!I1786</f>
        <v>23.106625776119028</v>
      </c>
      <c r="L98" s="46">
        <f>$D98*'Diesel Cars'!J1786</f>
        <v>21.431442112011855</v>
      </c>
      <c r="M98" s="46">
        <f>$D98*'Diesel Cars'!K1786</f>
        <v>19.571289635125222</v>
      </c>
      <c r="N98" s="46">
        <f>$D98*'Diesel Cars'!L1786</f>
        <v>17.432631085820251</v>
      </c>
      <c r="O98" s="46">
        <f>$D98*'Diesel Cars'!M1786</f>
        <v>14.759978406009518</v>
      </c>
      <c r="P98" s="46">
        <f>$D98*'Diesel Cars'!N1786</f>
        <v>11.482136092812212</v>
      </c>
      <c r="Q98" s="46">
        <f>$D98*'Diesel Cars'!O1786</f>
        <v>7.9586188442859358</v>
      </c>
      <c r="R98" s="46">
        <f>$D98*'Diesel Cars'!P1786</f>
        <v>4.5873948460439475</v>
      </c>
      <c r="S98" s="46">
        <f>$D98*'Diesel Cars'!Q1786</f>
        <v>2.0822569733477843</v>
      </c>
      <c r="T98" s="46">
        <f>$D98*'Diesel Cars'!R1786</f>
        <v>0.78439371425869975</v>
      </c>
      <c r="U98" s="46">
        <f>$D98*'Diesel Cars'!S1786</f>
        <v>0.26699953974145624</v>
      </c>
      <c r="V98" s="46">
        <f>$D98*'Diesel Cars'!T1786</f>
        <v>8.1107331716280331E-2</v>
      </c>
      <c r="W98" s="46">
        <f>$D98*'Diesel Cars'!U1786</f>
        <v>2.16217104080553E-2</v>
      </c>
      <c r="X98" s="46">
        <f>$D98*'Diesel Cars'!V1786</f>
        <v>4.914950700815407E-3</v>
      </c>
      <c r="Y98" s="46">
        <f>$D98*'Diesel Cars'!W1786</f>
        <v>9.0845617847326587E-4</v>
      </c>
      <c r="Z98" s="46">
        <f>$D98*'Diesel Cars'!X1786</f>
        <v>1.3441350543313968E-4</v>
      </c>
    </row>
    <row r="99" spans="1:26" x14ac:dyDescent="0.25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23.562757131420398</v>
      </c>
      <c r="F99" s="46">
        <f>$D99*'Diesel Cars'!D1787</f>
        <v>23.372624876394344</v>
      </c>
      <c r="G99" s="46">
        <f>$D99*'Diesel Cars'!E1787</f>
        <v>22.907424234312899</v>
      </c>
      <c r="H99" s="46">
        <f>$D99*'Diesel Cars'!F1787</f>
        <v>22.170284898169594</v>
      </c>
      <c r="I99" s="46">
        <f>$D99*'Diesel Cars'!G1787</f>
        <v>21.275694847569525</v>
      </c>
      <c r="J99" s="46">
        <f>$D99*'Diesel Cars'!H1787</f>
        <v>20.20442991309044</v>
      </c>
      <c r="K99" s="46">
        <f>$D99*'Diesel Cars'!I1787</f>
        <v>18.945169486033695</v>
      </c>
      <c r="L99" s="46">
        <f>$D99*'Diesel Cars'!J1787</f>
        <v>17.576908525109378</v>
      </c>
      <c r="M99" s="46">
        <f>$D99*'Diesel Cars'!K1787</f>
        <v>16.054583419353982</v>
      </c>
      <c r="N99" s="46">
        <f>$D99*'Diesel Cars'!L1787</f>
        <v>14.280359810269793</v>
      </c>
      <c r="O99" s="46">
        <f>$D99*'Diesel Cars'!M1787</f>
        <v>12.057718166092487</v>
      </c>
      <c r="P99" s="46">
        <f>$D99*'Diesel Cars'!N1787</f>
        <v>9.3648345403036011</v>
      </c>
      <c r="Q99" s="46">
        <f>$D99*'Diesel Cars'!O1787</f>
        <v>6.508468656205153</v>
      </c>
      <c r="R99" s="46">
        <f>$D99*'Diesel Cars'!P1787</f>
        <v>3.7822573037518792</v>
      </c>
      <c r="S99" s="46">
        <f>$D99*'Diesel Cars'!Q1787</f>
        <v>1.7291218923174707</v>
      </c>
      <c r="T99" s="46">
        <f>$D99*'Diesel Cars'!R1787</f>
        <v>0.65315481418660504</v>
      </c>
      <c r="U99" s="46">
        <f>$D99*'Diesel Cars'!S1787</f>
        <v>0.2230021404782139</v>
      </c>
      <c r="V99" s="46">
        <f>$D99*'Diesel Cars'!T1787</f>
        <v>6.7971289319638861E-2</v>
      </c>
      <c r="W99" s="46">
        <f>$D99*'Diesel Cars'!U1787</f>
        <v>1.8188958543325535E-2</v>
      </c>
      <c r="X99" s="46">
        <f>$D99*'Diesel Cars'!V1787</f>
        <v>4.1546509020087639E-3</v>
      </c>
      <c r="Y99" s="46">
        <f>$D99*'Diesel Cars'!W1787</f>
        <v>7.7130320116827538E-4</v>
      </c>
      <c r="Z99" s="46">
        <f>$D99*'Diesel Cars'!X1787</f>
        <v>1.146630942315192E-4</v>
      </c>
    </row>
    <row r="100" spans="1:26" x14ac:dyDescent="0.25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11.974478039509879</v>
      </c>
      <c r="F100" s="46">
        <f>$D100*'Diesel Cars'!D1788</f>
        <v>11.924650686538298</v>
      </c>
      <c r="G100" s="46">
        <f>$D100*'Diesel Cars'!E1788</f>
        <v>11.733662049165458</v>
      </c>
      <c r="H100" s="46">
        <f>$D100*'Diesel Cars'!F1788</f>
        <v>11.39982023826709</v>
      </c>
      <c r="I100" s="46">
        <f>$D100*'Diesel Cars'!G1788</f>
        <v>10.986554627048294</v>
      </c>
      <c r="J100" s="46">
        <f>$D100*'Diesel Cars'!H1788</f>
        <v>10.484753823834012</v>
      </c>
      <c r="K100" s="46">
        <f>$D100*'Diesel Cars'!I1788</f>
        <v>9.8861652335963246</v>
      </c>
      <c r="L100" s="46">
        <f>$D100*'Diesel Cars'!J1788</f>
        <v>9.2528149635473422</v>
      </c>
      <c r="M100" s="46">
        <f>$D100*'Diesel Cars'!K1788</f>
        <v>8.5619635057316881</v>
      </c>
      <c r="N100" s="46">
        <f>$D100*'Diesel Cars'!L1788</f>
        <v>7.7529072704023063</v>
      </c>
      <c r="O100" s="46">
        <f>$D100*'Diesel Cars'!M1788</f>
        <v>6.6894299602097211</v>
      </c>
      <c r="P100" s="46">
        <f>$D100*'Diesel Cars'!N1788</f>
        <v>5.2957458797068631</v>
      </c>
      <c r="Q100" s="46">
        <f>$D100*'Diesel Cars'!O1788</f>
        <v>3.7088816722485722</v>
      </c>
      <c r="R100" s="46">
        <f>$D100*'Diesel Cars'!P1788</f>
        <v>2.1497474990382632</v>
      </c>
      <c r="S100" s="46">
        <f>$D100*'Diesel Cars'!Q1788</f>
        <v>0.97935667226628031</v>
      </c>
      <c r="T100" s="46">
        <f>$D100*'Diesel Cars'!R1788</f>
        <v>0.3695832729442628</v>
      </c>
      <c r="U100" s="46">
        <f>$D100*'Diesel Cars'!S1788</f>
        <v>0.12599731056267749</v>
      </c>
      <c r="V100" s="46">
        <f>$D100*'Diesel Cars'!T1788</f>
        <v>3.8328106411504609E-2</v>
      </c>
      <c r="W100" s="46">
        <f>$D100*'Diesel Cars'!U1788</f>
        <v>1.0229178091145803E-2</v>
      </c>
      <c r="X100" s="46">
        <f>$D100*'Diesel Cars'!V1788</f>
        <v>2.3282092657606517E-3</v>
      </c>
      <c r="Y100" s="46">
        <f>$D100*'Diesel Cars'!W1788</f>
        <v>4.3079087868409436E-4</v>
      </c>
      <c r="Z100" s="46">
        <f>$D100*'Diesel Cars'!X1788</f>
        <v>6.3810169583942362E-5</v>
      </c>
    </row>
    <row r="101" spans="1:26" x14ac:dyDescent="0.25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32.361280000000001</v>
      </c>
      <c r="F101" s="46">
        <f>$D101*'Diesel Cars'!D1789</f>
        <v>32.553329699999999</v>
      </c>
      <c r="G101" s="46">
        <f>$D101*'Diesel Cars'!E1789</f>
        <v>32.331835131999995</v>
      </c>
      <c r="H101" s="46">
        <f>$D101*'Diesel Cars'!F1789</f>
        <v>31.718721794079997</v>
      </c>
      <c r="I101" s="46">
        <f>$D101*'Diesel Cars'!G1789</f>
        <v>30.828359173782999</v>
      </c>
      <c r="J101" s="46">
        <f>$D101*'Diesel Cars'!H1789</f>
        <v>29.672953193860685</v>
      </c>
      <c r="K101" s="46">
        <f>$D101*'Diesel Cars'!I1789</f>
        <v>28.242232167693889</v>
      </c>
      <c r="L101" s="46">
        <f>$D101*'Diesel Cars'!J1789</f>
        <v>26.693077539587573</v>
      </c>
      <c r="M101" s="46">
        <f>$D101*'Diesel Cars'!K1789</f>
        <v>24.946974694555738</v>
      </c>
      <c r="N101" s="46">
        <f>$D101*'Diesel Cars'!L1789</f>
        <v>22.7751158285086</v>
      </c>
      <c r="O101" s="46">
        <f>$D101*'Diesel Cars'!M1789</f>
        <v>19.7769632501766</v>
      </c>
      <c r="P101" s="46">
        <f>$D101*'Diesel Cars'!N1789</f>
        <v>15.764478990770895</v>
      </c>
      <c r="Q101" s="46">
        <f>$D101*'Diesel Cars'!O1789</f>
        <v>11.12120615189874</v>
      </c>
      <c r="R101" s="46">
        <f>$D101*'Diesel Cars'!P1789</f>
        <v>6.4773870616255165</v>
      </c>
      <c r="S101" s="46">
        <f>$D101*'Diesel Cars'!Q1789</f>
        <v>2.9572205917940684</v>
      </c>
      <c r="T101" s="46">
        <f>$D101*'Diesel Cars'!R1789</f>
        <v>1.1173844065849274</v>
      </c>
      <c r="U101" s="46">
        <f>$D101*'Diesel Cars'!S1789</f>
        <v>0.38137163540271918</v>
      </c>
      <c r="V101" s="46">
        <f>$D101*'Diesel Cars'!T1789</f>
        <v>0.11613390584774322</v>
      </c>
      <c r="W101" s="46">
        <f>$D101*'Diesel Cars'!U1789</f>
        <v>3.1024672477082956E-2</v>
      </c>
      <c r="X101" s="46">
        <f>$D101*'Diesel Cars'!V1789</f>
        <v>7.0665623192177878E-3</v>
      </c>
      <c r="Y101" s="46">
        <f>$D101*'Diesel Cars'!W1789</f>
        <v>1.3082380880568528E-3</v>
      </c>
      <c r="Z101" s="46">
        <f>$D101*'Diesel Cars'!X1789</f>
        <v>1.9385280572999664E-4</v>
      </c>
    </row>
    <row r="102" spans="1:26" x14ac:dyDescent="0.25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56.593678595048672</v>
      </c>
      <c r="F102" s="46">
        <f>$D102*'Diesel Cars'!D1790</f>
        <v>56.573030664043934</v>
      </c>
      <c r="G102" s="46">
        <f>$D102*'Diesel Cars'!E1790</f>
        <v>55.848692187582721</v>
      </c>
      <c r="H102" s="46">
        <f>$D102*'Diesel Cars'!F1790</f>
        <v>54.426190850094081</v>
      </c>
      <c r="I102" s="46">
        <f>$D102*'Diesel Cars'!G1790</f>
        <v>52.582782441705461</v>
      </c>
      <c r="J102" s="46">
        <f>$D102*'Diesel Cars'!H1790</f>
        <v>50.265743859090136</v>
      </c>
      <c r="K102" s="46">
        <f>$D102*'Diesel Cars'!I1790</f>
        <v>47.420586027665422</v>
      </c>
      <c r="L102" s="46">
        <f>$D102*'Diesel Cars'!J1790</f>
        <v>44.370038679236792</v>
      </c>
      <c r="M102" s="46">
        <f>$D102*'Diesel Cars'!K1790</f>
        <v>41.005410629000338</v>
      </c>
      <c r="N102" s="46">
        <f>$D102*'Diesel Cars'!L1790</f>
        <v>36.960854971479577</v>
      </c>
      <c r="O102" s="46">
        <f>$D102*'Diesel Cars'!M1790</f>
        <v>31.665993322684955</v>
      </c>
      <c r="P102" s="46">
        <f>$D102*'Diesel Cars'!N1790</f>
        <v>24.918748499632407</v>
      </c>
      <c r="Q102" s="46">
        <f>$D102*'Diesel Cars'!O1790</f>
        <v>17.378045697891281</v>
      </c>
      <c r="R102" s="46">
        <f>$D102*'Diesel Cars'!P1790</f>
        <v>10.036681566622599</v>
      </c>
      <c r="S102" s="46">
        <f>$D102*'Diesel Cars'!Q1790</f>
        <v>4.561282103957244</v>
      </c>
      <c r="T102" s="46">
        <f>$D102*'Diesel Cars'!R1790</f>
        <v>1.7194039949165731</v>
      </c>
      <c r="U102" s="46">
        <f>$D102*'Diesel Cars'!S1790</f>
        <v>0.58554832033518633</v>
      </c>
      <c r="V102" s="46">
        <f>$D102*'Diesel Cars'!T1790</f>
        <v>0.17793636818655659</v>
      </c>
      <c r="W102" s="46">
        <f>$D102*'Diesel Cars'!U1790</f>
        <v>4.743864769495388E-2</v>
      </c>
      <c r="X102" s="46">
        <f>$D102*'Diesel Cars'!V1790</f>
        <v>1.0784214722733266E-2</v>
      </c>
      <c r="Y102" s="46">
        <f>$D102*'Diesel Cars'!W1790</f>
        <v>1.9933000430523225E-3</v>
      </c>
      <c r="Z102" s="46">
        <f>$D102*'Diesel Cars'!X1790</f>
        <v>2.9492625845256094E-4</v>
      </c>
    </row>
    <row r="103" spans="1:26" x14ac:dyDescent="0.25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23.273140757659927</v>
      </c>
      <c r="F103" s="46">
        <f>$D103*'Diesel Cars'!D1791</f>
        <v>23.110868127708226</v>
      </c>
      <c r="G103" s="46">
        <f>$D103*'Diesel Cars'!E1791</f>
        <v>22.680677838680356</v>
      </c>
      <c r="H103" s="46">
        <f>$D103*'Diesel Cars'!F1791</f>
        <v>21.965707032927831</v>
      </c>
      <c r="I103" s="46">
        <f>$D103*'Diesel Cars'!G1791</f>
        <v>21.095157629366437</v>
      </c>
      <c r="J103" s="46">
        <f>$D103*'Diesel Cars'!H1791</f>
        <v>20.024196517885997</v>
      </c>
      <c r="K103" s="46">
        <f>$D103*'Diesel Cars'!I1791</f>
        <v>18.709049257328491</v>
      </c>
      <c r="L103" s="46">
        <f>$D103*'Diesel Cars'!J1791</f>
        <v>17.301548953381946</v>
      </c>
      <c r="M103" s="46">
        <f>$D103*'Diesel Cars'!K1791</f>
        <v>15.749781395549483</v>
      </c>
      <c r="N103" s="46">
        <f>$D103*'Diesel Cars'!L1791</f>
        <v>13.986379938993828</v>
      </c>
      <c r="O103" s="46">
        <f>$D103*'Diesel Cars'!M1791</f>
        <v>11.821184681746793</v>
      </c>
      <c r="P103" s="46">
        <f>$D103*'Diesel Cars'!N1791</f>
        <v>9.1452895528175908</v>
      </c>
      <c r="Q103" s="46">
        <f>$D103*'Diesel Cars'!O1791</f>
        <v>6.2683264768522733</v>
      </c>
      <c r="R103" s="46">
        <f>$D103*'Diesel Cars'!P1791</f>
        <v>3.5765572966459991</v>
      </c>
      <c r="S103" s="46">
        <f>$D103*'Diesel Cars'!Q1791</f>
        <v>1.6146996877598194</v>
      </c>
      <c r="T103" s="46">
        <f>$D103*'Diesel Cars'!R1791</f>
        <v>0.60652694810259766</v>
      </c>
      <c r="U103" s="46">
        <f>$D103*'Diesel Cars'!S1791</f>
        <v>0.20587493974150323</v>
      </c>
      <c r="V103" s="46">
        <f>$D103*'Diesel Cars'!T1791</f>
        <v>6.2363430830397477E-2</v>
      </c>
      <c r="W103" s="46">
        <f>$D103*'Diesel Cars'!U1791</f>
        <v>1.6576728768800411E-2</v>
      </c>
      <c r="X103" s="46">
        <f>$D103*'Diesel Cars'!V1791</f>
        <v>3.7578681635499758E-3</v>
      </c>
      <c r="Y103" s="46">
        <f>$D103*'Diesel Cars'!W1791</f>
        <v>6.9301993387874627E-4</v>
      </c>
      <c r="Z103" s="46">
        <f>$D103*'Diesel Cars'!X1791</f>
        <v>1.0232993673424462E-4</v>
      </c>
    </row>
    <row r="104" spans="1:26" x14ac:dyDescent="0.25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27.867980000000006</v>
      </c>
      <c r="F104" s="46">
        <f>$D104*'Diesel Cars'!D1792</f>
        <v>27.753829199999998</v>
      </c>
      <c r="G104" s="46">
        <f>$D104*'Diesel Cars'!E1792</f>
        <v>27.324424439000001</v>
      </c>
      <c r="H104" s="46">
        <f>$D104*'Diesel Cars'!F1792</f>
        <v>26.554720390349996</v>
      </c>
      <c r="I104" s="46">
        <f>$D104*'Diesel Cars'!G1792</f>
        <v>25.556589162602901</v>
      </c>
      <c r="J104" s="46">
        <f>$D104*'Diesel Cars'!H1792</f>
        <v>24.285163764808686</v>
      </c>
      <c r="K104" s="46">
        <f>$D104*'Diesel Cars'!I1792</f>
        <v>22.733557736429759</v>
      </c>
      <c r="L104" s="46">
        <f>$D104*'Diesel Cars'!J1792</f>
        <v>21.10012124581975</v>
      </c>
      <c r="M104" s="46">
        <f>$D104*'Diesel Cars'!K1792</f>
        <v>19.305165830584102</v>
      </c>
      <c r="N104" s="46">
        <f>$D104*'Diesel Cars'!L1792</f>
        <v>17.166487219148415</v>
      </c>
      <c r="O104" s="46">
        <f>$D104*'Diesel Cars'!M1792</f>
        <v>14.483607330685698</v>
      </c>
      <c r="P104" s="46">
        <f>$D104*'Diesel Cars'!N1792</f>
        <v>11.207328023404125</v>
      </c>
      <c r="Q104" s="46">
        <f>$D104*'Diesel Cars'!O1792</f>
        <v>7.7113303602752357</v>
      </c>
      <c r="R104" s="46">
        <f>$D104*'Diesel Cars'!P1792</f>
        <v>4.431911888357015</v>
      </c>
      <c r="S104" s="46">
        <f>$D104*'Diesel Cars'!Q1792</f>
        <v>2.0129464409996265</v>
      </c>
      <c r="T104" s="46">
        <f>$D104*'Diesel Cars'!R1792</f>
        <v>0.75796738364565441</v>
      </c>
      <c r="U104" s="46">
        <f>$D104*'Diesel Cars'!S1792</f>
        <v>0.2579607757451825</v>
      </c>
      <c r="V104" s="46">
        <f>$D104*'Diesel Cars'!T1792</f>
        <v>7.8370200101578413E-2</v>
      </c>
      <c r="W104" s="46">
        <f>$D104*'Diesel Cars'!U1792</f>
        <v>2.089891936938465E-2</v>
      </c>
      <c r="X104" s="46">
        <f>$D104*'Diesel Cars'!V1792</f>
        <v>4.756655916084475E-3</v>
      </c>
      <c r="Y104" s="46">
        <f>$D104*'Diesel Cars'!W1792</f>
        <v>8.8038540262624454E-4</v>
      </c>
      <c r="Z104" s="46">
        <f>$D104*'Diesel Cars'!X1792</f>
        <v>1.3049829996401163E-4</v>
      </c>
    </row>
    <row r="105" spans="1:26" x14ac:dyDescent="0.25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48.460825818271445</v>
      </c>
      <c r="F105" s="46">
        <f>$D105*'Diesel Cars'!D1793</f>
        <v>48.207135120952465</v>
      </c>
      <c r="G105" s="46">
        <f>$D105*'Diesel Cars'!E1793</f>
        <v>47.374214722870384</v>
      </c>
      <c r="H105" s="46">
        <f>$D105*'Diesel Cars'!F1793</f>
        <v>45.871380112887827</v>
      </c>
      <c r="I105" s="46">
        <f>$D105*'Diesel Cars'!G1793</f>
        <v>44.014410723127483</v>
      </c>
      <c r="J105" s="46">
        <f>$D105*'Diesel Cars'!H1793</f>
        <v>41.708514973971951</v>
      </c>
      <c r="K105" s="46">
        <f>$D105*'Diesel Cars'!I1793</f>
        <v>38.962006788323464</v>
      </c>
      <c r="L105" s="46">
        <f>$D105*'Diesel Cars'!J1793</f>
        <v>36.062339468217324</v>
      </c>
      <c r="M105" s="46">
        <f>$D105*'Diesel Cars'!K1793</f>
        <v>32.898608324800399</v>
      </c>
      <c r="N105" s="46">
        <f>$D105*'Diesel Cars'!L1793</f>
        <v>29.352611594529392</v>
      </c>
      <c r="O105" s="46">
        <f>$D105*'Diesel Cars'!M1793</f>
        <v>25.009110786134578</v>
      </c>
      <c r="P105" s="46">
        <f>$D105*'Diesel Cars'!N1793</f>
        <v>19.682729761547151</v>
      </c>
      <c r="Q105" s="46">
        <f>$D105*'Diesel Cars'!O1793</f>
        <v>13.874624511843997</v>
      </c>
      <c r="R105" s="46">
        <f>$D105*'Diesel Cars'!P1793</f>
        <v>8.1427515496951326</v>
      </c>
      <c r="S105" s="46">
        <f>$D105*'Diesel Cars'!Q1793</f>
        <v>3.740182320291416</v>
      </c>
      <c r="T105" s="46">
        <f>$D105*'Diesel Cars'!R1793</f>
        <v>1.416543483711614</v>
      </c>
      <c r="U105" s="46">
        <f>$D105*'Diesel Cars'!S1793</f>
        <v>0.48481390898316662</v>
      </c>
      <c r="V105" s="46">
        <f>$D105*'Diesel Cars'!T1793</f>
        <v>0.14810055746539019</v>
      </c>
      <c r="W105" s="46">
        <f>$D105*'Diesel Cars'!U1793</f>
        <v>3.9713209832347933E-2</v>
      </c>
      <c r="X105" s="46">
        <f>$D105*'Diesel Cars'!V1793</f>
        <v>9.0864553133900051E-3</v>
      </c>
      <c r="Y105" s="46">
        <f>$D105*'Diesel Cars'!W1793</f>
        <v>1.689041725829283E-3</v>
      </c>
      <c r="Z105" s="46">
        <f>$D105*'Diesel Cars'!X1793</f>
        <v>2.5134819654396847E-4</v>
      </c>
    </row>
    <row r="106" spans="1:26" x14ac:dyDescent="0.25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36.356345951059467</v>
      </c>
      <c r="F106" s="46">
        <f>$D106*'Diesel Cars'!D1794</f>
        <v>36.047419797665079</v>
      </c>
      <c r="G106" s="46">
        <f>$D106*'Diesel Cars'!E1794</f>
        <v>35.300706076182848</v>
      </c>
      <c r="H106" s="46">
        <f>$D106*'Diesel Cars'!F1794</f>
        <v>34.155287944297875</v>
      </c>
      <c r="I106" s="46">
        <f>$D106*'Diesel Cars'!G1794</f>
        <v>32.761085455049567</v>
      </c>
      <c r="J106" s="46">
        <f>$D106*'Diesel Cars'!H1794</f>
        <v>31.080098594533951</v>
      </c>
      <c r="K106" s="46">
        <f>$D106*'Diesel Cars'!I1794</f>
        <v>29.058343614350825</v>
      </c>
      <c r="L106" s="46">
        <f>$D106*'Diesel Cars'!J1794</f>
        <v>26.834541057092306</v>
      </c>
      <c r="M106" s="46">
        <f>$D106*'Diesel Cars'!K1794</f>
        <v>24.351802157440137</v>
      </c>
      <c r="N106" s="46">
        <f>$D106*'Diesel Cars'!L1794</f>
        <v>21.436208372701913</v>
      </c>
      <c r="O106" s="46">
        <f>$D106*'Diesel Cars'!M1794</f>
        <v>17.900438336622503</v>
      </c>
      <c r="P106" s="46">
        <f>$D106*'Diesel Cars'!N1794</f>
        <v>13.743544962056108</v>
      </c>
      <c r="Q106" s="46">
        <f>$D106*'Diesel Cars'!O1794</f>
        <v>9.3847135414026361</v>
      </c>
      <c r="R106" s="46">
        <f>$D106*'Diesel Cars'!P1794</f>
        <v>5.3487058833241798</v>
      </c>
      <c r="S106" s="46">
        <f>$D106*'Diesel Cars'!Q1794</f>
        <v>2.4155793623263877</v>
      </c>
      <c r="T106" s="46">
        <f>$D106*'Diesel Cars'!R1794</f>
        <v>0.90724694846759635</v>
      </c>
      <c r="U106" s="46">
        <f>$D106*'Diesel Cars'!S1794</f>
        <v>0.30796898673668349</v>
      </c>
      <c r="V106" s="46">
        <f>$D106*'Diesel Cars'!T1794</f>
        <v>9.3317911855342064E-2</v>
      </c>
      <c r="W106" s="46">
        <f>$D106*'Diesel Cars'!U1794</f>
        <v>2.4815545773175296E-2</v>
      </c>
      <c r="X106" s="46">
        <f>$D106*'Diesel Cars'!V1794</f>
        <v>5.6301555649881339E-3</v>
      </c>
      <c r="Y106" s="46">
        <f>$D106*'Diesel Cars'!W1794</f>
        <v>1.0391370773227557E-3</v>
      </c>
      <c r="Z106" s="46">
        <f>$D106*'Diesel Cars'!X1794</f>
        <v>1.5358424352710287E-4</v>
      </c>
    </row>
    <row r="107" spans="1:26" x14ac:dyDescent="0.25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35.158489999999993</v>
      </c>
      <c r="F107" s="46">
        <f>$D107*'Diesel Cars'!D1795</f>
        <v>35.138997700000012</v>
      </c>
      <c r="G107" s="46">
        <f>$D107*'Diesel Cars'!E1795</f>
        <v>34.730676077999988</v>
      </c>
      <c r="H107" s="46">
        <f>$D107*'Diesel Cars'!F1795</f>
        <v>33.873539159560011</v>
      </c>
      <c r="I107" s="46">
        <f>$D107*'Diesel Cars'!G1795</f>
        <v>32.750374797705206</v>
      </c>
      <c r="J107" s="46">
        <f>$D107*'Diesel Cars'!H1795</f>
        <v>31.271280245038717</v>
      </c>
      <c r="K107" s="46">
        <f>$D107*'Diesel Cars'!I1795</f>
        <v>29.393123550080375</v>
      </c>
      <c r="L107" s="46">
        <f>$D107*'Diesel Cars'!J1795</f>
        <v>27.414973011065985</v>
      </c>
      <c r="M107" s="46">
        <f>$D107*'Diesel Cars'!K1795</f>
        <v>25.244943410996136</v>
      </c>
      <c r="N107" s="46">
        <f>$D107*'Diesel Cars'!L1795</f>
        <v>22.71594892260417</v>
      </c>
      <c r="O107" s="46">
        <f>$D107*'Diesel Cars'!M1795</f>
        <v>19.484892763312686</v>
      </c>
      <c r="P107" s="46">
        <f>$D107*'Diesel Cars'!N1795</f>
        <v>15.383981323638562</v>
      </c>
      <c r="Q107" s="46">
        <f>$D107*'Diesel Cars'!O1795</f>
        <v>10.825482452419346</v>
      </c>
      <c r="R107" s="46">
        <f>$D107*'Diesel Cars'!P1795</f>
        <v>6.3245518380720709</v>
      </c>
      <c r="S107" s="46">
        <f>$D107*'Diesel Cars'!Q1795</f>
        <v>2.895286941294656</v>
      </c>
      <c r="T107" s="46">
        <f>$D107*'Diesel Cars'!R1795</f>
        <v>1.095033841752409</v>
      </c>
      <c r="U107" s="46">
        <f>$D107*'Diesel Cars'!S1795</f>
        <v>0.3742044754535474</v>
      </c>
      <c r="V107" s="46">
        <f>$D107*'Diesel Cars'!T1795</f>
        <v>0.1141193213911902</v>
      </c>
      <c r="W107" s="46">
        <f>$D107*'Diesel Cars'!U1795</f>
        <v>3.0543267042221434E-2</v>
      </c>
      <c r="X107" s="46">
        <f>$D107*'Diesel Cars'!V1795</f>
        <v>6.9729120259569254E-3</v>
      </c>
      <c r="Y107" s="46">
        <f>$D107*'Diesel Cars'!W1795</f>
        <v>1.2936211901114119E-3</v>
      </c>
      <c r="Z107" s="46">
        <f>$D107*'Diesel Cars'!X1795</f>
        <v>1.9211478745424061E-4</v>
      </c>
    </row>
    <row r="108" spans="1:26" x14ac:dyDescent="0.25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141.79046816670439</v>
      </c>
      <c r="F108" s="46">
        <f>$D108*'Diesel Cars'!D1796</f>
        <v>141.78714019021848</v>
      </c>
      <c r="G108" s="46">
        <f>$D108*'Diesel Cars'!E1796</f>
        <v>140.15362870794061</v>
      </c>
      <c r="H108" s="46">
        <f>$D108*'Diesel Cars'!F1796</f>
        <v>136.74165239467595</v>
      </c>
      <c r="I108" s="46">
        <f>$D108*'Diesel Cars'!G1796</f>
        <v>132.04142964547768</v>
      </c>
      <c r="J108" s="46">
        <f>$D108*'Diesel Cars'!H1796</f>
        <v>125.68242902552144</v>
      </c>
      <c r="K108" s="46">
        <f>$D108*'Diesel Cars'!I1796</f>
        <v>117.6401928105111</v>
      </c>
      <c r="L108" s="46">
        <f>$D108*'Diesel Cars'!J1796</f>
        <v>109.12744766531817</v>
      </c>
      <c r="M108" s="46">
        <f>$D108*'Diesel Cars'!K1796</f>
        <v>99.960103666146026</v>
      </c>
      <c r="N108" s="46">
        <f>$D108*'Diesel Cars'!L1796</f>
        <v>89.364805977985156</v>
      </c>
      <c r="O108" s="46">
        <f>$D108*'Diesel Cars'!M1796</f>
        <v>76.058015426197159</v>
      </c>
      <c r="P108" s="46">
        <f>$D108*'Diesel Cars'!N1796</f>
        <v>59.402767636779323</v>
      </c>
      <c r="Q108" s="46">
        <f>$D108*'Diesel Cars'!O1796</f>
        <v>41.131061494838804</v>
      </c>
      <c r="R108" s="46">
        <f>$D108*'Diesel Cars'!P1796</f>
        <v>23.672868414373326</v>
      </c>
      <c r="S108" s="46">
        <f>$D108*'Diesel Cars'!Q1796</f>
        <v>10.747413598393168</v>
      </c>
      <c r="T108" s="46">
        <f>$D108*'Diesel Cars'!R1796</f>
        <v>4.0478643702074013</v>
      </c>
      <c r="U108" s="46">
        <f>$D108*'Diesel Cars'!S1796</f>
        <v>1.3775945321575531</v>
      </c>
      <c r="V108" s="46">
        <f>$D108*'Diesel Cars'!T1796</f>
        <v>0.41840844677572181</v>
      </c>
      <c r="W108" s="46">
        <f>$D108*'Diesel Cars'!U1796</f>
        <v>0.11151260612398041</v>
      </c>
      <c r="X108" s="46">
        <f>$D108*'Diesel Cars'!V1796</f>
        <v>2.5352184388818987E-2</v>
      </c>
      <c r="Y108" s="46">
        <f>$D108*'Diesel Cars'!W1796</f>
        <v>4.6869705945343258E-3</v>
      </c>
      <c r="Z108" s="46">
        <f>$D108*'Diesel Cars'!X1796</f>
        <v>6.9378429818856349E-4</v>
      </c>
    </row>
    <row r="109" spans="1:26" x14ac:dyDescent="0.25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42.012870000000014</v>
      </c>
      <c r="F109" s="46">
        <f>$D109*'Diesel Cars'!D1797</f>
        <v>41.707923800000003</v>
      </c>
      <c r="G109" s="46">
        <f>$D109*'Diesel Cars'!E1797</f>
        <v>40.938055571000007</v>
      </c>
      <c r="H109" s="46">
        <f>$D109*'Diesel Cars'!F1797</f>
        <v>39.644289818450012</v>
      </c>
      <c r="I109" s="46">
        <f>$D109*'Diesel Cars'!G1797</f>
        <v>37.985922476216494</v>
      </c>
      <c r="J109" s="46">
        <f>$D109*'Diesel Cars'!H1797</f>
        <v>35.865312860023934</v>
      </c>
      <c r="K109" s="46">
        <f>$D109*'Diesel Cars'!I1797</f>
        <v>33.246358670168789</v>
      </c>
      <c r="L109" s="46">
        <f>$D109*'Diesel Cars'!J1797</f>
        <v>30.458488830320672</v>
      </c>
      <c r="M109" s="46">
        <f>$D109*'Diesel Cars'!K1797</f>
        <v>27.485309288307288</v>
      </c>
      <c r="N109" s="46">
        <f>$D109*'Diesel Cars'!L1797</f>
        <v>24.163036765325497</v>
      </c>
      <c r="O109" s="46">
        <f>$D109*'Diesel Cars'!M1797</f>
        <v>20.231634740084331</v>
      </c>
      <c r="P109" s="46">
        <f>$D109*'Diesel Cars'!N1797</f>
        <v>15.569921980227139</v>
      </c>
      <c r="Q109" s="46">
        <f>$D109*'Diesel Cars'!O1797</f>
        <v>10.670707782639926</v>
      </c>
      <c r="R109" s="46">
        <f>$D109*'Diesel Cars'!P1797</f>
        <v>6.1189239014820291</v>
      </c>
      <c r="S109" s="46">
        <f>$D109*'Diesel Cars'!Q1797</f>
        <v>2.7761336966314394</v>
      </c>
      <c r="T109" s="46">
        <f>$D109*'Diesel Cars'!R1797</f>
        <v>1.0447018400117394</v>
      </c>
      <c r="U109" s="46">
        <f>$D109*'Diesel Cars'!S1797</f>
        <v>0.35536239797583952</v>
      </c>
      <c r="V109" s="46">
        <f>$D109*'Diesel Cars'!T1797</f>
        <v>0.10791282104676612</v>
      </c>
      <c r="W109" s="46">
        <f>$D109*'Diesel Cars'!U1797</f>
        <v>2.8766030307771192E-2</v>
      </c>
      <c r="X109" s="46">
        <f>$D109*'Diesel Cars'!V1797</f>
        <v>6.5452371083227273E-3</v>
      </c>
      <c r="Y109" s="46">
        <f>$D109*'Diesel Cars'!W1797</f>
        <v>1.2111537375800311E-3</v>
      </c>
      <c r="Z109" s="46">
        <f>$D109*'Diesel Cars'!X1797</f>
        <v>1.7949661370248894E-4</v>
      </c>
    </row>
    <row r="110" spans="1:26" x14ac:dyDescent="0.25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51.501378787325031</v>
      </c>
      <c r="F110" s="46">
        <f>$D110*'Diesel Cars'!D1798</f>
        <v>51.439891282673031</v>
      </c>
      <c r="G110" s="46">
        <f>$D110*'Diesel Cars'!E1798</f>
        <v>50.755389231736736</v>
      </c>
      <c r="H110" s="46">
        <f>$D110*'Diesel Cars'!F1798</f>
        <v>49.434372172191971</v>
      </c>
      <c r="I110" s="46">
        <f>$D110*'Diesel Cars'!G1798</f>
        <v>47.682017173817052</v>
      </c>
      <c r="J110" s="46">
        <f>$D110*'Diesel Cars'!H1798</f>
        <v>45.353817054615014</v>
      </c>
      <c r="K110" s="46">
        <f>$D110*'Diesel Cars'!I1798</f>
        <v>42.413426654115334</v>
      </c>
      <c r="L110" s="46">
        <f>$D110*'Diesel Cars'!J1798</f>
        <v>39.253037904791086</v>
      </c>
      <c r="M110" s="46">
        <f>$D110*'Diesel Cars'!K1798</f>
        <v>35.805972929361239</v>
      </c>
      <c r="N110" s="46">
        <f>$D110*'Diesel Cars'!L1798</f>
        <v>31.875277377016218</v>
      </c>
      <c r="O110" s="46">
        <f>$D110*'Diesel Cars'!M1798</f>
        <v>27.031126008511436</v>
      </c>
      <c r="P110" s="46">
        <f>$D110*'Diesel Cars'!N1798</f>
        <v>21.050134053584117</v>
      </c>
      <c r="Q110" s="46">
        <f>$D110*'Diesel Cars'!O1798</f>
        <v>14.584958651021653</v>
      </c>
      <c r="R110" s="46">
        <f>$D110*'Diesel Cars'!P1798</f>
        <v>8.42816046358009</v>
      </c>
      <c r="S110" s="46">
        <f>$D110*'Diesel Cars'!Q1798</f>
        <v>3.8386863437657541</v>
      </c>
      <c r="T110" s="46">
        <f>$D110*'Diesel Cars'!R1798</f>
        <v>1.4476327716626918</v>
      </c>
      <c r="U110" s="46">
        <f>$D110*'Diesel Cars'!S1798</f>
        <v>0.49337933534426148</v>
      </c>
      <c r="V110" s="46">
        <f>$D110*'Diesel Cars'!T1798</f>
        <v>0.15009236059897421</v>
      </c>
      <c r="W110" s="46">
        <f>$D110*'Diesel Cars'!U1798</f>
        <v>4.0077304266897991E-2</v>
      </c>
      <c r="X110" s="46">
        <f>$D110*'Diesel Cars'!V1798</f>
        <v>9.1323155015774517E-3</v>
      </c>
      <c r="Y110" s="46">
        <f>$D110*'Diesel Cars'!W1798</f>
        <v>1.6918245048566549E-3</v>
      </c>
      <c r="Z110" s="46">
        <f>$D110*'Diesel Cars'!X1798</f>
        <v>2.5097825774519743E-4</v>
      </c>
    </row>
    <row r="111" spans="1:26" x14ac:dyDescent="0.25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51.156530000000011</v>
      </c>
      <c r="F111" s="46">
        <f>$D111*'Diesel Cars'!D1799</f>
        <v>50.85675599999999</v>
      </c>
      <c r="G111" s="46">
        <f>$D111*'Diesel Cars'!E1799</f>
        <v>49.949768026999998</v>
      </c>
      <c r="H111" s="46">
        <f>$D111*'Diesel Cars'!F1799</f>
        <v>48.352123667360019</v>
      </c>
      <c r="I111" s="46">
        <f>$D111*'Diesel Cars'!G1799</f>
        <v>46.345116318623809</v>
      </c>
      <c r="J111" s="46">
        <f>$D111*'Diesel Cars'!H1799</f>
        <v>43.859728799996823</v>
      </c>
      <c r="K111" s="46">
        <f>$D111*'Diesel Cars'!I1799</f>
        <v>40.852006475599119</v>
      </c>
      <c r="L111" s="46">
        <f>$D111*'Diesel Cars'!J1799</f>
        <v>37.717012364710698</v>
      </c>
      <c r="M111" s="46">
        <f>$D111*'Diesel Cars'!K1799</f>
        <v>34.361407954802644</v>
      </c>
      <c r="N111" s="46">
        <f>$D111*'Diesel Cars'!L1799</f>
        <v>30.526948394326837</v>
      </c>
      <c r="O111" s="46">
        <f>$D111*'Diesel Cars'!M1799</f>
        <v>25.809598711762632</v>
      </c>
      <c r="P111" s="46">
        <f>$D111*'Diesel Cars'!N1799</f>
        <v>20.047108949515763</v>
      </c>
      <c r="Q111" s="46">
        <f>$D111*'Diesel Cars'!O1799</f>
        <v>13.835266811311886</v>
      </c>
      <c r="R111" s="46">
        <f>$D111*'Diesel Cars'!P1799</f>
        <v>7.9459684705215405</v>
      </c>
      <c r="S111" s="46">
        <f>$D111*'Diesel Cars'!Q1799</f>
        <v>3.6021834995931412</v>
      </c>
      <c r="T111" s="46">
        <f>$D111*'Diesel Cars'!R1799</f>
        <v>1.3557917684882241</v>
      </c>
      <c r="U111" s="46">
        <f>$D111*'Diesel Cars'!S1799</f>
        <v>0.46112631148637606</v>
      </c>
      <c r="V111" s="46">
        <f>$D111*'Diesel Cars'!T1799</f>
        <v>0.13997381506442663</v>
      </c>
      <c r="W111" s="46">
        <f>$D111*'Diesel Cars'!U1799</f>
        <v>3.7285572800851458E-2</v>
      </c>
      <c r="X111" s="46">
        <f>$D111*'Diesel Cars'!V1799</f>
        <v>8.4715710863522177E-3</v>
      </c>
      <c r="Y111" s="46">
        <f>$D111*'Diesel Cars'!W1799</f>
        <v>1.5653397992259686E-3</v>
      </c>
      <c r="Z111" s="46">
        <f>$D111*'Diesel Cars'!X1799</f>
        <v>2.315757960689324E-4</v>
      </c>
    </row>
    <row r="112" spans="1:26" x14ac:dyDescent="0.25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31.999336347243521</v>
      </c>
      <c r="F112" s="46">
        <f>$D112*'Diesel Cars'!D1800</f>
        <v>31.962239536743564</v>
      </c>
      <c r="G112" s="46">
        <f>$D112*'Diesel Cars'!E1800</f>
        <v>31.555747865734677</v>
      </c>
      <c r="H112" s="46">
        <f>$D112*'Diesel Cars'!F1800</f>
        <v>30.784677966801247</v>
      </c>
      <c r="I112" s="46">
        <f>$D112*'Diesel Cars'!G1800</f>
        <v>29.744956492937131</v>
      </c>
      <c r="J112" s="46">
        <f>$D112*'Diesel Cars'!H1800</f>
        <v>28.426043540016508</v>
      </c>
      <c r="K112" s="46">
        <f>$D112*'Diesel Cars'!I1800</f>
        <v>26.796181582635462</v>
      </c>
      <c r="L112" s="46">
        <f>$D112*'Diesel Cars'!J1800</f>
        <v>25.001855804358701</v>
      </c>
      <c r="M112" s="46">
        <f>$D112*'Diesel Cars'!K1800</f>
        <v>23.009484871844389</v>
      </c>
      <c r="N112" s="46">
        <f>$D112*'Diesel Cars'!L1800</f>
        <v>20.621324417162263</v>
      </c>
      <c r="O112" s="46">
        <f>$D112*'Diesel Cars'!M1800</f>
        <v>17.532848820814415</v>
      </c>
      <c r="P112" s="46">
        <f>$D112*'Diesel Cars'!N1800</f>
        <v>13.691809498558944</v>
      </c>
      <c r="Q112" s="46">
        <f>$D112*'Diesel Cars'!O1800</f>
        <v>9.5324743958606195</v>
      </c>
      <c r="R112" s="46">
        <f>$D112*'Diesel Cars'!P1800</f>
        <v>5.5337537620673105</v>
      </c>
      <c r="S112" s="46">
        <f>$D112*'Diesel Cars'!Q1800</f>
        <v>2.5271410258392599</v>
      </c>
      <c r="T112" s="46">
        <f>$D112*'Diesel Cars'!R1800</f>
        <v>0.95426270227621623</v>
      </c>
      <c r="U112" s="46">
        <f>$D112*'Diesel Cars'!S1800</f>
        <v>0.32564727465860127</v>
      </c>
      <c r="V112" s="46">
        <f>$D112*'Diesel Cars'!T1800</f>
        <v>9.9195949366472622E-2</v>
      </c>
      <c r="W112" s="46">
        <f>$D112*'Diesel Cars'!U1800</f>
        <v>2.6523142820173828E-2</v>
      </c>
      <c r="X112" s="46">
        <f>$D112*'Diesel Cars'!V1800</f>
        <v>6.0521830947623421E-3</v>
      </c>
      <c r="Y112" s="46">
        <f>$D112*'Diesel Cars'!W1800</f>
        <v>1.1225317097912962E-3</v>
      </c>
      <c r="Z112" s="46">
        <f>$D112*'Diesel Cars'!X1800</f>
        <v>1.6671297446174292E-4</v>
      </c>
    </row>
    <row r="113" spans="1:26" x14ac:dyDescent="0.25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71.094260839575583</v>
      </c>
      <c r="F113" s="46">
        <f>$D113*'Diesel Cars'!D1801</f>
        <v>70.934868779675327</v>
      </c>
      <c r="G113" s="46">
        <f>$D113*'Diesel Cars'!E1801</f>
        <v>69.934912082090477</v>
      </c>
      <c r="H113" s="46">
        <f>$D113*'Diesel Cars'!F1801</f>
        <v>67.996543386399992</v>
      </c>
      <c r="I113" s="46">
        <f>$D113*'Diesel Cars'!G1801</f>
        <v>65.451084117478587</v>
      </c>
      <c r="J113" s="46">
        <f>$D113*'Diesel Cars'!H1801</f>
        <v>62.227153128681103</v>
      </c>
      <c r="K113" s="46">
        <f>$D113*'Diesel Cars'!I1801</f>
        <v>58.231302175731464</v>
      </c>
      <c r="L113" s="46">
        <f>$D113*'Diesel Cars'!J1801</f>
        <v>54.004019506285772</v>
      </c>
      <c r="M113" s="46">
        <f>$D113*'Diesel Cars'!K1801</f>
        <v>49.447817214902372</v>
      </c>
      <c r="N113" s="46">
        <f>$D113*'Diesel Cars'!L1801</f>
        <v>44.23829113909224</v>
      </c>
      <c r="O113" s="46">
        <f>$D113*'Diesel Cars'!M1801</f>
        <v>37.688812993155103</v>
      </c>
      <c r="P113" s="46">
        <f>$D113*'Diesel Cars'!N1801</f>
        <v>29.509783032951418</v>
      </c>
      <c r="Q113" s="46">
        <f>$D113*'Diesel Cars'!O1801</f>
        <v>20.529687568483993</v>
      </c>
      <c r="R113" s="46">
        <f>$D113*'Diesel Cars'!P1801</f>
        <v>11.842520139077848</v>
      </c>
      <c r="S113" s="46">
        <f>$D113*'Diesel Cars'!Q1801</f>
        <v>5.3753525534726485</v>
      </c>
      <c r="T113" s="46">
        <f>$D113*'Diesel Cars'!R1801</f>
        <v>2.0252838875132158</v>
      </c>
      <c r="U113" s="46">
        <f>$D113*'Diesel Cars'!S1801</f>
        <v>0.68941184592310301</v>
      </c>
      <c r="V113" s="46">
        <f>$D113*'Diesel Cars'!T1801</f>
        <v>0.2094044232299247</v>
      </c>
      <c r="W113" s="46">
        <f>$D113*'Diesel Cars'!U1801</f>
        <v>5.5807423241296679E-2</v>
      </c>
      <c r="X113" s="46">
        <f>$D113*'Diesel Cars'!V1801</f>
        <v>1.2679548514047003E-2</v>
      </c>
      <c r="Y113" s="46">
        <f>$D113*'Diesel Cars'!W1801</f>
        <v>2.3424305261922256E-3</v>
      </c>
      <c r="Z113" s="46">
        <f>$D113*'Diesel Cars'!X1801</f>
        <v>3.4637412697016852E-4</v>
      </c>
    </row>
    <row r="114" spans="1:26" x14ac:dyDescent="0.25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10.05819</v>
      </c>
      <c r="F114" s="46">
        <f>$D114*'Diesel Cars'!D1802</f>
        <v>10.024307266666669</v>
      </c>
      <c r="G114" s="46">
        <f>$D114*'Diesel Cars'!E1802</f>
        <v>9.8896706310000049</v>
      </c>
      <c r="H114" s="46">
        <f>$D114*'Diesel Cars'!F1802</f>
        <v>9.6241561539600067</v>
      </c>
      <c r="I114" s="46">
        <f>$D114*'Diesel Cars'!G1802</f>
        <v>9.2790827713886053</v>
      </c>
      <c r="J114" s="46">
        <f>$D114*'Diesel Cars'!H1802</f>
        <v>8.8557261423321805</v>
      </c>
      <c r="K114" s="46">
        <f>$D114*'Diesel Cars'!I1802</f>
        <v>8.3448564038700237</v>
      </c>
      <c r="L114" s="46">
        <f>$D114*'Diesel Cars'!J1802</f>
        <v>7.799739213092769</v>
      </c>
      <c r="M114" s="46">
        <f>$D114*'Diesel Cars'!K1802</f>
        <v>7.2263950333280969</v>
      </c>
      <c r="N114" s="46">
        <f>$D114*'Diesel Cars'!L1802</f>
        <v>6.5634738982890539</v>
      </c>
      <c r="O114" s="46">
        <f>$D114*'Diesel Cars'!M1802</f>
        <v>5.673397384908438</v>
      </c>
      <c r="P114" s="46">
        <f>$D114*'Diesel Cars'!N1802</f>
        <v>4.5046443997435306</v>
      </c>
      <c r="Q114" s="46">
        <f>$D114*'Diesel Cars'!O1802</f>
        <v>3.1602614222453012</v>
      </c>
      <c r="R114" s="46">
        <f>$D114*'Diesel Cars'!P1802</f>
        <v>1.8274081641395243</v>
      </c>
      <c r="S114" s="46">
        <f>$D114*'Diesel Cars'!Q1802</f>
        <v>0.83019056596419505</v>
      </c>
      <c r="T114" s="46">
        <f>$D114*'Diesel Cars'!R1802</f>
        <v>0.31301323069245657</v>
      </c>
      <c r="U114" s="46">
        <f>$D114*'Diesel Cars'!S1802</f>
        <v>0.10659478719454511</v>
      </c>
      <c r="V114" s="46">
        <f>$D114*'Diesel Cars'!T1802</f>
        <v>3.2384303072179675E-2</v>
      </c>
      <c r="W114" s="46">
        <f>$D114*'Diesel Cars'!U1802</f>
        <v>8.6292439139449527E-3</v>
      </c>
      <c r="X114" s="46">
        <f>$D114*'Diesel Cars'!V1802</f>
        <v>1.9597347916990972E-3</v>
      </c>
      <c r="Y114" s="46">
        <f>$D114*'Diesel Cars'!W1802</f>
        <v>3.6186111213412067E-4</v>
      </c>
      <c r="Z114" s="46">
        <f>$D114*'Diesel Cars'!X1802</f>
        <v>5.3475089447470263E-5</v>
      </c>
    </row>
    <row r="115" spans="1:26" x14ac:dyDescent="0.25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40.218172896420086</v>
      </c>
      <c r="F115" s="46">
        <f>$D115*'Diesel Cars'!D1803</f>
        <v>40.013929826755259</v>
      </c>
      <c r="G115" s="46">
        <f>$D115*'Diesel Cars'!E1803</f>
        <v>39.341055024245598</v>
      </c>
      <c r="H115" s="46">
        <f>$D115*'Diesel Cars'!F1803</f>
        <v>38.163199396031011</v>
      </c>
      <c r="I115" s="46">
        <f>$D115*'Diesel Cars'!G1803</f>
        <v>36.660022385379165</v>
      </c>
      <c r="J115" s="46">
        <f>$D115*'Diesel Cars'!H1803</f>
        <v>34.832661441632816</v>
      </c>
      <c r="K115" s="46">
        <f>$D115*'Diesel Cars'!I1803</f>
        <v>32.604620205824141</v>
      </c>
      <c r="L115" s="46">
        <f>$D115*'Diesel Cars'!J1803</f>
        <v>30.212704862945703</v>
      </c>
      <c r="M115" s="46">
        <f>$D115*'Diesel Cars'!K1803</f>
        <v>27.580208060441326</v>
      </c>
      <c r="N115" s="46">
        <f>$D115*'Diesel Cars'!L1803</f>
        <v>24.517801343830296</v>
      </c>
      <c r="O115" s="46">
        <f>$D115*'Diesel Cars'!M1803</f>
        <v>20.722082383472248</v>
      </c>
      <c r="P115" s="46">
        <f>$D115*'Diesel Cars'!N1803</f>
        <v>16.075592700741407</v>
      </c>
      <c r="Q115" s="46">
        <f>$D115*'Diesel Cars'!O1803</f>
        <v>11.069434961674892</v>
      </c>
      <c r="R115" s="46">
        <f>$D115*'Diesel Cars'!P1803</f>
        <v>6.3400690263963826</v>
      </c>
      <c r="S115" s="46">
        <f>$D115*'Diesel Cars'!Q1803</f>
        <v>2.8686348191977205</v>
      </c>
      <c r="T115" s="46">
        <f>$D115*'Diesel Cars'!R1803</f>
        <v>1.0787660960589291</v>
      </c>
      <c r="U115" s="46">
        <f>$D115*'Diesel Cars'!S1803</f>
        <v>0.36657767806440167</v>
      </c>
      <c r="V115" s="46">
        <f>$D115*'Diesel Cars'!T1803</f>
        <v>0.1111694199539842</v>
      </c>
      <c r="W115" s="46">
        <f>$D115*'Diesel Cars'!U1803</f>
        <v>2.9583086504582901E-2</v>
      </c>
      <c r="X115" s="46">
        <f>$D115*'Diesel Cars'!V1803</f>
        <v>6.7137856126092714E-3</v>
      </c>
      <c r="Y115" s="46">
        <f>$D115*'Diesel Cars'!W1803</f>
        <v>1.2392851697528102E-3</v>
      </c>
      <c r="Z115" s="46">
        <f>$D115*'Diesel Cars'!X1803</f>
        <v>1.8314725471651694E-4</v>
      </c>
    </row>
    <row r="116" spans="1:26" x14ac:dyDescent="0.25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21.466550000000005</v>
      </c>
      <c r="F116" s="46">
        <f>$D116*'Diesel Cars'!D1804</f>
        <v>21.447060800000003</v>
      </c>
      <c r="G116" s="46">
        <f>$D116*'Diesel Cars'!E1804</f>
        <v>21.170695945999999</v>
      </c>
      <c r="H116" s="46">
        <f>$D116*'Diesel Cars'!F1804</f>
        <v>20.619475105140012</v>
      </c>
      <c r="I116" s="46">
        <f>$D116*'Diesel Cars'!G1804</f>
        <v>19.908865979383204</v>
      </c>
      <c r="J116" s="46">
        <f>$D116*'Diesel Cars'!H1804</f>
        <v>19.044801573238782</v>
      </c>
      <c r="K116" s="46">
        <f>$D116*'Diesel Cars'!I1804</f>
        <v>18.004524273360513</v>
      </c>
      <c r="L116" s="46">
        <f>$D116*'Diesel Cars'!J1804</f>
        <v>16.929338058832556</v>
      </c>
      <c r="M116" s="46">
        <f>$D116*'Diesel Cars'!K1804</f>
        <v>15.771371956478697</v>
      </c>
      <c r="N116" s="46">
        <f>$D116*'Diesel Cars'!L1804</f>
        <v>14.407473979143537</v>
      </c>
      <c r="O116" s="46">
        <f>$D116*'Diesel Cars'!M1804</f>
        <v>12.58326041510969</v>
      </c>
      <c r="P116" s="46">
        <f>$D116*'Diesel Cars'!N1804</f>
        <v>10.087837025846396</v>
      </c>
      <c r="Q116" s="46">
        <f>$D116*'Diesel Cars'!O1804</f>
        <v>7.1708632060906075</v>
      </c>
      <c r="R116" s="46">
        <f>$D116*'Diesel Cars'!P1804</f>
        <v>4.2270450694263717</v>
      </c>
      <c r="S116" s="46">
        <f>$D116*'Diesel Cars'!Q1804</f>
        <v>1.9478816250203426</v>
      </c>
      <c r="T116" s="46">
        <f>$D116*'Diesel Cars'!R1804</f>
        <v>0.73876904538791799</v>
      </c>
      <c r="U116" s="46">
        <f>$D116*'Diesel Cars'!S1804</f>
        <v>0.25314732181607225</v>
      </c>
      <c r="V116" s="46">
        <f>$D116*'Diesel Cars'!T1804</f>
        <v>7.7411609391409522E-2</v>
      </c>
      <c r="W116" s="46">
        <f>$D116*'Diesel Cars'!U1804</f>
        <v>2.0775431856011266E-2</v>
      </c>
      <c r="X116" s="46">
        <f>$D116*'Diesel Cars'!V1804</f>
        <v>4.7587652389267654E-3</v>
      </c>
      <c r="Y116" s="46">
        <f>$D116*'Diesel Cars'!W1804</f>
        <v>8.8544959734736088E-4</v>
      </c>
      <c r="Z116" s="46">
        <f>$D116*'Diesel Cars'!X1804</f>
        <v>1.3191211492530108E-4</v>
      </c>
    </row>
    <row r="117" spans="1:26" x14ac:dyDescent="0.25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17.968379242533775</v>
      </c>
      <c r="F117" s="46">
        <f>$D117*'Diesel Cars'!D1805</f>
        <v>17.93979781975418</v>
      </c>
      <c r="G117" s="46">
        <f>$D117*'Diesel Cars'!E1805</f>
        <v>17.691047570795948</v>
      </c>
      <c r="H117" s="46">
        <f>$D117*'Diesel Cars'!F1805</f>
        <v>17.21431210434044</v>
      </c>
      <c r="I117" s="46">
        <f>$D117*'Diesel Cars'!G1805</f>
        <v>16.582260802465406</v>
      </c>
      <c r="J117" s="46">
        <f>$D117*'Diesel Cars'!H1805</f>
        <v>15.758948226614553</v>
      </c>
      <c r="K117" s="46">
        <f>$D117*'Diesel Cars'!I1805</f>
        <v>14.768519687860852</v>
      </c>
      <c r="L117" s="46">
        <f>$D117*'Diesel Cars'!J1805</f>
        <v>13.733919044553465</v>
      </c>
      <c r="M117" s="46">
        <f>$D117*'Diesel Cars'!K1805</f>
        <v>12.594432291470392</v>
      </c>
      <c r="N117" s="46">
        <f>$D117*'Diesel Cars'!L1805</f>
        <v>11.247273609510998</v>
      </c>
      <c r="O117" s="46">
        <f>$D117*'Diesel Cars'!M1805</f>
        <v>9.5658498479187219</v>
      </c>
      <c r="P117" s="46">
        <f>$D117*'Diesel Cars'!N1805</f>
        <v>7.4608837479197501</v>
      </c>
      <c r="Q117" s="46">
        <f>$D117*'Diesel Cars'!O1805</f>
        <v>5.1516578702254057</v>
      </c>
      <c r="R117" s="46">
        <f>$D117*'Diesel Cars'!P1805</f>
        <v>2.9651821610605187</v>
      </c>
      <c r="S117" s="46">
        <f>$D117*'Diesel Cars'!Q1805</f>
        <v>1.3485618163641795</v>
      </c>
      <c r="T117" s="46">
        <f>$D117*'Diesel Cars'!R1805</f>
        <v>0.50809176635712006</v>
      </c>
      <c r="U117" s="46">
        <f>$D117*'Diesel Cars'!S1805</f>
        <v>0.17300459442334298</v>
      </c>
      <c r="V117" s="46">
        <f>$D117*'Diesel Cars'!T1805</f>
        <v>5.2582105215619526E-2</v>
      </c>
      <c r="W117" s="46">
        <f>$D117*'Diesel Cars'!U1805</f>
        <v>1.402591428093296E-2</v>
      </c>
      <c r="X117" s="46">
        <f>$D117*'Diesel Cars'!V1805</f>
        <v>3.1937056768674894E-3</v>
      </c>
      <c r="Y117" s="46">
        <f>$D117*'Diesel Cars'!W1805</f>
        <v>5.9132807695035149E-4</v>
      </c>
      <c r="Z117" s="46">
        <f>$D117*'Diesel Cars'!X1805</f>
        <v>8.7692216678743497E-5</v>
      </c>
    </row>
    <row r="118" spans="1:26" x14ac:dyDescent="0.25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22.557097996713008</v>
      </c>
      <c r="F118" s="46">
        <f>$D118*'Diesel Cars'!D1806</f>
        <v>22.552977146430941</v>
      </c>
      <c r="G118" s="46">
        <f>$D118*'Diesel Cars'!E1806</f>
        <v>22.24175097366534</v>
      </c>
      <c r="H118" s="46">
        <f>$D118*'Diesel Cars'!F1806</f>
        <v>21.658385406003358</v>
      </c>
      <c r="I118" s="46">
        <f>$D118*'Diesel Cars'!G1806</f>
        <v>20.922769540989972</v>
      </c>
      <c r="J118" s="46">
        <f>$D118*'Diesel Cars'!H1806</f>
        <v>20.053333160097804</v>
      </c>
      <c r="K118" s="46">
        <f>$D118*'Diesel Cars'!I1806</f>
        <v>19.023022607282567</v>
      </c>
      <c r="L118" s="46">
        <f>$D118*'Diesel Cars'!J1806</f>
        <v>17.932479799249567</v>
      </c>
      <c r="M118" s="46">
        <f>$D118*'Diesel Cars'!K1806</f>
        <v>16.73660290323123</v>
      </c>
      <c r="N118" s="46">
        <f>$D118*'Diesel Cars'!L1806</f>
        <v>15.255852032025933</v>
      </c>
      <c r="O118" s="46">
        <f>$D118*'Diesel Cars'!M1806</f>
        <v>13.239022947790227</v>
      </c>
      <c r="P118" s="46">
        <f>$D118*'Diesel Cars'!N1806</f>
        <v>10.540605589187283</v>
      </c>
      <c r="Q118" s="46">
        <f>$D118*'Diesel Cars'!O1806</f>
        <v>7.4000760762921907</v>
      </c>
      <c r="R118" s="46">
        <f>$D118*'Diesel Cars'!P1806</f>
        <v>4.2851164610850496</v>
      </c>
      <c r="S118" s="46">
        <f>$D118*'Diesel Cars'!Q1806</f>
        <v>1.9497503542486336</v>
      </c>
      <c r="T118" s="46">
        <f>$D118*'Diesel Cars'!R1806</f>
        <v>0.73552374706918833</v>
      </c>
      <c r="U118" s="46">
        <f>$D118*'Diesel Cars'!S1806</f>
        <v>0.25062379560435033</v>
      </c>
      <c r="V118" s="46">
        <f>$D118*'Diesel Cars'!T1806</f>
        <v>7.6188588783199798E-2</v>
      </c>
      <c r="W118" s="46">
        <f>$D118*'Diesel Cars'!U1806</f>
        <v>2.0315300411822241E-2</v>
      </c>
      <c r="X118" s="46">
        <f>$D118*'Diesel Cars'!V1806</f>
        <v>4.6182523256896972E-3</v>
      </c>
      <c r="Y118" s="46">
        <f>$D118*'Diesel Cars'!W1806</f>
        <v>8.5354249780399453E-4</v>
      </c>
      <c r="Z118" s="46">
        <f>$D118*'Diesel Cars'!X1806</f>
        <v>1.2627020958089652E-4</v>
      </c>
    </row>
    <row r="119" spans="1:26" x14ac:dyDescent="0.25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44.468654697618561</v>
      </c>
      <c r="F119" s="46">
        <f>$D119*'Diesel Cars'!D1807</f>
        <v>44.661582554202063</v>
      </c>
      <c r="G119" s="46">
        <f>$D119*'Diesel Cars'!E1807</f>
        <v>44.302734214071272</v>
      </c>
      <c r="H119" s="46">
        <f>$D119*'Diesel Cars'!F1807</f>
        <v>43.402512846218492</v>
      </c>
      <c r="I119" s="46">
        <f>$D119*'Diesel Cars'!G1807</f>
        <v>42.07639152114411</v>
      </c>
      <c r="J119" s="46">
        <f>$D119*'Diesel Cars'!H1807</f>
        <v>40.38212010594674</v>
      </c>
      <c r="K119" s="46">
        <f>$D119*'Diesel Cars'!I1807</f>
        <v>38.362033902240434</v>
      </c>
      <c r="L119" s="46">
        <f>$D119*'Diesel Cars'!J1807</f>
        <v>36.273174886046831</v>
      </c>
      <c r="M119" s="46">
        <f>$D119*'Diesel Cars'!K1807</f>
        <v>33.904950257031302</v>
      </c>
      <c r="N119" s="46">
        <f>$D119*'Diesel Cars'!L1807</f>
        <v>31.00715547928451</v>
      </c>
      <c r="O119" s="46">
        <f>$D119*'Diesel Cars'!M1807</f>
        <v>27.043279646986367</v>
      </c>
      <c r="P119" s="46">
        <f>$D119*'Diesel Cars'!N1807</f>
        <v>21.661637286106195</v>
      </c>
      <c r="Q119" s="46">
        <f>$D119*'Diesel Cars'!O1807</f>
        <v>15.433780824662918</v>
      </c>
      <c r="R119" s="46">
        <f>$D119*'Diesel Cars'!P1807</f>
        <v>9.1121421996571286</v>
      </c>
      <c r="S119" s="46">
        <f>$D119*'Diesel Cars'!Q1807</f>
        <v>4.1983882309498188</v>
      </c>
      <c r="T119" s="46">
        <f>$D119*'Diesel Cars'!R1807</f>
        <v>1.5926460512589224</v>
      </c>
      <c r="U119" s="46">
        <f>$D119*'Diesel Cars'!S1807</f>
        <v>0.54582626219237762</v>
      </c>
      <c r="V119" s="46">
        <f>$D119*'Diesel Cars'!T1807</f>
        <v>0.16692826789283891</v>
      </c>
      <c r="W119" s="46">
        <f>$D119*'Diesel Cars'!U1807</f>
        <v>4.4804348168837202E-2</v>
      </c>
      <c r="X119" s="46">
        <f>$D119*'Diesel Cars'!V1807</f>
        <v>1.0260026758095946E-2</v>
      </c>
      <c r="Y119" s="46">
        <f>$D119*'Diesel Cars'!W1807</f>
        <v>1.9084434621632804E-3</v>
      </c>
      <c r="Z119" s="46">
        <f>$D119*'Diesel Cars'!X1807</f>
        <v>2.8416642850993248E-4</v>
      </c>
    </row>
    <row r="120" spans="1:26" x14ac:dyDescent="0.25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19.031525731158311</v>
      </c>
      <c r="F120" s="38">
        <f>$D120*'Diesel Cars'!D1808</f>
        <v>19.105306679028313</v>
      </c>
      <c r="G120" s="38">
        <f>$D120*'Diesel Cars'!E1808</f>
        <v>18.945661782846148</v>
      </c>
      <c r="H120" s="38">
        <f>$D120*'Diesel Cars'!F1808</f>
        <v>18.579456905369728</v>
      </c>
      <c r="I120" s="38">
        <f>$D120*'Diesel Cars'!G1808</f>
        <v>18.084717631134254</v>
      </c>
      <c r="J120" s="38">
        <f>$D120*'Diesel Cars'!H1808</f>
        <v>17.483566943719872</v>
      </c>
      <c r="K120" s="38">
        <f>$D120*'Diesel Cars'!I1808</f>
        <v>16.720867793611969</v>
      </c>
      <c r="L120" s="38">
        <f>$D120*'Diesel Cars'!J1808</f>
        <v>15.855723718740487</v>
      </c>
      <c r="M120" s="38">
        <f>$D120*'Diesel Cars'!K1808</f>
        <v>14.851912441009242</v>
      </c>
      <c r="N120" s="38">
        <f>$D120*'Diesel Cars'!L1808</f>
        <v>13.604775199764823</v>
      </c>
      <c r="O120" s="38">
        <f>$D120*'Diesel Cars'!M1808</f>
        <v>11.875681180280267</v>
      </c>
      <c r="P120" s="38">
        <f>$D120*'Diesel Cars'!N1808</f>
        <v>9.532092599730877</v>
      </c>
      <c r="Q120" s="38">
        <f>$D120*'Diesel Cars'!O1808</f>
        <v>6.791412291820766</v>
      </c>
      <c r="R120" s="38">
        <f>$D120*'Diesel Cars'!P1808</f>
        <v>3.9952024625554032</v>
      </c>
      <c r="S120" s="38">
        <f>$D120*'Diesel Cars'!Q1808</f>
        <v>1.8349661875309264</v>
      </c>
      <c r="T120" s="38">
        <f>$D120*'Diesel Cars'!R1808</f>
        <v>0.69529813643752048</v>
      </c>
      <c r="U120" s="38">
        <f>$D120*'Diesel Cars'!S1808</f>
        <v>0.23798193521694522</v>
      </c>
      <c r="V120" s="38">
        <f>$D120*'Diesel Cars'!T1808</f>
        <v>7.2676348939915245E-2</v>
      </c>
      <c r="W120" s="38">
        <f>$D120*'Diesel Cars'!U1808</f>
        <v>1.947350897031622E-2</v>
      </c>
      <c r="X120" s="38">
        <f>$D120*'Diesel Cars'!V1808</f>
        <v>4.4496322488394458E-3</v>
      </c>
      <c r="Y120" s="38">
        <f>$D120*'Diesel Cars'!W1808</f>
        <v>8.2601470764366526E-4</v>
      </c>
      <c r="Z120" s="38">
        <f>$D120*'Diesel Cars'!X1808</f>
        <v>1.227273438270391E-4</v>
      </c>
    </row>
    <row r="124" spans="1:26" x14ac:dyDescent="0.25">
      <c r="A124" s="53" t="s">
        <v>106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thickBot="1" x14ac:dyDescent="0.3">
      <c r="A125" s="54" t="s">
        <v>105</v>
      </c>
      <c r="B125" s="54" t="s">
        <v>104</v>
      </c>
      <c r="C125" s="54" t="s">
        <v>107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25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5.9790758246834851E-2</v>
      </c>
      <c r="F126" s="47">
        <f>$D126*'Gasoline Cars'!D1782</f>
        <v>5.5305449041950713E-2</v>
      </c>
      <c r="G126" s="47">
        <f>$D126*'Gasoline Cars'!E1782</f>
        <v>5.1286454305210165E-2</v>
      </c>
      <c r="H126" s="47">
        <f>$D126*'Gasoline Cars'!F1782</f>
        <v>4.7591015859920267E-2</v>
      </c>
      <c r="I126" s="47">
        <f>$D126*'Gasoline Cars'!G1782</f>
        <v>4.490217468570986E-2</v>
      </c>
      <c r="J126" s="47">
        <f>$D126*'Gasoline Cars'!H1782</f>
        <v>4.3075782804904664E-2</v>
      </c>
      <c r="K126" s="47">
        <f>$D126*'Gasoline Cars'!I1782</f>
        <v>4.2293160496657226E-2</v>
      </c>
      <c r="L126" s="47">
        <f>$D126*'Gasoline Cars'!J1782</f>
        <v>4.2617174887388413E-2</v>
      </c>
      <c r="M126" s="47">
        <f>$D126*'Gasoline Cars'!K1782</f>
        <v>4.3080816535936768E-2</v>
      </c>
      <c r="N126" s="47">
        <f>$D126*'Gasoline Cars'!L1782</f>
        <v>4.2097468292165305E-2</v>
      </c>
      <c r="O126" s="47">
        <f>$D126*'Gasoline Cars'!M1782</f>
        <v>3.8342892665206067E-2</v>
      </c>
      <c r="P126" s="47">
        <f>$D126*'Gasoline Cars'!N1782</f>
        <v>3.2047691524340477E-2</v>
      </c>
      <c r="Q126" s="47">
        <f>$D126*'Gasoline Cars'!O1782</f>
        <v>2.4611013997423881E-2</v>
      </c>
      <c r="R126" s="47">
        <f>$D126*'Gasoline Cars'!P1782</f>
        <v>1.7214736548349756E-2</v>
      </c>
      <c r="S126" s="47">
        <f>$D126*'Gasoline Cars'!Q1782</f>
        <v>1.0725240821766062E-2</v>
      </c>
      <c r="T126" s="47">
        <f>$D126*'Gasoline Cars'!R1782</f>
        <v>5.818853511451629E-3</v>
      </c>
      <c r="U126" s="47">
        <f>$D126*'Gasoline Cars'!S1782</f>
        <v>2.4098871657056045E-3</v>
      </c>
      <c r="V126" s="47">
        <f>$D126*'Gasoline Cars'!T1782</f>
        <v>6.5422114692778306E-4</v>
      </c>
      <c r="W126" s="47">
        <f>$D126*'Gasoline Cars'!U1782</f>
        <v>1.2077961226020154E-4</v>
      </c>
      <c r="X126" s="47">
        <f>$D126*'Gasoline Cars'!V1782</f>
        <v>1.9115381427697426E-5</v>
      </c>
      <c r="Y126" s="47">
        <f>$D126*'Gasoline Cars'!W1782</f>
        <v>2.5213923568373492E-6</v>
      </c>
      <c r="Z126" s="47">
        <f>$D126*'Gasoline Cars'!X1782</f>
        <v>2.6608428475716216E-7</v>
      </c>
    </row>
    <row r="127" spans="1:26" x14ac:dyDescent="0.25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25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2.5636478447911067E-2</v>
      </c>
      <c r="F128" s="47">
        <f>$D128*'Gasoline Cars'!D1784</f>
        <v>2.4197830142994856E-2</v>
      </c>
      <c r="G128" s="47">
        <f>$D128*'Gasoline Cars'!E1784</f>
        <v>2.2828391956010455E-2</v>
      </c>
      <c r="H128" s="47">
        <f>$D128*'Gasoline Cars'!F1784</f>
        <v>2.1492337014287502E-2</v>
      </c>
      <c r="I128" s="47">
        <f>$D128*'Gasoline Cars'!G1784</f>
        <v>2.0509729404721563E-2</v>
      </c>
      <c r="J128" s="47">
        <f>$D128*'Gasoline Cars'!H1784</f>
        <v>1.9852550657895394E-2</v>
      </c>
      <c r="K128" s="47">
        <f>$D128*'Gasoline Cars'!I1784</f>
        <v>1.9602207862447412E-2</v>
      </c>
      <c r="L128" s="47">
        <f>$D128*'Gasoline Cars'!J1784</f>
        <v>1.9835498477251481E-2</v>
      </c>
      <c r="M128" s="47">
        <f>$D128*'Gasoline Cars'!K1784</f>
        <v>2.0134345212844185E-2</v>
      </c>
      <c r="N128" s="47">
        <f>$D128*'Gasoline Cars'!L1784</f>
        <v>1.9771818371134255E-2</v>
      </c>
      <c r="O128" s="47">
        <f>$D128*'Gasoline Cars'!M1784</f>
        <v>1.8090183458042475E-2</v>
      </c>
      <c r="P128" s="47">
        <f>$D128*'Gasoline Cars'!N1784</f>
        <v>1.518095151826849E-2</v>
      </c>
      <c r="Q128" s="47">
        <f>$D128*'Gasoline Cars'!O1784</f>
        <v>1.170080572504313E-2</v>
      </c>
      <c r="R128" s="47">
        <f>$D128*'Gasoline Cars'!P1784</f>
        <v>8.2141213277760385E-3</v>
      </c>
      <c r="S128" s="47">
        <f>$D128*'Gasoline Cars'!Q1784</f>
        <v>5.1370172747105024E-3</v>
      </c>
      <c r="T128" s="47">
        <f>$D128*'Gasoline Cars'!R1784</f>
        <v>2.8029970618661899E-3</v>
      </c>
      <c r="U128" s="47">
        <f>$D128*'Gasoline Cars'!S1784</f>
        <v>1.168076922008129E-3</v>
      </c>
      <c r="V128" s="47">
        <f>$D128*'Gasoline Cars'!T1784</f>
        <v>3.1829583989541587E-4</v>
      </c>
      <c r="W128" s="47">
        <f>$D128*'Gasoline Cars'!U1784</f>
        <v>5.8829287776914097E-5</v>
      </c>
      <c r="X128" s="47">
        <f>$D128*'Gasoline Cars'!V1784</f>
        <v>9.3212826087909488E-6</v>
      </c>
      <c r="Y128" s="47">
        <f>$D128*'Gasoline Cars'!W1784</f>
        <v>1.2309069760947367E-6</v>
      </c>
      <c r="Z128" s="47">
        <f>$D128*'Gasoline Cars'!X1784</f>
        <v>1.3004560422968936E-7</v>
      </c>
    </row>
    <row r="129" spans="1:26" x14ac:dyDescent="0.25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9.013973650017664E-4</v>
      </c>
      <c r="F129" s="47">
        <f>$D129*'Gasoline Cars'!D1785</f>
        <v>8.3274838928285629E-4</v>
      </c>
      <c r="G129" s="47">
        <f>$D129*'Gasoline Cars'!E1785</f>
        <v>7.6985803069946868E-4</v>
      </c>
      <c r="H129" s="47">
        <f>$D129*'Gasoline Cars'!F1785</f>
        <v>7.1279508592732776E-4</v>
      </c>
      <c r="I129" s="47">
        <f>$D129*'Gasoline Cars'!G1785</f>
        <v>6.7242396890307334E-4</v>
      </c>
      <c r="J129" s="47">
        <f>$D129*'Gasoline Cars'!H1785</f>
        <v>6.4644929964223594E-4</v>
      </c>
      <c r="K129" s="47">
        <f>$D129*'Gasoline Cars'!I1785</f>
        <v>6.3834077367508032E-4</v>
      </c>
      <c r="L129" s="47">
        <f>$D129*'Gasoline Cars'!J1785</f>
        <v>6.4716564896376521E-4</v>
      </c>
      <c r="M129" s="47">
        <f>$D129*'Gasoline Cars'!K1785</f>
        <v>6.5703301924923806E-4</v>
      </c>
      <c r="N129" s="47">
        <f>$D129*'Gasoline Cars'!L1785</f>
        <v>6.422277399730996E-4</v>
      </c>
      <c r="O129" s="47">
        <f>$D129*'Gasoline Cars'!M1785</f>
        <v>5.8410074827989372E-4</v>
      </c>
      <c r="P129" s="47">
        <f>$D129*'Gasoline Cars'!N1785</f>
        <v>4.8668994923225904E-4</v>
      </c>
      <c r="Q129" s="47">
        <f>$D129*'Gasoline Cars'!O1785</f>
        <v>3.7277930565753737E-4</v>
      </c>
      <c r="R129" s="47">
        <f>$D129*'Gasoline Cars'!P1785</f>
        <v>2.5950183338581867E-4</v>
      </c>
      <c r="S129" s="47">
        <f>$D129*'Gasoline Cars'!Q1785</f>
        <v>1.6089398007483258E-4</v>
      </c>
      <c r="T129" s="47">
        <f>$D129*'Gasoline Cars'!R1785</f>
        <v>8.6567469360343871E-5</v>
      </c>
      <c r="U129" s="47">
        <f>$D129*'Gasoline Cars'!S1785</f>
        <v>3.5399363451794618E-5</v>
      </c>
      <c r="V129" s="47">
        <f>$D129*'Gasoline Cars'!T1785</f>
        <v>9.5213699877008119E-6</v>
      </c>
      <c r="W129" s="47">
        <f>$D129*'Gasoline Cars'!U1785</f>
        <v>1.7531282261377124E-6</v>
      </c>
      <c r="X129" s="47">
        <f>$D129*'Gasoline Cars'!V1785</f>
        <v>2.7669648650352487E-7</v>
      </c>
      <c r="Y129" s="47">
        <f>$D129*'Gasoline Cars'!W1785</f>
        <v>3.6392602700607843E-8</v>
      </c>
      <c r="Z129" s="47">
        <f>$D129*'Gasoline Cars'!X1785</f>
        <v>3.8290465477208716E-9</v>
      </c>
    </row>
    <row r="130" spans="1:26" x14ac:dyDescent="0.25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8.6644120583847736E-4</v>
      </c>
      <c r="F130" s="47">
        <f>$D130*'Gasoline Cars'!D1786</f>
        <v>7.8714869477729797E-4</v>
      </c>
      <c r="G130" s="47">
        <f>$D130*'Gasoline Cars'!E1786</f>
        <v>7.2077036973673409E-4</v>
      </c>
      <c r="H130" s="47">
        <f>$D130*'Gasoline Cars'!F1786</f>
        <v>6.6185868176989952E-4</v>
      </c>
      <c r="I130" s="47">
        <f>$D130*'Gasoline Cars'!G1786</f>
        <v>6.1856412981693156E-4</v>
      </c>
      <c r="J130" s="47">
        <f>$D130*'Gasoline Cars'!H1786</f>
        <v>5.8749262594073978E-4</v>
      </c>
      <c r="K130" s="47">
        <f>$D130*'Gasoline Cars'!I1786</f>
        <v>5.7156231714362707E-4</v>
      </c>
      <c r="L130" s="47">
        <f>$D130*'Gasoline Cars'!J1786</f>
        <v>5.6944217239826404E-4</v>
      </c>
      <c r="M130" s="47">
        <f>$D130*'Gasoline Cars'!K1786</f>
        <v>5.684242708695786E-4</v>
      </c>
      <c r="N130" s="47">
        <f>$D130*'Gasoline Cars'!L1786</f>
        <v>5.4918077839899492E-4</v>
      </c>
      <c r="O130" s="47">
        <f>$D130*'Gasoline Cars'!M1786</f>
        <v>4.9595805318638836E-4</v>
      </c>
      <c r="P130" s="47">
        <f>$D130*'Gasoline Cars'!N1786</f>
        <v>4.1142871399391415E-4</v>
      </c>
      <c r="Q130" s="47">
        <f>$D130*'Gasoline Cars'!O1786</f>
        <v>3.1443390526290216E-4</v>
      </c>
      <c r="R130" s="47">
        <f>$D130*'Gasoline Cars'!P1786</f>
        <v>2.1881797810496784E-4</v>
      </c>
      <c r="S130" s="47">
        <f>$D130*'Gasoline Cars'!Q1786</f>
        <v>1.3560068531521863E-4</v>
      </c>
      <c r="T130" s="47">
        <f>$D130*'Gasoline Cars'!R1786</f>
        <v>7.3355689879877283E-5</v>
      </c>
      <c r="U130" s="47">
        <f>$D130*'Gasoline Cars'!S1786</f>
        <v>3.0332567976785741E-5</v>
      </c>
      <c r="V130" s="47">
        <f>$D130*'Gasoline Cars'!T1786</f>
        <v>8.2255896953150616E-6</v>
      </c>
      <c r="W130" s="47">
        <f>$D130*'Gasoline Cars'!U1786</f>
        <v>1.5180950311797226E-6</v>
      </c>
      <c r="X130" s="47">
        <f>$D130*'Gasoline Cars'!V1786</f>
        <v>2.4019204251257699E-7</v>
      </c>
      <c r="Y130" s="47">
        <f>$D130*'Gasoline Cars'!W1786</f>
        <v>3.1673024536771346E-8</v>
      </c>
      <c r="Z130" s="47">
        <f>$D130*'Gasoline Cars'!X1786</f>
        <v>3.3414894443639652E-9</v>
      </c>
    </row>
    <row r="131" spans="1:26" x14ac:dyDescent="0.25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25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1.740016600416619E-3</v>
      </c>
      <c r="F132" s="47">
        <f>$D132*'Gasoline Cars'!D1788</f>
        <v>1.5676901754992354E-3</v>
      </c>
      <c r="G132" s="47">
        <f>$D132*'Gasoline Cars'!E1788</f>
        <v>1.4161741613243058E-3</v>
      </c>
      <c r="H132" s="47">
        <f>$D132*'Gasoline Cars'!F1788</f>
        <v>1.2815325621072899E-3</v>
      </c>
      <c r="I132" s="47">
        <f>$D132*'Gasoline Cars'!G1788</f>
        <v>1.1834268292758594E-3</v>
      </c>
      <c r="J132" s="47">
        <f>$D132*'Gasoline Cars'!H1788</f>
        <v>1.1139778812564525E-3</v>
      </c>
      <c r="K132" s="47">
        <f>$D132*'Gasoline Cars'!I1788</f>
        <v>1.0782450413674592E-3</v>
      </c>
      <c r="L132" s="47">
        <f>$D132*'Gasoline Cars'!J1788</f>
        <v>1.0778835213539485E-3</v>
      </c>
      <c r="M132" s="47">
        <f>$D132*'Gasoline Cars'!K1788</f>
        <v>1.0866729538225506E-3</v>
      </c>
      <c r="N132" s="47">
        <f>$D132*'Gasoline Cars'!L1788</f>
        <v>1.0595802773396446E-3</v>
      </c>
      <c r="O132" s="47">
        <f>$D132*'Gasoline Cars'!M1788</f>
        <v>9.6127864022325655E-4</v>
      </c>
      <c r="P132" s="47">
        <f>$D132*'Gasoline Cars'!N1788</f>
        <v>8.0194444402011242E-4</v>
      </c>
      <c r="Q132" s="47">
        <f>$D132*'Gasoline Cars'!O1788</f>
        <v>6.1407649885795925E-4</v>
      </c>
      <c r="R132" s="47">
        <f>$D132*'Gasoline Cars'!P1788</f>
        <v>4.279155643573933E-4</v>
      </c>
      <c r="S132" s="47">
        <f>$D132*'Gasoline Cars'!Q1788</f>
        <v>2.6647692835165063E-4</v>
      </c>
      <c r="T132" s="47">
        <f>$D132*'Gasoline Cars'!R1788</f>
        <v>1.42940110158843E-4</v>
      </c>
      <c r="U132" s="47">
        <f>$D132*'Gasoline Cars'!S1788</f>
        <v>5.7911911624637603E-5</v>
      </c>
      <c r="V132" s="47">
        <f>$D132*'Gasoline Cars'!T1788</f>
        <v>1.5474138152337336E-5</v>
      </c>
      <c r="W132" s="47">
        <f>$D132*'Gasoline Cars'!U1788</f>
        <v>2.8436800593536483E-6</v>
      </c>
      <c r="X132" s="47">
        <f>$D132*'Gasoline Cars'!V1788</f>
        <v>4.4789715851267786E-7</v>
      </c>
      <c r="Y132" s="47">
        <f>$D132*'Gasoline Cars'!W1788</f>
        <v>5.8782415574887283E-8</v>
      </c>
      <c r="Z132" s="47">
        <f>$D132*'Gasoline Cars'!X1788</f>
        <v>6.1708127374604516E-9</v>
      </c>
    </row>
    <row r="133" spans="1:26" x14ac:dyDescent="0.25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9.3166362756679389E-4</v>
      </c>
      <c r="F133" s="47">
        <f>$D133*'Gasoline Cars'!D1789</f>
        <v>8.8796757057807202E-4</v>
      </c>
      <c r="G133" s="47">
        <f>$D133*'Gasoline Cars'!E1789</f>
        <v>8.4524724738543259E-4</v>
      </c>
      <c r="H133" s="47">
        <f>$D133*'Gasoline Cars'!F1789</f>
        <v>8.0350778140617638E-4</v>
      </c>
      <c r="I133" s="47">
        <f>$D133*'Gasoline Cars'!G1789</f>
        <v>7.7503040903371576E-4</v>
      </c>
      <c r="J133" s="47">
        <f>$D133*'Gasoline Cars'!H1789</f>
        <v>7.5762767105897648E-4</v>
      </c>
      <c r="K133" s="47">
        <f>$D133*'Gasoline Cars'!I1789</f>
        <v>7.5468403333136646E-4</v>
      </c>
      <c r="L133" s="47">
        <f>$D133*'Gasoline Cars'!J1789</f>
        <v>7.6863003349776171E-4</v>
      </c>
      <c r="M133" s="47">
        <f>$D133*'Gasoline Cars'!K1789</f>
        <v>7.8380607137858009E-4</v>
      </c>
      <c r="N133" s="47">
        <f>$D133*'Gasoline Cars'!L1789</f>
        <v>7.7069121529775965E-4</v>
      </c>
      <c r="O133" s="47">
        <f>$D133*'Gasoline Cars'!M1789</f>
        <v>7.0504620724091201E-4</v>
      </c>
      <c r="P133" s="47">
        <f>$D133*'Gasoline Cars'!N1789</f>
        <v>5.9071333504661738E-4</v>
      </c>
      <c r="Q133" s="47">
        <f>$D133*'Gasoline Cars'!O1789</f>
        <v>4.5489086746664941E-4</v>
      </c>
      <c r="R133" s="47">
        <f>$D133*'Gasoline Cars'!P1789</f>
        <v>3.1852353322681792E-4</v>
      </c>
      <c r="S133" s="47">
        <f>$D133*'Gasoline Cars'!Q1789</f>
        <v>1.9880172332236833E-4</v>
      </c>
      <c r="T133" s="47">
        <f>$D133*'Gasoline Cars'!R1789</f>
        <v>1.0806880533307317E-4</v>
      </c>
      <c r="U133" s="47">
        <f>$D133*'Gasoline Cars'!S1789</f>
        <v>4.4691981369867737E-5</v>
      </c>
      <c r="V133" s="47">
        <f>$D133*'Gasoline Cars'!T1789</f>
        <v>1.2104446821930016E-5</v>
      </c>
      <c r="W133" s="47">
        <f>$D133*'Gasoline Cars'!U1789</f>
        <v>2.2334681277534908E-6</v>
      </c>
      <c r="X133" s="47">
        <f>$D133*'Gasoline Cars'!V1789</f>
        <v>3.5325860875612403E-7</v>
      </c>
      <c r="Y133" s="47">
        <f>$D133*'Gasoline Cars'!W1789</f>
        <v>4.6561631809605157E-8</v>
      </c>
      <c r="Z133" s="47">
        <f>$D133*'Gasoline Cars'!X1789</f>
        <v>4.909477433590048E-9</v>
      </c>
    </row>
    <row r="134" spans="1:26" x14ac:dyDescent="0.25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1.7984219873104443E-3</v>
      </c>
      <c r="F134" s="47">
        <f>$D134*'Gasoline Cars'!D1790</f>
        <v>1.6575138564356923E-3</v>
      </c>
      <c r="G134" s="47">
        <f>$D134*'Gasoline Cars'!E1790</f>
        <v>1.5277954631696727E-3</v>
      </c>
      <c r="H134" s="47">
        <f>$D134*'Gasoline Cars'!F1790</f>
        <v>1.4090442761865737E-3</v>
      </c>
      <c r="I134" s="47">
        <f>$D134*'Gasoline Cars'!G1790</f>
        <v>1.3248558620603222E-3</v>
      </c>
      <c r="J134" s="47">
        <f>$D134*'Gasoline Cars'!H1790</f>
        <v>1.2701701978281186E-3</v>
      </c>
      <c r="K134" s="47">
        <f>$D134*'Gasoline Cars'!I1790</f>
        <v>1.2510883307394992E-3</v>
      </c>
      <c r="L134" s="47">
        <f>$D134*'Gasoline Cars'!J1790</f>
        <v>1.2640400497052214E-3</v>
      </c>
      <c r="M134" s="47">
        <f>$D134*'Gasoline Cars'!K1790</f>
        <v>1.2786523931544262E-3</v>
      </c>
      <c r="N134" s="47">
        <f>$D134*'Gasoline Cars'!L1790</f>
        <v>1.2453685657090512E-3</v>
      </c>
      <c r="O134" s="47">
        <f>$D134*'Gasoline Cars'!M1790</f>
        <v>1.1289128307459899E-3</v>
      </c>
      <c r="P134" s="47">
        <f>$D134*'Gasoline Cars'!N1790</f>
        <v>9.3790386228082912E-4</v>
      </c>
      <c r="Q134" s="47">
        <f>$D134*'Gasoline Cars'!O1790</f>
        <v>7.1702273671922815E-4</v>
      </c>
      <c r="R134" s="47">
        <f>$D134*'Gasoline Cars'!P1790</f>
        <v>4.9732658550276929E-4</v>
      </c>
      <c r="S134" s="47">
        <f>$D134*'Gasoline Cars'!Q1790</f>
        <v>3.076852639669989E-4</v>
      </c>
      <c r="T134" s="47">
        <f>$D134*'Gasoline Cars'!R1790</f>
        <v>1.6516778248818519E-4</v>
      </c>
      <c r="U134" s="47">
        <f>$D134*'Gasoline Cars'!S1790</f>
        <v>6.71600112320756E-5</v>
      </c>
      <c r="V134" s="47">
        <f>$D134*'Gasoline Cars'!T1790</f>
        <v>1.7975054651401256E-5</v>
      </c>
      <c r="W134" s="47">
        <f>$D134*'Gasoline Cars'!U1790</f>
        <v>3.3051898956080185E-6</v>
      </c>
      <c r="X134" s="47">
        <f>$D134*'Gasoline Cars'!V1790</f>
        <v>5.2090132710325142E-7</v>
      </c>
      <c r="Y134" s="47">
        <f>$D134*'Gasoline Cars'!W1790</f>
        <v>6.8404651350828514E-8</v>
      </c>
      <c r="Z134" s="47">
        <f>$D134*'Gasoline Cars'!X1790</f>
        <v>7.185045108437649E-9</v>
      </c>
    </row>
    <row r="135" spans="1:26" x14ac:dyDescent="0.25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2.5528452455957679E-3</v>
      </c>
      <c r="F135" s="47">
        <f>$D135*'Gasoline Cars'!D1791</f>
        <v>2.268785597663023E-3</v>
      </c>
      <c r="G135" s="47">
        <f>$D135*'Gasoline Cars'!E1791</f>
        <v>2.0277134316793771E-3</v>
      </c>
      <c r="H135" s="47">
        <f>$D135*'Gasoline Cars'!F1791</f>
        <v>1.8176945571055513E-3</v>
      </c>
      <c r="I135" s="47">
        <f>$D135*'Gasoline Cars'!G1791</f>
        <v>1.6619209411054005E-3</v>
      </c>
      <c r="J135" s="47">
        <f>$D135*'Gasoline Cars'!H1791</f>
        <v>1.5528167712301629E-3</v>
      </c>
      <c r="K135" s="47">
        <f>$D135*'Gasoline Cars'!I1791</f>
        <v>1.4968693917210873E-3</v>
      </c>
      <c r="L135" s="47">
        <f>$D135*'Gasoline Cars'!J1791</f>
        <v>1.4916146475473023E-3</v>
      </c>
      <c r="M135" s="47">
        <f>$D135*'Gasoline Cars'!K1791</f>
        <v>1.4941543651152845E-3</v>
      </c>
      <c r="N135" s="47">
        <f>$D135*'Gasoline Cars'!L1791</f>
        <v>1.4476396692226232E-3</v>
      </c>
      <c r="O135" s="47">
        <f>$D135*'Gasoline Cars'!M1791</f>
        <v>1.3096781825323025E-3</v>
      </c>
      <c r="P135" s="47">
        <f>$D135*'Gasoline Cars'!N1791</f>
        <v>1.0884407697497565E-3</v>
      </c>
      <c r="Q135" s="47">
        <f>$D135*'Gasoline Cars'!O1791</f>
        <v>8.3255366032479016E-4</v>
      </c>
      <c r="R135" s="47">
        <f>$D135*'Gasoline Cars'!P1791</f>
        <v>5.79341319132884E-4</v>
      </c>
      <c r="S135" s="47">
        <f>$D135*'Gasoline Cars'!Q1791</f>
        <v>3.5876640793950889E-4</v>
      </c>
      <c r="T135" s="47">
        <f>$D135*'Gasoline Cars'!R1791</f>
        <v>1.9310434684454504E-4</v>
      </c>
      <c r="U135" s="47">
        <f>$D135*'Gasoline Cars'!S1791</f>
        <v>7.9255093796123496E-5</v>
      </c>
      <c r="V135" s="47">
        <f>$D135*'Gasoline Cars'!T1791</f>
        <v>2.1388524079598348E-5</v>
      </c>
      <c r="W135" s="47">
        <f>$D135*'Gasoline Cars'!U1791</f>
        <v>3.9417111850651446E-6</v>
      </c>
      <c r="X135" s="47">
        <f>$D135*'Gasoline Cars'!V1791</f>
        <v>6.2273146765845503E-7</v>
      </c>
      <c r="Y135" s="47">
        <f>$D135*'Gasoline Cars'!W1791</f>
        <v>8.1992538028763389E-8</v>
      </c>
      <c r="Z135" s="47">
        <f>$D135*'Gasoline Cars'!X1791</f>
        <v>8.636857103838658E-9</v>
      </c>
    </row>
    <row r="136" spans="1:26" x14ac:dyDescent="0.25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8.7256840070193235E-4</v>
      </c>
      <c r="F136" s="47">
        <f>$D136*'Gasoline Cars'!D1792</f>
        <v>7.9038785718812639E-4</v>
      </c>
      <c r="G136" s="47">
        <f>$D136*'Gasoline Cars'!E1792</f>
        <v>7.1890844350079629E-4</v>
      </c>
      <c r="H136" s="47">
        <f>$D136*'Gasoline Cars'!F1792</f>
        <v>6.5615371498311517E-4</v>
      </c>
      <c r="I136" s="47">
        <f>$D136*'Gasoline Cars'!G1792</f>
        <v>6.1209177685175419E-4</v>
      </c>
      <c r="J136" s="47">
        <f>$D136*'Gasoline Cars'!H1792</f>
        <v>5.8182855435629573E-4</v>
      </c>
      <c r="K136" s="47">
        <f>$D136*'Gasoline Cars'!I1792</f>
        <v>5.668907616685465E-4</v>
      </c>
      <c r="L136" s="47">
        <f>$D136*'Gasoline Cars'!J1792</f>
        <v>5.6565962553477549E-4</v>
      </c>
      <c r="M136" s="47">
        <f>$D136*'Gasoline Cars'!K1792</f>
        <v>5.6528199507429623E-4</v>
      </c>
      <c r="N136" s="47">
        <f>$D136*'Gasoline Cars'!L1792</f>
        <v>5.4519547112208758E-4</v>
      </c>
      <c r="O136" s="47">
        <f>$D136*'Gasoline Cars'!M1792</f>
        <v>4.9073696158260897E-4</v>
      </c>
      <c r="P136" s="47">
        <f>$D136*'Gasoline Cars'!N1792</f>
        <v>4.0535592096306773E-4</v>
      </c>
      <c r="Q136" s="47">
        <f>$D136*'Gasoline Cars'!O1792</f>
        <v>3.0846287959522577E-4</v>
      </c>
      <c r="R136" s="47">
        <f>$D136*'Gasoline Cars'!P1792</f>
        <v>2.1312508215126015E-4</v>
      </c>
      <c r="S136" s="47">
        <f>$D136*'Gasoline Cars'!Q1792</f>
        <v>1.317732687763531E-4</v>
      </c>
      <c r="T136" s="47">
        <f>$D136*'Gasoline Cars'!R1792</f>
        <v>7.0709743626774853E-5</v>
      </c>
      <c r="U136" s="47">
        <f>$D136*'Gasoline Cars'!S1792</f>
        <v>2.8651341693277989E-5</v>
      </c>
      <c r="V136" s="47">
        <f>$D136*'Gasoline Cars'!T1792</f>
        <v>7.6421578407398501E-6</v>
      </c>
      <c r="W136" s="47">
        <f>$D136*'Gasoline Cars'!U1792</f>
        <v>1.4039311390153798E-6</v>
      </c>
      <c r="X136" s="47">
        <f>$D136*'Gasoline Cars'!V1792</f>
        <v>2.210387278603898E-7</v>
      </c>
      <c r="Y136" s="47">
        <f>$D136*'Gasoline Cars'!W1792</f>
        <v>2.8994608573640335E-8</v>
      </c>
      <c r="Z136" s="47">
        <f>$D136*'Gasoline Cars'!X1792</f>
        <v>3.0417972940455229E-9</v>
      </c>
    </row>
    <row r="137" spans="1:26" x14ac:dyDescent="0.25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2.5929194849434152E-3</v>
      </c>
      <c r="F137" s="47">
        <f>$D137*'Gasoline Cars'!D1793</f>
        <v>2.3382202726484878E-3</v>
      </c>
      <c r="G137" s="47">
        <f>$D137*'Gasoline Cars'!E1793</f>
        <v>2.1190882234046124E-3</v>
      </c>
      <c r="H137" s="47">
        <f>$D137*'Gasoline Cars'!F1793</f>
        <v>1.9293899721424498E-3</v>
      </c>
      <c r="I137" s="47">
        <f>$D137*'Gasoline Cars'!G1793</f>
        <v>1.7941091631707006E-3</v>
      </c>
      <c r="J137" s="47">
        <f>$D137*'Gasoline Cars'!H1793</f>
        <v>1.7013459450805947E-3</v>
      </c>
      <c r="K137" s="47">
        <f>$D137*'Gasoline Cars'!I1793</f>
        <v>1.6503288387681311E-3</v>
      </c>
      <c r="L137" s="47">
        <f>$D137*'Gasoline Cars'!J1793</f>
        <v>1.6483687295007084E-3</v>
      </c>
      <c r="M137" s="47">
        <f>$D137*'Gasoline Cars'!K1793</f>
        <v>1.6622443239911429E-3</v>
      </c>
      <c r="N137" s="47">
        <f>$D137*'Gasoline Cars'!L1793</f>
        <v>1.6328841272246679E-3</v>
      </c>
      <c r="O137" s="47">
        <f>$D137*'Gasoline Cars'!M1793</f>
        <v>1.4991147410133214E-3</v>
      </c>
      <c r="P137" s="47">
        <f>$D137*'Gasoline Cars'!N1793</f>
        <v>1.2638352761638037E-3</v>
      </c>
      <c r="Q137" s="47">
        <f>$D137*'Gasoline Cars'!O1793</f>
        <v>9.7820247529326531E-4</v>
      </c>
      <c r="R137" s="47">
        <f>$D137*'Gasoline Cars'!P1793</f>
        <v>6.927988865545005E-4</v>
      </c>
      <c r="S137" s="47">
        <f>$D137*'Gasoline Cars'!Q1793</f>
        <v>4.3751276766717661E-4</v>
      </c>
      <c r="T137" s="47">
        <f>$D137*'Gasoline Cars'!R1793</f>
        <v>2.425921599954627E-4</v>
      </c>
      <c r="U137" s="47">
        <f>$D137*'Gasoline Cars'!S1793</f>
        <v>1.0326292523748693E-4</v>
      </c>
      <c r="V137" s="47">
        <f>$D137*'Gasoline Cars'!T1793</f>
        <v>2.8540935728346263E-5</v>
      </c>
      <c r="W137" s="47">
        <f>$D137*'Gasoline Cars'!U1793</f>
        <v>5.2965634137491782E-6</v>
      </c>
      <c r="X137" s="47">
        <f>$D137*'Gasoline Cars'!V1793</f>
        <v>8.427021761117093E-7</v>
      </c>
      <c r="Y137" s="47">
        <f>$D137*'Gasoline Cars'!W1793</f>
        <v>1.1175301447263752E-7</v>
      </c>
      <c r="Z137" s="47">
        <f>$D137*'Gasoline Cars'!X1793</f>
        <v>1.1857872897258482E-8</v>
      </c>
    </row>
    <row r="138" spans="1:26" x14ac:dyDescent="0.25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4.4186788583156231E-3</v>
      </c>
      <c r="F138" s="47">
        <f>$D138*'Gasoline Cars'!D1794</f>
        <v>4.0537724777707359E-3</v>
      </c>
      <c r="G138" s="47">
        <f>$D138*'Gasoline Cars'!E1794</f>
        <v>3.7317323972381054E-3</v>
      </c>
      <c r="H138" s="47">
        <f>$D138*'Gasoline Cars'!F1794</f>
        <v>3.4485691867063438E-3</v>
      </c>
      <c r="I138" s="47">
        <f>$D138*'Gasoline Cars'!G1794</f>
        <v>3.2473941128152105E-3</v>
      </c>
      <c r="J138" s="47">
        <f>$D138*'Gasoline Cars'!H1794</f>
        <v>3.1151444959853615E-3</v>
      </c>
      <c r="K138" s="47">
        <f>$D138*'Gasoline Cars'!I1794</f>
        <v>3.057955955606699E-3</v>
      </c>
      <c r="L138" s="47">
        <f>$D138*'Gasoline Cars'!J1794</f>
        <v>3.0664185050422723E-3</v>
      </c>
      <c r="M138" s="47">
        <f>$D138*'Gasoline Cars'!K1794</f>
        <v>3.0686218392729893E-3</v>
      </c>
      <c r="N138" s="47">
        <f>$D138*'Gasoline Cars'!L1794</f>
        <v>2.9607267523821704E-3</v>
      </c>
      <c r="O138" s="47">
        <f>$D138*'Gasoline Cars'!M1794</f>
        <v>2.6623547271000282E-3</v>
      </c>
      <c r="P138" s="47">
        <f>$D138*'Gasoline Cars'!N1794</f>
        <v>2.2002510754415604E-3</v>
      </c>
      <c r="Q138" s="47">
        <f>$D138*'Gasoline Cars'!O1794</f>
        <v>1.6719749179539823E-3</v>
      </c>
      <c r="R138" s="47">
        <f>$D138*'Gasoline Cars'!P1794</f>
        <v>1.1553871238679403E-3</v>
      </c>
      <c r="S138" s="47">
        <f>$D138*'Gasoline Cars'!Q1794</f>
        <v>7.1252345298468639E-4</v>
      </c>
      <c r="T138" s="47">
        <f>$D138*'Gasoline Cars'!R1794</f>
        <v>3.8169458386138613E-4</v>
      </c>
      <c r="U138" s="47">
        <f>$D138*'Gasoline Cars'!S1794</f>
        <v>1.55663308116179E-4</v>
      </c>
      <c r="V138" s="47">
        <f>$D138*'Gasoline Cars'!T1794</f>
        <v>4.1825491133545278E-5</v>
      </c>
      <c r="W138" s="47">
        <f>$D138*'Gasoline Cars'!U1794</f>
        <v>7.6981488549771046E-6</v>
      </c>
      <c r="X138" s="47">
        <f>$D138*'Gasoline Cars'!V1794</f>
        <v>1.214588771117353E-6</v>
      </c>
      <c r="Y138" s="47">
        <f>$D138*'Gasoline Cars'!W1794</f>
        <v>1.5970290855427117E-7</v>
      </c>
      <c r="Z138" s="47">
        <f>$D138*'Gasoline Cars'!X1794</f>
        <v>1.6799067791284374E-8</v>
      </c>
    </row>
    <row r="139" spans="1:26" x14ac:dyDescent="0.25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8.7596099152256594E-4</v>
      </c>
      <c r="F139" s="47">
        <f>$D139*'Gasoline Cars'!D1795</f>
        <v>7.9693956125133944E-4</v>
      </c>
      <c r="G139" s="47">
        <f>$D139*'Gasoline Cars'!E1795</f>
        <v>7.2669249529920803E-4</v>
      </c>
      <c r="H139" s="47">
        <f>$D139*'Gasoline Cars'!F1795</f>
        <v>6.6365431187482898E-4</v>
      </c>
      <c r="I139" s="47">
        <f>$D139*'Gasoline Cars'!G1795</f>
        <v>6.1709091222029435E-4</v>
      </c>
      <c r="J139" s="47">
        <f>$D139*'Gasoline Cars'!H1795</f>
        <v>5.8407075956674436E-4</v>
      </c>
      <c r="K139" s="47">
        <f>$D139*'Gasoline Cars'!I1795</f>
        <v>5.6749605111147347E-4</v>
      </c>
      <c r="L139" s="47">
        <f>$D139*'Gasoline Cars'!J1795</f>
        <v>5.6756022339760743E-4</v>
      </c>
      <c r="M139" s="47">
        <f>$D139*'Gasoline Cars'!K1795</f>
        <v>5.7109246320759916E-4</v>
      </c>
      <c r="N139" s="47">
        <f>$D139*'Gasoline Cars'!L1795</f>
        <v>5.5596111376048042E-4</v>
      </c>
      <c r="O139" s="47">
        <f>$D139*'Gasoline Cars'!M1795</f>
        <v>5.0469028016867615E-4</v>
      </c>
      <c r="P139" s="47">
        <f>$D139*'Gasoline Cars'!N1795</f>
        <v>4.2099666327368655E-4</v>
      </c>
      <c r="Q139" s="47">
        <f>$D139*'Gasoline Cars'!O1795</f>
        <v>3.2261802347919135E-4</v>
      </c>
      <c r="R139" s="47">
        <f>$D139*'Gasoline Cars'!P1795</f>
        <v>2.2522288285409852E-4</v>
      </c>
      <c r="S139" s="47">
        <f>$D139*'Gasoline Cars'!Q1795</f>
        <v>1.401827528499271E-4</v>
      </c>
      <c r="T139" s="47">
        <f>$D139*'Gasoline Cars'!R1795</f>
        <v>7.5771671357107836E-5</v>
      </c>
      <c r="U139" s="47">
        <f>$D139*'Gasoline Cars'!S1795</f>
        <v>3.1197763762540577E-5</v>
      </c>
      <c r="V139" s="47">
        <f>$D139*'Gasoline Cars'!T1795</f>
        <v>8.4361337675752385E-6</v>
      </c>
      <c r="W139" s="47">
        <f>$D139*'Gasoline Cars'!U1795</f>
        <v>1.5556492463904003E-6</v>
      </c>
      <c r="X139" s="47">
        <f>$D139*'Gasoline Cars'!V1795</f>
        <v>2.4591472908730428E-7</v>
      </c>
      <c r="Y139" s="47">
        <f>$D139*'Gasoline Cars'!W1795</f>
        <v>3.2397422246699396E-8</v>
      </c>
      <c r="Z139" s="47">
        <f>$D139*'Gasoline Cars'!X1795</f>
        <v>3.4146285059488689E-9</v>
      </c>
    </row>
    <row r="140" spans="1:26" x14ac:dyDescent="0.25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4.4364096599872537E-3</v>
      </c>
      <c r="F140" s="47">
        <f>$D140*'Gasoline Cars'!D1796</f>
        <v>4.1008827352182423E-3</v>
      </c>
      <c r="G140" s="47">
        <f>$D140*'Gasoline Cars'!E1796</f>
        <v>3.8039598739206533E-3</v>
      </c>
      <c r="H140" s="47">
        <f>$D140*'Gasoline Cars'!F1796</f>
        <v>3.5279869126404314E-3</v>
      </c>
      <c r="I140" s="47">
        <f>$D140*'Gasoline Cars'!G1796</f>
        <v>3.3239714650514823E-3</v>
      </c>
      <c r="J140" s="47">
        <f>$D140*'Gasoline Cars'!H1796</f>
        <v>3.1844922756962559E-3</v>
      </c>
      <c r="K140" s="47">
        <f>$D140*'Gasoline Cars'!I1796</f>
        <v>3.1283334938756913E-3</v>
      </c>
      <c r="L140" s="47">
        <f>$D140*'Gasoline Cars'!J1796</f>
        <v>3.1577986759184495E-3</v>
      </c>
      <c r="M140" s="47">
        <f>$D140*'Gasoline Cars'!K1796</f>
        <v>3.1937867163467576E-3</v>
      </c>
      <c r="N140" s="47">
        <f>$D140*'Gasoline Cars'!L1796</f>
        <v>3.1175384112252028E-3</v>
      </c>
      <c r="O140" s="47">
        <f>$D140*'Gasoline Cars'!M1796</f>
        <v>2.8366569571529566E-3</v>
      </c>
      <c r="P140" s="47">
        <f>$D140*'Gasoline Cars'!N1796</f>
        <v>2.3683751024236666E-3</v>
      </c>
      <c r="Q140" s="47">
        <f>$D140*'Gasoline Cars'!O1796</f>
        <v>1.8155046309103196E-3</v>
      </c>
      <c r="R140" s="47">
        <f>$D140*'Gasoline Cars'!P1796</f>
        <v>1.2682922262910051E-3</v>
      </c>
      <c r="S140" s="47">
        <f>$D140*'Gasoline Cars'!Q1796</f>
        <v>7.8695751767345946E-4</v>
      </c>
      <c r="T140" s="47">
        <f>$D140*'Gasoline Cars'!R1796</f>
        <v>4.2442484583467055E-4</v>
      </c>
      <c r="U140" s="47">
        <f>$D140*'Gasoline Cars'!S1796</f>
        <v>1.7532366952436262E-4</v>
      </c>
      <c r="V140" s="47">
        <f>$D140*'Gasoline Cars'!T1796</f>
        <v>4.7591244308142766E-5</v>
      </c>
      <c r="W140" s="47">
        <f>$D140*'Gasoline Cars'!U1796</f>
        <v>8.7843038248142106E-6</v>
      </c>
      <c r="X140" s="47">
        <f>$D140*'Gasoline Cars'!V1796</f>
        <v>1.3901198919330505E-6</v>
      </c>
      <c r="Y140" s="47">
        <f>$D140*'Gasoline Cars'!W1796</f>
        <v>1.8336367171578606E-7</v>
      </c>
      <c r="Z140" s="47">
        <f>$D140*'Gasoline Cars'!X1796</f>
        <v>1.9352955205609314E-8</v>
      </c>
    </row>
    <row r="141" spans="1:26" x14ac:dyDescent="0.25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2.5329916384339772E-3</v>
      </c>
      <c r="F141" s="47">
        <f>$D141*'Gasoline Cars'!D1797</f>
        <v>2.2498339002817061E-3</v>
      </c>
      <c r="G141" s="47">
        <f>$D141*'Gasoline Cars'!E1797</f>
        <v>2.0104113095400561E-3</v>
      </c>
      <c r="H141" s="47">
        <f>$D141*'Gasoline Cars'!F1797</f>
        <v>1.7996678439623683E-3</v>
      </c>
      <c r="I141" s="47">
        <f>$D141*'Gasoline Cars'!G1797</f>
        <v>1.6420143072771846E-3</v>
      </c>
      <c r="J141" s="47">
        <f>$D141*'Gasoline Cars'!H1797</f>
        <v>1.528860694070356E-3</v>
      </c>
      <c r="K141" s="47">
        <f>$D141*'Gasoline Cars'!I1797</f>
        <v>1.4684312911143961E-3</v>
      </c>
      <c r="L141" s="47">
        <f>$D141*'Gasoline Cars'!J1797</f>
        <v>1.4545134918145066E-3</v>
      </c>
      <c r="M141" s="47">
        <f>$D141*'Gasoline Cars'!K1797</f>
        <v>1.4446269297971584E-3</v>
      </c>
      <c r="N141" s="47">
        <f>$D141*'Gasoline Cars'!L1797</f>
        <v>1.3848604839724408E-3</v>
      </c>
      <c r="O141" s="47">
        <f>$D141*'Gasoline Cars'!M1797</f>
        <v>1.2393381787780449E-3</v>
      </c>
      <c r="P141" s="47">
        <f>$D141*'Gasoline Cars'!N1797</f>
        <v>1.0213677589348822E-3</v>
      </c>
      <c r="Q141" s="47">
        <f>$D141*'Gasoline Cars'!O1797</f>
        <v>7.7362567744535405E-4</v>
      </c>
      <c r="R141" s="47">
        <f>$D141*'Gasoline Cars'!P1797</f>
        <v>5.3352334750635946E-4</v>
      </c>
      <c r="S141" s="47">
        <f>$D141*'Gasoline Cars'!Q1797</f>
        <v>3.2719937030254511E-4</v>
      </c>
      <c r="T141" s="47">
        <f>$D141*'Gasoline Cars'!R1797</f>
        <v>1.7332134418869904E-4</v>
      </c>
      <c r="U141" s="47">
        <f>$D141*'Gasoline Cars'!S1797</f>
        <v>7.0073145180869827E-5</v>
      </c>
      <c r="V141" s="47">
        <f>$D141*'Gasoline Cars'!T1797</f>
        <v>1.8761718842965291E-5</v>
      </c>
      <c r="W141" s="47">
        <f>$D141*'Gasoline Cars'!U1797</f>
        <v>3.4486229403529744E-6</v>
      </c>
      <c r="X141" s="47">
        <f>$D141*'Gasoline Cars'!V1797</f>
        <v>5.4345648950815401E-7</v>
      </c>
      <c r="Y141" s="47">
        <f>$D141*'Gasoline Cars'!W1797</f>
        <v>7.1380601515569358E-8</v>
      </c>
      <c r="Z141" s="47">
        <f>$D141*'Gasoline Cars'!X1797</f>
        <v>7.5014971258058333E-9</v>
      </c>
    </row>
    <row r="142" spans="1:26" x14ac:dyDescent="0.25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1.760855666957167E-3</v>
      </c>
      <c r="F142" s="47">
        <f>$D142*'Gasoline Cars'!D1798</f>
        <v>1.6067785069939547E-3</v>
      </c>
      <c r="G142" s="47">
        <f>$D142*'Gasoline Cars'!E1798</f>
        <v>1.4696350502131498E-3</v>
      </c>
      <c r="H142" s="47">
        <f>$D142*'Gasoline Cars'!F1798</f>
        <v>1.3445275443570669E-3</v>
      </c>
      <c r="I142" s="47">
        <f>$D142*'Gasoline Cars'!G1798</f>
        <v>1.2517078256383211E-3</v>
      </c>
      <c r="J142" s="47">
        <f>$D142*'Gasoline Cars'!H1798</f>
        <v>1.1860855560094658E-3</v>
      </c>
      <c r="K142" s="47">
        <f>$D142*'Gasoline Cars'!I1798</f>
        <v>1.1534366251737709E-3</v>
      </c>
      <c r="L142" s="47">
        <f>$D142*'Gasoline Cars'!J1798</f>
        <v>1.1525227512110372E-3</v>
      </c>
      <c r="M142" s="47">
        <f>$D142*'Gasoline Cars'!K1798</f>
        <v>1.1544961646157677E-3</v>
      </c>
      <c r="N142" s="47">
        <f>$D142*'Gasoline Cars'!L1798</f>
        <v>1.1180338914432877E-3</v>
      </c>
      <c r="O142" s="47">
        <f>$D142*'Gasoline Cars'!M1798</f>
        <v>1.0103423420459957E-3</v>
      </c>
      <c r="P142" s="47">
        <f>$D142*'Gasoline Cars'!N1798</f>
        <v>8.3905911004842466E-4</v>
      </c>
      <c r="Q142" s="47">
        <f>$D142*'Gasoline Cars'!O1798</f>
        <v>6.4053454705219857E-4</v>
      </c>
      <c r="R142" s="47">
        <f>$D142*'Gasoline Cars'!P1798</f>
        <v>4.4543066176776171E-4</v>
      </c>
      <c r="S142" s="47">
        <f>$D142*'Gasoline Cars'!Q1798</f>
        <v>2.7581802855903837E-4</v>
      </c>
      <c r="T142" s="47">
        <f>$D142*'Gasoline Cars'!R1798</f>
        <v>1.4847082403191748E-4</v>
      </c>
      <c r="U142" s="47">
        <f>$D142*'Gasoline Cars'!S1798</f>
        <v>6.1056318523063481E-5</v>
      </c>
      <c r="V142" s="47">
        <f>$D142*'Gasoline Cars'!T1798</f>
        <v>1.6511594039419819E-5</v>
      </c>
      <c r="W142" s="47">
        <f>$D142*'Gasoline Cars'!U1798</f>
        <v>3.0445690131004621E-6</v>
      </c>
      <c r="X142" s="47">
        <f>$D142*'Gasoline Cars'!V1798</f>
        <v>4.8128133139191398E-7</v>
      </c>
      <c r="Y142" s="47">
        <f>$D142*'Gasoline Cars'!W1798</f>
        <v>6.3409821102311531E-8</v>
      </c>
      <c r="Z142" s="47">
        <f>$D142*'Gasoline Cars'!X1798</f>
        <v>6.6842351316154239E-9</v>
      </c>
    </row>
    <row r="143" spans="1:26" x14ac:dyDescent="0.25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25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25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6.1287897467445663E-3</v>
      </c>
      <c r="F145" s="47">
        <f>$D145*'Gasoline Cars'!D1801</f>
        <v>5.561676038546768E-3</v>
      </c>
      <c r="G145" s="47">
        <f>$D145*'Gasoline Cars'!E1801</f>
        <v>5.0598664181435203E-3</v>
      </c>
      <c r="H145" s="47">
        <f>$D145*'Gasoline Cars'!F1801</f>
        <v>4.6110258565123024E-3</v>
      </c>
      <c r="I145" s="47">
        <f>$D145*'Gasoline Cars'!G1801</f>
        <v>4.2836239002385776E-3</v>
      </c>
      <c r="J145" s="47">
        <f>$D145*'Gasoline Cars'!H1801</f>
        <v>4.0565086899350174E-3</v>
      </c>
      <c r="K145" s="47">
        <f>$D145*'Gasoline Cars'!I1801</f>
        <v>3.9530288284025513E-3</v>
      </c>
      <c r="L145" s="47">
        <f>$D145*'Gasoline Cars'!J1801</f>
        <v>3.96457000344026E-3</v>
      </c>
      <c r="M145" s="47">
        <f>$D145*'Gasoline Cars'!K1801</f>
        <v>3.9836021155477529E-3</v>
      </c>
      <c r="N145" s="47">
        <f>$D145*'Gasoline Cars'!L1801</f>
        <v>3.8537727239594793E-3</v>
      </c>
      <c r="O145" s="47">
        <f>$D145*'Gasoline Cars'!M1801</f>
        <v>3.4707276006335965E-3</v>
      </c>
      <c r="P145" s="47">
        <f>$D145*'Gasoline Cars'!N1801</f>
        <v>2.8700367999378333E-3</v>
      </c>
      <c r="Q145" s="47">
        <f>$D145*'Gasoline Cars'!O1801</f>
        <v>2.1829514265652894E-3</v>
      </c>
      <c r="R145" s="47">
        <f>$D145*'Gasoline Cars'!P1801</f>
        <v>1.5072841158203345E-3</v>
      </c>
      <c r="S145" s="47">
        <f>$D145*'Gasoline Cars'!Q1801</f>
        <v>9.2803940469061454E-4</v>
      </c>
      <c r="T145" s="47">
        <f>$D145*'Gasoline Cars'!R1801</f>
        <v>4.9245386117963488E-4</v>
      </c>
      <c r="U145" s="47">
        <f>$D145*'Gasoline Cars'!S1801</f>
        <v>1.9746596178183662E-4</v>
      </c>
      <c r="V145" s="47">
        <f>$D145*'Gasoline Cars'!T1801</f>
        <v>5.2398104089918185E-5</v>
      </c>
      <c r="W145" s="47">
        <f>$D145*'Gasoline Cars'!U1801</f>
        <v>9.6087938711845174E-6</v>
      </c>
      <c r="X145" s="47">
        <f>$D145*'Gasoline Cars'!V1801</f>
        <v>1.5102217160237741E-6</v>
      </c>
      <c r="Y145" s="47">
        <f>$D145*'Gasoline Cars'!W1801</f>
        <v>1.977752725593751E-7</v>
      </c>
      <c r="Z145" s="47">
        <f>$D145*'Gasoline Cars'!X1801</f>
        <v>2.071611575193977E-8</v>
      </c>
    </row>
    <row r="146" spans="1:26" x14ac:dyDescent="0.25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25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25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25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25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25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1.8398717245653668E-3</v>
      </c>
      <c r="F151" s="47">
        <f>$D151*'Gasoline Cars'!D1807</f>
        <v>1.7490462659737053E-3</v>
      </c>
      <c r="G151" s="47">
        <f>$D151*'Gasoline Cars'!E1807</f>
        <v>1.667275087429896E-3</v>
      </c>
      <c r="H151" s="47">
        <f>$D151*'Gasoline Cars'!F1807</f>
        <v>1.5895066346064354E-3</v>
      </c>
      <c r="I151" s="47">
        <f>$D151*'Gasoline Cars'!G1807</f>
        <v>1.5328537222597249E-3</v>
      </c>
      <c r="J151" s="47">
        <f>$D151*'Gasoline Cars'!H1807</f>
        <v>1.4943845277004659E-3</v>
      </c>
      <c r="K151" s="47">
        <f>$D151*'Gasoline Cars'!I1807</f>
        <v>1.4818433853975601E-3</v>
      </c>
      <c r="L151" s="47">
        <f>$D151*'Gasoline Cars'!J1807</f>
        <v>1.4977224949844065E-3</v>
      </c>
      <c r="M151" s="47">
        <f>$D151*'Gasoline Cars'!K1807</f>
        <v>1.510877651146419E-3</v>
      </c>
      <c r="N151" s="47">
        <f>$D151*'Gasoline Cars'!L1807</f>
        <v>1.4667167788333568E-3</v>
      </c>
      <c r="O151" s="47">
        <f>$D151*'Gasoline Cars'!M1807</f>
        <v>1.3261372470742413E-3</v>
      </c>
      <c r="P151" s="47">
        <f>$D151*'Gasoline Cars'!N1807</f>
        <v>1.1010253043908414E-3</v>
      </c>
      <c r="Q151" s="47">
        <f>$D151*'Gasoline Cars'!O1807</f>
        <v>8.403674303490336E-4</v>
      </c>
      <c r="R151" s="47">
        <f>$D151*'Gasoline Cars'!P1807</f>
        <v>5.8395162706276758E-4</v>
      </c>
      <c r="S151" s="47">
        <f>$D151*'Gasoline Cars'!Q1807</f>
        <v>3.6097979860612631E-4</v>
      </c>
      <c r="T151" s="47">
        <f>$D151*'Gasoline Cars'!R1807</f>
        <v>1.9334559430676169E-4</v>
      </c>
      <c r="U151" s="47">
        <f>$D151*'Gasoline Cars'!S1807</f>
        <v>7.8951118632603507E-5</v>
      </c>
      <c r="V151" s="47">
        <f>$D151*'Gasoline Cars'!T1807</f>
        <v>2.124940159741806E-5</v>
      </c>
      <c r="W151" s="47">
        <f>$D151*'Gasoline Cars'!U1807</f>
        <v>3.9126393406381246E-6</v>
      </c>
      <c r="X151" s="47">
        <f>$D151*'Gasoline Cars'!V1807</f>
        <v>6.1760768870189328E-7</v>
      </c>
      <c r="Y151" s="47">
        <f>$D151*'Gasoline Cars'!W1807</f>
        <v>8.125005608050628E-8</v>
      </c>
      <c r="Z151" s="47">
        <f>$D151*'Gasoline Cars'!X1807</f>
        <v>8.5517754595532129E-9</v>
      </c>
    </row>
    <row r="152" spans="1:26" x14ac:dyDescent="0.25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25">
      <c r="A156" s="53" t="s">
        <v>106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thickBot="1" x14ac:dyDescent="0.3">
      <c r="A157" s="54" t="s">
        <v>105</v>
      </c>
      <c r="B157" s="54" t="s">
        <v>104</v>
      </c>
      <c r="C157" s="54" t="s">
        <v>107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25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7.6112742848843924</v>
      </c>
      <c r="F158" s="47">
        <f>$D158*'Gasoline Cars'!D1782</f>
        <v>7.0403011175939927</v>
      </c>
      <c r="G158" s="47">
        <f>$D158*'Gasoline Cars'!E1782</f>
        <v>6.5286890861065281</v>
      </c>
      <c r="H158" s="47">
        <f>$D158*'Gasoline Cars'!F1782</f>
        <v>6.0582652876008929</v>
      </c>
      <c r="I158" s="47">
        <f>$D158*'Gasoline Cars'!G1782</f>
        <v>5.7159798193196911</v>
      </c>
      <c r="J158" s="47">
        <f>$D158*'Gasoline Cars'!H1782</f>
        <v>5.4834828588512208</v>
      </c>
      <c r="K158" s="47">
        <f>$D158*'Gasoline Cars'!I1782</f>
        <v>5.3838562071043183</v>
      </c>
      <c r="L158" s="47">
        <f>$D158*'Gasoline Cars'!J1782</f>
        <v>5.4251027554408306</v>
      </c>
      <c r="M158" s="47">
        <f>$D158*'Gasoline Cars'!K1782</f>
        <v>5.4841236452985767</v>
      </c>
      <c r="N158" s="47">
        <f>$D158*'Gasoline Cars'!L1782</f>
        <v>5.358944881550415</v>
      </c>
      <c r="O158" s="47">
        <f>$D158*'Gasoline Cars'!M1782</f>
        <v>4.8809930080827231</v>
      </c>
      <c r="P158" s="47">
        <f>$D158*'Gasoline Cars'!N1782</f>
        <v>4.0796232986731322</v>
      </c>
      <c r="Q158" s="47">
        <f>$D158*'Gasoline Cars'!O1782</f>
        <v>3.1329453490153467</v>
      </c>
      <c r="R158" s="47">
        <f>$D158*'Gasoline Cars'!P1782</f>
        <v>2.1914102689682839</v>
      </c>
      <c r="S158" s="47">
        <f>$D158*'Gasoline Cars'!Q1782</f>
        <v>1.3653071487886974</v>
      </c>
      <c r="T158" s="47">
        <f>$D158*'Gasoline Cars'!R1782</f>
        <v>0.74073136715180499</v>
      </c>
      <c r="U158" s="47">
        <f>$D158*'Gasoline Cars'!S1782</f>
        <v>0.30677503934780742</v>
      </c>
      <c r="V158" s="47">
        <f>$D158*'Gasoline Cars'!T1782</f>
        <v>8.328137555443374E-2</v>
      </c>
      <c r="W158" s="47">
        <f>$D158*'Gasoline Cars'!U1782</f>
        <v>1.5375064372645651E-2</v>
      </c>
      <c r="X158" s="47">
        <f>$D158*'Gasoline Cars'!V1782</f>
        <v>2.4333595253258401E-3</v>
      </c>
      <c r="Y158" s="47">
        <f>$D158*'Gasoline Cars'!W1782</f>
        <v>3.209694837532201E-4</v>
      </c>
      <c r="Z158" s="47">
        <f>$D158*'Gasoline Cars'!X1782</f>
        <v>3.387213230886321E-5</v>
      </c>
    </row>
    <row r="159" spans="1:26" x14ac:dyDescent="0.25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8.3494603267924683E-2</v>
      </c>
      <c r="F159" s="47">
        <f>$D159*'Gasoline Cars'!D1783</f>
        <v>7.4112287260887144E-2</v>
      </c>
      <c r="G159" s="47">
        <f>$D159*'Gasoline Cars'!E1783</f>
        <v>6.6263784642675572E-2</v>
      </c>
      <c r="H159" s="47">
        <f>$D159*'Gasoline Cars'!F1783</f>
        <v>5.9410830308625304E-2</v>
      </c>
      <c r="I159" s="47">
        <f>$D159*'Gasoline Cars'!G1783</f>
        <v>5.4492560433531088E-2</v>
      </c>
      <c r="J159" s="47">
        <f>$D159*'Gasoline Cars'!H1783</f>
        <v>5.1087517767620397E-2</v>
      </c>
      <c r="K159" s="47">
        <f>$D159*'Gasoline Cars'!I1783</f>
        <v>4.9148877495663573E-2</v>
      </c>
      <c r="L159" s="47">
        <f>$D159*'Gasoline Cars'!J1783</f>
        <v>4.8593626510131702E-2</v>
      </c>
      <c r="M159" s="47">
        <f>$D159*'Gasoline Cars'!K1783</f>
        <v>4.8492732642507932E-2</v>
      </c>
      <c r="N159" s="47">
        <f>$D159*'Gasoline Cars'!L1783</f>
        <v>4.7127150276558477E-2</v>
      </c>
      <c r="O159" s="47">
        <f>$D159*'Gasoline Cars'!M1783</f>
        <v>4.2963944874364876E-2</v>
      </c>
      <c r="P159" s="47">
        <f>$D159*'Gasoline Cars'!N1783</f>
        <v>3.5964667910975551E-2</v>
      </c>
      <c r="Q159" s="47">
        <f>$D159*'Gasoline Cars'!O1783</f>
        <v>2.7704780802156558E-2</v>
      </c>
      <c r="R159" s="47">
        <f>$D159*'Gasoline Cars'!P1783</f>
        <v>1.9538104513633914E-2</v>
      </c>
      <c r="S159" s="47">
        <f>$D159*'Gasoline Cars'!Q1783</f>
        <v>1.227432062988518E-2</v>
      </c>
      <c r="T159" s="47">
        <f>$D159*'Gasoline Cars'!R1783</f>
        <v>6.8119474256041427E-3</v>
      </c>
      <c r="U159" s="47">
        <f>$D159*'Gasoline Cars'!S1783</f>
        <v>2.9149540896256806E-3</v>
      </c>
      <c r="V159" s="47">
        <f>$D159*'Gasoline Cars'!T1783</f>
        <v>8.0855131499109572E-4</v>
      </c>
      <c r="W159" s="47">
        <f>$D159*'Gasoline Cars'!U1783</f>
        <v>1.5019849341465875E-4</v>
      </c>
      <c r="X159" s="47">
        <f>$D159*'Gasoline Cars'!V1783</f>
        <v>2.3922332913459023E-5</v>
      </c>
      <c r="Y159" s="47">
        <f>$D159*'Gasoline Cars'!W1783</f>
        <v>3.1759050770412412E-6</v>
      </c>
      <c r="Z159" s="47">
        <f>$D159*'Gasoline Cars'!X1783</f>
        <v>3.3737200258054936E-7</v>
      </c>
    </row>
    <row r="160" spans="1:26" x14ac:dyDescent="0.25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0.24263095673915833</v>
      </c>
      <c r="F160" s="47">
        <f>$D160*'Gasoline Cars'!D1784</f>
        <v>0.22901517813905845</v>
      </c>
      <c r="G160" s="47">
        <f>$D160*'Gasoline Cars'!E1784</f>
        <v>0.21605442386938467</v>
      </c>
      <c r="H160" s="47">
        <f>$D160*'Gasoline Cars'!F1784</f>
        <v>0.20340961817093528</v>
      </c>
      <c r="I160" s="47">
        <f>$D160*'Gasoline Cars'!G1784</f>
        <v>0.19410993900897192</v>
      </c>
      <c r="J160" s="47">
        <f>$D160*'Gasoline Cars'!H1784</f>
        <v>0.18789021158365285</v>
      </c>
      <c r="K160" s="47">
        <f>$D160*'Gasoline Cars'!I1784</f>
        <v>0.18552089584102013</v>
      </c>
      <c r="L160" s="47">
        <f>$D160*'Gasoline Cars'!J1784</f>
        <v>0.18772882487398723</v>
      </c>
      <c r="M160" s="47">
        <f>$D160*'Gasoline Cars'!K1784</f>
        <v>0.19055719576441821</v>
      </c>
      <c r="N160" s="47">
        <f>$D160*'Gasoline Cars'!L1784</f>
        <v>0.18712613815537779</v>
      </c>
      <c r="O160" s="47">
        <f>$D160*'Gasoline Cars'!M1784</f>
        <v>0.17121066487075914</v>
      </c>
      <c r="P160" s="47">
        <f>$D160*'Gasoline Cars'!N1784</f>
        <v>0.14367686258361251</v>
      </c>
      <c r="Q160" s="47">
        <f>$D160*'Gasoline Cars'!O1784</f>
        <v>0.1107397684691582</v>
      </c>
      <c r="R160" s="47">
        <f>$D160*'Gasoline Cars'!P1784</f>
        <v>7.7740791137880363E-2</v>
      </c>
      <c r="S160" s="47">
        <f>$D160*'Gasoline Cars'!Q1784</f>
        <v>4.8618199207081547E-2</v>
      </c>
      <c r="T160" s="47">
        <f>$D160*'Gasoline Cars'!R1784</f>
        <v>2.6528365049805012E-2</v>
      </c>
      <c r="U160" s="47">
        <f>$D160*'Gasoline Cars'!S1784</f>
        <v>1.1055013726148364E-2</v>
      </c>
      <c r="V160" s="47">
        <f>$D160*'Gasoline Cars'!T1784</f>
        <v>3.0124427704387577E-3</v>
      </c>
      <c r="W160" s="47">
        <f>$D160*'Gasoline Cars'!U1784</f>
        <v>5.5677718788865131E-4</v>
      </c>
      <c r="X160" s="47">
        <f>$D160*'Gasoline Cars'!V1784</f>
        <v>8.8219281833200051E-5</v>
      </c>
      <c r="Y160" s="47">
        <f>$D160*'Gasoline Cars'!W1784</f>
        <v>1.1649655309468044E-5</v>
      </c>
      <c r="Z160" s="47">
        <f>$D160*'Gasoline Cars'!X1784</f>
        <v>1.2307887543167029E-6</v>
      </c>
    </row>
    <row r="161" spans="1:26" x14ac:dyDescent="0.25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0.25329265956549635</v>
      </c>
      <c r="F161" s="47">
        <f>$D161*'Gasoline Cars'!D1785</f>
        <v>0.23400229738848266</v>
      </c>
      <c r="G161" s="47">
        <f>$D161*'Gasoline Cars'!E1785</f>
        <v>0.21633010662655072</v>
      </c>
      <c r="H161" s="47">
        <f>$D161*'Gasoline Cars'!F1785</f>
        <v>0.20029541914557913</v>
      </c>
      <c r="I161" s="47">
        <f>$D161*'Gasoline Cars'!G1785</f>
        <v>0.18895113526176363</v>
      </c>
      <c r="J161" s="47">
        <f>$D161*'Gasoline Cars'!H1785</f>
        <v>0.18165225319946832</v>
      </c>
      <c r="K161" s="47">
        <f>$D161*'Gasoline Cars'!I1785</f>
        <v>0.17937375740269759</v>
      </c>
      <c r="L161" s="47">
        <f>$D161*'Gasoline Cars'!J1785</f>
        <v>0.18185354735881804</v>
      </c>
      <c r="M161" s="47">
        <f>$D161*'Gasoline Cars'!K1785</f>
        <v>0.18462627840903592</v>
      </c>
      <c r="N161" s="47">
        <f>$D161*'Gasoline Cars'!L1785</f>
        <v>0.180465994932441</v>
      </c>
      <c r="O161" s="47">
        <f>$D161*'Gasoline Cars'!M1785</f>
        <v>0.16413231026665015</v>
      </c>
      <c r="P161" s="47">
        <f>$D161*'Gasoline Cars'!N1785</f>
        <v>0.13675987573426482</v>
      </c>
      <c r="Q161" s="47">
        <f>$D161*'Gasoline Cars'!O1785</f>
        <v>0.10475098488976801</v>
      </c>
      <c r="R161" s="47">
        <f>$D161*'Gasoline Cars'!P1785</f>
        <v>7.2920015181415054E-2</v>
      </c>
      <c r="S161" s="47">
        <f>$D161*'Gasoline Cars'!Q1785</f>
        <v>4.5211208401027957E-2</v>
      </c>
      <c r="T161" s="47">
        <f>$D161*'Gasoline Cars'!R1785</f>
        <v>2.432545889025663E-2</v>
      </c>
      <c r="U161" s="47">
        <f>$D161*'Gasoline Cars'!S1785</f>
        <v>9.9472211299542895E-3</v>
      </c>
      <c r="V161" s="47">
        <f>$D161*'Gasoline Cars'!T1785</f>
        <v>2.6755049665439282E-3</v>
      </c>
      <c r="W161" s="47">
        <f>$D161*'Gasoline Cars'!U1785</f>
        <v>4.9262903154469726E-4</v>
      </c>
      <c r="X161" s="47">
        <f>$D161*'Gasoline Cars'!V1785</f>
        <v>7.7751712707490486E-5</v>
      </c>
      <c r="Y161" s="47">
        <f>$D161*'Gasoline Cars'!W1785</f>
        <v>1.0226321358870805E-5</v>
      </c>
      <c r="Z161" s="47">
        <f>$D161*'Gasoline Cars'!X1785</f>
        <v>1.0759620799095649E-6</v>
      </c>
    </row>
    <row r="162" spans="1:26" x14ac:dyDescent="0.25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0.49733725215128599</v>
      </c>
      <c r="F162" s="47">
        <f>$D162*'Gasoline Cars'!D1786</f>
        <v>0.45182335080216901</v>
      </c>
      <c r="G162" s="47">
        <f>$D162*'Gasoline Cars'!E1786</f>
        <v>0.41372219222888529</v>
      </c>
      <c r="H162" s="47">
        <f>$D162*'Gasoline Cars'!F1786</f>
        <v>0.37990688333592226</v>
      </c>
      <c r="I162" s="47">
        <f>$D162*'Gasoline Cars'!G1786</f>
        <v>0.35505581051491869</v>
      </c>
      <c r="J162" s="47">
        <f>$D162*'Gasoline Cars'!H1786</f>
        <v>0.33722076728998462</v>
      </c>
      <c r="K162" s="47">
        <f>$D162*'Gasoline Cars'!I1786</f>
        <v>0.32807677004044189</v>
      </c>
      <c r="L162" s="47">
        <f>$D162*'Gasoline Cars'!J1786</f>
        <v>0.32685980695660349</v>
      </c>
      <c r="M162" s="47">
        <f>$D162*'Gasoline Cars'!K1786</f>
        <v>0.32627553147913807</v>
      </c>
      <c r="N162" s="47">
        <f>$D162*'Gasoline Cars'!L1786</f>
        <v>0.31522976680102305</v>
      </c>
      <c r="O162" s="47">
        <f>$D162*'Gasoline Cars'!M1786</f>
        <v>0.28467992252898688</v>
      </c>
      <c r="P162" s="47">
        <f>$D162*'Gasoline Cars'!N1786</f>
        <v>0.2361600818325067</v>
      </c>
      <c r="Q162" s="47">
        <f>$D162*'Gasoline Cars'!O1786</f>
        <v>0.18048506162090583</v>
      </c>
      <c r="R162" s="47">
        <f>$D162*'Gasoline Cars'!P1786</f>
        <v>0.12560151943225153</v>
      </c>
      <c r="S162" s="47">
        <f>$D162*'Gasoline Cars'!Q1786</f>
        <v>7.783479337093549E-2</v>
      </c>
      <c r="T162" s="47">
        <f>$D162*'Gasoline Cars'!R1786</f>
        <v>4.2106165991049556E-2</v>
      </c>
      <c r="U162" s="47">
        <f>$D162*'Gasoline Cars'!S1786</f>
        <v>1.7410894018675013E-2</v>
      </c>
      <c r="V162" s="47">
        <f>$D162*'Gasoline Cars'!T1786</f>
        <v>4.721488485110845E-3</v>
      </c>
      <c r="W162" s="47">
        <f>$D162*'Gasoline Cars'!U1786</f>
        <v>8.7138654789716073E-4</v>
      </c>
      <c r="X162" s="47">
        <f>$D162*'Gasoline Cars'!V1786</f>
        <v>1.3787023240221917E-4</v>
      </c>
      <c r="Y162" s="47">
        <f>$D162*'Gasoline Cars'!W1786</f>
        <v>1.818031608410675E-5</v>
      </c>
      <c r="Z162" s="47">
        <f>$D162*'Gasoline Cars'!X1786</f>
        <v>1.9180149410649157E-6</v>
      </c>
    </row>
    <row r="163" spans="1:26" x14ac:dyDescent="0.25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0.1069854510250039</v>
      </c>
      <c r="F163" s="47">
        <f>$D163*'Gasoline Cars'!D1787</f>
        <v>9.5559328093281715E-2</v>
      </c>
      <c r="G163" s="47">
        <f>$D163*'Gasoline Cars'!E1787</f>
        <v>8.5744248481083488E-2</v>
      </c>
      <c r="H163" s="47">
        <f>$D163*'Gasoline Cars'!F1787</f>
        <v>7.7279997157427893E-2</v>
      </c>
      <c r="I163" s="47">
        <f>$D163*'Gasoline Cars'!G1787</f>
        <v>7.1239238775267735E-2</v>
      </c>
      <c r="J163" s="47">
        <f>$D163*'Gasoline Cars'!H1787</f>
        <v>6.7069721915969327E-2</v>
      </c>
      <c r="K163" s="47">
        <f>$D163*'Gasoline Cars'!I1787</f>
        <v>6.4955828480113581E-2</v>
      </c>
      <c r="L163" s="47">
        <f>$D163*'Gasoline Cars'!J1787</f>
        <v>6.4841659664104268E-2</v>
      </c>
      <c r="M163" s="47">
        <f>$D163*'Gasoline Cars'!K1787</f>
        <v>6.5173475138348633E-2</v>
      </c>
      <c r="N163" s="47">
        <f>$D163*'Gasoline Cars'!L1787</f>
        <v>6.3315100372716815E-2</v>
      </c>
      <c r="O163" s="47">
        <f>$D163*'Gasoline Cars'!M1787</f>
        <v>5.7402810086067325E-2</v>
      </c>
      <c r="P163" s="47">
        <f>$D163*'Gasoline Cars'!N1787</f>
        <v>4.7754500282596188E-2</v>
      </c>
      <c r="Q163" s="47">
        <f>$D163*'Gasoline Cars'!O1787</f>
        <v>3.6548628314803593E-2</v>
      </c>
      <c r="R163" s="47">
        <f>$D163*'Gasoline Cars'!P1787</f>
        <v>2.5467844111499497E-2</v>
      </c>
      <c r="S163" s="47">
        <f>$D163*'Gasoline Cars'!Q1787</f>
        <v>1.5847946032765885E-2</v>
      </c>
      <c r="T163" s="47">
        <f>$D163*'Gasoline Cars'!R1787</f>
        <v>8.5672379105756463E-3</v>
      </c>
      <c r="U163" s="47">
        <f>$D163*'Gasoline Cars'!S1787</f>
        <v>3.5143953326751067E-3</v>
      </c>
      <c r="V163" s="47">
        <f>$D163*'Gasoline Cars'!T1787</f>
        <v>9.4652527363219582E-4</v>
      </c>
      <c r="W163" s="47">
        <f>$D163*'Gasoline Cars'!U1787</f>
        <v>1.7436399197558395E-4</v>
      </c>
      <c r="X163" s="47">
        <f>$D163*'Gasoline Cars'!V1787</f>
        <v>2.7531929563154201E-5</v>
      </c>
      <c r="Y163" s="47">
        <f>$D163*'Gasoline Cars'!W1787</f>
        <v>3.6225513439136492E-6</v>
      </c>
      <c r="Z163" s="47">
        <f>$D163*'Gasoline Cars'!X1787</f>
        <v>3.8127504815976822E-7</v>
      </c>
    </row>
    <row r="164" spans="1:26" x14ac:dyDescent="0.25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0.27492262286582581</v>
      </c>
      <c r="F164" s="47">
        <f>$D164*'Gasoline Cars'!D1788</f>
        <v>0.24769504772887921</v>
      </c>
      <c r="G164" s="47">
        <f>$D164*'Gasoline Cars'!E1788</f>
        <v>0.2237555174892403</v>
      </c>
      <c r="H164" s="47">
        <f>$D164*'Gasoline Cars'!F1788</f>
        <v>0.20248214481295182</v>
      </c>
      <c r="I164" s="47">
        <f>$D164*'Gasoline Cars'!G1788</f>
        <v>0.18698143902558578</v>
      </c>
      <c r="J164" s="47">
        <f>$D164*'Gasoline Cars'!H1788</f>
        <v>0.17600850523851949</v>
      </c>
      <c r="K164" s="47">
        <f>$D164*'Gasoline Cars'!I1788</f>
        <v>0.17036271653605856</v>
      </c>
      <c r="L164" s="47">
        <f>$D164*'Gasoline Cars'!J1788</f>
        <v>0.17030559637392384</v>
      </c>
      <c r="M164" s="47">
        <f>$D164*'Gasoline Cars'!K1788</f>
        <v>0.17169432670396301</v>
      </c>
      <c r="N164" s="47">
        <f>$D164*'Gasoline Cars'!L1788</f>
        <v>0.16741368381966384</v>
      </c>
      <c r="O164" s="47">
        <f>$D164*'Gasoline Cars'!M1788</f>
        <v>0.15188202515527452</v>
      </c>
      <c r="P164" s="47">
        <f>$D164*'Gasoline Cars'!N1788</f>
        <v>0.12670722215517777</v>
      </c>
      <c r="Q164" s="47">
        <f>$D164*'Gasoline Cars'!O1788</f>
        <v>9.7024086819557556E-2</v>
      </c>
      <c r="R164" s="47">
        <f>$D164*'Gasoline Cars'!P1788</f>
        <v>6.7610659168468146E-2</v>
      </c>
      <c r="S164" s="47">
        <f>$D164*'Gasoline Cars'!Q1788</f>
        <v>4.2103354679560792E-2</v>
      </c>
      <c r="T164" s="47">
        <f>$D164*'Gasoline Cars'!R1788</f>
        <v>2.2584537405097194E-2</v>
      </c>
      <c r="U164" s="47">
        <f>$D164*'Gasoline Cars'!S1788</f>
        <v>9.1500820366927412E-3</v>
      </c>
      <c r="V164" s="47">
        <f>$D164*'Gasoline Cars'!T1788</f>
        <v>2.4449138280692988E-3</v>
      </c>
      <c r="W164" s="47">
        <f>$D164*'Gasoline Cars'!U1788</f>
        <v>4.4930144937787642E-4</v>
      </c>
      <c r="X164" s="47">
        <f>$D164*'Gasoline Cars'!V1788</f>
        <v>7.0767751045003107E-5</v>
      </c>
      <c r="Y164" s="47">
        <f>$D164*'Gasoline Cars'!W1788</f>
        <v>9.2876216608321913E-6</v>
      </c>
      <c r="Z164" s="47">
        <f>$D164*'Gasoline Cars'!X1788</f>
        <v>9.7498841251875144E-7</v>
      </c>
    </row>
    <row r="165" spans="1:26" x14ac:dyDescent="0.25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3.8198208730238548E-2</v>
      </c>
      <c r="F165" s="47">
        <f>$D165*'Gasoline Cars'!D1789</f>
        <v>3.6406670393700949E-2</v>
      </c>
      <c r="G165" s="47">
        <f>$D165*'Gasoline Cars'!E1789</f>
        <v>3.4655137142802737E-2</v>
      </c>
      <c r="H165" s="47">
        <f>$D165*'Gasoline Cars'!F1789</f>
        <v>3.2943819037653234E-2</v>
      </c>
      <c r="I165" s="47">
        <f>$D165*'Gasoline Cars'!G1789</f>
        <v>3.1776246770382349E-2</v>
      </c>
      <c r="J165" s="47">
        <f>$D165*'Gasoline Cars'!H1789</f>
        <v>3.1062734513418035E-2</v>
      </c>
      <c r="K165" s="47">
        <f>$D165*'Gasoline Cars'!I1789</f>
        <v>3.0942045366586027E-2</v>
      </c>
      <c r="L165" s="47">
        <f>$D165*'Gasoline Cars'!J1789</f>
        <v>3.1513831373408234E-2</v>
      </c>
      <c r="M165" s="47">
        <f>$D165*'Gasoline Cars'!K1789</f>
        <v>3.2136048926521783E-2</v>
      </c>
      <c r="N165" s="47">
        <f>$D165*'Gasoline Cars'!L1789</f>
        <v>3.1598339827208145E-2</v>
      </c>
      <c r="O165" s="47">
        <f>$D165*'Gasoline Cars'!M1789</f>
        <v>2.8906894496877396E-2</v>
      </c>
      <c r="P165" s="47">
        <f>$D165*'Gasoline Cars'!N1789</f>
        <v>2.4219246736911313E-2</v>
      </c>
      <c r="Q165" s="47">
        <f>$D165*'Gasoline Cars'!O1789</f>
        <v>1.8650525566132628E-2</v>
      </c>
      <c r="R165" s="47">
        <f>$D165*'Gasoline Cars'!P1789</f>
        <v>1.3059464862299535E-2</v>
      </c>
      <c r="S165" s="47">
        <f>$D165*'Gasoline Cars'!Q1789</f>
        <v>8.1508706562171025E-3</v>
      </c>
      <c r="T165" s="47">
        <f>$D165*'Gasoline Cars'!R1789</f>
        <v>4.4308210186560001E-3</v>
      </c>
      <c r="U165" s="47">
        <f>$D165*'Gasoline Cars'!S1789</f>
        <v>1.8323712361645774E-3</v>
      </c>
      <c r="V165" s="47">
        <f>$D165*'Gasoline Cars'!T1789</f>
        <v>4.9628231969913068E-4</v>
      </c>
      <c r="W165" s="47">
        <f>$D165*'Gasoline Cars'!U1789</f>
        <v>9.1572193237893118E-5</v>
      </c>
      <c r="X165" s="47">
        <f>$D165*'Gasoline Cars'!V1789</f>
        <v>1.4483602959001086E-5</v>
      </c>
      <c r="Y165" s="47">
        <f>$D165*'Gasoline Cars'!W1789</f>
        <v>1.9090269041938113E-6</v>
      </c>
      <c r="Z165" s="47">
        <f>$D165*'Gasoline Cars'!X1789</f>
        <v>2.01288574777192E-7</v>
      </c>
    </row>
    <row r="166" spans="1:26" x14ac:dyDescent="0.25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7.463451247338343E-2</v>
      </c>
      <c r="F166" s="47">
        <f>$D166*'Gasoline Cars'!D1790</f>
        <v>6.8786825042081237E-2</v>
      </c>
      <c r="G166" s="47">
        <f>$D166*'Gasoline Cars'!E1790</f>
        <v>6.340351172154142E-2</v>
      </c>
      <c r="H166" s="47">
        <f>$D166*'Gasoline Cars'!F1790</f>
        <v>5.8475337461742813E-2</v>
      </c>
      <c r="I166" s="47">
        <f>$D166*'Gasoline Cars'!G1790</f>
        <v>5.498151827550337E-2</v>
      </c>
      <c r="J166" s="47">
        <f>$D166*'Gasoline Cars'!H1790</f>
        <v>5.2712063209866926E-2</v>
      </c>
      <c r="K166" s="47">
        <f>$D166*'Gasoline Cars'!I1790</f>
        <v>5.1920165725689214E-2</v>
      </c>
      <c r="L166" s="47">
        <f>$D166*'Gasoline Cars'!J1790</f>
        <v>5.245766206276669E-2</v>
      </c>
      <c r="M166" s="47">
        <f>$D166*'Gasoline Cars'!K1790</f>
        <v>5.3064074315908691E-2</v>
      </c>
      <c r="N166" s="47">
        <f>$D166*'Gasoline Cars'!L1790</f>
        <v>5.1682795476925628E-2</v>
      </c>
      <c r="O166" s="47">
        <f>$D166*'Gasoline Cars'!M1790</f>
        <v>4.6849882475958581E-2</v>
      </c>
      <c r="P166" s="47">
        <f>$D166*'Gasoline Cars'!N1790</f>
        <v>3.8923010284654412E-2</v>
      </c>
      <c r="Q166" s="47">
        <f>$D166*'Gasoline Cars'!O1790</f>
        <v>2.975644357384797E-2</v>
      </c>
      <c r="R166" s="47">
        <f>$D166*'Gasoline Cars'!P1790</f>
        <v>2.0639053298364927E-2</v>
      </c>
      <c r="S166" s="47">
        <f>$D166*'Gasoline Cars'!Q1790</f>
        <v>1.2768938454630455E-2</v>
      </c>
      <c r="T166" s="47">
        <f>$D166*'Gasoline Cars'!R1790</f>
        <v>6.8544629732596859E-3</v>
      </c>
      <c r="U166" s="47">
        <f>$D166*'Gasoline Cars'!S1790</f>
        <v>2.7871404661311376E-3</v>
      </c>
      <c r="V166" s="47">
        <f>$D166*'Gasoline Cars'!T1790</f>
        <v>7.4596476803315216E-4</v>
      </c>
      <c r="W166" s="47">
        <f>$D166*'Gasoline Cars'!U1790</f>
        <v>1.3716538066773276E-4</v>
      </c>
      <c r="X166" s="47">
        <f>$D166*'Gasoline Cars'!V1790</f>
        <v>2.1617405074784936E-5</v>
      </c>
      <c r="Y166" s="47">
        <f>$D166*'Gasoline Cars'!W1790</f>
        <v>2.8387930310593834E-6</v>
      </c>
      <c r="Z166" s="47">
        <f>$D166*'Gasoline Cars'!X1790</f>
        <v>2.9817937200016246E-7</v>
      </c>
    </row>
    <row r="167" spans="1:26" x14ac:dyDescent="0.25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4.5100266005525233E-2</v>
      </c>
      <c r="F167" s="47">
        <f>$D167*'Gasoline Cars'!D1791</f>
        <v>4.0081878892046736E-2</v>
      </c>
      <c r="G167" s="47">
        <f>$D167*'Gasoline Cars'!E1791</f>
        <v>3.582293729300233E-2</v>
      </c>
      <c r="H167" s="47">
        <f>$D167*'Gasoline Cars'!F1791</f>
        <v>3.2112603842198072E-2</v>
      </c>
      <c r="I167" s="47">
        <f>$D167*'Gasoline Cars'!G1791</f>
        <v>2.9360603292862077E-2</v>
      </c>
      <c r="J167" s="47">
        <f>$D167*'Gasoline Cars'!H1791</f>
        <v>2.7433096291732875E-2</v>
      </c>
      <c r="K167" s="47">
        <f>$D167*'Gasoline Cars'!I1791</f>
        <v>2.6444692587072542E-2</v>
      </c>
      <c r="L167" s="47">
        <f>$D167*'Gasoline Cars'!J1791</f>
        <v>2.6351858773335672E-2</v>
      </c>
      <c r="M167" s="47">
        <f>$D167*'Gasoline Cars'!K1791</f>
        <v>2.6396727117036691E-2</v>
      </c>
      <c r="N167" s="47">
        <f>$D167*'Gasoline Cars'!L1791</f>
        <v>2.5574967489599677E-2</v>
      </c>
      <c r="O167" s="47">
        <f>$D167*'Gasoline Cars'!M1791</f>
        <v>2.313764789140401E-2</v>
      </c>
      <c r="P167" s="47">
        <f>$D167*'Gasoline Cars'!N1791</f>
        <v>1.9229120265579033E-2</v>
      </c>
      <c r="Q167" s="47">
        <f>$D167*'Gasoline Cars'!O1791</f>
        <v>1.4708447999071292E-2</v>
      </c>
      <c r="R167" s="47">
        <f>$D167*'Gasoline Cars'!P1791</f>
        <v>1.0235029971347617E-2</v>
      </c>
      <c r="S167" s="47">
        <f>$D167*'Gasoline Cars'!Q1791</f>
        <v>6.3382065402646567E-3</v>
      </c>
      <c r="T167" s="47">
        <f>$D167*'Gasoline Cars'!R1791</f>
        <v>3.4115101275869622E-3</v>
      </c>
      <c r="U167" s="47">
        <f>$D167*'Gasoline Cars'!S1791</f>
        <v>1.4001733237315151E-3</v>
      </c>
      <c r="V167" s="47">
        <f>$D167*'Gasoline Cars'!T1791</f>
        <v>3.7786392540623746E-4</v>
      </c>
      <c r="W167" s="47">
        <f>$D167*'Gasoline Cars'!U1791</f>
        <v>6.9636897602817549E-5</v>
      </c>
      <c r="X167" s="47">
        <f>$D167*'Gasoline Cars'!V1791</f>
        <v>1.1001589261966038E-5</v>
      </c>
      <c r="Y167" s="47">
        <f>$D167*'Gasoline Cars'!W1791</f>
        <v>1.448534838508153E-6</v>
      </c>
      <c r="Z167" s="47">
        <f>$D167*'Gasoline Cars'!X1791</f>
        <v>1.5258447550114962E-7</v>
      </c>
    </row>
    <row r="168" spans="1:26" x14ac:dyDescent="0.25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0.22686778418250242</v>
      </c>
      <c r="F168" s="47">
        <f>$D168*'Gasoline Cars'!D1792</f>
        <v>0.20550084286891288</v>
      </c>
      <c r="G168" s="47">
        <f>$D168*'Gasoline Cars'!E1792</f>
        <v>0.18691619531020703</v>
      </c>
      <c r="H168" s="47">
        <f>$D168*'Gasoline Cars'!F1792</f>
        <v>0.17059996589560994</v>
      </c>
      <c r="I168" s="47">
        <f>$D168*'Gasoline Cars'!G1792</f>
        <v>0.15914386198145611</v>
      </c>
      <c r="J168" s="47">
        <f>$D168*'Gasoline Cars'!H1792</f>
        <v>0.15127542413263689</v>
      </c>
      <c r="K168" s="47">
        <f>$D168*'Gasoline Cars'!I1792</f>
        <v>0.1473915980338221</v>
      </c>
      <c r="L168" s="47">
        <f>$D168*'Gasoline Cars'!J1792</f>
        <v>0.14707150263904162</v>
      </c>
      <c r="M168" s="47">
        <f>$D168*'Gasoline Cars'!K1792</f>
        <v>0.14697331871931701</v>
      </c>
      <c r="N168" s="47">
        <f>$D168*'Gasoline Cars'!L1792</f>
        <v>0.14175082249174276</v>
      </c>
      <c r="O168" s="47">
        <f>$D168*'Gasoline Cars'!M1792</f>
        <v>0.12759161001147834</v>
      </c>
      <c r="P168" s="47">
        <f>$D168*'Gasoline Cars'!N1792</f>
        <v>0.10539253945039762</v>
      </c>
      <c r="Q168" s="47">
        <f>$D168*'Gasoline Cars'!O1792</f>
        <v>8.02003486947587E-2</v>
      </c>
      <c r="R168" s="47">
        <f>$D168*'Gasoline Cars'!P1792</f>
        <v>5.5412521359327636E-2</v>
      </c>
      <c r="S168" s="47">
        <f>$D168*'Gasoline Cars'!Q1792</f>
        <v>3.4261049881851802E-2</v>
      </c>
      <c r="T168" s="47">
        <f>$D168*'Gasoline Cars'!R1792</f>
        <v>1.8384533342961459E-2</v>
      </c>
      <c r="U168" s="47">
        <f>$D168*'Gasoline Cars'!S1792</f>
        <v>7.4493488402522772E-3</v>
      </c>
      <c r="V168" s="47">
        <f>$D168*'Gasoline Cars'!T1792</f>
        <v>1.9869610385923608E-3</v>
      </c>
      <c r="W168" s="47">
        <f>$D168*'Gasoline Cars'!U1792</f>
        <v>3.6502209614399874E-4</v>
      </c>
      <c r="X168" s="47">
        <f>$D168*'Gasoline Cars'!V1792</f>
        <v>5.7470069243701353E-5</v>
      </c>
      <c r="Y168" s="47">
        <f>$D168*'Gasoline Cars'!W1792</f>
        <v>7.5385982291464871E-6</v>
      </c>
      <c r="Z168" s="47">
        <f>$D168*'Gasoline Cars'!X1792</f>
        <v>7.9086729645183593E-7</v>
      </c>
    </row>
    <row r="169" spans="1:26" x14ac:dyDescent="0.25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0.15298224961166149</v>
      </c>
      <c r="F169" s="47">
        <f>$D169*'Gasoline Cars'!D1793</f>
        <v>0.13795499608626077</v>
      </c>
      <c r="G169" s="47">
        <f>$D169*'Gasoline Cars'!E1793</f>
        <v>0.12502620518087212</v>
      </c>
      <c r="H169" s="47">
        <f>$D169*'Gasoline Cars'!F1793</f>
        <v>0.11383400835640453</v>
      </c>
      <c r="I169" s="47">
        <f>$D169*'Gasoline Cars'!G1793</f>
        <v>0.10585244062707132</v>
      </c>
      <c r="J169" s="47">
        <f>$D169*'Gasoline Cars'!H1793</f>
        <v>0.10037941075975507</v>
      </c>
      <c r="K169" s="47">
        <f>$D169*'Gasoline Cars'!I1793</f>
        <v>9.7369401487319721E-2</v>
      </c>
      <c r="L169" s="47">
        <f>$D169*'Gasoline Cars'!J1793</f>
        <v>9.7253755040541789E-2</v>
      </c>
      <c r="M169" s="47">
        <f>$D169*'Gasoline Cars'!K1793</f>
        <v>9.8072415115477429E-2</v>
      </c>
      <c r="N169" s="47">
        <f>$D169*'Gasoline Cars'!L1793</f>
        <v>9.6340163506255405E-2</v>
      </c>
      <c r="O169" s="47">
        <f>$D169*'Gasoline Cars'!M1793</f>
        <v>8.8447769719785962E-2</v>
      </c>
      <c r="P169" s="47">
        <f>$D169*'Gasoline Cars'!N1793</f>
        <v>7.4566281293664424E-2</v>
      </c>
      <c r="Q169" s="47">
        <f>$D169*'Gasoline Cars'!O1793</f>
        <v>5.7713946042302643E-2</v>
      </c>
      <c r="R169" s="47">
        <f>$D169*'Gasoline Cars'!P1793</f>
        <v>4.0875134306715528E-2</v>
      </c>
      <c r="S169" s="47">
        <f>$D169*'Gasoline Cars'!Q1793</f>
        <v>2.5813253292363419E-2</v>
      </c>
      <c r="T169" s="47">
        <f>$D169*'Gasoline Cars'!R1793</f>
        <v>1.4312937439732297E-2</v>
      </c>
      <c r="U169" s="47">
        <f>$D169*'Gasoline Cars'!S1793</f>
        <v>6.0925125890117279E-3</v>
      </c>
      <c r="V169" s="47">
        <f>$D169*'Gasoline Cars'!T1793</f>
        <v>1.6839152079724294E-3</v>
      </c>
      <c r="W169" s="47">
        <f>$D169*'Gasoline Cars'!U1793</f>
        <v>3.1249724141120148E-4</v>
      </c>
      <c r="X169" s="47">
        <f>$D169*'Gasoline Cars'!V1793</f>
        <v>4.9719428390590846E-5</v>
      </c>
      <c r="Y169" s="47">
        <f>$D169*'Gasoline Cars'!W1793</f>
        <v>6.5934278538856132E-6</v>
      </c>
      <c r="Z169" s="47">
        <f>$D169*'Gasoline Cars'!X1793</f>
        <v>6.9961450093825037E-7</v>
      </c>
    </row>
    <row r="170" spans="1:26" x14ac:dyDescent="0.25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0.27837676807388423</v>
      </c>
      <c r="F170" s="47">
        <f>$D170*'Gasoline Cars'!D1794</f>
        <v>0.25538766609955638</v>
      </c>
      <c r="G170" s="47">
        <f>$D170*'Gasoline Cars'!E1794</f>
        <v>0.23509914102600066</v>
      </c>
      <c r="H170" s="47">
        <f>$D170*'Gasoline Cars'!F1794</f>
        <v>0.21725985876249967</v>
      </c>
      <c r="I170" s="47">
        <f>$D170*'Gasoline Cars'!G1794</f>
        <v>0.20458582910735826</v>
      </c>
      <c r="J170" s="47">
        <f>$D170*'Gasoline Cars'!H1794</f>
        <v>0.19625410324707776</v>
      </c>
      <c r="K170" s="47">
        <f>$D170*'Gasoline Cars'!I1794</f>
        <v>0.19265122520322203</v>
      </c>
      <c r="L170" s="47">
        <f>$D170*'Gasoline Cars'!J1794</f>
        <v>0.19318436581766316</v>
      </c>
      <c r="M170" s="47">
        <f>$D170*'Gasoline Cars'!K1794</f>
        <v>0.19332317587419831</v>
      </c>
      <c r="N170" s="47">
        <f>$D170*'Gasoline Cars'!L1794</f>
        <v>0.18652578540007672</v>
      </c>
      <c r="O170" s="47">
        <f>$D170*'Gasoline Cars'!M1794</f>
        <v>0.16772834780730178</v>
      </c>
      <c r="P170" s="47">
        <f>$D170*'Gasoline Cars'!N1794</f>
        <v>0.13861581775281831</v>
      </c>
      <c r="Q170" s="47">
        <f>$D170*'Gasoline Cars'!O1794</f>
        <v>0.10533441983110088</v>
      </c>
      <c r="R170" s="47">
        <f>$D170*'Gasoline Cars'!P1794</f>
        <v>7.2789388803680244E-2</v>
      </c>
      <c r="S170" s="47">
        <f>$D170*'Gasoline Cars'!Q1794</f>
        <v>4.4888977538035238E-2</v>
      </c>
      <c r="T170" s="47">
        <f>$D170*'Gasoline Cars'!R1794</f>
        <v>2.4046758783267324E-2</v>
      </c>
      <c r="U170" s="47">
        <f>$D170*'Gasoline Cars'!S1794</f>
        <v>9.8067884113192776E-3</v>
      </c>
      <c r="V170" s="47">
        <f>$D170*'Gasoline Cars'!T1794</f>
        <v>2.6350059414133524E-3</v>
      </c>
      <c r="W170" s="47">
        <f>$D170*'Gasoline Cars'!U1794</f>
        <v>4.8498337786355764E-4</v>
      </c>
      <c r="X170" s="47">
        <f>$D170*'Gasoline Cars'!V1794</f>
        <v>7.6519092580393239E-5</v>
      </c>
      <c r="Y170" s="47">
        <f>$D170*'Gasoline Cars'!W1794</f>
        <v>1.0061283238919083E-5</v>
      </c>
      <c r="Z170" s="47">
        <f>$D170*'Gasoline Cars'!X1794</f>
        <v>1.0583412708509154E-6</v>
      </c>
    </row>
    <row r="171" spans="1:26" x14ac:dyDescent="0.25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0.179572003262126</v>
      </c>
      <c r="F171" s="47">
        <f>$D171*'Gasoline Cars'!D1795</f>
        <v>0.16337261005652459</v>
      </c>
      <c r="G171" s="47">
        <f>$D171*'Gasoline Cars'!E1795</f>
        <v>0.14897196153633763</v>
      </c>
      <c r="H171" s="47">
        <f>$D171*'Gasoline Cars'!F1795</f>
        <v>0.13604913393433993</v>
      </c>
      <c r="I171" s="47">
        <f>$D171*'Gasoline Cars'!G1795</f>
        <v>0.12650363700516032</v>
      </c>
      <c r="J171" s="47">
        <f>$D171*'Gasoline Cars'!H1795</f>
        <v>0.11973450571118259</v>
      </c>
      <c r="K171" s="47">
        <f>$D171*'Gasoline Cars'!I1795</f>
        <v>0.11633669047785206</v>
      </c>
      <c r="L171" s="47">
        <f>$D171*'Gasoline Cars'!J1795</f>
        <v>0.1163498457965095</v>
      </c>
      <c r="M171" s="47">
        <f>$D171*'Gasoline Cars'!K1795</f>
        <v>0.1170739549575578</v>
      </c>
      <c r="N171" s="47">
        <f>$D171*'Gasoline Cars'!L1795</f>
        <v>0.11397202832089848</v>
      </c>
      <c r="O171" s="47">
        <f>$D171*'Gasoline Cars'!M1795</f>
        <v>0.1034615074345786</v>
      </c>
      <c r="P171" s="47">
        <f>$D171*'Gasoline Cars'!N1795</f>
        <v>8.6304315971105744E-2</v>
      </c>
      <c r="Q171" s="47">
        <f>$D171*'Gasoline Cars'!O1795</f>
        <v>6.6136694813234212E-2</v>
      </c>
      <c r="R171" s="47">
        <f>$D171*'Gasoline Cars'!P1795</f>
        <v>4.6170690985090197E-2</v>
      </c>
      <c r="S171" s="47">
        <f>$D171*'Gasoline Cars'!Q1795</f>
        <v>2.8737464334235054E-2</v>
      </c>
      <c r="T171" s="47">
        <f>$D171*'Gasoline Cars'!R1795</f>
        <v>1.5533192628207104E-2</v>
      </c>
      <c r="U171" s="47">
        <f>$D171*'Gasoline Cars'!S1795</f>
        <v>6.3955415713208173E-3</v>
      </c>
      <c r="V171" s="47">
        <f>$D171*'Gasoline Cars'!T1795</f>
        <v>1.7294074223529238E-3</v>
      </c>
      <c r="W171" s="47">
        <f>$D171*'Gasoline Cars'!U1795</f>
        <v>3.1890809551003203E-4</v>
      </c>
      <c r="X171" s="47">
        <f>$D171*'Gasoline Cars'!V1795</f>
        <v>5.0412519462897371E-5</v>
      </c>
      <c r="Y171" s="47">
        <f>$D171*'Gasoline Cars'!W1795</f>
        <v>6.6414715605733753E-6</v>
      </c>
      <c r="Z171" s="47">
        <f>$D171*'Gasoline Cars'!X1795</f>
        <v>6.9999884371951807E-7</v>
      </c>
    </row>
    <row r="172" spans="1:26" x14ac:dyDescent="0.25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1.0310216049810377</v>
      </c>
      <c r="F172" s="47">
        <f>$D172*'Gasoline Cars'!D1796</f>
        <v>0.95304514766471937</v>
      </c>
      <c r="G172" s="47">
        <f>$D172*'Gasoline Cars'!E1796</f>
        <v>0.88404027469915969</v>
      </c>
      <c r="H172" s="47">
        <f>$D172*'Gasoline Cars'!F1796</f>
        <v>0.8199041584976362</v>
      </c>
      <c r="I172" s="47">
        <f>$D172*'Gasoline Cars'!G1796</f>
        <v>0.77249096847796439</v>
      </c>
      <c r="J172" s="47">
        <f>$D172*'Gasoline Cars'!H1796</f>
        <v>0.7400760048718098</v>
      </c>
      <c r="K172" s="47">
        <f>$D172*'Gasoline Cars'!I1796</f>
        <v>0.7270247039767106</v>
      </c>
      <c r="L172" s="47">
        <f>$D172*'Gasoline Cars'!J1796</f>
        <v>0.73387241228344757</v>
      </c>
      <c r="M172" s="47">
        <f>$D172*'Gasoline Cars'!K1796</f>
        <v>0.74223603287898643</v>
      </c>
      <c r="N172" s="47">
        <f>$D172*'Gasoline Cars'!L1796</f>
        <v>0.724515926768737</v>
      </c>
      <c r="O172" s="47">
        <f>$D172*'Gasoline Cars'!M1796</f>
        <v>0.65923907684234706</v>
      </c>
      <c r="P172" s="47">
        <f>$D172*'Gasoline Cars'!N1796</f>
        <v>0.55041037380326008</v>
      </c>
      <c r="Q172" s="47">
        <f>$D172*'Gasoline Cars'!O1796</f>
        <v>0.42192327622355824</v>
      </c>
      <c r="R172" s="47">
        <f>$D172*'Gasoline Cars'!P1796</f>
        <v>0.29475111339002957</v>
      </c>
      <c r="S172" s="47">
        <f>$D172*'Gasoline Cars'!Q1796</f>
        <v>0.18288892710731197</v>
      </c>
      <c r="T172" s="47">
        <f>$D172*'Gasoline Cars'!R1796</f>
        <v>9.8636334171977424E-2</v>
      </c>
      <c r="U172" s="47">
        <f>$D172*'Gasoline Cars'!S1796</f>
        <v>4.0745220797461873E-2</v>
      </c>
      <c r="V172" s="47">
        <f>$D172*'Gasoline Cars'!T1796</f>
        <v>1.1060205177212378E-2</v>
      </c>
      <c r="W172" s="47">
        <f>$D172*'Gasoline Cars'!U1796</f>
        <v>2.0414722088868222E-3</v>
      </c>
      <c r="X172" s="47">
        <f>$D172*'Gasoline Cars'!V1796</f>
        <v>3.2306386288524091E-4</v>
      </c>
      <c r="Y172" s="47">
        <f>$D172*'Gasoline Cars'!W1796</f>
        <v>4.2613717306748674E-5</v>
      </c>
      <c r="Z172" s="47">
        <f>$D172*'Gasoline Cars'!X1796</f>
        <v>4.4976267897836042E-6</v>
      </c>
    </row>
    <row r="173" spans="1:26" x14ac:dyDescent="0.25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0.29551569115063064</v>
      </c>
      <c r="F173" s="47">
        <f>$D173*'Gasoline Cars'!D1797</f>
        <v>0.26248062169953235</v>
      </c>
      <c r="G173" s="47">
        <f>$D173*'Gasoline Cars'!E1797</f>
        <v>0.23454798611300653</v>
      </c>
      <c r="H173" s="47">
        <f>$D173*'Gasoline Cars'!F1797</f>
        <v>0.20996124846227629</v>
      </c>
      <c r="I173" s="47">
        <f>$D173*'Gasoline Cars'!G1797</f>
        <v>0.19156833584900487</v>
      </c>
      <c r="J173" s="47">
        <f>$D173*'Gasoline Cars'!H1797</f>
        <v>0.17836708097487486</v>
      </c>
      <c r="K173" s="47">
        <f>$D173*'Gasoline Cars'!I1797</f>
        <v>0.17131698396334619</v>
      </c>
      <c r="L173" s="47">
        <f>$D173*'Gasoline Cars'!J1797</f>
        <v>0.16969324071169242</v>
      </c>
      <c r="M173" s="47">
        <f>$D173*'Gasoline Cars'!K1797</f>
        <v>0.16853980847633512</v>
      </c>
      <c r="N173" s="47">
        <f>$D173*'Gasoline Cars'!L1797</f>
        <v>0.16156705646345143</v>
      </c>
      <c r="O173" s="47">
        <f>$D173*'Gasoline Cars'!M1797</f>
        <v>0.14458945419077188</v>
      </c>
      <c r="P173" s="47">
        <f>$D173*'Gasoline Cars'!N1797</f>
        <v>0.11915957187573624</v>
      </c>
      <c r="Q173" s="47">
        <f>$D173*'Gasoline Cars'!O1797</f>
        <v>9.0256329035291294E-2</v>
      </c>
      <c r="R173" s="47">
        <f>$D173*'Gasoline Cars'!P1797</f>
        <v>6.2244390542408594E-2</v>
      </c>
      <c r="S173" s="47">
        <f>$D173*'Gasoline Cars'!Q1797</f>
        <v>3.8173259868630259E-2</v>
      </c>
      <c r="T173" s="47">
        <f>$D173*'Gasoline Cars'!R1797</f>
        <v>2.0220823488681552E-2</v>
      </c>
      <c r="U173" s="47">
        <f>$D173*'Gasoline Cars'!S1797</f>
        <v>8.1752002711014786E-3</v>
      </c>
      <c r="V173" s="47">
        <f>$D173*'Gasoline Cars'!T1797</f>
        <v>2.1888671983459505E-3</v>
      </c>
      <c r="W173" s="47">
        <f>$D173*'Gasoline Cars'!U1797</f>
        <v>4.0233934304118035E-4</v>
      </c>
      <c r="X173" s="47">
        <f>$D173*'Gasoline Cars'!V1797</f>
        <v>6.340325710928463E-5</v>
      </c>
      <c r="Y173" s="47">
        <f>$D173*'Gasoline Cars'!W1797</f>
        <v>8.3277368434830898E-6</v>
      </c>
      <c r="Z173" s="47">
        <f>$D173*'Gasoline Cars'!X1797</f>
        <v>8.7517466467734726E-7</v>
      </c>
    </row>
    <row r="174" spans="1:26" x14ac:dyDescent="0.25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2.9054118504793256E-2</v>
      </c>
      <c r="F174" s="47">
        <f>$D174*'Gasoline Cars'!D1798</f>
        <v>2.6511845365400254E-2</v>
      </c>
      <c r="G174" s="47">
        <f>$D174*'Gasoline Cars'!E1798</f>
        <v>2.4248978328516971E-2</v>
      </c>
      <c r="H174" s="47">
        <f>$D174*'Gasoline Cars'!F1798</f>
        <v>2.2184704481891603E-2</v>
      </c>
      <c r="I174" s="47">
        <f>$D174*'Gasoline Cars'!G1798</f>
        <v>2.0653179123032297E-2</v>
      </c>
      <c r="J174" s="47">
        <f>$D174*'Gasoline Cars'!H1798</f>
        <v>1.9570411674156189E-2</v>
      </c>
      <c r="K174" s="47">
        <f>$D174*'Gasoline Cars'!I1798</f>
        <v>1.9031704315367222E-2</v>
      </c>
      <c r="L174" s="47">
        <f>$D174*'Gasoline Cars'!J1798</f>
        <v>1.9016625394982115E-2</v>
      </c>
      <c r="M174" s="47">
        <f>$D174*'Gasoline Cars'!K1798</f>
        <v>1.9049186716160169E-2</v>
      </c>
      <c r="N174" s="47">
        <f>$D174*'Gasoline Cars'!L1798</f>
        <v>1.8447559208814249E-2</v>
      </c>
      <c r="O174" s="47">
        <f>$D174*'Gasoline Cars'!M1798</f>
        <v>1.6670648643758928E-2</v>
      </c>
      <c r="P174" s="47">
        <f>$D174*'Gasoline Cars'!N1798</f>
        <v>1.3844475315799007E-2</v>
      </c>
      <c r="Q174" s="47">
        <f>$D174*'Gasoline Cars'!O1798</f>
        <v>1.0568820026361277E-2</v>
      </c>
      <c r="R174" s="47">
        <f>$D174*'Gasoline Cars'!P1798</f>
        <v>7.3496059191680684E-3</v>
      </c>
      <c r="S174" s="47">
        <f>$D174*'Gasoline Cars'!Q1798</f>
        <v>4.5509974712241328E-3</v>
      </c>
      <c r="T174" s="47">
        <f>$D174*'Gasoline Cars'!R1798</f>
        <v>2.4497685965266382E-3</v>
      </c>
      <c r="U174" s="47">
        <f>$D174*'Gasoline Cars'!S1798</f>
        <v>1.0074292556305476E-3</v>
      </c>
      <c r="V174" s="47">
        <f>$D174*'Gasoline Cars'!T1798</f>
        <v>2.7244130165042702E-4</v>
      </c>
      <c r="W174" s="47">
        <f>$D174*'Gasoline Cars'!U1798</f>
        <v>5.0235388716157626E-5</v>
      </c>
      <c r="X174" s="47">
        <f>$D174*'Gasoline Cars'!V1798</f>
        <v>7.9411419679665819E-6</v>
      </c>
      <c r="Y174" s="47">
        <f>$D174*'Gasoline Cars'!W1798</f>
        <v>1.0462620481881402E-6</v>
      </c>
      <c r="Z174" s="47">
        <f>$D174*'Gasoline Cars'!X1798</f>
        <v>1.102898796716545E-7</v>
      </c>
    </row>
    <row r="175" spans="1:26" x14ac:dyDescent="0.25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6.3872987230029307E-2</v>
      </c>
      <c r="F175" s="47">
        <f>$D175*'Gasoline Cars'!D1799</f>
        <v>5.6987710735920578E-2</v>
      </c>
      <c r="G175" s="47">
        <f>$D175*'Gasoline Cars'!E1799</f>
        <v>5.1119440727394917E-2</v>
      </c>
      <c r="H175" s="47">
        <f>$D175*'Gasoline Cars'!F1799</f>
        <v>4.5988167753896234E-2</v>
      </c>
      <c r="I175" s="47">
        <f>$D175*'Gasoline Cars'!G1799</f>
        <v>4.2197401094020384E-2</v>
      </c>
      <c r="J175" s="47">
        <f>$D175*'Gasoline Cars'!H1799</f>
        <v>3.9572927846698358E-2</v>
      </c>
      <c r="K175" s="47">
        <f>$D175*'Gasoline Cars'!I1799</f>
        <v>3.820377245100029E-2</v>
      </c>
      <c r="L175" s="47">
        <f>$D175*'Gasoline Cars'!J1799</f>
        <v>3.7929523111197357E-2</v>
      </c>
      <c r="M175" s="47">
        <f>$D175*'Gasoline Cars'!K1799</f>
        <v>3.771167254128821E-2</v>
      </c>
      <c r="N175" s="47">
        <f>$D175*'Gasoline Cars'!L1799</f>
        <v>3.6234318685476878E-2</v>
      </c>
      <c r="O175" s="47">
        <f>$D175*'Gasoline Cars'!M1799</f>
        <v>3.2505650399451344E-2</v>
      </c>
      <c r="P175" s="47">
        <f>$D175*'Gasoline Cars'!N1799</f>
        <v>2.6848201310929878E-2</v>
      </c>
      <c r="Q175" s="47">
        <f>$D175*'Gasoline Cars'!O1799</f>
        <v>2.0379933740773074E-2</v>
      </c>
      <c r="R175" s="47">
        <f>$D175*'Gasoline Cars'!P1799</f>
        <v>1.4086498601786212E-2</v>
      </c>
      <c r="S175" s="47">
        <f>$D175*'Gasoline Cars'!Q1799</f>
        <v>8.6742712750575539E-3</v>
      </c>
      <c r="T175" s="47">
        <f>$D175*'Gasoline Cars'!R1799</f>
        <v>4.6381467721285843E-3</v>
      </c>
      <c r="U175" s="47">
        <f>$D175*'Gasoline Cars'!S1799</f>
        <v>1.8956527590751836E-3</v>
      </c>
      <c r="V175" s="47">
        <f>$D175*'Gasoline Cars'!T1799</f>
        <v>5.1090894244624487E-4</v>
      </c>
      <c r="W175" s="47">
        <f>$D175*'Gasoline Cars'!U1799</f>
        <v>9.4104306518238978E-5</v>
      </c>
      <c r="X175" s="47">
        <f>$D175*'Gasoline Cars'!V1799</f>
        <v>1.4860204205008331E-5</v>
      </c>
      <c r="Y175" s="47">
        <f>$D175*'Gasoline Cars'!W1799</f>
        <v>1.9558568776889549E-6</v>
      </c>
      <c r="Z175" s="47">
        <f>$D175*'Gasoline Cars'!X1799</f>
        <v>2.0596799918115581E-7</v>
      </c>
    </row>
    <row r="176" spans="1:26" x14ac:dyDescent="0.25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0.20595812203896249</v>
      </c>
      <c r="F176" s="47">
        <f>$D176*'Gasoline Cars'!D1800</f>
        <v>0.1915918191599762</v>
      </c>
      <c r="G176" s="47">
        <f>$D176*'Gasoline Cars'!E1800</f>
        <v>0.17891303140484127</v>
      </c>
      <c r="H176" s="47">
        <f>$D176*'Gasoline Cars'!F1800</f>
        <v>0.16744522516148763</v>
      </c>
      <c r="I176" s="47">
        <f>$D176*'Gasoline Cars'!G1800</f>
        <v>0.15947340158319784</v>
      </c>
      <c r="J176" s="47">
        <f>$D176*'Gasoline Cars'!H1800</f>
        <v>0.15454982272099677</v>
      </c>
      <c r="K176" s="47">
        <f>$D176*'Gasoline Cars'!I1800</f>
        <v>0.15281072623065664</v>
      </c>
      <c r="L176" s="47">
        <f>$D176*'Gasoline Cars'!J1800</f>
        <v>0.15459275401670766</v>
      </c>
      <c r="M176" s="47">
        <f>$D176*'Gasoline Cars'!K1800</f>
        <v>0.15648497925731941</v>
      </c>
      <c r="N176" s="47">
        <f>$D176*'Gasoline Cars'!L1800</f>
        <v>0.15310054908349224</v>
      </c>
      <c r="O176" s="47">
        <f>$D176*'Gasoline Cars'!M1800</f>
        <v>0.13960199815804267</v>
      </c>
      <c r="P176" s="47">
        <f>$D176*'Gasoline Cars'!N1800</f>
        <v>0.11679729543119635</v>
      </c>
      <c r="Q176" s="47">
        <f>$D176*'Gasoline Cars'!O1800</f>
        <v>8.9730546895867985E-2</v>
      </c>
      <c r="R176" s="47">
        <f>$D176*'Gasoline Cars'!P1800</f>
        <v>6.2904961648590149E-2</v>
      </c>
      <c r="S176" s="47">
        <f>$D176*'Gasoline Cars'!Q1800</f>
        <v>3.9234901370531566E-2</v>
      </c>
      <c r="T176" s="47">
        <f>$D176*'Gasoline Cars'!R1800</f>
        <v>2.1398115876509863E-2</v>
      </c>
      <c r="U176" s="47">
        <f>$D176*'Gasoline Cars'!S1800</f>
        <v>8.9613995984595182E-3</v>
      </c>
      <c r="V176" s="47">
        <f>$D176*'Gasoline Cars'!T1800</f>
        <v>2.4535719888084287E-3</v>
      </c>
      <c r="W176" s="47">
        <f>$D176*'Gasoline Cars'!U1800</f>
        <v>4.5403798344200065E-4</v>
      </c>
      <c r="X176" s="47">
        <f>$D176*'Gasoline Cars'!V1800</f>
        <v>7.2037702749417796E-5</v>
      </c>
      <c r="Y176" s="47">
        <f>$D176*'Gasoline Cars'!W1800</f>
        <v>9.5269041199475E-6</v>
      </c>
      <c r="Z176" s="47">
        <f>$D176*'Gasoline Cars'!X1800</f>
        <v>1.0081462436346556E-6</v>
      </c>
    </row>
    <row r="177" spans="1:26" x14ac:dyDescent="0.25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2.2991716964216042</v>
      </c>
      <c r="F177" s="47">
        <f>$D177*'Gasoline Cars'!D1801</f>
        <v>2.0864230396034018</v>
      </c>
      <c r="G177" s="47">
        <f>$D177*'Gasoline Cars'!E1801</f>
        <v>1.898172744863555</v>
      </c>
      <c r="H177" s="47">
        <f>$D177*'Gasoline Cars'!F1801</f>
        <v>1.7297934141716151</v>
      </c>
      <c r="I177" s="47">
        <f>$D177*'Gasoline Cars'!G1801</f>
        <v>1.606970908860929</v>
      </c>
      <c r="J177" s="47">
        <f>$D177*'Gasoline Cars'!H1801</f>
        <v>1.5217702599670506</v>
      </c>
      <c r="K177" s="47">
        <f>$D177*'Gasoline Cars'!I1801</f>
        <v>1.482950529055014</v>
      </c>
      <c r="L177" s="47">
        <f>$D177*'Gasoline Cars'!J1801</f>
        <v>1.4872801184334459</v>
      </c>
      <c r="M177" s="47">
        <f>$D177*'Gasoline Cars'!K1801</f>
        <v>1.4944198793469139</v>
      </c>
      <c r="N177" s="47">
        <f>$D177*'Gasoline Cars'!L1801</f>
        <v>1.4457153104453704</v>
      </c>
      <c r="O177" s="47">
        <f>$D177*'Gasoline Cars'!M1801</f>
        <v>1.3020186684662607</v>
      </c>
      <c r="P177" s="47">
        <f>$D177*'Gasoline Cars'!N1801</f>
        <v>1.0766738052338214</v>
      </c>
      <c r="Q177" s="47">
        <f>$D177*'Gasoline Cars'!O1801</f>
        <v>0.81891863516577856</v>
      </c>
      <c r="R177" s="47">
        <f>$D177*'Gasoline Cars'!P1801</f>
        <v>0.56544686973488545</v>
      </c>
      <c r="S177" s="47">
        <f>$D177*'Gasoline Cars'!Q1801</f>
        <v>0.3481473538167934</v>
      </c>
      <c r="T177" s="47">
        <f>$D177*'Gasoline Cars'!R1801</f>
        <v>0.18474054849396015</v>
      </c>
      <c r="U177" s="47">
        <f>$D177*'Gasoline Cars'!S1801</f>
        <v>7.4077945091300418E-2</v>
      </c>
      <c r="V177" s="47">
        <f>$D177*'Gasoline Cars'!T1801</f>
        <v>1.9656774477160736E-2</v>
      </c>
      <c r="W177" s="47">
        <f>$D177*'Gasoline Cars'!U1801</f>
        <v>3.6046703865329345E-3</v>
      </c>
      <c r="X177" s="47">
        <f>$D177*'Gasoline Cars'!V1801</f>
        <v>5.6654888946834723E-4</v>
      </c>
      <c r="Y177" s="47">
        <f>$D177*'Gasoline Cars'!W1801</f>
        <v>7.4193980820131289E-5</v>
      </c>
      <c r="Z177" s="47">
        <f>$D177*'Gasoline Cars'!X1801</f>
        <v>7.7715028520848318E-6</v>
      </c>
    </row>
    <row r="178" spans="1:26" x14ac:dyDescent="0.25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9.1757500169241349E-2</v>
      </c>
      <c r="F178" s="47">
        <f>$D178*'Gasoline Cars'!D1802</f>
        <v>8.3337772046232952E-2</v>
      </c>
      <c r="G178" s="47">
        <f>$D178*'Gasoline Cars'!E1802</f>
        <v>7.6709938151480084E-2</v>
      </c>
      <c r="H178" s="47">
        <f>$D178*'Gasoline Cars'!F1802</f>
        <v>7.0833550999807954E-2</v>
      </c>
      <c r="I178" s="47">
        <f>$D178*'Gasoline Cars'!G1802</f>
        <v>6.643218531090922E-2</v>
      </c>
      <c r="J178" s="47">
        <f>$D178*'Gasoline Cars'!H1802</f>
        <v>6.3224605839093645E-2</v>
      </c>
      <c r="K178" s="47">
        <f>$D178*'Gasoline Cars'!I1802</f>
        <v>6.1590701941907869E-2</v>
      </c>
      <c r="L178" s="47">
        <f>$D178*'Gasoline Cars'!J1802</f>
        <v>6.1096089293824755E-2</v>
      </c>
      <c r="M178" s="47">
        <f>$D178*'Gasoline Cars'!K1802</f>
        <v>6.0490343326226603E-2</v>
      </c>
      <c r="N178" s="47">
        <f>$D178*'Gasoline Cars'!L1802</f>
        <v>5.7696638835564508E-2</v>
      </c>
      <c r="O178" s="47">
        <f>$D178*'Gasoline Cars'!M1802</f>
        <v>5.1486659914952174E-2</v>
      </c>
      <c r="P178" s="47">
        <f>$D178*'Gasoline Cars'!N1802</f>
        <v>4.2310680581660362E-2</v>
      </c>
      <c r="Q178" s="47">
        <f>$D178*'Gasoline Cars'!O1802</f>
        <v>3.2041913316942214E-2</v>
      </c>
      <c r="R178" s="47">
        <f>$D178*'Gasoline Cars'!P1802</f>
        <v>2.2069354970816309E-2</v>
      </c>
      <c r="S178" s="47">
        <f>$D178*'Gasoline Cars'!Q1802</f>
        <v>1.3513797291847249E-2</v>
      </c>
      <c r="T178" s="47">
        <f>$D178*'Gasoline Cars'!R1802</f>
        <v>7.19281438484916E-3</v>
      </c>
      <c r="U178" s="47">
        <f>$D178*'Gasoline Cars'!S1802</f>
        <v>2.9273068953384203E-3</v>
      </c>
      <c r="V178" s="47">
        <f>$D178*'Gasoline Cars'!T1802</f>
        <v>7.8648621292479507E-4</v>
      </c>
      <c r="W178" s="47">
        <f>$D178*'Gasoline Cars'!U1802</f>
        <v>1.4473100155196973E-4</v>
      </c>
      <c r="X178" s="47">
        <f>$D178*'Gasoline Cars'!V1802</f>
        <v>2.2833759728883462E-5</v>
      </c>
      <c r="Y178" s="47">
        <f>$D178*'Gasoline Cars'!W1802</f>
        <v>3.0024896751190687E-6</v>
      </c>
      <c r="Z178" s="47">
        <f>$D178*'Gasoline Cars'!X1802</f>
        <v>3.1587932468168934E-7</v>
      </c>
    </row>
    <row r="179" spans="1:26" x14ac:dyDescent="0.25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0.21087152309332546</v>
      </c>
      <c r="F179" s="47">
        <f>$D179*'Gasoline Cars'!D1803</f>
        <v>0.18864065827615212</v>
      </c>
      <c r="G179" s="47">
        <f>$D179*'Gasoline Cars'!E1803</f>
        <v>0.17013352406374119</v>
      </c>
      <c r="H179" s="47">
        <f>$D179*'Gasoline Cars'!F1803</f>
        <v>0.15400514882910635</v>
      </c>
      <c r="I179" s="47">
        <f>$D179*'Gasoline Cars'!G1803</f>
        <v>0.14234472082923039</v>
      </c>
      <c r="J179" s="47">
        <f>$D179*'Gasoline Cars'!H1803</f>
        <v>0.13413302566087357</v>
      </c>
      <c r="K179" s="47">
        <f>$D179*'Gasoline Cars'!I1803</f>
        <v>0.12994750066919383</v>
      </c>
      <c r="L179" s="47">
        <f>$D179*'Gasoline Cars'!J1803</f>
        <v>0.12927521497607508</v>
      </c>
      <c r="M179" s="47">
        <f>$D179*'Gasoline Cars'!K1803</f>
        <v>0.12892810649360809</v>
      </c>
      <c r="N179" s="47">
        <f>$D179*'Gasoline Cars'!L1803</f>
        <v>0.12427885200139704</v>
      </c>
      <c r="O179" s="47">
        <f>$D179*'Gasoline Cars'!M1803</f>
        <v>0.11192865718271404</v>
      </c>
      <c r="P179" s="47">
        <f>$D179*'Gasoline Cars'!N1803</f>
        <v>9.2636673768000333E-2</v>
      </c>
      <c r="Q179" s="47">
        <f>$D179*'Gasoline Cars'!O1803</f>
        <v>7.0568296766788108E-2</v>
      </c>
      <c r="R179" s="47">
        <f>$D179*'Gasoline Cars'!P1803</f>
        <v>4.8975548863369099E-2</v>
      </c>
      <c r="S179" s="47">
        <f>$D179*'Gasoline Cars'!Q1803</f>
        <v>3.026666623252483E-2</v>
      </c>
      <c r="T179" s="47">
        <f>$D179*'Gasoline Cars'!R1803</f>
        <v>1.6274714574280157E-2</v>
      </c>
      <c r="U179" s="47">
        <f>$D179*'Gasoline Cars'!S1803</f>
        <v>6.6849622203951206E-3</v>
      </c>
      <c r="V179" s="47">
        <f>$D179*'Gasoline Cars'!T1803</f>
        <v>1.8059683369407561E-3</v>
      </c>
      <c r="W179" s="47">
        <f>$D179*'Gasoline Cars'!U1803</f>
        <v>3.3290941549636664E-4</v>
      </c>
      <c r="X179" s="47">
        <f>$D179*'Gasoline Cars'!V1803</f>
        <v>5.2610647261944196E-5</v>
      </c>
      <c r="Y179" s="47">
        <f>$D179*'Gasoline Cars'!W1803</f>
        <v>6.9294433611312157E-6</v>
      </c>
      <c r="Z179" s="47">
        <f>$D179*'Gasoline Cars'!X1803</f>
        <v>7.30215092312525E-7</v>
      </c>
    </row>
    <row r="180" spans="1:26" x14ac:dyDescent="0.25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7.790262091941727E-2</v>
      </c>
      <c r="F180" s="47">
        <f>$D180*'Gasoline Cars'!D1804</f>
        <v>7.4698509581797926E-2</v>
      </c>
      <c r="G180" s="47">
        <f>$D180*'Gasoline Cars'!E1804</f>
        <v>7.1796874701571603E-2</v>
      </c>
      <c r="H180" s="47">
        <f>$D180*'Gasoline Cars'!F1804</f>
        <v>6.9137177927318216E-2</v>
      </c>
      <c r="I180" s="47">
        <f>$D180*'Gasoline Cars'!G1804</f>
        <v>6.7602597108257487E-2</v>
      </c>
      <c r="J180" s="47">
        <f>$D180*'Gasoline Cars'!H1804</f>
        <v>6.6674123046279371E-2</v>
      </c>
      <c r="K180" s="47">
        <f>$D180*'Gasoline Cars'!I1804</f>
        <v>6.6342759820704589E-2</v>
      </c>
      <c r="L180" s="47">
        <f>$D180*'Gasoline Cars'!J1804</f>
        <v>6.8972579289402175E-2</v>
      </c>
      <c r="M180" s="47">
        <f>$D180*'Gasoline Cars'!K1804</f>
        <v>7.4368240273171071E-2</v>
      </c>
      <c r="N180" s="47">
        <f>$D180*'Gasoline Cars'!L1804</f>
        <v>7.9179366733012999E-2</v>
      </c>
      <c r="O180" s="47">
        <f>$D180*'Gasoline Cars'!M1804</f>
        <v>7.7858047722729098E-2</v>
      </c>
      <c r="P180" s="47">
        <f>$D180*'Gasoline Cars'!N1804</f>
        <v>6.9450481660147112E-2</v>
      </c>
      <c r="Q180" s="47">
        <f>$D180*'Gasoline Cars'!O1804</f>
        <v>5.6392196637208375E-2</v>
      </c>
      <c r="R180" s="47">
        <f>$D180*'Gasoline Cars'!P1804</f>
        <v>4.1987361298684286E-2</v>
      </c>
      <c r="S180" s="47">
        <f>$D180*'Gasoline Cars'!Q1804</f>
        <v>2.781040498583565E-2</v>
      </c>
      <c r="T180" s="47">
        <f>$D180*'Gasoline Cars'!R1804</f>
        <v>1.6284707664250001E-2</v>
      </c>
      <c r="U180" s="47">
        <f>$D180*'Gasoline Cars'!S1804</f>
        <v>7.2867163344026414E-3</v>
      </c>
      <c r="V180" s="47">
        <f>$D180*'Gasoline Cars'!T1804</f>
        <v>2.0705682508375877E-3</v>
      </c>
      <c r="W180" s="47">
        <f>$D180*'Gasoline Cars'!U1804</f>
        <v>3.8737688342468273E-4</v>
      </c>
      <c r="X180" s="47">
        <f>$D180*'Gasoline Cars'!V1804</f>
        <v>6.2120967305687177E-5</v>
      </c>
      <c r="Y180" s="47">
        <f>$D180*'Gasoline Cars'!W1804</f>
        <v>8.3016371196137371E-6</v>
      </c>
      <c r="Z180" s="47">
        <f>$D180*'Gasoline Cars'!X1804</f>
        <v>8.8751777743645297E-7</v>
      </c>
    </row>
    <row r="181" spans="1:26" x14ac:dyDescent="0.25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6.523396631878102E-2</v>
      </c>
      <c r="F181" s="47">
        <f>$D181*'Gasoline Cars'!D1805</f>
        <v>5.9302561889049997E-2</v>
      </c>
      <c r="G181" s="47">
        <f>$D181*'Gasoline Cars'!E1805</f>
        <v>5.4200336841930631E-2</v>
      </c>
      <c r="H181" s="47">
        <f>$D181*'Gasoline Cars'!F1805</f>
        <v>4.9631119959310015E-2</v>
      </c>
      <c r="I181" s="47">
        <f>$D181*'Gasoline Cars'!G1805</f>
        <v>4.6231824022717138E-2</v>
      </c>
      <c r="J181" s="47">
        <f>$D181*'Gasoline Cars'!H1805</f>
        <v>4.3728210298319872E-2</v>
      </c>
      <c r="K181" s="47">
        <f>$D181*'Gasoline Cars'!I1805</f>
        <v>4.2443253676729048E-2</v>
      </c>
      <c r="L181" s="47">
        <f>$D181*'Gasoline Cars'!J1805</f>
        <v>4.2274856216080479E-2</v>
      </c>
      <c r="M181" s="47">
        <f>$D181*'Gasoline Cars'!K1805</f>
        <v>4.2305005497761339E-2</v>
      </c>
      <c r="N181" s="47">
        <f>$D181*'Gasoline Cars'!L1805</f>
        <v>4.0877062423967624E-2</v>
      </c>
      <c r="O181" s="47">
        <f>$D181*'Gasoline Cars'!M1805</f>
        <v>3.6854533337970084E-2</v>
      </c>
      <c r="P181" s="47">
        <f>$D181*'Gasoline Cars'!N1805</f>
        <v>3.0545359947584012E-2</v>
      </c>
      <c r="Q181" s="47">
        <f>$D181*'Gasoline Cars'!O1805</f>
        <v>2.3291482440696547E-2</v>
      </c>
      <c r="R181" s="47">
        <f>$D181*'Gasoline Cars'!P1805</f>
        <v>1.6166272762503184E-2</v>
      </c>
      <c r="S181" s="47">
        <f>$D181*'Gasoline Cars'!Q1805</f>
        <v>1.0001914489181585E-2</v>
      </c>
      <c r="T181" s="47">
        <f>$D181*'Gasoline Cars'!R1805</f>
        <v>5.3545723286245375E-3</v>
      </c>
      <c r="U181" s="47">
        <f>$D181*'Gasoline Cars'!S1805</f>
        <v>2.1766946206113217E-3</v>
      </c>
      <c r="V181" s="47">
        <f>$D181*'Gasoline Cars'!T1805</f>
        <v>5.8341895994913899E-4</v>
      </c>
      <c r="W181" s="47">
        <f>$D181*'Gasoline Cars'!U1805</f>
        <v>1.0730448400202985E-4</v>
      </c>
      <c r="X181" s="47">
        <f>$D181*'Gasoline Cars'!V1805</f>
        <v>1.6917215853831656E-5</v>
      </c>
      <c r="Y181" s="47">
        <f>$D181*'Gasoline Cars'!W1805</f>
        <v>2.2225882103349413E-6</v>
      </c>
      <c r="Z181" s="47">
        <f>$D181*'Gasoline Cars'!X1805</f>
        <v>2.3359244281373479E-7</v>
      </c>
    </row>
    <row r="182" spans="1:26" x14ac:dyDescent="0.25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7.9828383031100486E-2</v>
      </c>
      <c r="F182" s="47">
        <f>$D182*'Gasoline Cars'!D1806</f>
        <v>7.2375243022634414E-2</v>
      </c>
      <c r="G182" s="47">
        <f>$D182*'Gasoline Cars'!E1806</f>
        <v>6.5826715674171296E-2</v>
      </c>
      <c r="H182" s="47">
        <f>$D182*'Gasoline Cars'!F1806</f>
        <v>6.0107043921746671E-2</v>
      </c>
      <c r="I182" s="47">
        <f>$D182*'Gasoline Cars'!G1806</f>
        <v>5.597298544569914E-2</v>
      </c>
      <c r="J182" s="47">
        <f>$D182*'Gasoline Cars'!H1806</f>
        <v>5.3234935015583754E-2</v>
      </c>
      <c r="K182" s="47">
        <f>$D182*'Gasoline Cars'!I1806</f>
        <v>5.2069030519025152E-2</v>
      </c>
      <c r="L182" s="47">
        <f>$D182*'Gasoline Cars'!J1806</f>
        <v>5.2272318385928669E-2</v>
      </c>
      <c r="M182" s="47">
        <f>$D182*'Gasoline Cars'!K1806</f>
        <v>5.24092396321977E-2</v>
      </c>
      <c r="N182" s="47">
        <f>$D182*'Gasoline Cars'!L1806</f>
        <v>5.0615760221038697E-2</v>
      </c>
      <c r="O182" s="47">
        <f>$D182*'Gasoline Cars'!M1806</f>
        <v>4.5551243753574028E-2</v>
      </c>
      <c r="P182" s="47">
        <f>$D182*'Gasoline Cars'!N1806</f>
        <v>3.7697005785468481E-2</v>
      </c>
      <c r="Q182" s="47">
        <f>$D182*'Gasoline Cars'!O1806</f>
        <v>2.8613534974012055E-2</v>
      </c>
      <c r="R182" s="47">
        <f>$D182*'Gasoline Cars'!P1806</f>
        <v>1.9820101658730539E-2</v>
      </c>
      <c r="S182" s="47">
        <f>$D182*'Gasoline Cars'!Q1806</f>
        <v>1.2190354209577267E-2</v>
      </c>
      <c r="T182" s="47">
        <f>$D182*'Gasoline Cars'!R1806</f>
        <v>6.4946818606227705E-3</v>
      </c>
      <c r="U182" s="47">
        <f>$D182*'Gasoline Cars'!S1806</f>
        <v>2.6581818856170874E-3</v>
      </c>
      <c r="V182" s="47">
        <f>$D182*'Gasoline Cars'!T1806</f>
        <v>7.1876927918732524E-4</v>
      </c>
      <c r="W182" s="47">
        <f>$D182*'Gasoline Cars'!U1806</f>
        <v>1.3248502237655967E-4</v>
      </c>
      <c r="X182" s="47">
        <f>$D182*'Gasoline Cars'!V1806</f>
        <v>2.0939239045652424E-5</v>
      </c>
      <c r="Y182" s="47">
        <f>$D182*'Gasoline Cars'!W1806</f>
        <v>2.7588466274610646E-6</v>
      </c>
      <c r="Z182" s="47">
        <f>$D182*'Gasoline Cars'!X1806</f>
        <v>2.9088975803670533E-7</v>
      </c>
    </row>
    <row r="183" spans="1:26" x14ac:dyDescent="0.25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0.17018813452229642</v>
      </c>
      <c r="F183" s="47">
        <f>$D183*'Gasoline Cars'!D1807</f>
        <v>0.16178677960256774</v>
      </c>
      <c r="G183" s="47">
        <f>$D183*'Gasoline Cars'!E1807</f>
        <v>0.15422294558726538</v>
      </c>
      <c r="H183" s="47">
        <f>$D183*'Gasoline Cars'!F1807</f>
        <v>0.14702936370109526</v>
      </c>
      <c r="I183" s="47">
        <f>$D183*'Gasoline Cars'!G1807</f>
        <v>0.14178896930902454</v>
      </c>
      <c r="J183" s="47">
        <f>$D183*'Gasoline Cars'!H1807</f>
        <v>0.13823056881229309</v>
      </c>
      <c r="K183" s="47">
        <f>$D183*'Gasoline Cars'!I1807</f>
        <v>0.13707051314927432</v>
      </c>
      <c r="L183" s="47">
        <f>$D183*'Gasoline Cars'!J1807</f>
        <v>0.1385393307860576</v>
      </c>
      <c r="M183" s="47">
        <f>$D183*'Gasoline Cars'!K1807</f>
        <v>0.13975618273104376</v>
      </c>
      <c r="N183" s="47">
        <f>$D183*'Gasoline Cars'!L1807</f>
        <v>0.1356713020420855</v>
      </c>
      <c r="O183" s="47">
        <f>$D183*'Gasoline Cars'!M1807</f>
        <v>0.12266769535436731</v>
      </c>
      <c r="P183" s="47">
        <f>$D183*'Gasoline Cars'!N1807</f>
        <v>0.10184484065615282</v>
      </c>
      <c r="Q183" s="47">
        <f>$D183*'Gasoline Cars'!O1807</f>
        <v>7.7733987307285604E-2</v>
      </c>
      <c r="R183" s="47">
        <f>$D183*'Gasoline Cars'!P1807</f>
        <v>5.4015525503306003E-2</v>
      </c>
      <c r="S183" s="47">
        <f>$D183*'Gasoline Cars'!Q1807</f>
        <v>3.3390631371066681E-2</v>
      </c>
      <c r="T183" s="47">
        <f>$D183*'Gasoline Cars'!R1807</f>
        <v>1.7884467473375455E-2</v>
      </c>
      <c r="U183" s="47">
        <f>$D183*'Gasoline Cars'!S1807</f>
        <v>7.3029784735158245E-3</v>
      </c>
      <c r="V183" s="47">
        <f>$D183*'Gasoline Cars'!T1807</f>
        <v>1.9655696477611706E-3</v>
      </c>
      <c r="W183" s="47">
        <f>$D183*'Gasoline Cars'!U1807</f>
        <v>3.619191390090265E-4</v>
      </c>
      <c r="X183" s="47">
        <f>$D183*'Gasoline Cars'!V1807</f>
        <v>5.7128711204925131E-5</v>
      </c>
      <c r="Y183" s="47">
        <f>$D183*'Gasoline Cars'!W1807</f>
        <v>7.5156301874468311E-6</v>
      </c>
      <c r="Z183" s="47">
        <f>$D183*'Gasoline Cars'!X1807</f>
        <v>7.9103923000867217E-7</v>
      </c>
    </row>
    <row r="184" spans="1:26" x14ac:dyDescent="0.25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0.42492796069369904</v>
      </c>
      <c r="F184" s="48">
        <f>$D184*'Gasoline Cars'!D1808</f>
        <v>0.39557943811104923</v>
      </c>
      <c r="G184" s="48">
        <f>$D184*'Gasoline Cars'!E1808</f>
        <v>0.36985005126661408</v>
      </c>
      <c r="H184" s="48">
        <f>$D184*'Gasoline Cars'!F1808</f>
        <v>0.3463445144368531</v>
      </c>
      <c r="I184" s="48">
        <f>$D184*'Gasoline Cars'!G1808</f>
        <v>0.33005218100222228</v>
      </c>
      <c r="J184" s="48">
        <f>$D184*'Gasoline Cars'!H1808</f>
        <v>0.31838761755142025</v>
      </c>
      <c r="K184" s="48">
        <f>$D184*'Gasoline Cars'!I1808</f>
        <v>0.31377809334055795</v>
      </c>
      <c r="L184" s="48">
        <f>$D184*'Gasoline Cars'!J1808</f>
        <v>0.31657653259806617</v>
      </c>
      <c r="M184" s="48">
        <f>$D184*'Gasoline Cars'!K1808</f>
        <v>0.32095289186593329</v>
      </c>
      <c r="N184" s="48">
        <f>$D184*'Gasoline Cars'!L1808</f>
        <v>0.31407106041571703</v>
      </c>
      <c r="O184" s="48">
        <f>$D184*'Gasoline Cars'!M1808</f>
        <v>0.28599480385159093</v>
      </c>
      <c r="P184" s="48">
        <f>$D184*'Gasoline Cars'!N1808</f>
        <v>0.2388693400850021</v>
      </c>
      <c r="Q184" s="48">
        <f>$D184*'Gasoline Cars'!O1808</f>
        <v>0.18343096929504049</v>
      </c>
      <c r="R184" s="48">
        <f>$D184*'Gasoline Cars'!P1808</f>
        <v>0.12805333426187321</v>
      </c>
      <c r="S184" s="48">
        <f>$D184*'Gasoline Cars'!Q1808</f>
        <v>7.9876893310188546E-2</v>
      </c>
      <c r="T184" s="48">
        <f>$D184*'Gasoline Cars'!R1808</f>
        <v>4.313423835837267E-2</v>
      </c>
      <c r="U184" s="48">
        <f>$D184*'Gasoline Cars'!S1808</f>
        <v>1.7596071627729224E-2</v>
      </c>
      <c r="V184" s="48">
        <f>$D184*'Gasoline Cars'!T1808</f>
        <v>4.7172207404989298E-3</v>
      </c>
      <c r="W184" s="48">
        <f>$D184*'Gasoline Cars'!U1808</f>
        <v>8.6786676928787625E-4</v>
      </c>
      <c r="X184" s="48">
        <f>$D184*'Gasoline Cars'!V1808</f>
        <v>1.3684492926279912E-4</v>
      </c>
      <c r="Y184" s="48">
        <f>$D184*'Gasoline Cars'!W1808</f>
        <v>1.7978582333693537E-5</v>
      </c>
      <c r="Z184" s="48">
        <f>$D184*'Gasoline Cars'!X1808</f>
        <v>1.8892115323767553E-6</v>
      </c>
    </row>
    <row r="188" spans="1:26" x14ac:dyDescent="0.25">
      <c r="A188" s="53" t="s">
        <v>106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thickBot="1" x14ac:dyDescent="0.3">
      <c r="A189" s="54" t="s">
        <v>105</v>
      </c>
      <c r="B189" s="54" t="s">
        <v>104</v>
      </c>
      <c r="C189" s="54" t="s">
        <v>107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25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29.859628425978986</v>
      </c>
      <c r="F190" s="52">
        <f>$D190*'Diesel Cars'!D1782</f>
        <v>29.848101556610299</v>
      </c>
      <c r="G190" s="52">
        <f>$D190*'Diesel Cars'!E1782</f>
        <v>29.475094794879972</v>
      </c>
      <c r="H190" s="52">
        <f>$D190*'Diesel Cars'!F1782</f>
        <v>28.731104175417375</v>
      </c>
      <c r="I190" s="52">
        <f>$D190*'Diesel Cars'!G1782</f>
        <v>27.745541905028112</v>
      </c>
      <c r="J190" s="52">
        <f>$D190*'Diesel Cars'!H1782</f>
        <v>26.475642856412538</v>
      </c>
      <c r="K190" s="52">
        <f>$D190*'Diesel Cars'!I1782</f>
        <v>24.905351061644275</v>
      </c>
      <c r="L190" s="52">
        <f>$D190*'Diesel Cars'!J1782</f>
        <v>23.2304290687118</v>
      </c>
      <c r="M190" s="52">
        <f>$D190*'Diesel Cars'!K1782</f>
        <v>21.395463969237042</v>
      </c>
      <c r="N190" s="52">
        <f>$D190*'Diesel Cars'!L1782</f>
        <v>19.239208450586158</v>
      </c>
      <c r="O190" s="52">
        <f>$D190*'Diesel Cars'!M1782</f>
        <v>16.478783296422289</v>
      </c>
      <c r="P190" s="52">
        <f>$D190*'Diesel Cars'!N1782</f>
        <v>12.969558816668918</v>
      </c>
      <c r="Q190" s="52">
        <f>$D190*'Diesel Cars'!O1782</f>
        <v>9.0692928909611599</v>
      </c>
      <c r="R190" s="52">
        <f>$D190*'Diesel Cars'!P1782</f>
        <v>5.2709883635493702</v>
      </c>
      <c r="S190" s="52">
        <f>$D190*'Diesel Cars'!Q1782</f>
        <v>2.4076664060721433</v>
      </c>
      <c r="T190" s="52">
        <f>$D190*'Diesel Cars'!R1782</f>
        <v>0.90942287314402082</v>
      </c>
      <c r="U190" s="52">
        <f>$D190*'Diesel Cars'!S1782</f>
        <v>0.31039020679793944</v>
      </c>
      <c r="V190" s="52">
        <f>$D190*'Diesel Cars'!T1782</f>
        <v>9.4547438381478846E-2</v>
      </c>
      <c r="W190" s="52">
        <f>$D190*'Diesel Cars'!U1782</f>
        <v>2.5274880425661572E-2</v>
      </c>
      <c r="X190" s="52">
        <f>$D190*'Diesel Cars'!V1782</f>
        <v>5.7649208246626444E-3</v>
      </c>
      <c r="Y190" s="52">
        <f>$D190*'Diesel Cars'!W1782</f>
        <v>1.0687792974829024E-3</v>
      </c>
      <c r="Z190" s="52">
        <f>$D190*'Diesel Cars'!X1782</f>
        <v>1.5864692440763494E-4</v>
      </c>
    </row>
    <row r="191" spans="1:26" x14ac:dyDescent="0.25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0.20368122281295312</v>
      </c>
      <c r="F191" s="47">
        <f>$D191*'Diesel Cars'!D1783</f>
        <v>0.20207787202620692</v>
      </c>
      <c r="G191" s="47">
        <f>$D191*'Diesel Cars'!E1783</f>
        <v>0.19805268024837547</v>
      </c>
      <c r="H191" s="47">
        <f>$D191*'Diesel Cars'!F1783</f>
        <v>0.19146824650237365</v>
      </c>
      <c r="I191" s="47">
        <f>$D191*'Diesel Cars'!G1783</f>
        <v>0.18342380478790082</v>
      </c>
      <c r="J191" s="47">
        <f>$D191*'Diesel Cars'!H1783</f>
        <v>0.17391666287425592</v>
      </c>
      <c r="K191" s="47">
        <f>$D191*'Diesel Cars'!I1783</f>
        <v>0.16252396557552806</v>
      </c>
      <c r="L191" s="47">
        <f>$D191*'Diesel Cars'!J1783</f>
        <v>0.1503172352945096</v>
      </c>
      <c r="M191" s="47">
        <f>$D191*'Diesel Cars'!K1783</f>
        <v>0.13719740130621863</v>
      </c>
      <c r="N191" s="47">
        <f>$D191*'Diesel Cars'!L1783</f>
        <v>0.12180991078888666</v>
      </c>
      <c r="O191" s="47">
        <f>$D191*'Diesel Cars'!M1783</f>
        <v>0.10318341659986911</v>
      </c>
      <c r="P191" s="47">
        <f>$D191*'Diesel Cars'!N1783</f>
        <v>8.065210259757033E-2</v>
      </c>
      <c r="Q191" s="47">
        <f>$D191*'Diesel Cars'!O1783</f>
        <v>5.6024800910519555E-2</v>
      </c>
      <c r="R191" s="47">
        <f>$D191*'Diesel Cars'!P1783</f>
        <v>3.2455411397104221E-2</v>
      </c>
      <c r="S191" s="47">
        <f>$D191*'Diesel Cars'!Q1783</f>
        <v>1.4824568036271463E-2</v>
      </c>
      <c r="T191" s="47">
        <f>$D191*'Diesel Cars'!R1783</f>
        <v>5.5965327826872063E-3</v>
      </c>
      <c r="U191" s="47">
        <f>$D191*'Diesel Cars'!S1783</f>
        <v>1.9095272557309887E-3</v>
      </c>
      <c r="V191" s="47">
        <f>$D191*'Diesel Cars'!T1783</f>
        <v>5.8162215557833955E-4</v>
      </c>
      <c r="W191" s="47">
        <f>$D191*'Diesel Cars'!U1783</f>
        <v>1.5548967761160271E-4</v>
      </c>
      <c r="X191" s="47">
        <f>$D191*'Diesel Cars'!V1783</f>
        <v>3.549124506594392E-5</v>
      </c>
      <c r="Y191" s="47">
        <f>$D191*'Diesel Cars'!W1783</f>
        <v>6.5851156139551385E-6</v>
      </c>
      <c r="Z191" s="47">
        <f>$D191*'Diesel Cars'!X1783</f>
        <v>9.7859273816891527E-7</v>
      </c>
    </row>
    <row r="192" spans="1:26" x14ac:dyDescent="0.25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1.1205771677077967</v>
      </c>
      <c r="F192" s="47">
        <f>$D192*'Diesel Cars'!D1784</f>
        <v>1.1279393785284244</v>
      </c>
      <c r="G192" s="47">
        <f>$D192*'Diesel Cars'!E1784</f>
        <v>1.1204532519294337</v>
      </c>
      <c r="H192" s="47">
        <f>$D192*'Diesel Cars'!F1784</f>
        <v>1.0991690015427531</v>
      </c>
      <c r="I192" s="47">
        <f>$D192*'Diesel Cars'!G1784</f>
        <v>1.0684072605639565</v>
      </c>
      <c r="J192" s="47">
        <f>$D192*'Diesel Cars'!H1784</f>
        <v>1.0257276587024358</v>
      </c>
      <c r="K192" s="47">
        <f>$D192*'Diesel Cars'!I1784</f>
        <v>0.97187774791476411</v>
      </c>
      <c r="L192" s="47">
        <f>$D192*'Diesel Cars'!J1784</f>
        <v>0.9144745461970587</v>
      </c>
      <c r="M192" s="47">
        <f>$D192*'Diesel Cars'!K1784</f>
        <v>0.85166732083403351</v>
      </c>
      <c r="N192" s="47">
        <f>$D192*'Diesel Cars'!L1784</f>
        <v>0.77601013060464163</v>
      </c>
      <c r="O192" s="47">
        <f>$D192*'Diesel Cars'!M1784</f>
        <v>0.67503608039937724</v>
      </c>
      <c r="P192" s="47">
        <f>$D192*'Diesel Cars'!N1784</f>
        <v>0.5397006060368712</v>
      </c>
      <c r="Q192" s="47">
        <f>$D192*'Diesel Cars'!O1784</f>
        <v>0.38327433242363812</v>
      </c>
      <c r="R192" s="47">
        <f>$D192*'Diesel Cars'!P1784</f>
        <v>0.22627334721212841</v>
      </c>
      <c r="S192" s="47">
        <f>$D192*'Diesel Cars'!Q1784</f>
        <v>0.10447801280229987</v>
      </c>
      <c r="T192" s="47">
        <f>$D192*'Diesel Cars'!R1784</f>
        <v>3.9649486556590036E-2</v>
      </c>
      <c r="U192" s="47">
        <f>$D192*'Diesel Cars'!S1784</f>
        <v>1.3596443654023243E-2</v>
      </c>
      <c r="V192" s="47">
        <f>$D192*'Diesel Cars'!T1784</f>
        <v>4.1615164210735238E-3</v>
      </c>
      <c r="W192" s="47">
        <f>$D192*'Diesel Cars'!U1784</f>
        <v>1.1180213189159595E-3</v>
      </c>
      <c r="X192" s="47">
        <f>$D192*'Diesel Cars'!V1784</f>
        <v>2.5646994954764245E-4</v>
      </c>
      <c r="Y192" s="47">
        <f>$D192*'Diesel Cars'!W1784</f>
        <v>4.7785799970484818E-5</v>
      </c>
      <c r="Z192" s="47">
        <f>$D192*'Diesel Cars'!X1784</f>
        <v>7.1298856418823271E-6</v>
      </c>
    </row>
    <row r="193" spans="1:26" x14ac:dyDescent="0.25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0.57446945624538681</v>
      </c>
      <c r="F193" s="47">
        <f>$D193*'Diesel Cars'!D1785</f>
        <v>0.57484151723338528</v>
      </c>
      <c r="G193" s="47">
        <f>$D193*'Diesel Cars'!E1785</f>
        <v>0.56838632597897154</v>
      </c>
      <c r="H193" s="47">
        <f>$D193*'Diesel Cars'!F1785</f>
        <v>0.55490575577268286</v>
      </c>
      <c r="I193" s="47">
        <f>$D193*'Diesel Cars'!G1785</f>
        <v>0.53742650622235844</v>
      </c>
      <c r="J193" s="47">
        <f>$D193*'Diesel Cars'!H1785</f>
        <v>0.51525034403274561</v>
      </c>
      <c r="K193" s="47">
        <f>$D193*'Diesel Cars'!I1785</f>
        <v>0.48715289772779585</v>
      </c>
      <c r="L193" s="47">
        <f>$D193*'Diesel Cars'!J1785</f>
        <v>0.45631345810186541</v>
      </c>
      <c r="M193" s="47">
        <f>$D193*'Diesel Cars'!K1785</f>
        <v>0.42117967456139105</v>
      </c>
      <c r="N193" s="47">
        <f>$D193*'Diesel Cars'!L1785</f>
        <v>0.37867269202603449</v>
      </c>
      <c r="O193" s="47">
        <f>$D193*'Diesel Cars'!M1785</f>
        <v>0.32334778711625695</v>
      </c>
      <c r="P193" s="47">
        <f>$D193*'Diesel Cars'!N1785</f>
        <v>0.25334190346283858</v>
      </c>
      <c r="Q193" s="47">
        <f>$D193*'Diesel Cars'!O1785</f>
        <v>0.17605675957532502</v>
      </c>
      <c r="R193" s="47">
        <f>$D193*'Diesel Cars'!P1785</f>
        <v>0.10145893268108051</v>
      </c>
      <c r="S193" s="47">
        <f>$D193*'Diesel Cars'!Q1785</f>
        <v>4.6047000867643212E-2</v>
      </c>
      <c r="T193" s="47">
        <f>$D193*'Diesel Cars'!R1785</f>
        <v>1.7345900724715358E-2</v>
      </c>
      <c r="U193" s="47">
        <f>$D193*'Diesel Cars'!S1785</f>
        <v>5.9035113231710378E-3</v>
      </c>
      <c r="V193" s="47">
        <f>$D193*'Diesel Cars'!T1785</f>
        <v>1.7928868978532985E-3</v>
      </c>
      <c r="W193" s="47">
        <f>$D193*'Diesel Cars'!U1785</f>
        <v>4.7773815240644344E-4</v>
      </c>
      <c r="X193" s="47">
        <f>$D193*'Diesel Cars'!V1785</f>
        <v>1.0854464345375757E-4</v>
      </c>
      <c r="Y193" s="47">
        <f>$D193*'Diesel Cars'!W1785</f>
        <v>2.0053804391908957E-5</v>
      </c>
      <c r="Z193" s="47">
        <f>$D193*'Diesel Cars'!X1785</f>
        <v>2.965823970328074E-6</v>
      </c>
    </row>
    <row r="194" spans="1:26" x14ac:dyDescent="0.25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1.42231547895961</v>
      </c>
      <c r="F194" s="47">
        <f>$D194*'Diesel Cars'!D1786</f>
        <v>1.415826326002678</v>
      </c>
      <c r="G194" s="47">
        <f>$D194*'Diesel Cars'!E1786</f>
        <v>1.3937589023045038</v>
      </c>
      <c r="H194" s="47">
        <f>$D194*'Diesel Cars'!F1786</f>
        <v>1.3543152121617037</v>
      </c>
      <c r="I194" s="47">
        <f>$D194*'Diesel Cars'!G1786</f>
        <v>1.3044110517507137</v>
      </c>
      <c r="J194" s="47">
        <f>$D194*'Diesel Cars'!H1786</f>
        <v>1.241073963228865</v>
      </c>
      <c r="K194" s="47">
        <f>$D194*'Diesel Cars'!I1786</f>
        <v>1.1628638452263602</v>
      </c>
      <c r="L194" s="47">
        <f>$D194*'Diesel Cars'!J1786</f>
        <v>1.07855856690583</v>
      </c>
      <c r="M194" s="47">
        <f>$D194*'Diesel Cars'!K1786</f>
        <v>0.98494454974304191</v>
      </c>
      <c r="N194" s="47">
        <f>$D194*'Diesel Cars'!L1786</f>
        <v>0.87731443843352663</v>
      </c>
      <c r="O194" s="47">
        <f>$D194*'Diesel Cars'!M1786</f>
        <v>0.74281054321697237</v>
      </c>
      <c r="P194" s="47">
        <f>$D194*'Diesel Cars'!N1786</f>
        <v>0.57784987984267266</v>
      </c>
      <c r="Q194" s="47">
        <f>$D194*'Diesel Cars'!O1786</f>
        <v>0.40052538183754416</v>
      </c>
      <c r="R194" s="47">
        <f>$D194*'Diesel Cars'!P1786</f>
        <v>0.23086519260443195</v>
      </c>
      <c r="S194" s="47">
        <f>$D194*'Diesel Cars'!Q1786</f>
        <v>0.10479164609482416</v>
      </c>
      <c r="T194" s="47">
        <f>$D194*'Diesel Cars'!R1786</f>
        <v>3.9475391152825487E-2</v>
      </c>
      <c r="U194" s="47">
        <f>$D194*'Diesel Cars'!S1786</f>
        <v>1.3437016484609673E-2</v>
      </c>
      <c r="V194" s="47">
        <f>$D194*'Diesel Cars'!T1786</f>
        <v>4.0818068613514827E-3</v>
      </c>
      <c r="W194" s="47">
        <f>$D194*'Diesel Cars'!U1786</f>
        <v>1.0881340074961397E-3</v>
      </c>
      <c r="X194" s="47">
        <f>$D194*'Diesel Cars'!V1786</f>
        <v>2.4734976566570576E-4</v>
      </c>
      <c r="Y194" s="47">
        <f>$D194*'Diesel Cars'!W1786</f>
        <v>4.5718957633826382E-5</v>
      </c>
      <c r="Z194" s="47">
        <f>$D194*'Diesel Cars'!X1786</f>
        <v>6.7644928901682271E-6</v>
      </c>
    </row>
    <row r="195" spans="1:26" x14ac:dyDescent="0.25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0.3623970315594322</v>
      </c>
      <c r="F195" s="47">
        <f>$D195*'Diesel Cars'!D1787</f>
        <v>0.35947278273571276</v>
      </c>
      <c r="G195" s="47">
        <f>$D195*'Diesel Cars'!E1787</f>
        <v>0.35231796079235667</v>
      </c>
      <c r="H195" s="47">
        <f>$D195*'Diesel Cars'!F1787</f>
        <v>0.34098070065025715</v>
      </c>
      <c r="I195" s="47">
        <f>$D195*'Diesel Cars'!G1787</f>
        <v>0.32722183631227358</v>
      </c>
      <c r="J195" s="47">
        <f>$D195*'Diesel Cars'!H1787</f>
        <v>0.31074569856219497</v>
      </c>
      <c r="K195" s="47">
        <f>$D195*'Diesel Cars'!I1787</f>
        <v>0.29137817556052159</v>
      </c>
      <c r="L195" s="47">
        <f>$D195*'Diesel Cars'!J1787</f>
        <v>0.27033421589688705</v>
      </c>
      <c r="M195" s="47">
        <f>$D195*'Diesel Cars'!K1787</f>
        <v>0.24692073774078052</v>
      </c>
      <c r="N195" s="47">
        <f>$D195*'Diesel Cars'!L1787</f>
        <v>0.21963304107317017</v>
      </c>
      <c r="O195" s="47">
        <f>$D195*'Diesel Cars'!M1787</f>
        <v>0.18544864025888072</v>
      </c>
      <c r="P195" s="47">
        <f>$D195*'Diesel Cars'!N1787</f>
        <v>0.14403188130839434</v>
      </c>
      <c r="Q195" s="47">
        <f>$D195*'Diesel Cars'!O1787</f>
        <v>0.10010075254992756</v>
      </c>
      <c r="R195" s="47">
        <f>$D195*'Diesel Cars'!P1787</f>
        <v>5.8171410579362717E-2</v>
      </c>
      <c r="S195" s="47">
        <f>$D195*'Diesel Cars'!Q1787</f>
        <v>2.6594028766891823E-2</v>
      </c>
      <c r="T195" s="47">
        <f>$D195*'Diesel Cars'!R1787</f>
        <v>1.0045571682880113E-2</v>
      </c>
      <c r="U195" s="47">
        <f>$D195*'Diesel Cars'!S1787</f>
        <v>3.4297902104562651E-3</v>
      </c>
      <c r="V195" s="47">
        <f>$D195*'Diesel Cars'!T1787</f>
        <v>1.0454036997163401E-3</v>
      </c>
      <c r="W195" s="47">
        <f>$D195*'Diesel Cars'!U1787</f>
        <v>2.797475926307863E-4</v>
      </c>
      <c r="X195" s="47">
        <f>$D195*'Diesel Cars'!V1787</f>
        <v>6.389885299314002E-5</v>
      </c>
      <c r="Y195" s="47">
        <f>$D195*'Diesel Cars'!W1787</f>
        <v>1.1862703034991594E-5</v>
      </c>
      <c r="Z195" s="47">
        <f>$D195*'Diesel Cars'!X1787</f>
        <v>1.7635272793908863E-6</v>
      </c>
    </row>
    <row r="196" spans="1:26" x14ac:dyDescent="0.25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0.8034218054513631</v>
      </c>
      <c r="F196" s="47">
        <f>$D196*'Diesel Cars'!D1788</f>
        <v>0.80007866333249966</v>
      </c>
      <c r="G196" s="47">
        <f>$D196*'Diesel Cars'!E1788</f>
        <v>0.78726437319371523</v>
      </c>
      <c r="H196" s="47">
        <f>$D196*'Diesel Cars'!F1788</f>
        <v>0.76486541855350954</v>
      </c>
      <c r="I196" s="47">
        <f>$D196*'Diesel Cars'!G1788</f>
        <v>0.73713756249157181</v>
      </c>
      <c r="J196" s="47">
        <f>$D196*'Diesel Cars'!H1788</f>
        <v>0.70346948059563097</v>
      </c>
      <c r="K196" s="47">
        <f>$D196*'Diesel Cars'!I1788</f>
        <v>0.66330746899858661</v>
      </c>
      <c r="L196" s="47">
        <f>$D196*'Diesel Cars'!J1788</f>
        <v>0.62081313932785565</v>
      </c>
      <c r="M196" s="47">
        <f>$D196*'Diesel Cars'!K1788</f>
        <v>0.57446079530871896</v>
      </c>
      <c r="N196" s="47">
        <f>$D196*'Diesel Cars'!L1788</f>
        <v>0.52017755898265194</v>
      </c>
      <c r="O196" s="47">
        <f>$D196*'Diesel Cars'!M1788</f>
        <v>0.44882406384137574</v>
      </c>
      <c r="P196" s="47">
        <f>$D196*'Diesel Cars'!N1788</f>
        <v>0.35531550534789341</v>
      </c>
      <c r="Q196" s="47">
        <f>$D196*'Diesel Cars'!O1788</f>
        <v>0.24884561978330563</v>
      </c>
      <c r="R196" s="47">
        <f>$D196*'Diesel Cars'!P1788</f>
        <v>0.14423626743838991</v>
      </c>
      <c r="S196" s="47">
        <f>$D196*'Diesel Cars'!Q1788</f>
        <v>6.5709461674808775E-2</v>
      </c>
      <c r="T196" s="47">
        <f>$D196*'Diesel Cars'!R1788</f>
        <v>2.4797010728465709E-2</v>
      </c>
      <c r="U196" s="47">
        <f>$D196*'Diesel Cars'!S1788</f>
        <v>8.4537285383360049E-3</v>
      </c>
      <c r="V196" s="47">
        <f>$D196*'Diesel Cars'!T1788</f>
        <v>2.5716057393950003E-3</v>
      </c>
      <c r="W196" s="47">
        <f>$D196*'Diesel Cars'!U1788</f>
        <v>6.8632175057279309E-4</v>
      </c>
      <c r="X196" s="47">
        <f>$D196*'Diesel Cars'!V1788</f>
        <v>1.5621007325698655E-4</v>
      </c>
      <c r="Y196" s="47">
        <f>$D196*'Diesel Cars'!W1788</f>
        <v>2.8903705395957324E-5</v>
      </c>
      <c r="Z196" s="47">
        <f>$D196*'Diesel Cars'!X1788</f>
        <v>4.281312428327522E-6</v>
      </c>
    </row>
    <row r="197" spans="1:26" x14ac:dyDescent="0.25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0.16069969455635719</v>
      </c>
      <c r="F197" s="47">
        <f>$D197*'Diesel Cars'!D1789</f>
        <v>0.16165337525531717</v>
      </c>
      <c r="G197" s="47">
        <f>$D197*'Diesel Cars'!E1789</f>
        <v>0.16055347718504637</v>
      </c>
      <c r="H197" s="47">
        <f>$D197*'Diesel Cars'!F1789</f>
        <v>0.15750887801801181</v>
      </c>
      <c r="I197" s="47">
        <f>$D197*'Diesel Cars'!G1789</f>
        <v>0.15308751393333639</v>
      </c>
      <c r="J197" s="47">
        <f>$D197*'Diesel Cars'!H1789</f>
        <v>0.14734999712120458</v>
      </c>
      <c r="K197" s="47">
        <f>$D197*'Diesel Cars'!I1789</f>
        <v>0.14024532042422713</v>
      </c>
      <c r="L197" s="47">
        <f>$D197*'Diesel Cars'!J1789</f>
        <v>0.13255252596253553</v>
      </c>
      <c r="M197" s="47">
        <f>$D197*'Diesel Cars'!K1789</f>
        <v>0.12388172573891634</v>
      </c>
      <c r="N197" s="47">
        <f>$D197*'Diesel Cars'!L1789</f>
        <v>0.11309670560394977</v>
      </c>
      <c r="O197" s="47">
        <f>$D197*'Diesel Cars'!M1789</f>
        <v>9.8208474867362491E-2</v>
      </c>
      <c r="P197" s="47">
        <f>$D197*'Diesel Cars'!N1789</f>
        <v>7.8283274291282443E-2</v>
      </c>
      <c r="Q197" s="47">
        <f>$D197*'Diesel Cars'!O1789</f>
        <v>5.5225702806205687E-2</v>
      </c>
      <c r="R197" s="47">
        <f>$D197*'Diesel Cars'!P1789</f>
        <v>3.2165418745071901E-2</v>
      </c>
      <c r="S197" s="47">
        <f>$D197*'Diesel Cars'!Q1789</f>
        <v>1.4684970614174613E-2</v>
      </c>
      <c r="T197" s="47">
        <f>$D197*'Diesel Cars'!R1789</f>
        <v>5.5487092241170389E-3</v>
      </c>
      <c r="U197" s="47">
        <f>$D197*'Diesel Cars'!S1789</f>
        <v>1.8938158602402435E-3</v>
      </c>
      <c r="V197" s="47">
        <f>$D197*'Diesel Cars'!T1789</f>
        <v>5.7669793028486752E-4</v>
      </c>
      <c r="W197" s="47">
        <f>$D197*'Diesel Cars'!U1789</f>
        <v>1.5406236684019459E-4</v>
      </c>
      <c r="X197" s="47">
        <f>$D197*'Diesel Cars'!V1789</f>
        <v>3.5091146155583506E-5</v>
      </c>
      <c r="Y197" s="47">
        <f>$D197*'Diesel Cars'!W1789</f>
        <v>6.4964507324101198E-6</v>
      </c>
      <c r="Z197" s="47">
        <f>$D197*'Diesel Cars'!X1789</f>
        <v>9.6263456419842797E-7</v>
      </c>
    </row>
    <row r="198" spans="1:26" x14ac:dyDescent="0.25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0.45830931241028572</v>
      </c>
      <c r="F198" s="47">
        <f>$D198*'Diesel Cars'!D1790</f>
        <v>0.45814210046548198</v>
      </c>
      <c r="G198" s="47">
        <f>$D198*'Diesel Cars'!E1790</f>
        <v>0.45227623209748552</v>
      </c>
      <c r="H198" s="47">
        <f>$D198*'Diesel Cars'!F1790</f>
        <v>0.4407564718332328</v>
      </c>
      <c r="I198" s="47">
        <f>$D198*'Diesel Cars'!G1790</f>
        <v>0.42582810419370914</v>
      </c>
      <c r="J198" s="47">
        <f>$D198*'Diesel Cars'!H1790</f>
        <v>0.40706416472221779</v>
      </c>
      <c r="K198" s="47">
        <f>$D198*'Diesel Cars'!I1790</f>
        <v>0.38402338769923267</v>
      </c>
      <c r="L198" s="47">
        <f>$D198*'Diesel Cars'!J1790</f>
        <v>0.35931931663614997</v>
      </c>
      <c r="M198" s="47">
        <f>$D198*'Diesel Cars'!K1790</f>
        <v>0.3320717440008002</v>
      </c>
      <c r="N198" s="47">
        <f>$D198*'Diesel Cars'!L1790</f>
        <v>0.29931795296934655</v>
      </c>
      <c r="O198" s="47">
        <f>$D198*'Diesel Cars'!M1790</f>
        <v>0.25643888128131243</v>
      </c>
      <c r="P198" s="47">
        <f>$D198*'Diesel Cars'!N1790</f>
        <v>0.20179805897951536</v>
      </c>
      <c r="Q198" s="47">
        <f>$D198*'Diesel Cars'!O1790</f>
        <v>0.14073162184463275</v>
      </c>
      <c r="R198" s="47">
        <f>$D198*'Diesel Cars'!P1790</f>
        <v>8.1279477529531616E-2</v>
      </c>
      <c r="S198" s="47">
        <f>$D198*'Diesel Cars'!Q1790</f>
        <v>3.693836691076801E-2</v>
      </c>
      <c r="T198" s="47">
        <f>$D198*'Diesel Cars'!R1790</f>
        <v>1.3924149873775056E-2</v>
      </c>
      <c r="U198" s="47">
        <f>$D198*'Diesel Cars'!S1790</f>
        <v>4.7419120781326228E-3</v>
      </c>
      <c r="V198" s="47">
        <f>$D198*'Diesel Cars'!T1790</f>
        <v>1.440971793685433E-3</v>
      </c>
      <c r="W198" s="47">
        <f>$D198*'Diesel Cars'!U1790</f>
        <v>3.8416965545424444E-4</v>
      </c>
      <c r="X198" s="47">
        <f>$D198*'Diesel Cars'!V1790</f>
        <v>8.7333182029506349E-5</v>
      </c>
      <c r="Y198" s="47">
        <f>$D198*'Diesel Cars'!W1790</f>
        <v>1.6142226390610139E-5</v>
      </c>
      <c r="Z198" s="47">
        <f>$D198*'Diesel Cars'!X1790</f>
        <v>2.3883842520701084E-6</v>
      </c>
    </row>
    <row r="199" spans="1:26" x14ac:dyDescent="0.25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0.16013400837571043</v>
      </c>
      <c r="F199" s="47">
        <f>$D199*'Diesel Cars'!D1791</f>
        <v>0.15901746948848344</v>
      </c>
      <c r="G199" s="47">
        <f>$D199*'Diesel Cars'!E1791</f>
        <v>0.15605748673137901</v>
      </c>
      <c r="H199" s="47">
        <f>$D199*'Diesel Cars'!F1791</f>
        <v>0.15113803292026928</v>
      </c>
      <c r="I199" s="47">
        <f>$D199*'Diesel Cars'!G1791</f>
        <v>0.14514809941997506</v>
      </c>
      <c r="J199" s="47">
        <f>$D199*'Diesel Cars'!H1791</f>
        <v>0.13777920592246015</v>
      </c>
      <c r="K199" s="47">
        <f>$D199*'Diesel Cars'!I1791</f>
        <v>0.12873015643531294</v>
      </c>
      <c r="L199" s="47">
        <f>$D199*'Diesel Cars'!J1791</f>
        <v>0.11904565928007579</v>
      </c>
      <c r="M199" s="47">
        <f>$D199*'Diesel Cars'!K1791</f>
        <v>0.10836851167500605</v>
      </c>
      <c r="N199" s="47">
        <f>$D199*'Diesel Cars'!L1791</f>
        <v>9.6235188263515806E-2</v>
      </c>
      <c r="O199" s="47">
        <f>$D199*'Diesel Cars'!M1791</f>
        <v>8.1337267992701981E-2</v>
      </c>
      <c r="P199" s="47">
        <f>$D199*'Diesel Cars'!N1791</f>
        <v>6.2925407838097025E-2</v>
      </c>
      <c r="Q199" s="47">
        <f>$D199*'Diesel Cars'!O1791</f>
        <v>4.3130072343827347E-2</v>
      </c>
      <c r="R199" s="47">
        <f>$D199*'Diesel Cars'!P1791</f>
        <v>2.460898862173622E-2</v>
      </c>
      <c r="S199" s="47">
        <f>$D199*'Diesel Cars'!Q1791</f>
        <v>1.1110160679060255E-2</v>
      </c>
      <c r="T199" s="47">
        <f>$D199*'Diesel Cars'!R1791</f>
        <v>4.1732911083601108E-3</v>
      </c>
      <c r="U199" s="47">
        <f>$D199*'Diesel Cars'!S1791</f>
        <v>1.4165505063627514E-3</v>
      </c>
      <c r="V199" s="47">
        <f>$D199*'Diesel Cars'!T1791</f>
        <v>4.2910006255369863E-4</v>
      </c>
      <c r="W199" s="47">
        <f>$D199*'Diesel Cars'!U1791</f>
        <v>1.1405843547916007E-4</v>
      </c>
      <c r="X199" s="47">
        <f>$D199*'Diesel Cars'!V1791</f>
        <v>2.5856522686078299E-5</v>
      </c>
      <c r="Y199" s="47">
        <f>$D199*'Diesel Cars'!W1791</f>
        <v>4.7684178535184479E-6</v>
      </c>
      <c r="Z199" s="47">
        <f>$D199*'Diesel Cars'!X1791</f>
        <v>7.0409503885693334E-7</v>
      </c>
    </row>
    <row r="200" spans="1:26" x14ac:dyDescent="0.25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0.41725107959022861</v>
      </c>
      <c r="F200" s="47">
        <f>$D200*'Diesel Cars'!D1792</f>
        <v>0.4155419659574468</v>
      </c>
      <c r="G200" s="47">
        <f>$D200*'Diesel Cars'!E1792</f>
        <v>0.40911273785736801</v>
      </c>
      <c r="H200" s="47">
        <f>$D200*'Diesel Cars'!F1792</f>
        <v>0.3975884061596926</v>
      </c>
      <c r="I200" s="47">
        <f>$D200*'Diesel Cars'!G1792</f>
        <v>0.3826439669735659</v>
      </c>
      <c r="J200" s="47">
        <f>$D200*'Diesel Cars'!H1792</f>
        <v>0.36360765290099684</v>
      </c>
      <c r="K200" s="47">
        <f>$D200*'Diesel Cars'!I1792</f>
        <v>0.34037635696782148</v>
      </c>
      <c r="L200" s="47">
        <f>$D200*'Diesel Cars'!J1792</f>
        <v>0.31591986104852265</v>
      </c>
      <c r="M200" s="47">
        <f>$D200*'Diesel Cars'!K1792</f>
        <v>0.28904503607651533</v>
      </c>
      <c r="N200" s="47">
        <f>$D200*'Diesel Cars'!L1792</f>
        <v>0.25702384331270278</v>
      </c>
      <c r="O200" s="47">
        <f>$D200*'Diesel Cars'!M1792</f>
        <v>0.21685464088497106</v>
      </c>
      <c r="P200" s="47">
        <f>$D200*'Diesel Cars'!N1792</f>
        <v>0.16780081358918708</v>
      </c>
      <c r="Q200" s="47">
        <f>$D200*'Diesel Cars'!O1792</f>
        <v>0.11545727095762764</v>
      </c>
      <c r="R200" s="47">
        <f>$D200*'Diesel Cars'!P1792</f>
        <v>6.635644277287886E-2</v>
      </c>
      <c r="S200" s="47">
        <f>$D200*'Diesel Cars'!Q1792</f>
        <v>3.0138677997630339E-2</v>
      </c>
      <c r="T200" s="47">
        <f>$D200*'Diesel Cars'!R1792</f>
        <v>1.1348605428894746E-2</v>
      </c>
      <c r="U200" s="47">
        <f>$D200*'Diesel Cars'!S1792</f>
        <v>3.8622968787694776E-3</v>
      </c>
      <c r="V200" s="47">
        <f>$D200*'Diesel Cars'!T1792</f>
        <v>1.1733914908825765E-3</v>
      </c>
      <c r="W200" s="47">
        <f>$D200*'Diesel Cars'!U1792</f>
        <v>3.1290738220512868E-4</v>
      </c>
      <c r="X200" s="47">
        <f>$D200*'Diesel Cars'!V1792</f>
        <v>7.121864649771869E-5</v>
      </c>
      <c r="Y200" s="47">
        <f>$D200*'Diesel Cars'!W1792</f>
        <v>1.3181499330101375E-5</v>
      </c>
      <c r="Z200" s="47">
        <f>$D200*'Diesel Cars'!X1792</f>
        <v>1.9538752555683381E-6</v>
      </c>
    </row>
    <row r="201" spans="1:26" x14ac:dyDescent="0.25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0.48569310548800521</v>
      </c>
      <c r="F201" s="47">
        <f>$D201*'Diesel Cars'!D1793</f>
        <v>0.48315051937780706</v>
      </c>
      <c r="G201" s="47">
        <f>$D201*'Diesel Cars'!E1793</f>
        <v>0.47480266958494888</v>
      </c>
      <c r="H201" s="47">
        <f>$D201*'Diesel Cars'!F1793</f>
        <v>0.45974068092849313</v>
      </c>
      <c r="I201" s="47">
        <f>$D201*'Diesel Cars'!G1793</f>
        <v>0.4411294167892672</v>
      </c>
      <c r="J201" s="47">
        <f>$D201*'Diesel Cars'!H1793</f>
        <v>0.41801883936042206</v>
      </c>
      <c r="K201" s="47">
        <f>$D201*'Diesel Cars'!I1793</f>
        <v>0.39049227398701708</v>
      </c>
      <c r="L201" s="47">
        <f>$D201*'Diesel Cars'!J1793</f>
        <v>0.36143068863835315</v>
      </c>
      <c r="M201" s="47">
        <f>$D201*'Diesel Cars'!K1793</f>
        <v>0.32972255370607695</v>
      </c>
      <c r="N201" s="47">
        <f>$D201*'Diesel Cars'!L1793</f>
        <v>0.29418320548212895</v>
      </c>
      <c r="O201" s="47">
        <f>$D201*'Diesel Cars'!M1793</f>
        <v>0.25065096349702559</v>
      </c>
      <c r="P201" s="47">
        <f>$D201*'Diesel Cars'!N1793</f>
        <v>0.19726791652738715</v>
      </c>
      <c r="Q201" s="47">
        <f>$D201*'Diesel Cars'!O1793</f>
        <v>0.13905684339569674</v>
      </c>
      <c r="R201" s="47">
        <f>$D201*'Diesel Cars'!P1793</f>
        <v>8.1609799680664272E-2</v>
      </c>
      <c r="S201" s="47">
        <f>$D201*'Diesel Cars'!Q1793</f>
        <v>3.7485551175827379E-2</v>
      </c>
      <c r="T201" s="47">
        <f>$D201*'Diesel Cars'!R1793</f>
        <v>1.4197145674791389E-2</v>
      </c>
      <c r="U201" s="47">
        <f>$D201*'Diesel Cars'!S1793</f>
        <v>4.8589921665972207E-3</v>
      </c>
      <c r="V201" s="47">
        <f>$D201*'Diesel Cars'!T1793</f>
        <v>1.4843209636916557E-3</v>
      </c>
      <c r="W201" s="47">
        <f>$D201*'Diesel Cars'!U1793</f>
        <v>3.9802112090911646E-4</v>
      </c>
      <c r="X201" s="47">
        <f>$D201*'Diesel Cars'!V1793</f>
        <v>9.1067963133522061E-5</v>
      </c>
      <c r="Y201" s="47">
        <f>$D201*'Diesel Cars'!W1793</f>
        <v>1.6928228259939004E-5</v>
      </c>
      <c r="Z201" s="47">
        <f>$D201*'Diesel Cars'!X1793</f>
        <v>2.5191086630682589E-6</v>
      </c>
    </row>
    <row r="202" spans="1:26" x14ac:dyDescent="0.25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0.61233414736842107</v>
      </c>
      <c r="F202" s="47">
        <f>$D202*'Diesel Cars'!D1794</f>
        <v>0.60713103831578963</v>
      </c>
      <c r="G202" s="47">
        <f>$D202*'Diesel Cars'!E1794</f>
        <v>0.59455446335999984</v>
      </c>
      <c r="H202" s="47">
        <f>$D202*'Diesel Cars'!F1794</f>
        <v>0.57526268315435802</v>
      </c>
      <c r="I202" s="47">
        <f>$D202*'Diesel Cars'!G1794</f>
        <v>0.55178073605048772</v>
      </c>
      <c r="J202" s="47">
        <f>$D202*'Diesel Cars'!H1794</f>
        <v>0.52346860431544029</v>
      </c>
      <c r="K202" s="47">
        <f>$D202*'Diesel Cars'!I1794</f>
        <v>0.48941706311697131</v>
      </c>
      <c r="L202" s="47">
        <f>$D202*'Diesel Cars'!J1794</f>
        <v>0.45196252231554818</v>
      </c>
      <c r="M202" s="47">
        <f>$D202*'Diesel Cars'!K1794</f>
        <v>0.41014682914045841</v>
      </c>
      <c r="N202" s="47">
        <f>$D202*'Diesel Cars'!L1794</f>
        <v>0.36104074910002676</v>
      </c>
      <c r="O202" s="47">
        <f>$D202*'Diesel Cars'!M1794</f>
        <v>0.3014893097653924</v>
      </c>
      <c r="P202" s="47">
        <f>$D202*'Diesel Cars'!N1794</f>
        <v>0.23147655975902451</v>
      </c>
      <c r="Q202" s="47">
        <f>$D202*'Diesel Cars'!O1794</f>
        <v>0.15806265493257571</v>
      </c>
      <c r="R202" s="47">
        <f>$D202*'Diesel Cars'!P1794</f>
        <v>9.0085930555249494E-2</v>
      </c>
      <c r="S202" s="47">
        <f>$D202*'Diesel Cars'!Q1794</f>
        <v>4.0684554251464292E-2</v>
      </c>
      <c r="T202" s="47">
        <f>$D202*'Diesel Cars'!R1794</f>
        <v>1.5280366387489456E-2</v>
      </c>
      <c r="U202" s="47">
        <f>$D202*'Diesel Cars'!S1794</f>
        <v>5.1869879102585731E-3</v>
      </c>
      <c r="V202" s="47">
        <f>$D202*'Diesel Cars'!T1794</f>
        <v>1.5717130667384129E-3</v>
      </c>
      <c r="W202" s="47">
        <f>$D202*'Diesel Cars'!U1794</f>
        <v>4.1795746148291091E-4</v>
      </c>
      <c r="X202" s="47">
        <f>$D202*'Diesel Cars'!V1794</f>
        <v>9.4826265325988139E-5</v>
      </c>
      <c r="Y202" s="47">
        <f>$D202*'Diesel Cars'!W1794</f>
        <v>1.7501734555444235E-5</v>
      </c>
      <c r="Z202" s="47">
        <f>$D202*'Diesel Cars'!X1794</f>
        <v>2.5867527208589536E-6</v>
      </c>
    </row>
    <row r="203" spans="1:26" x14ac:dyDescent="0.25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0.49242704053746295</v>
      </c>
      <c r="F203" s="47">
        <f>$D203*'Diesel Cars'!D1795</f>
        <v>0.49215403291960846</v>
      </c>
      <c r="G203" s="47">
        <f>$D203*'Diesel Cars'!E1795</f>
        <v>0.48643511245661564</v>
      </c>
      <c r="H203" s="47">
        <f>$D203*'Diesel Cars'!F1795</f>
        <v>0.47443012031722626</v>
      </c>
      <c r="I203" s="47">
        <f>$D203*'Diesel Cars'!G1795</f>
        <v>0.45869916876767702</v>
      </c>
      <c r="J203" s="47">
        <f>$D203*'Diesel Cars'!H1795</f>
        <v>0.43798308701204308</v>
      </c>
      <c r="K203" s="47">
        <f>$D203*'Diesel Cars'!I1795</f>
        <v>0.41167777233658459</v>
      </c>
      <c r="L203" s="47">
        <f>$D203*'Diesel Cars'!J1795</f>
        <v>0.38397195176054616</v>
      </c>
      <c r="M203" s="47">
        <f>$D203*'Diesel Cars'!K1795</f>
        <v>0.35357868817496296</v>
      </c>
      <c r="N203" s="47">
        <f>$D203*'Diesel Cars'!L1795</f>
        <v>0.3181577906490905</v>
      </c>
      <c r="O203" s="47">
        <f>$D203*'Diesel Cars'!M1795</f>
        <v>0.27290387268133232</v>
      </c>
      <c r="P203" s="47">
        <f>$D203*'Diesel Cars'!N1795</f>
        <v>0.21546683019899146</v>
      </c>
      <c r="Q203" s="47">
        <f>$D203*'Diesel Cars'!O1795</f>
        <v>0.15162085420719421</v>
      </c>
      <c r="R203" s="47">
        <f>$D203*'Diesel Cars'!P1795</f>
        <v>8.8581174684908309E-2</v>
      </c>
      <c r="S203" s="47">
        <f>$D203*'Diesel Cars'!Q1795</f>
        <v>4.0551160758283154E-2</v>
      </c>
      <c r="T203" s="47">
        <f>$D203*'Diesel Cars'!R1795</f>
        <v>1.5336957701610828E-2</v>
      </c>
      <c r="U203" s="47">
        <f>$D203*'Diesel Cars'!S1795</f>
        <v>5.2410783968101036E-3</v>
      </c>
      <c r="V203" s="47">
        <f>$D203*'Diesel Cars'!T1795</f>
        <v>1.5983462230831696E-3</v>
      </c>
      <c r="W203" s="47">
        <f>$D203*'Diesel Cars'!U1795</f>
        <v>4.2778659145903397E-4</v>
      </c>
      <c r="X203" s="47">
        <f>$D203*'Diesel Cars'!V1795</f>
        <v>9.7662056387235458E-5</v>
      </c>
      <c r="Y203" s="47">
        <f>$D203*'Diesel Cars'!W1795</f>
        <v>1.8118356454532413E-5</v>
      </c>
      <c r="Z203" s="47">
        <f>$D203*'Diesel Cars'!X1795</f>
        <v>2.6907445749113634E-6</v>
      </c>
    </row>
    <row r="204" spans="1:26" x14ac:dyDescent="0.25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2.9343697229601791</v>
      </c>
      <c r="F204" s="47">
        <f>$D204*'Diesel Cars'!D1796</f>
        <v>2.9343008501116352</v>
      </c>
      <c r="G204" s="47">
        <f>$D204*'Diesel Cars'!E1796</f>
        <v>2.9004951458377177</v>
      </c>
      <c r="H204" s="47">
        <f>$D204*'Diesel Cars'!F1796</f>
        <v>2.8298839113975442</v>
      </c>
      <c r="I204" s="47">
        <f>$D204*'Diesel Cars'!G1796</f>
        <v>2.7326122717397894</v>
      </c>
      <c r="J204" s="47">
        <f>$D204*'Diesel Cars'!H1796</f>
        <v>2.6010120370502028</v>
      </c>
      <c r="K204" s="47">
        <f>$D204*'Diesel Cars'!I1796</f>
        <v>2.4345770519673211</v>
      </c>
      <c r="L204" s="47">
        <f>$D204*'Diesel Cars'!J1796</f>
        <v>2.2584048315331402</v>
      </c>
      <c r="M204" s="47">
        <f>$D204*'Diesel Cars'!K1796</f>
        <v>2.0686856140219576</v>
      </c>
      <c r="N204" s="47">
        <f>$D204*'Diesel Cars'!L1796</f>
        <v>1.8494147339418114</v>
      </c>
      <c r="O204" s="47">
        <f>$D204*'Diesel Cars'!M1796</f>
        <v>1.5740292033782808</v>
      </c>
      <c r="P204" s="47">
        <f>$D204*'Diesel Cars'!N1796</f>
        <v>1.2293469728054391</v>
      </c>
      <c r="Q204" s="47">
        <f>$D204*'Diesel Cars'!O1796</f>
        <v>0.85121195440138808</v>
      </c>
      <c r="R204" s="47">
        <f>$D204*'Diesel Cars'!P1796</f>
        <v>0.48991268051309933</v>
      </c>
      <c r="S204" s="47">
        <f>$D204*'Diesel Cars'!Q1796</f>
        <v>0.22241893599065635</v>
      </c>
      <c r="T204" s="47">
        <f>$D204*'Diesel Cars'!R1796</f>
        <v>8.3771009463209312E-2</v>
      </c>
      <c r="U204" s="47">
        <f>$D204*'Diesel Cars'!S1796</f>
        <v>2.8509474141279807E-2</v>
      </c>
      <c r="V204" s="47">
        <f>$D204*'Diesel Cars'!T1796</f>
        <v>8.6590099738296841E-3</v>
      </c>
      <c r="W204" s="47">
        <f>$D204*'Diesel Cars'!U1796</f>
        <v>2.3077659547176138E-3</v>
      </c>
      <c r="X204" s="47">
        <f>$D204*'Diesel Cars'!V1796</f>
        <v>5.2466631391603826E-4</v>
      </c>
      <c r="Y204" s="47">
        <f>$D204*'Diesel Cars'!W1796</f>
        <v>9.699738482304964E-5</v>
      </c>
      <c r="Z204" s="47">
        <f>$D204*'Diesel Cars'!X1796</f>
        <v>1.4357944262347487E-5</v>
      </c>
    </row>
    <row r="205" spans="1:26" x14ac:dyDescent="0.25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1.6512041880745876</v>
      </c>
      <c r="F205" s="47">
        <f>$D205*'Diesel Cars'!D1797</f>
        <v>1.6392190882092976</v>
      </c>
      <c r="G205" s="47">
        <f>$D205*'Diesel Cars'!E1797</f>
        <v>1.6089614637244585</v>
      </c>
      <c r="H205" s="47">
        <f>$D205*'Diesel Cars'!F1797</f>
        <v>1.5581134395595293</v>
      </c>
      <c r="I205" s="47">
        <f>$D205*'Diesel Cars'!G1797</f>
        <v>1.4929357189976611</v>
      </c>
      <c r="J205" s="47">
        <f>$D205*'Diesel Cars'!H1797</f>
        <v>1.4095907944655262</v>
      </c>
      <c r="K205" s="47">
        <f>$D205*'Diesel Cars'!I1797</f>
        <v>1.3066597610306689</v>
      </c>
      <c r="L205" s="47">
        <f>$D205*'Diesel Cars'!J1797</f>
        <v>1.1970899469388434</v>
      </c>
      <c r="M205" s="47">
        <f>$D205*'Diesel Cars'!K1797</f>
        <v>1.0802370275436632</v>
      </c>
      <c r="N205" s="47">
        <f>$D205*'Diesel Cars'!L1797</f>
        <v>0.94966393639629187</v>
      </c>
      <c r="O205" s="47">
        <f>$D205*'Diesel Cars'!M1797</f>
        <v>0.79515062918630786</v>
      </c>
      <c r="P205" s="47">
        <f>$D205*'Diesel Cars'!N1797</f>
        <v>0.61193439966718821</v>
      </c>
      <c r="Q205" s="47">
        <f>$D205*'Diesel Cars'!O1797</f>
        <v>0.41938380740033082</v>
      </c>
      <c r="R205" s="47">
        <f>$D205*'Diesel Cars'!P1797</f>
        <v>0.24048804027520182</v>
      </c>
      <c r="S205" s="47">
        <f>$D205*'Diesel Cars'!Q1797</f>
        <v>0.10910855617654346</v>
      </c>
      <c r="T205" s="47">
        <f>$D205*'Diesel Cars'!R1797</f>
        <v>4.1059229077104492E-2</v>
      </c>
      <c r="U205" s="47">
        <f>$D205*'Diesel Cars'!S1797</f>
        <v>1.3966574523995488E-2</v>
      </c>
      <c r="V205" s="47">
        <f>$D205*'Diesel Cars'!T1797</f>
        <v>4.241226606498524E-3</v>
      </c>
      <c r="W205" s="47">
        <f>$D205*'Diesel Cars'!U1797</f>
        <v>1.1305723631466333E-3</v>
      </c>
      <c r="X205" s="47">
        <f>$D205*'Diesel Cars'!V1797</f>
        <v>2.5724314775933389E-4</v>
      </c>
      <c r="Y205" s="47">
        <f>$D205*'Diesel Cars'!W1797</f>
        <v>4.7601178493502985E-5</v>
      </c>
      <c r="Z205" s="47">
        <f>$D205*'Diesel Cars'!X1797</f>
        <v>7.0546373121083143E-6</v>
      </c>
    </row>
    <row r="206" spans="1:26" x14ac:dyDescent="0.25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9.0109140746500768E-2</v>
      </c>
      <c r="F206" s="47">
        <f>$D206*'Diesel Cars'!D1798</f>
        <v>9.0001559428460359E-2</v>
      </c>
      <c r="G206" s="47">
        <f>$D206*'Diesel Cars'!E1798</f>
        <v>8.8803923693234824E-2</v>
      </c>
      <c r="H206" s="47">
        <f>$D206*'Diesel Cars'!F1798</f>
        <v>8.6492612521574627E-2</v>
      </c>
      <c r="I206" s="47">
        <f>$D206*'Diesel Cars'!G1798</f>
        <v>8.3426612990989996E-2</v>
      </c>
      <c r="J206" s="47">
        <f>$D206*'Diesel Cars'!H1798</f>
        <v>7.9353088802569083E-2</v>
      </c>
      <c r="K206" s="47">
        <f>$D206*'Diesel Cars'!I1798</f>
        <v>7.4208448820357695E-2</v>
      </c>
      <c r="L206" s="47">
        <f>$D206*'Diesel Cars'!J1798</f>
        <v>6.8678889780734415E-2</v>
      </c>
      <c r="M206" s="47">
        <f>$D206*'Diesel Cars'!K1798</f>
        <v>6.2647749055045998E-2</v>
      </c>
      <c r="N206" s="47">
        <f>$D206*'Diesel Cars'!L1798</f>
        <v>5.5770426406645923E-2</v>
      </c>
      <c r="O206" s="47">
        <f>$D206*'Diesel Cars'!M1798</f>
        <v>4.7294880164195044E-2</v>
      </c>
      <c r="P206" s="47">
        <f>$D206*'Diesel Cars'!N1798</f>
        <v>3.6830266234230268E-2</v>
      </c>
      <c r="Q206" s="47">
        <f>$D206*'Diesel Cars'!O1798</f>
        <v>2.5518503053946394E-2</v>
      </c>
      <c r="R206" s="47">
        <f>$D206*'Diesel Cars'!P1798</f>
        <v>1.4746290591228601E-2</v>
      </c>
      <c r="S206" s="47">
        <f>$D206*'Diesel Cars'!Q1798</f>
        <v>6.7163391772569036E-3</v>
      </c>
      <c r="T206" s="47">
        <f>$D206*'Diesel Cars'!R1798</f>
        <v>2.5328437459834416E-3</v>
      </c>
      <c r="U206" s="47">
        <f>$D206*'Diesel Cars'!S1798</f>
        <v>8.6323879120868473E-4</v>
      </c>
      <c r="V206" s="47">
        <f>$D206*'Diesel Cars'!T1798</f>
        <v>2.6260837990450201E-4</v>
      </c>
      <c r="W206" s="47">
        <f>$D206*'Diesel Cars'!U1798</f>
        <v>7.012106347364488E-5</v>
      </c>
      <c r="X206" s="47">
        <f>$D206*'Diesel Cars'!V1798</f>
        <v>1.5978312081144085E-5</v>
      </c>
      <c r="Y206" s="47">
        <f>$D206*'Diesel Cars'!W1798</f>
        <v>2.9600926424910856E-6</v>
      </c>
      <c r="Z206" s="47">
        <f>$D206*'Diesel Cars'!X1798</f>
        <v>4.3912290668690622E-7</v>
      </c>
    </row>
    <row r="207" spans="1:26" x14ac:dyDescent="0.25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0.27189729557666859</v>
      </c>
      <c r="F207" s="47">
        <f>$D207*'Diesel Cars'!D1799</f>
        <v>0.2703039947823378</v>
      </c>
      <c r="G207" s="47">
        <f>$D207*'Diesel Cars'!E1799</f>
        <v>0.26548334770210652</v>
      </c>
      <c r="H207" s="47">
        <f>$D207*'Diesel Cars'!F1799</f>
        <v>0.25699185735513758</v>
      </c>
      <c r="I207" s="47">
        <f>$D207*'Diesel Cars'!G1799</f>
        <v>0.24632460001137571</v>
      </c>
      <c r="J207" s="47">
        <f>$D207*'Diesel Cars'!H1799</f>
        <v>0.23311474889804404</v>
      </c>
      <c r="K207" s="47">
        <f>$D207*'Diesel Cars'!I1799</f>
        <v>0.21712868483448644</v>
      </c>
      <c r="L207" s="47">
        <f>$D207*'Diesel Cars'!J1799</f>
        <v>0.20046617038326497</v>
      </c>
      <c r="M207" s="47">
        <f>$D207*'Diesel Cars'!K1799</f>
        <v>0.18263111073244145</v>
      </c>
      <c r="N207" s="47">
        <f>$D207*'Diesel Cars'!L1799</f>
        <v>0.16225093278660593</v>
      </c>
      <c r="O207" s="47">
        <f>$D207*'Diesel Cars'!M1799</f>
        <v>0.13717818799764814</v>
      </c>
      <c r="P207" s="47">
        <f>$D207*'Diesel Cars'!N1799</f>
        <v>0.10655051676695358</v>
      </c>
      <c r="Q207" s="47">
        <f>$D207*'Diesel Cars'!O1799</f>
        <v>7.3534534683594444E-2</v>
      </c>
      <c r="R207" s="47">
        <f>$D207*'Diesel Cars'!P1799</f>
        <v>4.2232875018541796E-2</v>
      </c>
      <c r="S207" s="47">
        <f>$D207*'Diesel Cars'!Q1799</f>
        <v>1.9145629144710841E-2</v>
      </c>
      <c r="T207" s="47">
        <f>$D207*'Diesel Cars'!R1799</f>
        <v>7.2060422240729938E-3</v>
      </c>
      <c r="U207" s="47">
        <f>$D207*'Diesel Cars'!S1799</f>
        <v>2.4508893979398156E-3</v>
      </c>
      <c r="V207" s="47">
        <f>$D207*'Diesel Cars'!T1799</f>
        <v>7.4396175361320148E-4</v>
      </c>
      <c r="W207" s="47">
        <f>$D207*'Diesel Cars'!U1799</f>
        <v>1.9817306624547249E-4</v>
      </c>
      <c r="X207" s="47">
        <f>$D207*'Diesel Cars'!V1799</f>
        <v>4.5026456400867449E-5</v>
      </c>
      <c r="Y207" s="47">
        <f>$D207*'Diesel Cars'!W1799</f>
        <v>8.3197913945309841E-6</v>
      </c>
      <c r="Z207" s="47">
        <f>$D207*'Diesel Cars'!X1799</f>
        <v>1.230826889004333E-6</v>
      </c>
    </row>
    <row r="208" spans="1:26" x14ac:dyDescent="0.25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0.56603190370347167</v>
      </c>
      <c r="F208" s="47">
        <f>$D208*'Diesel Cars'!D1800</f>
        <v>0.56537570327353903</v>
      </c>
      <c r="G208" s="47">
        <f>$D208*'Diesel Cars'!E1800</f>
        <v>0.55818532745186722</v>
      </c>
      <c r="H208" s="47">
        <f>$D208*'Diesel Cars'!F1800</f>
        <v>0.5445459769964216</v>
      </c>
      <c r="I208" s="47">
        <f>$D208*'Diesel Cars'!G1800</f>
        <v>0.5261544854108976</v>
      </c>
      <c r="J208" s="47">
        <f>$D208*'Diesel Cars'!H1800</f>
        <v>0.50282441376629805</v>
      </c>
      <c r="K208" s="47">
        <f>$D208*'Diesel Cars'!I1800</f>
        <v>0.47399400751977194</v>
      </c>
      <c r="L208" s="47">
        <f>$D208*'Diesel Cars'!J1800</f>
        <v>0.44225442313836971</v>
      </c>
      <c r="M208" s="47">
        <f>$D208*'Diesel Cars'!K1800</f>
        <v>0.40701164498895087</v>
      </c>
      <c r="N208" s="47">
        <f>$D208*'Diesel Cars'!L1800</f>
        <v>0.36476779987153435</v>
      </c>
      <c r="O208" s="47">
        <f>$D208*'Diesel Cars'!M1800</f>
        <v>0.31013617556620471</v>
      </c>
      <c r="P208" s="47">
        <f>$D208*'Diesel Cars'!N1800</f>
        <v>0.24219255398033257</v>
      </c>
      <c r="Q208" s="47">
        <f>$D208*'Diesel Cars'!O1800</f>
        <v>0.16861864167249774</v>
      </c>
      <c r="R208" s="47">
        <f>$D208*'Diesel Cars'!P1800</f>
        <v>9.7885816836292855E-2</v>
      </c>
      <c r="S208" s="47">
        <f>$D208*'Diesel Cars'!Q1800</f>
        <v>4.4702253517397129E-2</v>
      </c>
      <c r="T208" s="47">
        <f>$D208*'Diesel Cars'!R1800</f>
        <v>1.6879823010740494E-2</v>
      </c>
      <c r="U208" s="47">
        <f>$D208*'Diesel Cars'!S1800</f>
        <v>5.7603303021855831E-3</v>
      </c>
      <c r="V208" s="47">
        <f>$D208*'Diesel Cars'!T1800</f>
        <v>1.754663642091889E-3</v>
      </c>
      <c r="W208" s="47">
        <f>$D208*'Diesel Cars'!U1800</f>
        <v>4.6916426202680601E-4</v>
      </c>
      <c r="X208" s="47">
        <f>$D208*'Diesel Cars'!V1800</f>
        <v>1.0705624271440227E-4</v>
      </c>
      <c r="Y208" s="47">
        <f>$D208*'Diesel Cars'!W1800</f>
        <v>1.9856310573622691E-5</v>
      </c>
      <c r="Z208" s="47">
        <f>$D208*'Diesel Cars'!X1800</f>
        <v>2.9489631060669595E-6</v>
      </c>
    </row>
    <row r="209" spans="1:26" x14ac:dyDescent="0.25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13.557607799030288</v>
      </c>
      <c r="F209" s="47">
        <f>$D209*'Diesel Cars'!D1801</f>
        <v>13.527211885086077</v>
      </c>
      <c r="G209" s="47">
        <f>$D209*'Diesel Cars'!E1801</f>
        <v>13.336521095678187</v>
      </c>
      <c r="H209" s="47">
        <f>$D209*'Diesel Cars'!F1801</f>
        <v>12.966876032409443</v>
      </c>
      <c r="I209" s="47">
        <f>$D209*'Diesel Cars'!G1801</f>
        <v>12.48145937529959</v>
      </c>
      <c r="J209" s="47">
        <f>$D209*'Diesel Cars'!H1801</f>
        <v>11.866658807699833</v>
      </c>
      <c r="K209" s="47">
        <f>$D209*'Diesel Cars'!I1801</f>
        <v>11.104653838470083</v>
      </c>
      <c r="L209" s="47">
        <f>$D209*'Diesel Cars'!J1801</f>
        <v>10.29851506142721</v>
      </c>
      <c r="M209" s="47">
        <f>$D209*'Diesel Cars'!K1801</f>
        <v>9.4296516258960903</v>
      </c>
      <c r="N209" s="47">
        <f>$D209*'Diesel Cars'!L1801</f>
        <v>8.4361999672027235</v>
      </c>
      <c r="O209" s="47">
        <f>$D209*'Diesel Cars'!M1801</f>
        <v>7.1872207255266281</v>
      </c>
      <c r="P209" s="47">
        <f>$D209*'Diesel Cars'!N1801</f>
        <v>5.6274875056092117</v>
      </c>
      <c r="Q209" s="47">
        <f>$D209*'Diesel Cars'!O1801</f>
        <v>3.9149918573342237</v>
      </c>
      <c r="R209" s="47">
        <f>$D209*'Diesel Cars'!P1801</f>
        <v>2.2583573062251925</v>
      </c>
      <c r="S209" s="47">
        <f>$D209*'Diesel Cars'!Q1801</f>
        <v>1.0250746099737242</v>
      </c>
      <c r="T209" s="47">
        <f>$D209*'Diesel Cars'!R1801</f>
        <v>0.38621970753108503</v>
      </c>
      <c r="U209" s="47">
        <f>$D209*'Diesel Cars'!S1801</f>
        <v>0.13147018210263073</v>
      </c>
      <c r="V209" s="47">
        <f>$D209*'Diesel Cars'!T1801</f>
        <v>3.9933223976260625E-2</v>
      </c>
      <c r="W209" s="47">
        <f>$D209*'Diesel Cars'!U1801</f>
        <v>1.0642422435297449E-2</v>
      </c>
      <c r="X209" s="47">
        <f>$D209*'Diesel Cars'!V1801</f>
        <v>2.4179778197586056E-3</v>
      </c>
      <c r="Y209" s="47">
        <f>$D209*'Diesel Cars'!W1801</f>
        <v>4.4669926932993666E-4</v>
      </c>
      <c r="Z209" s="47">
        <f>$D209*'Diesel Cars'!X1801</f>
        <v>6.6053215966189078E-5</v>
      </c>
    </row>
    <row r="210" spans="1:26" x14ac:dyDescent="0.25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0.30566861314591171</v>
      </c>
      <c r="F210" s="47">
        <f>$D210*'Diesel Cars'!D1802</f>
        <v>0.30463891614201816</v>
      </c>
      <c r="G210" s="47">
        <f>$D210*'Diesel Cars'!E1802</f>
        <v>0.30054730585200962</v>
      </c>
      <c r="H210" s="47">
        <f>$D210*'Diesel Cars'!F1802</f>
        <v>0.29247831511242545</v>
      </c>
      <c r="I210" s="47">
        <f>$D210*'Diesel Cars'!G1802</f>
        <v>0.28199152750111878</v>
      </c>
      <c r="J210" s="47">
        <f>$D210*'Diesel Cars'!H1802</f>
        <v>0.26912571032429017</v>
      </c>
      <c r="K210" s="47">
        <f>$D210*'Diesel Cars'!I1802</f>
        <v>0.25360036784677265</v>
      </c>
      <c r="L210" s="47">
        <f>$D210*'Diesel Cars'!J1802</f>
        <v>0.23703424454756283</v>
      </c>
      <c r="M210" s="47">
        <f>$D210*'Diesel Cars'!K1802</f>
        <v>0.21961030243830187</v>
      </c>
      <c r="N210" s="47">
        <f>$D210*'Diesel Cars'!L1802</f>
        <v>0.1994641147074579</v>
      </c>
      <c r="O210" s="47">
        <f>$D210*'Diesel Cars'!M1802</f>
        <v>0.17241467008185413</v>
      </c>
      <c r="P210" s="47">
        <f>$D210*'Diesel Cars'!N1802</f>
        <v>0.13689624140974696</v>
      </c>
      <c r="Q210" s="47">
        <f>$D210*'Diesel Cars'!O1802</f>
        <v>9.6040413445783734E-2</v>
      </c>
      <c r="R210" s="47">
        <f>$D210*'Diesel Cars'!P1802</f>
        <v>5.5534973905249849E-2</v>
      </c>
      <c r="S210" s="47">
        <f>$D210*'Diesel Cars'!Q1802</f>
        <v>2.5229509379430592E-2</v>
      </c>
      <c r="T210" s="47">
        <f>$D210*'Diesel Cars'!R1802</f>
        <v>9.5124788975038763E-3</v>
      </c>
      <c r="U210" s="47">
        <f>$D210*'Diesel Cars'!S1802</f>
        <v>3.239417904249193E-3</v>
      </c>
      <c r="V210" s="47">
        <f>$D210*'Diesel Cars'!T1802</f>
        <v>9.8415967562454553E-4</v>
      </c>
      <c r="W210" s="47">
        <f>$D210*'Diesel Cars'!U1802</f>
        <v>2.6224291047130278E-4</v>
      </c>
      <c r="X210" s="47">
        <f>$D210*'Diesel Cars'!V1802</f>
        <v>5.9556382998576793E-5</v>
      </c>
      <c r="Y210" s="47">
        <f>$D210*'Diesel Cars'!W1802</f>
        <v>1.0996967078318653E-5</v>
      </c>
      <c r="Z210" s="47">
        <f>$D210*'Diesel Cars'!X1802</f>
        <v>1.6251091328819411E-6</v>
      </c>
    </row>
    <row r="211" spans="1:26" x14ac:dyDescent="0.25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0.58131138709837382</v>
      </c>
      <c r="F211" s="47">
        <f>$D211*'Diesel Cars'!D1803</f>
        <v>0.57835926835250562</v>
      </c>
      <c r="G211" s="47">
        <f>$D211*'Diesel Cars'!E1803</f>
        <v>0.56863357082273913</v>
      </c>
      <c r="H211" s="47">
        <f>$D211*'Diesel Cars'!F1803</f>
        <v>0.55160890660434059</v>
      </c>
      <c r="I211" s="47">
        <f>$D211*'Diesel Cars'!G1803</f>
        <v>0.52988206398105986</v>
      </c>
      <c r="J211" s="47">
        <f>$D211*'Diesel Cars'!H1803</f>
        <v>0.50346948358675914</v>
      </c>
      <c r="K211" s="47">
        <f>$D211*'Diesel Cars'!I1803</f>
        <v>0.4712654910126558</v>
      </c>
      <c r="L211" s="47">
        <f>$D211*'Diesel Cars'!J1803</f>
        <v>0.43669287058627354</v>
      </c>
      <c r="M211" s="47">
        <f>$D211*'Diesel Cars'!K1803</f>
        <v>0.39864289820843662</v>
      </c>
      <c r="N211" s="47">
        <f>$D211*'Diesel Cars'!L1803</f>
        <v>0.35437903020833178</v>
      </c>
      <c r="O211" s="47">
        <f>$D211*'Diesel Cars'!M1803</f>
        <v>0.29951590503444453</v>
      </c>
      <c r="P211" s="47">
        <f>$D211*'Diesel Cars'!N1803</f>
        <v>0.23235578392295125</v>
      </c>
      <c r="Q211" s="47">
        <f>$D211*'Diesel Cars'!O1803</f>
        <v>0.15999703936175683</v>
      </c>
      <c r="R211" s="47">
        <f>$D211*'Diesel Cars'!P1803</f>
        <v>9.1639029190258847E-2</v>
      </c>
      <c r="S211" s="47">
        <f>$D211*'Diesel Cars'!Q1803</f>
        <v>4.146309903538542E-2</v>
      </c>
      <c r="T211" s="47">
        <f>$D211*'Diesel Cars'!R1803</f>
        <v>1.5592429255047864E-2</v>
      </c>
      <c r="U211" s="47">
        <f>$D211*'Diesel Cars'!S1803</f>
        <v>5.2984947641389899E-3</v>
      </c>
      <c r="V211" s="47">
        <f>$D211*'Diesel Cars'!T1803</f>
        <v>1.6068370356557031E-3</v>
      </c>
      <c r="W211" s="47">
        <f>$D211*'Diesel Cars'!U1803</f>
        <v>4.2759239945882807E-4</v>
      </c>
      <c r="X211" s="47">
        <f>$D211*'Diesel Cars'!V1803</f>
        <v>9.7040709362866128E-5</v>
      </c>
      <c r="Y211" s="47">
        <f>$D211*'Diesel Cars'!W1803</f>
        <v>1.7912563628756372E-5</v>
      </c>
      <c r="Z211" s="47">
        <f>$D211*'Diesel Cars'!X1803</f>
        <v>2.6472009297069385E-6</v>
      </c>
    </row>
    <row r="212" spans="1:26" x14ac:dyDescent="0.25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0.34710591099720417</v>
      </c>
      <c r="F212" s="47">
        <f>$D212*'Diesel Cars'!D1804</f>
        <v>0.34679077808014913</v>
      </c>
      <c r="G212" s="47">
        <f>$D212*'Diesel Cars'!E1804</f>
        <v>0.34232206399170545</v>
      </c>
      <c r="H212" s="47">
        <f>$D212*'Diesel Cars'!F1804</f>
        <v>0.33340903361992463</v>
      </c>
      <c r="I212" s="47">
        <f>$D212*'Diesel Cars'!G1804</f>
        <v>0.32191875558462124</v>
      </c>
      <c r="J212" s="47">
        <f>$D212*'Diesel Cars'!H1804</f>
        <v>0.30794716430167085</v>
      </c>
      <c r="K212" s="47">
        <f>$D212*'Diesel Cars'!I1804</f>
        <v>0.29112627785909118</v>
      </c>
      <c r="L212" s="47">
        <f>$D212*'Diesel Cars'!J1804</f>
        <v>0.27374092760554036</v>
      </c>
      <c r="M212" s="47">
        <f>$D212*'Diesel Cars'!K1804</f>
        <v>0.25501705819655673</v>
      </c>
      <c r="N212" s="47">
        <f>$D212*'Diesel Cars'!L1804</f>
        <v>0.23296334905698077</v>
      </c>
      <c r="O212" s="47">
        <f>$D212*'Diesel Cars'!M1804</f>
        <v>0.20346651276994696</v>
      </c>
      <c r="P212" s="47">
        <f>$D212*'Diesel Cars'!N1804</f>
        <v>0.16311647008241839</v>
      </c>
      <c r="Q212" s="47">
        <f>$D212*'Diesel Cars'!O1804</f>
        <v>0.11595011801087794</v>
      </c>
      <c r="R212" s="47">
        <f>$D212*'Diesel Cars'!P1804</f>
        <v>6.8349703592308977E-2</v>
      </c>
      <c r="S212" s="47">
        <f>$D212*'Diesel Cars'!Q1804</f>
        <v>3.1496501578847098E-2</v>
      </c>
      <c r="T212" s="47">
        <f>$D212*'Diesel Cars'!R1804</f>
        <v>1.1945613175657387E-2</v>
      </c>
      <c r="U212" s="47">
        <f>$D212*'Diesel Cars'!S1804</f>
        <v>4.0932954645935254E-3</v>
      </c>
      <c r="V212" s="47">
        <f>$D212*'Diesel Cars'!T1804</f>
        <v>1.2517161443997716E-3</v>
      </c>
      <c r="W212" s="47">
        <f>$D212*'Diesel Cars'!U1804</f>
        <v>3.3593079468946448E-4</v>
      </c>
      <c r="X212" s="47">
        <f>$D212*'Diesel Cars'!V1804</f>
        <v>7.6947415559533433E-5</v>
      </c>
      <c r="Y212" s="47">
        <f>$D212*'Diesel Cars'!W1804</f>
        <v>1.4317381653286775E-5</v>
      </c>
      <c r="Z212" s="47">
        <f>$D212*'Diesel Cars'!X1804</f>
        <v>2.1329684938993229E-6</v>
      </c>
    </row>
    <row r="213" spans="1:26" x14ac:dyDescent="0.25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0.26479927145320048</v>
      </c>
      <c r="F213" s="47">
        <f>$D213*'Diesel Cars'!D1805</f>
        <v>0.2643780681923511</v>
      </c>
      <c r="G213" s="47">
        <f>$D213*'Diesel Cars'!E1805</f>
        <v>0.26071224592708969</v>
      </c>
      <c r="H213" s="47">
        <f>$D213*'Diesel Cars'!F1805</f>
        <v>0.25368661481760746</v>
      </c>
      <c r="I213" s="47">
        <f>$D213*'Diesel Cars'!G1805</f>
        <v>0.24437210058132205</v>
      </c>
      <c r="J213" s="47">
        <f>$D213*'Diesel Cars'!H1805</f>
        <v>0.23223897675747174</v>
      </c>
      <c r="K213" s="47">
        <f>$D213*'Diesel Cars'!I1805</f>
        <v>0.21764307180976122</v>
      </c>
      <c r="L213" s="47">
        <f>$D213*'Diesel Cars'!J1805</f>
        <v>0.2023962043602863</v>
      </c>
      <c r="M213" s="47">
        <f>$D213*'Diesel Cars'!K1805</f>
        <v>0.18560363459235091</v>
      </c>
      <c r="N213" s="47">
        <f>$D213*'Diesel Cars'!L1805</f>
        <v>0.16575061208544181</v>
      </c>
      <c r="O213" s="47">
        <f>$D213*'Diesel Cars'!M1805</f>
        <v>0.14097153874421428</v>
      </c>
      <c r="P213" s="47">
        <f>$D213*'Diesel Cars'!N1805</f>
        <v>0.10995073925029106</v>
      </c>
      <c r="Q213" s="47">
        <f>$D213*'Diesel Cars'!O1805</f>
        <v>7.5919771750068546E-2</v>
      </c>
      <c r="R213" s="47">
        <f>$D213*'Diesel Cars'!P1805</f>
        <v>4.369776847297506E-2</v>
      </c>
      <c r="S213" s="47">
        <f>$D213*'Diesel Cars'!Q1805</f>
        <v>1.9873700441358447E-2</v>
      </c>
      <c r="T213" s="47">
        <f>$D213*'Diesel Cars'!R1805</f>
        <v>7.4877276212121464E-3</v>
      </c>
      <c r="U213" s="47">
        <f>$D213*'Diesel Cars'!S1805</f>
        <v>2.5495616462120952E-3</v>
      </c>
      <c r="V213" s="47">
        <f>$D213*'Diesel Cars'!T1805</f>
        <v>7.7490033823485573E-4</v>
      </c>
      <c r="W213" s="47">
        <f>$D213*'Diesel Cars'!U1805</f>
        <v>2.0669932623997524E-4</v>
      </c>
      <c r="X213" s="47">
        <f>$D213*'Diesel Cars'!V1805</f>
        <v>4.7065510197413232E-5</v>
      </c>
      <c r="Y213" s="47">
        <f>$D213*'Diesel Cars'!W1805</f>
        <v>8.714377732835233E-6</v>
      </c>
      <c r="Z213" s="47">
        <f>$D213*'Diesel Cars'!X1805</f>
        <v>1.2923166177214452E-6</v>
      </c>
    </row>
    <row r="214" spans="1:26" x14ac:dyDescent="0.25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0.2565128414693732</v>
      </c>
      <c r="F214" s="47">
        <f>$D214*'Diesel Cars'!D1806</f>
        <v>0.256465980343209</v>
      </c>
      <c r="G214" s="47">
        <f>$D214*'Diesel Cars'!E1806</f>
        <v>0.2529268056706791</v>
      </c>
      <c r="H214" s="47">
        <f>$D214*'Diesel Cars'!F1806</f>
        <v>0.24629293994033669</v>
      </c>
      <c r="I214" s="47">
        <f>$D214*'Diesel Cars'!G1806</f>
        <v>0.23792772754501743</v>
      </c>
      <c r="J214" s="47">
        <f>$D214*'Diesel Cars'!H1806</f>
        <v>0.22804074666777888</v>
      </c>
      <c r="K214" s="47">
        <f>$D214*'Diesel Cars'!I1806</f>
        <v>0.21632435090015714</v>
      </c>
      <c r="L214" s="47">
        <f>$D214*'Diesel Cars'!J1806</f>
        <v>0.20392301122103274</v>
      </c>
      <c r="M214" s="47">
        <f>$D214*'Diesel Cars'!K1806</f>
        <v>0.19032384253852144</v>
      </c>
      <c r="N214" s="47">
        <f>$D214*'Diesel Cars'!L1806</f>
        <v>0.1734851688076865</v>
      </c>
      <c r="O214" s="47">
        <f>$D214*'Diesel Cars'!M1806</f>
        <v>0.15055036756548945</v>
      </c>
      <c r="P214" s="47">
        <f>$D214*'Diesel Cars'!N1806</f>
        <v>0.11986474017554835</v>
      </c>
      <c r="Q214" s="47">
        <f>$D214*'Diesel Cars'!O1806</f>
        <v>8.4151540313201878E-2</v>
      </c>
      <c r="R214" s="47">
        <f>$D214*'Diesel Cars'!P1806</f>
        <v>4.8729113985331057E-2</v>
      </c>
      <c r="S214" s="47">
        <f>$D214*'Diesel Cars'!Q1806</f>
        <v>2.2172001185485526E-2</v>
      </c>
      <c r="T214" s="47">
        <f>$D214*'Diesel Cars'!R1806</f>
        <v>8.3641648565081824E-3</v>
      </c>
      <c r="U214" s="47">
        <f>$D214*'Diesel Cars'!S1806</f>
        <v>2.8500218405611974E-3</v>
      </c>
      <c r="V214" s="47">
        <f>$D214*'Diesel Cars'!T1806</f>
        <v>8.6639475517497999E-4</v>
      </c>
      <c r="W214" s="47">
        <f>$D214*'Diesel Cars'!U1806</f>
        <v>2.310197630342259E-4</v>
      </c>
      <c r="X214" s="47">
        <f>$D214*'Diesel Cars'!V1806</f>
        <v>5.2517439382398838E-5</v>
      </c>
      <c r="Y214" s="47">
        <f>$D214*'Diesel Cars'!W1806</f>
        <v>9.7062402024619128E-6</v>
      </c>
      <c r="Z214" s="47">
        <f>$D214*'Diesel Cars'!X1806</f>
        <v>1.435908566662647E-6</v>
      </c>
    </row>
    <row r="215" spans="1:26" x14ac:dyDescent="0.25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0.57738413228196583</v>
      </c>
      <c r="F215" s="47">
        <f>$D215*'Diesel Cars'!D1807</f>
        <v>0.57988912110665469</v>
      </c>
      <c r="G215" s="47">
        <f>$D215*'Diesel Cars'!E1807</f>
        <v>0.57522980908347499</v>
      </c>
      <c r="H215" s="47">
        <f>$D215*'Diesel Cars'!F1807</f>
        <v>0.56354127168845469</v>
      </c>
      <c r="I215" s="47">
        <f>$D215*'Diesel Cars'!G1807</f>
        <v>0.54632281936995697</v>
      </c>
      <c r="J215" s="47">
        <f>$D215*'Diesel Cars'!H1807</f>
        <v>0.52432428045381885</v>
      </c>
      <c r="K215" s="47">
        <f>$D215*'Diesel Cars'!I1807</f>
        <v>0.49809533946622025</v>
      </c>
      <c r="L215" s="47">
        <f>$D215*'Diesel Cars'!J1807</f>
        <v>0.47097344745654601</v>
      </c>
      <c r="M215" s="47">
        <f>$D215*'Diesel Cars'!K1807</f>
        <v>0.4402242527311625</v>
      </c>
      <c r="N215" s="47">
        <f>$D215*'Diesel Cars'!L1807</f>
        <v>0.40259908204278222</v>
      </c>
      <c r="O215" s="47">
        <f>$D215*'Diesel Cars'!M1807</f>
        <v>0.35113184015143972</v>
      </c>
      <c r="P215" s="47">
        <f>$D215*'Diesel Cars'!N1807</f>
        <v>0.28125621818990842</v>
      </c>
      <c r="Q215" s="47">
        <f>$D215*'Diesel Cars'!O1807</f>
        <v>0.20039329298071312</v>
      </c>
      <c r="R215" s="47">
        <f>$D215*'Diesel Cars'!P1807</f>
        <v>0.11831269358055639</v>
      </c>
      <c r="S215" s="47">
        <f>$D215*'Diesel Cars'!Q1807</f>
        <v>5.4512167327598421E-2</v>
      </c>
      <c r="T215" s="47">
        <f>$D215*'Diesel Cars'!R1807</f>
        <v>2.0679028061257675E-2</v>
      </c>
      <c r="U215" s="47">
        <f>$D215*'Diesel Cars'!S1807</f>
        <v>7.0870464806197997E-3</v>
      </c>
      <c r="V215" s="47">
        <f>$D215*'Diesel Cars'!T1807</f>
        <v>2.1674083411342749E-3</v>
      </c>
      <c r="W215" s="47">
        <f>$D215*'Diesel Cars'!U1807</f>
        <v>5.8174279986276576E-4</v>
      </c>
      <c r="X215" s="47">
        <f>$D215*'Diesel Cars'!V1807</f>
        <v>1.3321690721689914E-4</v>
      </c>
      <c r="Y215" s="47">
        <f>$D215*'Diesel Cars'!W1807</f>
        <v>2.4779363799133479E-5</v>
      </c>
      <c r="Z215" s="47">
        <f>$D215*'Diesel Cars'!X1807</f>
        <v>3.6896368434023992E-6</v>
      </c>
    </row>
    <row r="216" spans="1:26" x14ac:dyDescent="0.25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1.1136914649647798</v>
      </c>
      <c r="F216" s="48">
        <f>$D216*'Diesel Cars'!D1808</f>
        <v>1.1180089964691142</v>
      </c>
      <c r="G216" s="48">
        <f>$D216*'Diesel Cars'!E1808</f>
        <v>1.1086668574932477</v>
      </c>
      <c r="H216" s="48">
        <f>$D216*'Diesel Cars'!F1808</f>
        <v>1.0872371911472516</v>
      </c>
      <c r="I216" s="48">
        <f>$D216*'Diesel Cars'!G1808</f>
        <v>1.0582859176191997</v>
      </c>
      <c r="J216" s="48">
        <f>$D216*'Diesel Cars'!H1808</f>
        <v>1.0231076350585426</v>
      </c>
      <c r="K216" s="48">
        <f>$D216*'Diesel Cars'!I1808</f>
        <v>0.97847582015258305</v>
      </c>
      <c r="L216" s="48">
        <f>$D216*'Diesel Cars'!J1808</f>
        <v>0.92784910815062438</v>
      </c>
      <c r="M216" s="48">
        <f>$D216*'Diesel Cars'!K1808</f>
        <v>0.86910783494758315</v>
      </c>
      <c r="N216" s="48">
        <f>$D216*'Diesel Cars'!L1808</f>
        <v>0.79612755365885346</v>
      </c>
      <c r="O216" s="48">
        <f>$D216*'Diesel Cars'!M1808</f>
        <v>0.69494400806067336</v>
      </c>
      <c r="P216" s="48">
        <f>$D216*'Diesel Cars'!N1808</f>
        <v>0.55780131984867976</v>
      </c>
      <c r="Q216" s="48">
        <f>$D216*'Diesel Cars'!O1808</f>
        <v>0.39742152107514411</v>
      </c>
      <c r="R216" s="48">
        <f>$D216*'Diesel Cars'!P1808</f>
        <v>0.23379223222600862</v>
      </c>
      <c r="S216" s="48">
        <f>$D216*'Diesel Cars'!Q1808</f>
        <v>0.1073789989525856</v>
      </c>
      <c r="T216" s="48">
        <f>$D216*'Diesel Cars'!R1808</f>
        <v>4.0687625947331475E-2</v>
      </c>
      <c r="U216" s="48">
        <f>$D216*'Diesel Cars'!S1808</f>
        <v>1.3926284934317877E-2</v>
      </c>
      <c r="V216" s="48">
        <f>$D216*'Diesel Cars'!T1808</f>
        <v>4.2528923147066855E-3</v>
      </c>
      <c r="W216" s="48">
        <f>$D216*'Diesel Cars'!U1808</f>
        <v>1.1395555479637464E-3</v>
      </c>
      <c r="X216" s="48">
        <f>$D216*'Diesel Cars'!V1808</f>
        <v>2.603846653057029E-4</v>
      </c>
      <c r="Y216" s="48">
        <f>$D216*'Diesel Cars'!W1808</f>
        <v>4.8336930145964631E-5</v>
      </c>
      <c r="Z216" s="48">
        <f>$D216*'Diesel Cars'!X1808</f>
        <v>7.1817886421055019E-6</v>
      </c>
    </row>
    <row r="220" spans="1:26" x14ac:dyDescent="0.25">
      <c r="A220" s="53" t="s">
        <v>106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thickBot="1" x14ac:dyDescent="0.3">
      <c r="A221" s="54" t="s">
        <v>105</v>
      </c>
      <c r="B221" s="54" t="s">
        <v>104</v>
      </c>
      <c r="C221" s="54" t="s">
        <v>107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25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0.77454673735844848</v>
      </c>
      <c r="F222" s="51">
        <f>$D222*'Diesel Cars'!D1782</f>
        <v>0.77424773500871713</v>
      </c>
      <c r="G222" s="51">
        <f>$D222*'Diesel Cars'!E1782</f>
        <v>0.76457208981349756</v>
      </c>
      <c r="H222" s="51">
        <f>$D222*'Diesel Cars'!F1782</f>
        <v>0.74527327273817578</v>
      </c>
      <c r="I222" s="51">
        <f>$D222*'Diesel Cars'!G1782</f>
        <v>0.71970818431499128</v>
      </c>
      <c r="J222" s="51">
        <f>$D222*'Diesel Cars'!H1782</f>
        <v>0.68676751436264771</v>
      </c>
      <c r="K222" s="51">
        <f>$D222*'Diesel Cars'!I1782</f>
        <v>0.64603477753862526</v>
      </c>
      <c r="L222" s="51">
        <f>$D222*'Diesel Cars'!J1782</f>
        <v>0.6025879755071889</v>
      </c>
      <c r="M222" s="51">
        <f>$D222*'Diesel Cars'!K1782</f>
        <v>0.5549897197389343</v>
      </c>
      <c r="N222" s="51">
        <f>$D222*'Diesel Cars'!L1782</f>
        <v>0.49905731987594315</v>
      </c>
      <c r="O222" s="51">
        <f>$D222*'Diesel Cars'!M1782</f>
        <v>0.42745300295753136</v>
      </c>
      <c r="P222" s="51">
        <f>$D222*'Diesel Cars'!N1782</f>
        <v>0.33642513306325766</v>
      </c>
      <c r="Q222" s="51">
        <f>$D222*'Diesel Cars'!O1782</f>
        <v>0.2352538055272812</v>
      </c>
      <c r="R222" s="51">
        <f>$D222*'Diesel Cars'!P1782</f>
        <v>0.13672731560482096</v>
      </c>
      <c r="S222" s="51">
        <f>$D222*'Diesel Cars'!Q1782</f>
        <v>6.2453897043415023E-2</v>
      </c>
      <c r="T222" s="51">
        <f>$D222*'Diesel Cars'!R1782</f>
        <v>2.3590063118802965E-2</v>
      </c>
      <c r="U222" s="51">
        <f>$D222*'Diesel Cars'!S1782</f>
        <v>8.0513969749935327E-3</v>
      </c>
      <c r="V222" s="51">
        <f>$D222*'Diesel Cars'!T1782</f>
        <v>2.452522478821583E-3</v>
      </c>
      <c r="W222" s="51">
        <f>$D222*'Diesel Cars'!U1782</f>
        <v>6.5562022043746308E-4</v>
      </c>
      <c r="X222" s="51">
        <f>$D222*'Diesel Cars'!V1782</f>
        <v>1.4953972474712168E-4</v>
      </c>
      <c r="Y222" s="51">
        <f>$D222*'Diesel Cars'!W1782</f>
        <v>2.7723704595781336E-5</v>
      </c>
      <c r="Z222" s="51">
        <f>$D222*'Diesel Cars'!X1782</f>
        <v>4.1152373344665052E-6</v>
      </c>
    </row>
    <row r="223" spans="1:26" x14ac:dyDescent="0.25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1.3909937167713871E-2</v>
      </c>
      <c r="F223" s="51">
        <f>$D223*'Diesel Cars'!D1783</f>
        <v>1.3800440040814132E-2</v>
      </c>
      <c r="G223" s="51">
        <f>$D223*'Diesel Cars'!E1783</f>
        <v>1.3525548895011008E-2</v>
      </c>
      <c r="H223" s="51">
        <f>$D223*'Diesel Cars'!F1783</f>
        <v>1.3075880248942592E-2</v>
      </c>
      <c r="I223" s="51">
        <f>$D223*'Diesel Cars'!G1783</f>
        <v>1.252650374161274E-2</v>
      </c>
      <c r="J223" s="51">
        <f>$D223*'Diesel Cars'!H1783</f>
        <v>1.187723551336382E-2</v>
      </c>
      <c r="K223" s="51">
        <f>$D223*'Diesel Cars'!I1783</f>
        <v>1.1099197649060453E-2</v>
      </c>
      <c r="L223" s="51">
        <f>$D223*'Diesel Cars'!J1783</f>
        <v>1.0265567288405535E-2</v>
      </c>
      <c r="M223" s="51">
        <f>$D223*'Diesel Cars'!K1783</f>
        <v>9.3695786257905408E-3</v>
      </c>
      <c r="N223" s="51">
        <f>$D223*'Diesel Cars'!L1783</f>
        <v>8.3187256148507978E-3</v>
      </c>
      <c r="O223" s="51">
        <f>$D223*'Diesel Cars'!M1783</f>
        <v>7.0466723531617936E-3</v>
      </c>
      <c r="P223" s="51">
        <f>$D223*'Diesel Cars'!N1783</f>
        <v>5.5079484700779743E-3</v>
      </c>
      <c r="Q223" s="51">
        <f>$D223*'Diesel Cars'!O1783</f>
        <v>3.8260839646208477E-3</v>
      </c>
      <c r="R223" s="51">
        <f>$D223*'Diesel Cars'!P1783</f>
        <v>2.2164671198022395E-3</v>
      </c>
      <c r="S223" s="51">
        <f>$D223*'Diesel Cars'!Q1783</f>
        <v>1.0124095244282952E-3</v>
      </c>
      <c r="T223" s="51">
        <f>$D223*'Diesel Cars'!R1783</f>
        <v>3.8220223881766291E-4</v>
      </c>
      <c r="U223" s="51">
        <f>$D223*'Diesel Cars'!S1783</f>
        <v>1.3040673941577485E-4</v>
      </c>
      <c r="V223" s="51">
        <f>$D223*'Diesel Cars'!T1783</f>
        <v>3.9720537454130509E-5</v>
      </c>
      <c r="W223" s="51">
        <f>$D223*'Diesel Cars'!U1783</f>
        <v>1.0618807251524087E-5</v>
      </c>
      <c r="X223" s="51">
        <f>$D223*'Diesel Cars'!V1783</f>
        <v>2.4237923459669021E-6</v>
      </c>
      <c r="Y223" s="51">
        <f>$D223*'Diesel Cars'!W1783</f>
        <v>4.4971521266035099E-7</v>
      </c>
      <c r="Z223" s="51">
        <f>$D223*'Diesel Cars'!X1783</f>
        <v>6.6830723582267388E-8</v>
      </c>
    </row>
    <row r="224" spans="1:26" x14ac:dyDescent="0.25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3.3344496424127401E-2</v>
      </c>
      <c r="F224" s="51">
        <f>$D224*'Diesel Cars'!D1784</f>
        <v>3.3563570325913443E-2</v>
      </c>
      <c r="G224" s="51">
        <f>$D224*'Diesel Cars'!E1784</f>
        <v>3.3340809119631484E-2</v>
      </c>
      <c r="H224" s="51">
        <f>$D224*'Diesel Cars'!F1784</f>
        <v>3.270746352652016E-2</v>
      </c>
      <c r="I224" s="51">
        <f>$D224*'Diesel Cars'!G1784</f>
        <v>3.1792100629946404E-2</v>
      </c>
      <c r="J224" s="51">
        <f>$D224*'Diesel Cars'!H1784</f>
        <v>3.0522103460036417E-2</v>
      </c>
      <c r="K224" s="51">
        <f>$D224*'Diesel Cars'!I1784</f>
        <v>2.8919716574560161E-2</v>
      </c>
      <c r="L224" s="51">
        <f>$D224*'Diesel Cars'!J1784</f>
        <v>2.7211596054556302E-2</v>
      </c>
      <c r="M224" s="51">
        <f>$D224*'Diesel Cars'!K1784</f>
        <v>2.5342670502725977E-2</v>
      </c>
      <c r="N224" s="51">
        <f>$D224*'Diesel Cars'!L1784</f>
        <v>2.3091374490489786E-2</v>
      </c>
      <c r="O224" s="51">
        <f>$D224*'Diesel Cars'!M1784</f>
        <v>2.00867363869968E-2</v>
      </c>
      <c r="P224" s="51">
        <f>$D224*'Diesel Cars'!N1784</f>
        <v>1.6059621279726558E-2</v>
      </c>
      <c r="Q224" s="51">
        <f>$D224*'Diesel Cars'!O1784</f>
        <v>1.1404917015311144E-2</v>
      </c>
      <c r="R224" s="51">
        <f>$D224*'Diesel Cars'!P1784</f>
        <v>6.7331113237152733E-3</v>
      </c>
      <c r="S224" s="51">
        <f>$D224*'Diesel Cars'!Q1784</f>
        <v>3.1089038976338107E-3</v>
      </c>
      <c r="T224" s="51">
        <f>$D224*'Diesel Cars'!R1784</f>
        <v>1.1798314304485764E-3</v>
      </c>
      <c r="U224" s="51">
        <f>$D224*'Diesel Cars'!S1784</f>
        <v>4.0458308438482153E-4</v>
      </c>
      <c r="V224" s="51">
        <f>$D224*'Diesel Cars'!T1784</f>
        <v>1.2383231911219683E-4</v>
      </c>
      <c r="W224" s="51">
        <f>$D224*'Diesel Cars'!U1784</f>
        <v>3.3268443213910425E-5</v>
      </c>
      <c r="X224" s="51">
        <f>$D224*'Diesel Cars'!V1784</f>
        <v>7.6316576511020759E-6</v>
      </c>
      <c r="Y224" s="51">
        <f>$D224*'Diesel Cars'!W1784</f>
        <v>1.4219399450189353E-6</v>
      </c>
      <c r="Z224" s="51">
        <f>$D224*'Diesel Cars'!X1784</f>
        <v>2.1216070891083572E-7</v>
      </c>
    </row>
    <row r="225" spans="1:26" x14ac:dyDescent="0.25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1.9082027392766345E-2</v>
      </c>
      <c r="F225" s="51">
        <f>$D225*'Diesel Cars'!D1785</f>
        <v>1.9094386061948115E-2</v>
      </c>
      <c r="G225" s="51">
        <f>$D225*'Diesel Cars'!E1785</f>
        <v>1.8879965373427378E-2</v>
      </c>
      <c r="H225" s="51">
        <f>$D225*'Diesel Cars'!F1785</f>
        <v>1.8432184195246462E-2</v>
      </c>
      <c r="I225" s="51">
        <f>$D225*'Diesel Cars'!G1785</f>
        <v>1.7851579752141279E-2</v>
      </c>
      <c r="J225" s="51">
        <f>$D225*'Diesel Cars'!H1785</f>
        <v>1.7114958980108681E-2</v>
      </c>
      <c r="K225" s="51">
        <f>$D225*'Diesel Cars'!I1785</f>
        <v>1.6181652197251959E-2</v>
      </c>
      <c r="L225" s="51">
        <f>$D225*'Diesel Cars'!J1785</f>
        <v>1.5157265216670355E-2</v>
      </c>
      <c r="M225" s="51">
        <f>$D225*'Diesel Cars'!K1785</f>
        <v>1.3990233945221031E-2</v>
      </c>
      <c r="N225" s="51">
        <f>$D225*'Diesel Cars'!L1785</f>
        <v>1.2578288721144503E-2</v>
      </c>
      <c r="O225" s="51">
        <f>$D225*'Diesel Cars'!M1785</f>
        <v>1.0740573348267276E-2</v>
      </c>
      <c r="P225" s="51">
        <f>$D225*'Diesel Cars'!N1785</f>
        <v>8.4152030870523302E-3</v>
      </c>
      <c r="Q225" s="51">
        <f>$D225*'Diesel Cars'!O1785</f>
        <v>5.8480392166628944E-3</v>
      </c>
      <c r="R225" s="51">
        <f>$D225*'Diesel Cars'!P1785</f>
        <v>3.3701393722736532E-3</v>
      </c>
      <c r="S225" s="51">
        <f>$D225*'Diesel Cars'!Q1785</f>
        <v>1.5295332456035334E-3</v>
      </c>
      <c r="T225" s="51">
        <f>$D225*'Diesel Cars'!R1785</f>
        <v>5.7617502407271307E-4</v>
      </c>
      <c r="U225" s="51">
        <f>$D225*'Diesel Cars'!S1785</f>
        <v>1.9609565583959742E-4</v>
      </c>
      <c r="V225" s="51">
        <f>$D225*'Diesel Cars'!T1785</f>
        <v>5.9553935418203973E-5</v>
      </c>
      <c r="W225" s="51">
        <f>$D225*'Diesel Cars'!U1785</f>
        <v>1.5868924642871372E-5</v>
      </c>
      <c r="X225" s="51">
        <f>$D225*'Diesel Cars'!V1785</f>
        <v>3.6055038909464932E-6</v>
      </c>
      <c r="Y225" s="51">
        <f>$D225*'Diesel Cars'!W1785</f>
        <v>6.6612287315781497E-7</v>
      </c>
      <c r="Z225" s="51">
        <f>$D225*'Diesel Cars'!X1785</f>
        <v>9.8515131881526939E-8</v>
      </c>
    </row>
    <row r="226" spans="1:26" x14ac:dyDescent="0.25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4.2828827447663323E-2</v>
      </c>
      <c r="F226" s="51">
        <f>$D226*'Diesel Cars'!D1786</f>
        <v>4.2633425782993804E-2</v>
      </c>
      <c r="G226" s="51">
        <f>$D226*'Diesel Cars'!E1786</f>
        <v>4.1968930531578193E-2</v>
      </c>
      <c r="H226" s="51">
        <f>$D226*'Diesel Cars'!F1786</f>
        <v>4.0781200366213771E-2</v>
      </c>
      <c r="I226" s="51">
        <f>$D226*'Diesel Cars'!G1786</f>
        <v>3.9278484051317009E-2</v>
      </c>
      <c r="J226" s="51">
        <f>$D226*'Diesel Cars'!H1786</f>
        <v>3.7371274803110074E-2</v>
      </c>
      <c r="K226" s="51">
        <f>$D226*'Diesel Cars'!I1786</f>
        <v>3.501620822460328E-2</v>
      </c>
      <c r="L226" s="51">
        <f>$D226*'Diesel Cars'!J1786</f>
        <v>3.247760390542765E-2</v>
      </c>
      <c r="M226" s="51">
        <f>$D226*'Diesel Cars'!K1786</f>
        <v>2.9658694425035576E-2</v>
      </c>
      <c r="N226" s="51">
        <f>$D226*'Diesel Cars'!L1786</f>
        <v>2.6417731689524961E-2</v>
      </c>
      <c r="O226" s="51">
        <f>$D226*'Diesel Cars'!M1786</f>
        <v>2.2367544368578299E-2</v>
      </c>
      <c r="P226" s="51">
        <f>$D226*'Diesel Cars'!N1786</f>
        <v>1.7400241479856391E-2</v>
      </c>
      <c r="Q226" s="51">
        <f>$D226*'Diesel Cars'!O1786</f>
        <v>1.2060638248609522E-2</v>
      </c>
      <c r="R226" s="51">
        <f>$D226*'Diesel Cars'!P1786</f>
        <v>6.951823026604043E-3</v>
      </c>
      <c r="S226" s="51">
        <f>$D226*'Diesel Cars'!Q1786</f>
        <v>3.1554907437517082E-3</v>
      </c>
      <c r="T226" s="51">
        <f>$D226*'Diesel Cars'!R1786</f>
        <v>1.1886847475990868E-3</v>
      </c>
      <c r="U226" s="51">
        <f>$D226*'Diesel Cars'!S1786</f>
        <v>4.0461604260379268E-4</v>
      </c>
      <c r="V226" s="51">
        <f>$D226*'Diesel Cars'!T1786</f>
        <v>1.2291155114713847E-4</v>
      </c>
      <c r="W226" s="51">
        <f>$D226*'Diesel Cars'!U1786</f>
        <v>3.2765940001634462E-5</v>
      </c>
      <c r="X226" s="51">
        <f>$D226*'Diesel Cars'!V1786</f>
        <v>7.4482072294295151E-6</v>
      </c>
      <c r="Y226" s="51">
        <f>$D226*'Diesel Cars'!W1786</f>
        <v>1.3766913012986934E-6</v>
      </c>
      <c r="Z226" s="51">
        <f>$D226*'Diesel Cars'!X1786</f>
        <v>2.0369271307929535E-7</v>
      </c>
    </row>
    <row r="227" spans="1:26" x14ac:dyDescent="0.25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1.5885897273838125E-2</v>
      </c>
      <c r="F227" s="51">
        <f>$D227*'Diesel Cars'!D1787</f>
        <v>1.5757711024031246E-2</v>
      </c>
      <c r="G227" s="51">
        <f>$D227*'Diesel Cars'!E1787</f>
        <v>1.5444074993637553E-2</v>
      </c>
      <c r="H227" s="51">
        <f>$D227*'Diesel Cars'!F1787</f>
        <v>1.4947099206586614E-2</v>
      </c>
      <c r="I227" s="51">
        <f>$D227*'Diesel Cars'!G1787</f>
        <v>1.4343970906839391E-2</v>
      </c>
      <c r="J227" s="51">
        <f>$D227*'Diesel Cars'!H1787</f>
        <v>1.3621729252041423E-2</v>
      </c>
      <c r="K227" s="51">
        <f>$D227*'Diesel Cars'!I1787</f>
        <v>1.277274194237903E-2</v>
      </c>
      <c r="L227" s="51">
        <f>$D227*'Diesel Cars'!J1787</f>
        <v>1.1850266998219706E-2</v>
      </c>
      <c r="M227" s="51">
        <f>$D227*'Diesel Cars'!K1787</f>
        <v>1.082392275028079E-2</v>
      </c>
      <c r="N227" s="51">
        <f>$D227*'Diesel Cars'!L1787</f>
        <v>9.6277497456732138E-3</v>
      </c>
      <c r="O227" s="51">
        <f>$D227*'Diesel Cars'!M1787</f>
        <v>8.1292554634029915E-3</v>
      </c>
      <c r="P227" s="51">
        <f>$D227*'Diesel Cars'!N1787</f>
        <v>6.3137263039296145E-3</v>
      </c>
      <c r="Q227" s="51">
        <f>$D227*'Diesel Cars'!O1787</f>
        <v>4.387978193969428E-3</v>
      </c>
      <c r="R227" s="51">
        <f>$D227*'Diesel Cars'!P1787</f>
        <v>2.5499796418350781E-3</v>
      </c>
      <c r="S227" s="51">
        <f>$D227*'Diesel Cars'!Q1787</f>
        <v>1.16576564457608E-3</v>
      </c>
      <c r="T227" s="51">
        <f>$D227*'Diesel Cars'!R1787</f>
        <v>4.4035382719474471E-4</v>
      </c>
      <c r="U227" s="51">
        <f>$D227*'Diesel Cars'!S1787</f>
        <v>1.5034696812958969E-4</v>
      </c>
      <c r="V227" s="51">
        <f>$D227*'Diesel Cars'!T1787</f>
        <v>4.5825915604003954E-5</v>
      </c>
      <c r="W227" s="51">
        <f>$D227*'Diesel Cars'!U1787</f>
        <v>1.226290817011666E-5</v>
      </c>
      <c r="X227" s="51">
        <f>$D227*'Diesel Cars'!V1787</f>
        <v>2.8010456106581929E-6</v>
      </c>
      <c r="Y227" s="51">
        <f>$D227*'Diesel Cars'!W1787</f>
        <v>5.2000890016401511E-7</v>
      </c>
      <c r="Z227" s="51">
        <f>$D227*'Diesel Cars'!X1787</f>
        <v>7.7305305397956657E-8</v>
      </c>
    </row>
    <row r="228" spans="1:26" x14ac:dyDescent="0.25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2.395294823705927E-2</v>
      </c>
      <c r="F228" s="51">
        <f>$D228*'Diesel Cars'!D1788</f>
        <v>2.3853276919229803E-2</v>
      </c>
      <c r="G228" s="51">
        <f>$D228*'Diesel Cars'!E1788</f>
        <v>2.3471235970992751E-2</v>
      </c>
      <c r="H228" s="51">
        <f>$D228*'Diesel Cars'!F1788</f>
        <v>2.2803441050042519E-2</v>
      </c>
      <c r="I228" s="51">
        <f>$D228*'Diesel Cars'!G1788</f>
        <v>2.1976772049438164E-2</v>
      </c>
      <c r="J228" s="51">
        <f>$D228*'Diesel Cars'!H1788</f>
        <v>2.0973003148192726E-2</v>
      </c>
      <c r="K228" s="51">
        <f>$D228*'Diesel Cars'!I1788</f>
        <v>1.9775626404926805E-2</v>
      </c>
      <c r="L228" s="51">
        <f>$D228*'Diesel Cars'!J1788</f>
        <v>1.8508714712880167E-2</v>
      </c>
      <c r="M228" s="51">
        <f>$D228*'Diesel Cars'!K1788</f>
        <v>1.7126781475042551E-2</v>
      </c>
      <c r="N228" s="51">
        <f>$D228*'Diesel Cars'!L1788</f>
        <v>1.5508399274016951E-2</v>
      </c>
      <c r="O228" s="51">
        <f>$D228*'Diesel Cars'!M1788</f>
        <v>1.3381090102103126E-2</v>
      </c>
      <c r="P228" s="51">
        <f>$D228*'Diesel Cars'!N1788</f>
        <v>1.0593257302297444E-2</v>
      </c>
      <c r="Q228" s="51">
        <f>$D228*'Diesel Cars'!O1788</f>
        <v>7.4189998444712229E-3</v>
      </c>
      <c r="R228" s="51">
        <f>$D228*'Diesel Cars'!P1788</f>
        <v>4.3002117000265306E-3</v>
      </c>
      <c r="S228" s="51">
        <f>$D228*'Diesel Cars'!Q1788</f>
        <v>1.9590398511744231E-3</v>
      </c>
      <c r="T228" s="51">
        <f>$D228*'Diesel Cars'!R1788</f>
        <v>7.3928976084866702E-4</v>
      </c>
      <c r="U228" s="51">
        <f>$D228*'Diesel Cars'!S1788</f>
        <v>2.5203662722989327E-4</v>
      </c>
      <c r="V228" s="51">
        <f>$D228*'Diesel Cars'!T1788</f>
        <v>7.6668990988173932E-5</v>
      </c>
      <c r="W228" s="51">
        <f>$D228*'Diesel Cars'!U1788</f>
        <v>2.0461766476704391E-5</v>
      </c>
      <c r="X228" s="51">
        <f>$D228*'Diesel Cars'!V1788</f>
        <v>4.6571947306430769E-6</v>
      </c>
      <c r="Y228" s="51">
        <f>$D228*'Diesel Cars'!W1788</f>
        <v>8.6172537826456618E-7</v>
      </c>
      <c r="Z228" s="51">
        <f>$D228*'Diesel Cars'!X1788</f>
        <v>1.2764161277001308E-7</v>
      </c>
    </row>
    <row r="229" spans="1:26" x14ac:dyDescent="0.25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8.0855192229613675E-3</v>
      </c>
      <c r="F229" s="51">
        <f>$D229*'Diesel Cars'!D1789</f>
        <v>8.1335031575002353E-3</v>
      </c>
      <c r="G229" s="51">
        <f>$D229*'Diesel Cars'!E1789</f>
        <v>8.0781623740903835E-3</v>
      </c>
      <c r="H229" s="51">
        <f>$D229*'Diesel Cars'!F1789</f>
        <v>7.9249749946169457E-3</v>
      </c>
      <c r="I229" s="51">
        <f>$D229*'Diesel Cars'!G1789</f>
        <v>7.7025164243188114E-3</v>
      </c>
      <c r="J229" s="51">
        <f>$D229*'Diesel Cars'!H1789</f>
        <v>7.4138363331423688E-3</v>
      </c>
      <c r="K229" s="51">
        <f>$D229*'Diesel Cars'!I1789</f>
        <v>7.0563683232315539E-3</v>
      </c>
      <c r="L229" s="51">
        <f>$D229*'Diesel Cars'!J1789</f>
        <v>6.6693094823917238E-3</v>
      </c>
      <c r="M229" s="51">
        <f>$D229*'Diesel Cars'!K1789</f>
        <v>6.2330428044737787E-3</v>
      </c>
      <c r="N229" s="51">
        <f>$D229*'Diesel Cars'!L1789</f>
        <v>5.6904002819597368E-3</v>
      </c>
      <c r="O229" s="51">
        <f>$D229*'Diesel Cars'!M1789</f>
        <v>4.9413069115654077E-3</v>
      </c>
      <c r="P229" s="51">
        <f>$D229*'Diesel Cars'!N1789</f>
        <v>3.9387810964167267E-3</v>
      </c>
      <c r="Q229" s="51">
        <f>$D229*'Diesel Cars'!O1789</f>
        <v>2.7786517135197828E-3</v>
      </c>
      <c r="R229" s="51">
        <f>$D229*'Diesel Cars'!P1789</f>
        <v>1.6183858488086492E-3</v>
      </c>
      <c r="S229" s="51">
        <f>$D229*'Diesel Cars'!Q1789</f>
        <v>7.3886644599620689E-4</v>
      </c>
      <c r="T229" s="51">
        <f>$D229*'Diesel Cars'!R1789</f>
        <v>2.7918033832035417E-4</v>
      </c>
      <c r="U229" s="51">
        <f>$D229*'Diesel Cars'!S1789</f>
        <v>9.5286332590704078E-5</v>
      </c>
      <c r="V229" s="51">
        <f>$D229*'Diesel Cars'!T1789</f>
        <v>2.9016248064647421E-5</v>
      </c>
      <c r="W229" s="51">
        <f>$D229*'Diesel Cars'!U1789</f>
        <v>7.7515656271796027E-6</v>
      </c>
      <c r="X229" s="51">
        <f>$D229*'Diesel Cars'!V1789</f>
        <v>1.7655922594004281E-6</v>
      </c>
      <c r="Y229" s="51">
        <f>$D229*'Diesel Cars'!W1789</f>
        <v>3.2686544565585508E-7</v>
      </c>
      <c r="Z229" s="51">
        <f>$D229*'Diesel Cars'!X1789</f>
        <v>4.843444348168191E-8</v>
      </c>
    </row>
    <row r="230" spans="1:26" x14ac:dyDescent="0.25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1.3037245210795873E-2</v>
      </c>
      <c r="F230" s="51">
        <f>$D230*'Diesel Cars'!D1790</f>
        <v>1.3032488634685481E-2</v>
      </c>
      <c r="G230" s="51">
        <f>$D230*'Diesel Cars'!E1790</f>
        <v>1.2865625858352979E-2</v>
      </c>
      <c r="H230" s="51">
        <f>$D230*'Diesel Cars'!F1790</f>
        <v>1.2537930270967234E-2</v>
      </c>
      <c r="I230" s="51">
        <f>$D230*'Diesel Cars'!G1790</f>
        <v>1.2113272110543149E-2</v>
      </c>
      <c r="J230" s="51">
        <f>$D230*'Diesel Cars'!H1790</f>
        <v>1.1579505779844268E-2</v>
      </c>
      <c r="K230" s="51">
        <f>$D230*'Diesel Cars'!I1790</f>
        <v>1.092407886234141E-2</v>
      </c>
      <c r="L230" s="51">
        <f>$D230*'Diesel Cars'!J1790</f>
        <v>1.0221337234726366E-2</v>
      </c>
      <c r="M230" s="51">
        <f>$D230*'Diesel Cars'!K1790</f>
        <v>9.4462421707010979E-3</v>
      </c>
      <c r="N230" s="51">
        <f>$D230*'Diesel Cars'!L1790</f>
        <v>8.5145150735262687E-3</v>
      </c>
      <c r="O230" s="51">
        <f>$D230*'Diesel Cars'!M1790</f>
        <v>7.2947602990307689E-3</v>
      </c>
      <c r="P230" s="51">
        <f>$D230*'Diesel Cars'!N1790</f>
        <v>5.7404261854129088E-3</v>
      </c>
      <c r="Q230" s="51">
        <f>$D230*'Diesel Cars'!O1790</f>
        <v>4.0033065294972116E-3</v>
      </c>
      <c r="R230" s="51">
        <f>$D230*'Diesel Cars'!P1790</f>
        <v>2.3121076758947719E-3</v>
      </c>
      <c r="S230" s="51">
        <f>$D230*'Diesel Cars'!Q1790</f>
        <v>1.0507631725163765E-3</v>
      </c>
      <c r="T230" s="51">
        <f>$D230*'Diesel Cars'!R1790</f>
        <v>3.9609179072007812E-4</v>
      </c>
      <c r="U230" s="51">
        <f>$D230*'Diesel Cars'!S1790</f>
        <v>1.3489027793375075E-4</v>
      </c>
      <c r="V230" s="51">
        <f>$D230*'Diesel Cars'!T1790</f>
        <v>4.09904448969598E-5</v>
      </c>
      <c r="W230" s="51">
        <f>$D230*'Diesel Cars'!U1790</f>
        <v>1.0928239651871284E-5</v>
      </c>
      <c r="X230" s="51">
        <f>$D230*'Diesel Cars'!V1790</f>
        <v>2.4843137119990863E-6</v>
      </c>
      <c r="Y230" s="51">
        <f>$D230*'Diesel Cars'!W1790</f>
        <v>4.5918805925149184E-7</v>
      </c>
      <c r="Z230" s="51">
        <f>$D230*'Diesel Cars'!X1790</f>
        <v>6.794090870221314E-8</v>
      </c>
    </row>
    <row r="231" spans="1:26" x14ac:dyDescent="0.25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9.9462117003546856E-3</v>
      </c>
      <c r="F231" s="51">
        <f>$D231*'Diesel Cars'!D1791</f>
        <v>9.876861458912015E-3</v>
      </c>
      <c r="G231" s="51">
        <f>$D231*'Diesel Cars'!E1791</f>
        <v>9.6930115982222995E-3</v>
      </c>
      <c r="H231" s="51">
        <f>$D231*'Diesel Cars'!F1791</f>
        <v>9.3874554608862903E-3</v>
      </c>
      <c r="I231" s="51">
        <f>$D231*'Diesel Cars'!G1791</f>
        <v>9.0154099018618043E-3</v>
      </c>
      <c r="J231" s="51">
        <f>$D231*'Diesel Cars'!H1791</f>
        <v>8.5577146535689552E-3</v>
      </c>
      <c r="K231" s="51">
        <f>$D231*'Diesel Cars'!I1791</f>
        <v>7.9956618903921067E-3</v>
      </c>
      <c r="L231" s="51">
        <f>$D231*'Diesel Cars'!J1791</f>
        <v>7.3941403279550177E-3</v>
      </c>
      <c r="M231" s="51">
        <f>$D231*'Diesel Cars'!K1791</f>
        <v>6.73096345807491E-3</v>
      </c>
      <c r="N231" s="51">
        <f>$D231*'Diesel Cars'!L1791</f>
        <v>5.9773408859326582E-3</v>
      </c>
      <c r="O231" s="51">
        <f>$D231*'Diesel Cars'!M1791</f>
        <v>5.0520042231491915E-3</v>
      </c>
      <c r="P231" s="51">
        <f>$D231*'Diesel Cars'!N1791</f>
        <v>3.9084104247265232E-3</v>
      </c>
      <c r="Q231" s="51">
        <f>$D231*'Diesel Cars'!O1791</f>
        <v>2.6788864809830647E-3</v>
      </c>
      <c r="R231" s="51">
        <f>$D231*'Diesel Cars'!P1791</f>
        <v>1.5285086100457279E-3</v>
      </c>
      <c r="S231" s="51">
        <f>$D231*'Diesel Cars'!Q1791</f>
        <v>6.9007209186709663E-4</v>
      </c>
      <c r="T231" s="51">
        <f>$D231*'Diesel Cars'!R1791</f>
        <v>2.5921062784845406E-4</v>
      </c>
      <c r="U231" s="51">
        <f>$D231*'Diesel Cars'!S1791</f>
        <v>8.7984503500792007E-5</v>
      </c>
      <c r="V231" s="51">
        <f>$D231*'Diesel Cars'!T1791</f>
        <v>2.6652177798366374E-5</v>
      </c>
      <c r="W231" s="51">
        <f>$D231*'Diesel Cars'!U1791</f>
        <v>7.084374874481991E-6</v>
      </c>
      <c r="X231" s="51">
        <f>$D231*'Diesel Cars'!V1791</f>
        <v>1.605995197893062E-6</v>
      </c>
      <c r="Y231" s="51">
        <f>$D231*'Diesel Cars'!W1791</f>
        <v>2.9617502195766756E-7</v>
      </c>
      <c r="Z231" s="51">
        <f>$D231*'Diesel Cars'!X1791</f>
        <v>4.3732611109126296E-8</v>
      </c>
    </row>
    <row r="232" spans="1:26" x14ac:dyDescent="0.25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2.2958791460706358E-2</v>
      </c>
      <c r="F232" s="51">
        <f>$D232*'Diesel Cars'!D1792</f>
        <v>2.2864749323017408E-2</v>
      </c>
      <c r="G232" s="51">
        <f>$D232*'Diesel Cars'!E1792</f>
        <v>2.2510987968228386E-2</v>
      </c>
      <c r="H232" s="51">
        <f>$D232*'Diesel Cars'!F1792</f>
        <v>2.187687402314098E-2</v>
      </c>
      <c r="I232" s="51">
        <f>$D232*'Diesel Cars'!G1792</f>
        <v>2.1054572345435445E-2</v>
      </c>
      <c r="J232" s="51">
        <f>$D232*'Diesel Cars'!H1792</f>
        <v>2.0007119657231884E-2</v>
      </c>
      <c r="K232" s="51">
        <f>$D232*'Diesel Cars'!I1792</f>
        <v>1.8728842608277257E-2</v>
      </c>
      <c r="L232" s="51">
        <f>$D232*'Diesel Cars'!J1792</f>
        <v>1.7383150249081391E-2</v>
      </c>
      <c r="M232" s="51">
        <f>$D232*'Diesel Cars'!K1792</f>
        <v>1.5904391937224528E-2</v>
      </c>
      <c r="N232" s="51">
        <f>$D232*'Diesel Cars'!L1792</f>
        <v>1.4142460277971686E-2</v>
      </c>
      <c r="O232" s="51">
        <f>$D232*'Diesel Cars'!M1792</f>
        <v>1.1932193158742426E-2</v>
      </c>
      <c r="P232" s="51">
        <f>$D232*'Diesel Cars'!N1792</f>
        <v>9.233059120936131E-3</v>
      </c>
      <c r="Q232" s="51">
        <f>$D232*'Diesel Cars'!O1792</f>
        <v>6.3529120383383634E-3</v>
      </c>
      <c r="R232" s="51">
        <f>$D232*'Diesel Cars'!P1792</f>
        <v>3.6511918272158226E-3</v>
      </c>
      <c r="S232" s="51">
        <f>$D232*'Diesel Cars'!Q1792</f>
        <v>1.6583483108743968E-3</v>
      </c>
      <c r="T232" s="51">
        <f>$D232*'Diesel Cars'!R1792</f>
        <v>6.2444479632674439E-4</v>
      </c>
      <c r="U232" s="51">
        <f>$D232*'Diesel Cars'!S1792</f>
        <v>2.1251872777918178E-4</v>
      </c>
      <c r="V232" s="51">
        <f>$D232*'Diesel Cars'!T1792</f>
        <v>6.4564603565309237E-5</v>
      </c>
      <c r="W232" s="51">
        <f>$D232*'Diesel Cars'!U1792</f>
        <v>1.7217391843822869E-5</v>
      </c>
      <c r="X232" s="51">
        <f>$D232*'Diesel Cars'!V1792</f>
        <v>3.9187293527452874E-6</v>
      </c>
      <c r="Y232" s="51">
        <f>$D232*'Diesel Cars'!W1792</f>
        <v>7.2529781002950159E-7</v>
      </c>
      <c r="Z232" s="51">
        <f>$D232*'Diesel Cars'!X1792</f>
        <v>1.075098824834253E-7</v>
      </c>
    </row>
    <row r="233" spans="1:26" x14ac:dyDescent="0.25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1.5924364114360826E-2</v>
      </c>
      <c r="F233" s="51">
        <f>$D233*'Diesel Cars'!D1793</f>
        <v>1.5841000635337936E-2</v>
      </c>
      <c r="G233" s="51">
        <f>$D233*'Diesel Cars'!E1793</f>
        <v>1.556730064212947E-2</v>
      </c>
      <c r="H233" s="51">
        <f>$D233*'Diesel Cars'!F1793</f>
        <v>1.5073464948475184E-2</v>
      </c>
      <c r="I233" s="51">
        <f>$D233*'Diesel Cars'!G1793</f>
        <v>1.446325956686122E-2</v>
      </c>
      <c r="J233" s="51">
        <f>$D233*'Diesel Cars'!H1793</f>
        <v>1.3705535716735152E-2</v>
      </c>
      <c r="K233" s="51">
        <f>$D233*'Diesel Cars'!I1793</f>
        <v>1.2803025376623511E-2</v>
      </c>
      <c r="L233" s="51">
        <f>$D233*'Diesel Cars'!J1793</f>
        <v>1.185018651273289E-2</v>
      </c>
      <c r="M233" s="51">
        <f>$D233*'Diesel Cars'!K1793</f>
        <v>1.0810575531346785E-2</v>
      </c>
      <c r="N233" s="51">
        <f>$D233*'Diesel Cars'!L1793</f>
        <v>9.6453509994140658E-3</v>
      </c>
      <c r="O233" s="51">
        <f>$D233*'Diesel Cars'!M1793</f>
        <v>8.2180643769516597E-3</v>
      </c>
      <c r="P233" s="51">
        <f>$D233*'Diesel Cars'!N1793</f>
        <v>6.4678005418815467E-3</v>
      </c>
      <c r="Q233" s="51">
        <f>$D233*'Diesel Cars'!O1793</f>
        <v>4.5592407670720248E-3</v>
      </c>
      <c r="R233" s="51">
        <f>$D233*'Diesel Cars'!P1793</f>
        <v>2.6757311370709598E-3</v>
      </c>
      <c r="S233" s="51">
        <f>$D233*'Diesel Cars'!Q1793</f>
        <v>1.2290344647812254E-3</v>
      </c>
      <c r="T233" s="51">
        <f>$D233*'Diesel Cars'!R1793</f>
        <v>4.6548018605873412E-4</v>
      </c>
      <c r="U233" s="51">
        <f>$D233*'Diesel Cars'!S1793</f>
        <v>1.5931121857695808E-4</v>
      </c>
      <c r="V233" s="51">
        <f>$D233*'Diesel Cars'!T1793</f>
        <v>4.8666261104644448E-5</v>
      </c>
      <c r="W233" s="51">
        <f>$D233*'Diesel Cars'!U1793</f>
        <v>1.3049872816692343E-5</v>
      </c>
      <c r="X233" s="51">
        <f>$D233*'Diesel Cars'!V1793</f>
        <v>2.9858348568367886E-6</v>
      </c>
      <c r="Y233" s="51">
        <f>$D233*'Diesel Cars'!W1793</f>
        <v>5.5502387737504934E-7</v>
      </c>
      <c r="Z233" s="51">
        <f>$D233*'Diesel Cars'!X1793</f>
        <v>8.2593726657975713E-8</v>
      </c>
    </row>
    <row r="234" spans="1:26" x14ac:dyDescent="0.25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1.689883198906357E-2</v>
      </c>
      <c r="F234" s="51">
        <f>$D234*'Diesel Cars'!D1794</f>
        <v>1.675523969377991E-2</v>
      </c>
      <c r="G234" s="51">
        <f>$D234*'Diesel Cars'!E1794</f>
        <v>1.6408158891428569E-2</v>
      </c>
      <c r="H234" s="51">
        <f>$D234*'Diesel Cars'!F1794</f>
        <v>1.5875755866272868E-2</v>
      </c>
      <c r="I234" s="51">
        <f>$D234*'Diesel Cars'!G1794</f>
        <v>1.5227715118276447E-2</v>
      </c>
      <c r="J234" s="51">
        <f>$D234*'Diesel Cars'!H1794</f>
        <v>1.4446373820393646E-2</v>
      </c>
      <c r="K234" s="51">
        <f>$D234*'Diesel Cars'!I1794</f>
        <v>1.3506639728877456E-2</v>
      </c>
      <c r="L234" s="51">
        <f>$D234*'Diesel Cars'!J1794</f>
        <v>1.2472991687279741E-2</v>
      </c>
      <c r="M234" s="51">
        <f>$D234*'Diesel Cars'!K1794</f>
        <v>1.1318987167837326E-2</v>
      </c>
      <c r="N234" s="51">
        <f>$D234*'Diesel Cars'!L1794</f>
        <v>9.963786906981258E-3</v>
      </c>
      <c r="O234" s="51">
        <f>$D234*'Diesel Cars'!M1794</f>
        <v>8.3203218604085572E-3</v>
      </c>
      <c r="P234" s="51">
        <f>$D234*'Diesel Cars'!N1794</f>
        <v>6.3881518115315216E-3</v>
      </c>
      <c r="Q234" s="51">
        <f>$D234*'Diesel Cars'!O1794</f>
        <v>4.3621187237886157E-3</v>
      </c>
      <c r="R234" s="51">
        <f>$D234*'Diesel Cars'!P1794</f>
        <v>2.4861376938948728E-3</v>
      </c>
      <c r="S234" s="51">
        <f>$D234*'Diesel Cars'!Q1794</f>
        <v>1.1227880231735275E-3</v>
      </c>
      <c r="T234" s="51">
        <f>$D234*'Diesel Cars'!R1794</f>
        <v>4.2169842303136485E-4</v>
      </c>
      <c r="U234" s="51">
        <f>$D234*'Diesel Cars'!S1794</f>
        <v>1.4314739362726581E-4</v>
      </c>
      <c r="V234" s="51">
        <f>$D234*'Diesel Cars'!T1794</f>
        <v>4.3375198270378282E-5</v>
      </c>
      <c r="W234" s="51">
        <f>$D234*'Diesel Cars'!U1794</f>
        <v>1.1534540333132282E-5</v>
      </c>
      <c r="X234" s="51">
        <f>$D234*'Diesel Cars'!V1794</f>
        <v>2.6169586210094133E-6</v>
      </c>
      <c r="Y234" s="51">
        <f>$D234*'Diesel Cars'!W1794</f>
        <v>4.8300241467946764E-7</v>
      </c>
      <c r="Z234" s="51">
        <f>$D234*'Diesel Cars'!X1794</f>
        <v>7.1387656257471123E-8</v>
      </c>
    </row>
    <row r="235" spans="1:26" x14ac:dyDescent="0.25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1.3011283591437028E-2</v>
      </c>
      <c r="F235" s="51">
        <f>$D235*'Diesel Cars'!D1795</f>
        <v>1.3004069975518109E-2</v>
      </c>
      <c r="G235" s="51">
        <f>$D235*'Diesel Cars'!E1795</f>
        <v>1.2852960288487812E-2</v>
      </c>
      <c r="H235" s="51">
        <f>$D235*'Diesel Cars'!F1795</f>
        <v>1.2535755211634027E-2</v>
      </c>
      <c r="I235" s="51">
        <f>$D235*'Diesel Cars'!G1795</f>
        <v>1.2120099987763824E-2</v>
      </c>
      <c r="J235" s="51">
        <f>$D235*'Diesel Cars'!H1795</f>
        <v>1.1572723843814145E-2</v>
      </c>
      <c r="K235" s="51">
        <f>$D235*'Diesel Cars'!I1795</f>
        <v>1.0877664716210569E-2</v>
      </c>
      <c r="L235" s="51">
        <f>$D235*'Diesel Cars'!J1795</f>
        <v>1.0145600351396543E-2</v>
      </c>
      <c r="M235" s="51">
        <f>$D235*'Diesel Cars'!K1795</f>
        <v>9.3425263135660953E-3</v>
      </c>
      <c r="N235" s="51">
        <f>$D235*'Diesel Cars'!L1795</f>
        <v>8.4066082895084878E-3</v>
      </c>
      <c r="O235" s="51">
        <f>$D235*'Diesel Cars'!M1795</f>
        <v>7.2108746846693498E-3</v>
      </c>
      <c r="P235" s="51">
        <f>$D235*'Diesel Cars'!N1795</f>
        <v>5.6932292532253835E-3</v>
      </c>
      <c r="Q235" s="51">
        <f>$D235*'Diesel Cars'!O1795</f>
        <v>4.0062420827104159E-3</v>
      </c>
      <c r="R235" s="51">
        <f>$D235*'Diesel Cars'!P1795</f>
        <v>2.3405594937069268E-3</v>
      </c>
      <c r="S235" s="51">
        <f>$D235*'Diesel Cars'!Q1795</f>
        <v>1.0714737598733353E-3</v>
      </c>
      <c r="T235" s="51">
        <f>$D235*'Diesel Cars'!R1795</f>
        <v>4.052448173189853E-4</v>
      </c>
      <c r="U235" s="51">
        <f>$D235*'Diesel Cars'!S1795</f>
        <v>1.3848377877750273E-4</v>
      </c>
      <c r="V235" s="51">
        <f>$D235*'Diesel Cars'!T1795</f>
        <v>4.2232725406669112E-5</v>
      </c>
      <c r="W235" s="51">
        <f>$D235*'Diesel Cars'!U1795</f>
        <v>1.1303304245868784E-5</v>
      </c>
      <c r="X235" s="51">
        <f>$D235*'Diesel Cars'!V1795</f>
        <v>2.580501489906628E-6</v>
      </c>
      <c r="Y235" s="51">
        <f>$D235*'Diesel Cars'!W1795</f>
        <v>4.7873706079049057E-7</v>
      </c>
      <c r="Z235" s="51">
        <f>$D235*'Diesel Cars'!X1795</f>
        <v>7.1096909499690496E-8</v>
      </c>
    </row>
    <row r="236" spans="1:26" x14ac:dyDescent="0.25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7.1130163991182216E-2</v>
      </c>
      <c r="F236" s="51">
        <f>$D236*'Diesel Cars'!D1796</f>
        <v>7.1128494488878827E-2</v>
      </c>
      <c r="G236" s="51">
        <f>$D236*'Diesel Cars'!E1796</f>
        <v>7.0309032213887998E-2</v>
      </c>
      <c r="H236" s="51">
        <f>$D236*'Diesel Cars'!F1796</f>
        <v>6.8597390819127912E-2</v>
      </c>
      <c r="I236" s="51">
        <f>$D236*'Diesel Cars'!G1796</f>
        <v>6.6239491735583828E-2</v>
      </c>
      <c r="J236" s="51">
        <f>$D236*'Diesel Cars'!H1796</f>
        <v>6.3049455319414277E-2</v>
      </c>
      <c r="K236" s="51">
        <f>$D236*'Diesel Cars'!I1796</f>
        <v>5.9015012184936773E-2</v>
      </c>
      <c r="L236" s="51">
        <f>$D236*'Diesel Cars'!J1796</f>
        <v>5.4744535008143719E-2</v>
      </c>
      <c r="M236" s="51">
        <f>$D236*'Diesel Cars'!K1796</f>
        <v>5.0145673812072029E-2</v>
      </c>
      <c r="N236" s="51">
        <f>$D236*'Diesel Cars'!L1796</f>
        <v>4.4830469822420144E-2</v>
      </c>
      <c r="O236" s="51">
        <f>$D236*'Diesel Cars'!M1796</f>
        <v>3.8155026780422645E-2</v>
      </c>
      <c r="P236" s="51">
        <f>$D236*'Diesel Cars'!N1796</f>
        <v>2.9799807125020887E-2</v>
      </c>
      <c r="Q236" s="51">
        <f>$D236*'Diesel Cars'!O1796</f>
        <v>2.0633680014509576E-2</v>
      </c>
      <c r="R236" s="51">
        <f>$D236*'Diesel Cars'!P1796</f>
        <v>1.187565732892798E-2</v>
      </c>
      <c r="S236" s="51">
        <f>$D236*'Diesel Cars'!Q1796</f>
        <v>5.3915139827028337E-3</v>
      </c>
      <c r="T236" s="51">
        <f>$D236*'Diesel Cars'!R1796</f>
        <v>2.0306390139596658E-3</v>
      </c>
      <c r="U236" s="51">
        <f>$D236*'Diesel Cars'!S1796</f>
        <v>6.9107977604331385E-4</v>
      </c>
      <c r="V236" s="51">
        <f>$D236*'Diesel Cars'!T1796</f>
        <v>2.0989747632021424E-4</v>
      </c>
      <c r="W236" s="51">
        <f>$D236*'Diesel Cars'!U1796</f>
        <v>5.5941066160788862E-5</v>
      </c>
      <c r="X236" s="51">
        <f>$D236*'Diesel Cars'!V1796</f>
        <v>1.2718097742587474E-5</v>
      </c>
      <c r="Y236" s="51">
        <f>$D236*'Diesel Cars'!W1796</f>
        <v>2.351251048971159E-6</v>
      </c>
      <c r="Z236" s="51">
        <f>$D236*'Diesel Cars'!X1796</f>
        <v>3.4804166699442525E-7</v>
      </c>
    </row>
    <row r="237" spans="1:26" x14ac:dyDescent="0.25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3.1773021057358269E-2</v>
      </c>
      <c r="F237" s="51">
        <f>$D237*'Diesel Cars'!D1797</f>
        <v>3.1542399773119373E-2</v>
      </c>
      <c r="G237" s="51">
        <f>$D237*'Diesel Cars'!E1797</f>
        <v>3.0960172482972143E-2</v>
      </c>
      <c r="H237" s="51">
        <f>$D237*'Diesel Cars'!F1797</f>
        <v>2.9981737862841217E-2</v>
      </c>
      <c r="I237" s="51">
        <f>$D237*'Diesel Cars'!G1797</f>
        <v>2.8727566450947175E-2</v>
      </c>
      <c r="J237" s="51">
        <f>$D237*'Diesel Cars'!H1797</f>
        <v>2.7123815648164063E-2</v>
      </c>
      <c r="K237" s="51">
        <f>$D237*'Diesel Cars'!I1797</f>
        <v>2.514318241309766E-2</v>
      </c>
      <c r="L237" s="51">
        <f>$D237*'Diesel Cars'!J1797</f>
        <v>2.3034803549033665E-2</v>
      </c>
      <c r="M237" s="51">
        <f>$D237*'Diesel Cars'!K1797</f>
        <v>2.078628074648059E-2</v>
      </c>
      <c r="N237" s="51">
        <f>$D237*'Diesel Cars'!L1797</f>
        <v>1.8273749828431354E-2</v>
      </c>
      <c r="O237" s="51">
        <f>$D237*'Diesel Cars'!M1797</f>
        <v>1.5300553297631901E-2</v>
      </c>
      <c r="P237" s="51">
        <f>$D237*'Diesel Cars'!N1797</f>
        <v>1.1775045573872532E-2</v>
      </c>
      <c r="Q237" s="51">
        <f>$D237*'Diesel Cars'!O1797</f>
        <v>8.0699229325379342E-3</v>
      </c>
      <c r="R237" s="51">
        <f>$D237*'Diesel Cars'!P1797</f>
        <v>4.6275509854518688E-3</v>
      </c>
      <c r="S237" s="51">
        <f>$D237*'Diesel Cars'!Q1797</f>
        <v>2.0995031855979497E-3</v>
      </c>
      <c r="T237" s="51">
        <f>$D237*'Diesel Cars'!R1797</f>
        <v>7.9007536408138537E-4</v>
      </c>
      <c r="U237" s="51">
        <f>$D237*'Diesel Cars'!S1797</f>
        <v>2.6874947971608878E-4</v>
      </c>
      <c r="V237" s="51">
        <f>$D237*'Diesel Cars'!T1797</f>
        <v>8.1611095254331185E-5</v>
      </c>
      <c r="W237" s="51">
        <f>$D237*'Diesel Cars'!U1797</f>
        <v>2.1754850042508878E-5</v>
      </c>
      <c r="X237" s="51">
        <f>$D237*'Diesel Cars'!V1797</f>
        <v>4.9499583453389564E-6</v>
      </c>
      <c r="Y237" s="51">
        <f>$D237*'Diesel Cars'!W1797</f>
        <v>9.159577340902558E-7</v>
      </c>
      <c r="Z237" s="51">
        <f>$D237*'Diesel Cars'!X1797</f>
        <v>1.3574768129132053E-7</v>
      </c>
    </row>
    <row r="238" spans="1:26" x14ac:dyDescent="0.25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2.0024253499222391E-3</v>
      </c>
      <c r="F238" s="51">
        <f>$D238*'Diesel Cars'!D1798</f>
        <v>2.000034653965786E-3</v>
      </c>
      <c r="G238" s="51">
        <f>$D238*'Diesel Cars'!E1798</f>
        <v>1.9734205265163293E-3</v>
      </c>
      <c r="H238" s="51">
        <f>$D238*'Diesel Cars'!F1798</f>
        <v>1.9220580560349919E-3</v>
      </c>
      <c r="I238" s="51">
        <f>$D238*'Diesel Cars'!G1798</f>
        <v>1.8539247331331111E-3</v>
      </c>
      <c r="J238" s="51">
        <f>$D238*'Diesel Cars'!H1798</f>
        <v>1.763401973390424E-3</v>
      </c>
      <c r="K238" s="51">
        <f>$D238*'Diesel Cars'!I1798</f>
        <v>1.6490766404523933E-3</v>
      </c>
      <c r="L238" s="51">
        <f>$D238*'Diesel Cars'!J1798</f>
        <v>1.526197550682987E-3</v>
      </c>
      <c r="M238" s="51">
        <f>$D238*'Diesel Cars'!K1798</f>
        <v>1.3921722012232446E-3</v>
      </c>
      <c r="N238" s="51">
        <f>$D238*'Diesel Cars'!L1798</f>
        <v>1.2393428090365761E-3</v>
      </c>
      <c r="O238" s="51">
        <f>$D238*'Diesel Cars'!M1798</f>
        <v>1.0509973369821123E-3</v>
      </c>
      <c r="P238" s="51">
        <f>$D238*'Diesel Cars'!N1798</f>
        <v>8.1845036076067261E-4</v>
      </c>
      <c r="Q238" s="51">
        <f>$D238*'Diesel Cars'!O1798</f>
        <v>5.6707784564325326E-4</v>
      </c>
      <c r="R238" s="51">
        <f>$D238*'Diesel Cars'!P1798</f>
        <v>3.2769534647174672E-4</v>
      </c>
      <c r="S238" s="51">
        <f>$D238*'Diesel Cars'!Q1798</f>
        <v>1.4925198171682007E-4</v>
      </c>
      <c r="T238" s="51">
        <f>$D238*'Diesel Cars'!R1798</f>
        <v>5.6285416577409823E-5</v>
      </c>
      <c r="U238" s="51">
        <f>$D238*'Diesel Cars'!S1798</f>
        <v>1.9183084249081882E-5</v>
      </c>
      <c r="V238" s="51">
        <f>$D238*'Diesel Cars'!T1798</f>
        <v>5.8357417756556004E-6</v>
      </c>
      <c r="W238" s="51">
        <f>$D238*'Diesel Cars'!U1798</f>
        <v>1.5582458549698863E-6</v>
      </c>
      <c r="X238" s="51">
        <f>$D238*'Diesel Cars'!V1798</f>
        <v>3.5507360180320191E-7</v>
      </c>
      <c r="Y238" s="51">
        <f>$D238*'Diesel Cars'!W1798</f>
        <v>6.57798364998019E-8</v>
      </c>
      <c r="Z238" s="51">
        <f>$D238*'Diesel Cars'!X1798</f>
        <v>9.7582868152645834E-9</v>
      </c>
    </row>
    <row r="239" spans="1:26" x14ac:dyDescent="0.25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3.9838431586325064E-3</v>
      </c>
      <c r="F239" s="51">
        <f>$D239*'Diesel Cars'!D1799</f>
        <v>3.9604980920489056E-3</v>
      </c>
      <c r="G239" s="51">
        <f>$D239*'Diesel Cars'!E1799</f>
        <v>3.8898659003971654E-3</v>
      </c>
      <c r="H239" s="51">
        <f>$D239*'Diesel Cars'!F1799</f>
        <v>3.7654484594159352E-3</v>
      </c>
      <c r="I239" s="51">
        <f>$D239*'Diesel Cars'!G1799</f>
        <v>3.6091516485183251E-3</v>
      </c>
      <c r="J239" s="51">
        <f>$D239*'Diesel Cars'!H1799</f>
        <v>3.4156007164548577E-3</v>
      </c>
      <c r="K239" s="51">
        <f>$D239*'Diesel Cars'!I1799</f>
        <v>3.1813726715675668E-3</v>
      </c>
      <c r="L239" s="51">
        <f>$D239*'Diesel Cars'!J1799</f>
        <v>2.9372332656888637E-3</v>
      </c>
      <c r="M239" s="51">
        <f>$D239*'Diesel Cars'!K1799</f>
        <v>2.6759137103654425E-3</v>
      </c>
      <c r="N239" s="51">
        <f>$D239*'Diesel Cars'!L1799</f>
        <v>2.3773030444923945E-3</v>
      </c>
      <c r="O239" s="51">
        <f>$D239*'Diesel Cars'!M1799</f>
        <v>2.009936820478361E-3</v>
      </c>
      <c r="P239" s="51">
        <f>$D239*'Diesel Cars'!N1799</f>
        <v>1.5611797328491366E-3</v>
      </c>
      <c r="Q239" s="51">
        <f>$D239*'Diesel Cars'!O1799</f>
        <v>1.0774290796131054E-3</v>
      </c>
      <c r="R239" s="51">
        <f>$D239*'Diesel Cars'!P1799</f>
        <v>6.1879670356837794E-4</v>
      </c>
      <c r="S239" s="51">
        <f>$D239*'Diesel Cars'!Q1799</f>
        <v>2.8052203875034197E-4</v>
      </c>
      <c r="T239" s="51">
        <f>$D239*'Diesel Cars'!R1799</f>
        <v>1.0558303625015375E-4</v>
      </c>
      <c r="U239" s="51">
        <f>$D239*'Diesel Cars'!S1799</f>
        <v>3.5910467369081546E-5</v>
      </c>
      <c r="V239" s="51">
        <f>$D239*'Diesel Cars'!T1799</f>
        <v>1.0900538514479141E-5</v>
      </c>
      <c r="W239" s="51">
        <f>$D239*'Diesel Cars'!U1799</f>
        <v>2.903634670263333E-6</v>
      </c>
      <c r="X239" s="51">
        <f>$D239*'Diesel Cars'!V1799</f>
        <v>6.5972829891380875E-7</v>
      </c>
      <c r="Y239" s="51">
        <f>$D239*'Diesel Cars'!W1799</f>
        <v>1.2190170541437341E-7</v>
      </c>
      <c r="Z239" s="51">
        <f>$D239*'Diesel Cars'!X1799</f>
        <v>1.8034093611785095E-8</v>
      </c>
    </row>
    <row r="240" spans="1:26" x14ac:dyDescent="0.25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1.302374291707103E-2</v>
      </c>
      <c r="F240" s="51">
        <f>$D240*'Diesel Cars'!D1800</f>
        <v>1.300864450009913E-2</v>
      </c>
      <c r="G240" s="51">
        <f>$D240*'Diesel Cars'!E1800</f>
        <v>1.2843202224556238E-2</v>
      </c>
      <c r="H240" s="51">
        <f>$D240*'Diesel Cars'!F1800</f>
        <v>1.2529376461864569E-2</v>
      </c>
      <c r="I240" s="51">
        <f>$D240*'Diesel Cars'!G1800</f>
        <v>1.2106209398834812E-2</v>
      </c>
      <c r="J240" s="51">
        <f>$D240*'Diesel Cars'!H1800</f>
        <v>1.156941129019801E-2</v>
      </c>
      <c r="K240" s="51">
        <f>$D240*'Diesel Cars'!I1800</f>
        <v>1.0906056810189444E-2</v>
      </c>
      <c r="L240" s="51">
        <f>$D240*'Diesel Cars'!J1800</f>
        <v>1.017576548813948E-2</v>
      </c>
      <c r="M240" s="51">
        <f>$D240*'Diesel Cars'!K1800</f>
        <v>9.3648697077103743E-3</v>
      </c>
      <c r="N240" s="51">
        <f>$D240*'Diesel Cars'!L1800</f>
        <v>8.3928874306724716E-3</v>
      </c>
      <c r="O240" s="51">
        <f>$D240*'Diesel Cars'!M1800</f>
        <v>7.1358766059480732E-3</v>
      </c>
      <c r="P240" s="51">
        <f>$D240*'Diesel Cars'!N1800</f>
        <v>5.5725720384855286E-3</v>
      </c>
      <c r="Q240" s="51">
        <f>$D240*'Diesel Cars'!O1800</f>
        <v>3.879720958836231E-3</v>
      </c>
      <c r="R240" s="51">
        <f>$D240*'Diesel Cars'!P1800</f>
        <v>2.2522400334014287E-3</v>
      </c>
      <c r="S240" s="51">
        <f>$D240*'Diesel Cars'!Q1800</f>
        <v>1.0285474260640047E-3</v>
      </c>
      <c r="T240" s="51">
        <f>$D240*'Diesel Cars'!R1800</f>
        <v>3.8838530821172821E-4</v>
      </c>
      <c r="U240" s="51">
        <f>$D240*'Diesel Cars'!S1800</f>
        <v>1.3253857332462405E-4</v>
      </c>
      <c r="V240" s="51">
        <f>$D240*'Diesel Cars'!T1800</f>
        <v>4.0372791764946127E-5</v>
      </c>
      <c r="W240" s="51">
        <f>$D240*'Diesel Cars'!U1800</f>
        <v>1.0794929922740669E-5</v>
      </c>
      <c r="X240" s="51">
        <f>$D240*'Diesel Cars'!V1800</f>
        <v>2.4632409828092559E-6</v>
      </c>
      <c r="Y240" s="51">
        <f>$D240*'Diesel Cars'!W1800</f>
        <v>4.5687086275592036E-7</v>
      </c>
      <c r="Z240" s="51">
        <f>$D240*'Diesel Cars'!X1800</f>
        <v>6.7852248458177833E-8</v>
      </c>
    </row>
    <row r="241" spans="1:26" x14ac:dyDescent="0.25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0.28675904181013284</v>
      </c>
      <c r="F241" s="51">
        <f>$D241*'Diesel Cars'!D1801</f>
        <v>0.28611613317265117</v>
      </c>
      <c r="G241" s="51">
        <f>$D241*'Diesel Cars'!E1801</f>
        <v>0.28208280304072808</v>
      </c>
      <c r="H241" s="51">
        <f>$D241*'Diesel Cars'!F1801</f>
        <v>0.27426438361717959</v>
      </c>
      <c r="I241" s="51">
        <f>$D241*'Diesel Cars'!G1801</f>
        <v>0.26399726145706992</v>
      </c>
      <c r="J241" s="51">
        <f>$D241*'Diesel Cars'!H1801</f>
        <v>0.25099352036331724</v>
      </c>
      <c r="K241" s="51">
        <f>$D241*'Diesel Cars'!I1801</f>
        <v>0.23487623639479058</v>
      </c>
      <c r="L241" s="51">
        <f>$D241*'Diesel Cars'!J1801</f>
        <v>0.21782547148865861</v>
      </c>
      <c r="M241" s="51">
        <f>$D241*'Diesel Cars'!K1801</f>
        <v>0.19944800771111926</v>
      </c>
      <c r="N241" s="51">
        <f>$D241*'Diesel Cars'!L1801</f>
        <v>0.17843535931809135</v>
      </c>
      <c r="O241" s="51">
        <f>$D241*'Diesel Cars'!M1801</f>
        <v>0.15201800782859032</v>
      </c>
      <c r="P241" s="51">
        <f>$D241*'Diesel Cars'!N1801</f>
        <v>0.11902785128674505</v>
      </c>
      <c r="Q241" s="51">
        <f>$D241*'Diesel Cars'!O1801</f>
        <v>8.2806593194407987E-2</v>
      </c>
      <c r="R241" s="51">
        <f>$D241*'Diesel Cars'!P1801</f>
        <v>4.7766861735325385E-2</v>
      </c>
      <c r="S241" s="51">
        <f>$D241*'Diesel Cars'!Q1801</f>
        <v>2.168151028539014E-2</v>
      </c>
      <c r="T241" s="51">
        <f>$D241*'Diesel Cars'!R1801</f>
        <v>8.1689922662997565E-3</v>
      </c>
      <c r="U241" s="51">
        <f>$D241*'Diesel Cars'!S1801</f>
        <v>2.7807459844833822E-3</v>
      </c>
      <c r="V241" s="51">
        <f>$D241*'Diesel Cars'!T1801</f>
        <v>8.4463374465228072E-4</v>
      </c>
      <c r="W241" s="51">
        <f>$D241*'Diesel Cars'!U1801</f>
        <v>2.2509950909649698E-4</v>
      </c>
      <c r="X241" s="51">
        <f>$D241*'Diesel Cars'!V1801</f>
        <v>5.1143019697156729E-5</v>
      </c>
      <c r="Y241" s="51">
        <f>$D241*'Diesel Cars'!W1801</f>
        <v>9.4482047533120937E-6</v>
      </c>
      <c r="Z241" s="51">
        <f>$D241*'Diesel Cars'!X1801</f>
        <v>1.3971017011051855E-6</v>
      </c>
    </row>
    <row r="242" spans="1:26" x14ac:dyDescent="0.25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1.5930611760047515E-2</v>
      </c>
      <c r="F242" s="51">
        <f>$D242*'Diesel Cars'!D1802</f>
        <v>1.5876946769616582E-2</v>
      </c>
      <c r="G242" s="51">
        <f>$D242*'Diesel Cars'!E1802</f>
        <v>1.5663703236586821E-2</v>
      </c>
      <c r="H242" s="51">
        <f>$D242*'Diesel Cars'!F1802</f>
        <v>1.5243169517259958E-2</v>
      </c>
      <c r="I242" s="51">
        <f>$D242*'Diesel Cars'!G1802</f>
        <v>1.4696626840449187E-2</v>
      </c>
      <c r="J242" s="51">
        <f>$D242*'Diesel Cars'!H1802</f>
        <v>1.4026095652080271E-2</v>
      </c>
      <c r="K242" s="51">
        <f>$D242*'Diesel Cars'!I1802</f>
        <v>1.321695728191649E-2</v>
      </c>
      <c r="L242" s="51">
        <f>$D242*'Diesel Cars'!J1802</f>
        <v>1.2353576263065165E-2</v>
      </c>
      <c r="M242" s="51">
        <f>$D242*'Diesel Cars'!K1802</f>
        <v>1.1445488074960359E-2</v>
      </c>
      <c r="N242" s="51">
        <f>$D242*'Diesel Cars'!L1802</f>
        <v>1.0395523893548295E-2</v>
      </c>
      <c r="O242" s="51">
        <f>$D242*'Diesel Cars'!M1802</f>
        <v>8.9857808511715521E-3</v>
      </c>
      <c r="P242" s="51">
        <f>$D242*'Diesel Cars'!N1802</f>
        <v>7.1346575327555419E-3</v>
      </c>
      <c r="Q242" s="51">
        <f>$D242*'Diesel Cars'!O1802</f>
        <v>5.0053635672069703E-3</v>
      </c>
      <c r="R242" s="51">
        <f>$D242*'Diesel Cars'!P1802</f>
        <v>2.8943308875700245E-3</v>
      </c>
      <c r="S242" s="51">
        <f>$D242*'Diesel Cars'!Q1802</f>
        <v>1.3148929969735814E-3</v>
      </c>
      <c r="T242" s="51">
        <f>$D242*'Diesel Cars'!R1802</f>
        <v>4.9576437250834534E-4</v>
      </c>
      <c r="U242" s="51">
        <f>$D242*'Diesel Cars'!S1802</f>
        <v>1.6882959761559314E-4</v>
      </c>
      <c r="V242" s="51">
        <f>$D242*'Diesel Cars'!T1802</f>
        <v>5.1291709478803683E-5</v>
      </c>
      <c r="W242" s="51">
        <f>$D242*'Diesel Cars'!U1802</f>
        <v>1.3667382956159102E-5</v>
      </c>
      <c r="X242" s="51">
        <f>$D242*'Diesel Cars'!V1802</f>
        <v>3.1039157263101912E-6</v>
      </c>
      <c r="Y242" s="51">
        <f>$D242*'Diesel Cars'!W1802</f>
        <v>5.7313183470064642E-7</v>
      </c>
      <c r="Z242" s="51">
        <f>$D242*'Diesel Cars'!X1802</f>
        <v>8.4696241453130486E-8</v>
      </c>
    </row>
    <row r="243" spans="1:26" x14ac:dyDescent="0.25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1.6950760858786204E-2</v>
      </c>
      <c r="F243" s="51">
        <f>$D243*'Diesel Cars'!D1803</f>
        <v>1.6864678493983872E-2</v>
      </c>
      <c r="G243" s="51">
        <f>$D243*'Diesel Cars'!E1803</f>
        <v>1.6581081825019842E-2</v>
      </c>
      <c r="H243" s="51">
        <f>$D243*'Diesel Cars'!F1803</f>
        <v>1.6084650792922456E-2</v>
      </c>
      <c r="I243" s="51">
        <f>$D243*'Diesel Cars'!G1803</f>
        <v>1.5451106496874818E-2</v>
      </c>
      <c r="J243" s="51">
        <f>$D243*'Diesel Cars'!H1803</f>
        <v>1.4680928337864333E-2</v>
      </c>
      <c r="K243" s="51">
        <f>$D243*'Diesel Cars'!I1803</f>
        <v>1.3741875381158061E-2</v>
      </c>
      <c r="L243" s="51">
        <f>$D243*'Diesel Cars'!J1803</f>
        <v>1.2733754373870757E-2</v>
      </c>
      <c r="M243" s="51">
        <f>$D243*'Diesel Cars'!K1803</f>
        <v>1.1624235453762304E-2</v>
      </c>
      <c r="N243" s="51">
        <f>$D243*'Diesel Cars'!L1803</f>
        <v>1.0333522321683775E-2</v>
      </c>
      <c r="O243" s="51">
        <f>$D243*'Diesel Cars'!M1803</f>
        <v>8.7337399409700821E-3</v>
      </c>
      <c r="P243" s="51">
        <f>$D243*'Diesel Cars'!N1803</f>
        <v>6.7753830646486652E-3</v>
      </c>
      <c r="Q243" s="51">
        <f>$D243*'Diesel Cars'!O1803</f>
        <v>4.6654368252999423E-3</v>
      </c>
      <c r="R243" s="51">
        <f>$D243*'Diesel Cars'!P1803</f>
        <v>2.6721500793042891E-3</v>
      </c>
      <c r="S243" s="51">
        <f>$D243*'Diesel Cars'!Q1803</f>
        <v>1.2090440542050639E-3</v>
      </c>
      <c r="T243" s="51">
        <f>$D243*'Diesel Cars'!R1803</f>
        <v>4.5466774843192751E-4</v>
      </c>
      <c r="U243" s="51">
        <f>$D243*'Diesel Cars'!S1803</f>
        <v>1.5450156259067384E-4</v>
      </c>
      <c r="V243" s="51">
        <f>$D243*'Diesel Cars'!T1803</f>
        <v>4.6854596236958761E-5</v>
      </c>
      <c r="W243" s="51">
        <f>$D243*'Diesel Cars'!U1803</f>
        <v>1.2468389006518145E-5</v>
      </c>
      <c r="X243" s="51">
        <f>$D243*'Diesel Cars'!V1803</f>
        <v>2.8296604788485836E-6</v>
      </c>
      <c r="Y243" s="51">
        <f>$D243*'Diesel Cars'!W1803</f>
        <v>5.2232175246802465E-7</v>
      </c>
      <c r="Z243" s="51">
        <f>$D243*'Diesel Cars'!X1803</f>
        <v>7.719110772730354E-8</v>
      </c>
    </row>
    <row r="244" spans="1:26" x14ac:dyDescent="0.25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1.1003357409133272E-2</v>
      </c>
      <c r="F244" s="51">
        <f>$D244*'Diesel Cars'!D1804</f>
        <v>1.0993367604846226E-2</v>
      </c>
      <c r="G244" s="51">
        <f>$D244*'Diesel Cars'!E1804</f>
        <v>1.0851708080428703E-2</v>
      </c>
      <c r="H244" s="51">
        <f>$D244*'Diesel Cars'!F1804</f>
        <v>1.0569162449046602E-2</v>
      </c>
      <c r="I244" s="51">
        <f>$D244*'Diesel Cars'!G1804</f>
        <v>1.0204917324008165E-2</v>
      </c>
      <c r="J244" s="51">
        <f>$D244*'Diesel Cars'!H1804</f>
        <v>9.7620138539434576E-3</v>
      </c>
      <c r="K244" s="51">
        <f>$D244*'Diesel Cars'!I1804</f>
        <v>9.2287869061959734E-3</v>
      </c>
      <c r="L244" s="51">
        <f>$D244*'Diesel Cars'!J1804</f>
        <v>8.6776662929710213E-3</v>
      </c>
      <c r="M244" s="51">
        <f>$D244*'Diesel Cars'!K1804</f>
        <v>8.0841142367784544E-3</v>
      </c>
      <c r="N244" s="51">
        <f>$D244*'Diesel Cars'!L1804</f>
        <v>7.3850053015181221E-3</v>
      </c>
      <c r="O244" s="51">
        <f>$D244*'Diesel Cars'!M1804</f>
        <v>6.4499470906899618E-3</v>
      </c>
      <c r="P244" s="51">
        <f>$D244*'Diesel Cars'!N1804</f>
        <v>5.1708391092409288E-3</v>
      </c>
      <c r="Q244" s="51">
        <f>$D244*'Diesel Cars'!O1804</f>
        <v>3.6756521559644303E-3</v>
      </c>
      <c r="R244" s="51">
        <f>$D244*'Diesel Cars'!P1804</f>
        <v>2.1667053011971147E-3</v>
      </c>
      <c r="S244" s="51">
        <f>$D244*'Diesel Cars'!Q1804</f>
        <v>9.9844817685106079E-4</v>
      </c>
      <c r="T244" s="51">
        <f>$D244*'Diesel Cars'!R1804</f>
        <v>3.7867938020815927E-4</v>
      </c>
      <c r="U244" s="51">
        <f>$D244*'Diesel Cars'!S1804</f>
        <v>1.2975864585166796E-4</v>
      </c>
      <c r="V244" s="51">
        <f>$D244*'Diesel Cars'!T1804</f>
        <v>3.9679762502586425E-5</v>
      </c>
      <c r="W244" s="51">
        <f>$D244*'Diesel Cars'!U1804</f>
        <v>1.0649103001683313E-5</v>
      </c>
      <c r="X244" s="51">
        <f>$D244*'Diesel Cars'!V1804</f>
        <v>2.4392552482849215E-6</v>
      </c>
      <c r="Y244" s="51">
        <f>$D244*'Diesel Cars'!W1804</f>
        <v>4.5386512445577675E-7</v>
      </c>
      <c r="Z244" s="51">
        <f>$D244*'Diesel Cars'!X1804</f>
        <v>6.7615715944935318E-8</v>
      </c>
    </row>
    <row r="245" spans="1:26" x14ac:dyDescent="0.25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4.9962126689283102E-3</v>
      </c>
      <c r="F245" s="51">
        <f>$D245*'Diesel Cars'!D1805</f>
        <v>4.9882654375915303E-3</v>
      </c>
      <c r="G245" s="51">
        <f>$D245*'Diesel Cars'!E1805</f>
        <v>4.919098979756409E-3</v>
      </c>
      <c r="H245" s="51">
        <f>$D245*'Diesel Cars'!F1805</f>
        <v>4.7865399022190081E-3</v>
      </c>
      <c r="I245" s="51">
        <f>$D245*'Diesel Cars'!G1805</f>
        <v>4.6107943505909821E-3</v>
      </c>
      <c r="J245" s="51">
        <f>$D245*'Diesel Cars'!H1805</f>
        <v>4.3818674859900323E-3</v>
      </c>
      <c r="K245" s="51">
        <f>$D245*'Diesel Cars'!I1805</f>
        <v>4.1064730530143622E-3</v>
      </c>
      <c r="L245" s="51">
        <f>$D245*'Diesel Cars'!J1805</f>
        <v>3.818796308684647E-3</v>
      </c>
      <c r="M245" s="51">
        <f>$D245*'Diesel Cars'!K1805</f>
        <v>3.5019553696669981E-3</v>
      </c>
      <c r="N245" s="51">
        <f>$D245*'Diesel Cars'!L1805</f>
        <v>3.1273700393479589E-3</v>
      </c>
      <c r="O245" s="51">
        <f>$D245*'Diesel Cars'!M1805</f>
        <v>2.6598403536644204E-3</v>
      </c>
      <c r="P245" s="51">
        <f>$D245*'Diesel Cars'!N1805</f>
        <v>2.0745422500054915E-3</v>
      </c>
      <c r="Q245" s="51">
        <f>$D245*'Diesel Cars'!O1805</f>
        <v>1.4324485235861989E-3</v>
      </c>
      <c r="R245" s="51">
        <f>$D245*'Diesel Cars'!P1805</f>
        <v>8.24486197603303E-4</v>
      </c>
      <c r="S245" s="51">
        <f>$D245*'Diesel Cars'!Q1805</f>
        <v>3.7497548002563111E-4</v>
      </c>
      <c r="T245" s="51">
        <f>$D245*'Diesel Cars'!R1805</f>
        <v>1.412778796455122E-4</v>
      </c>
      <c r="U245" s="51">
        <f>$D245*'Diesel Cars'!S1805</f>
        <v>4.8104936720982931E-5</v>
      </c>
      <c r="V245" s="51">
        <f>$D245*'Diesel Cars'!T1805</f>
        <v>1.4620761098770863E-5</v>
      </c>
      <c r="W245" s="51">
        <f>$D245*'Diesel Cars'!U1805</f>
        <v>3.8999872875467023E-6</v>
      </c>
      <c r="X245" s="51">
        <f>$D245*'Diesel Cars'!V1805</f>
        <v>8.8802849429081567E-7</v>
      </c>
      <c r="Y245" s="51">
        <f>$D245*'Diesel Cars'!W1805</f>
        <v>1.6442222137424967E-7</v>
      </c>
      <c r="Z245" s="51">
        <f>$D245*'Diesel Cars'!X1805</f>
        <v>2.4383332409838586E-8</v>
      </c>
    </row>
    <row r="246" spans="1:26" x14ac:dyDescent="0.25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1.6032052591835825E-2</v>
      </c>
      <c r="F246" s="51">
        <f>$D246*'Diesel Cars'!D1806</f>
        <v>1.6029123771450562E-2</v>
      </c>
      <c r="G246" s="51">
        <f>$D246*'Diesel Cars'!E1806</f>
        <v>1.5807925354417444E-2</v>
      </c>
      <c r="H246" s="51">
        <f>$D246*'Diesel Cars'!F1806</f>
        <v>1.5393308746271043E-2</v>
      </c>
      <c r="I246" s="51">
        <f>$D246*'Diesel Cars'!G1806</f>
        <v>1.4870482971563589E-2</v>
      </c>
      <c r="J246" s="51">
        <f>$D246*'Diesel Cars'!H1806</f>
        <v>1.425254666673618E-2</v>
      </c>
      <c r="K246" s="51">
        <f>$D246*'Diesel Cars'!I1806</f>
        <v>1.3520271931259821E-2</v>
      </c>
      <c r="L246" s="51">
        <f>$D246*'Diesel Cars'!J1806</f>
        <v>1.2745188201314546E-2</v>
      </c>
      <c r="M246" s="51">
        <f>$D246*'Diesel Cars'!K1806</f>
        <v>1.189524015865759E-2</v>
      </c>
      <c r="N246" s="51">
        <f>$D246*'Diesel Cars'!L1806</f>
        <v>1.0842823050480406E-2</v>
      </c>
      <c r="O246" s="51">
        <f>$D246*'Diesel Cars'!M1806</f>
        <v>9.4093979728430907E-3</v>
      </c>
      <c r="P246" s="51">
        <f>$D246*'Diesel Cars'!N1806</f>
        <v>7.4915462609717719E-3</v>
      </c>
      <c r="Q246" s="51">
        <f>$D246*'Diesel Cars'!O1806</f>
        <v>5.2594712695751174E-3</v>
      </c>
      <c r="R246" s="51">
        <f>$D246*'Diesel Cars'!P1806</f>
        <v>3.0455696240831911E-3</v>
      </c>
      <c r="S246" s="51">
        <f>$D246*'Diesel Cars'!Q1806</f>
        <v>1.3857500740928454E-3</v>
      </c>
      <c r="T246" s="51">
        <f>$D246*'Diesel Cars'!R1806</f>
        <v>5.227603035317614E-4</v>
      </c>
      <c r="U246" s="51">
        <f>$D246*'Diesel Cars'!S1806</f>
        <v>1.7812636503507484E-4</v>
      </c>
      <c r="V246" s="51">
        <f>$D246*'Diesel Cars'!T1806</f>
        <v>5.4149672198436249E-5</v>
      </c>
      <c r="W246" s="51">
        <f>$D246*'Diesel Cars'!U1806</f>
        <v>1.4438735189639119E-5</v>
      </c>
      <c r="X246" s="51">
        <f>$D246*'Diesel Cars'!V1806</f>
        <v>3.2823399613999274E-6</v>
      </c>
      <c r="Y246" s="51">
        <f>$D246*'Diesel Cars'!W1806</f>
        <v>6.0664001265386955E-7</v>
      </c>
      <c r="Z246" s="51">
        <f>$D246*'Diesel Cars'!X1806</f>
        <v>8.974428541641544E-8</v>
      </c>
    </row>
    <row r="247" spans="1:26" x14ac:dyDescent="0.25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1.2091814288627559E-2</v>
      </c>
      <c r="F247" s="51">
        <f>$D247*'Diesel Cars'!D1807</f>
        <v>1.2144274787573923E-2</v>
      </c>
      <c r="G247" s="51">
        <f>$D247*'Diesel Cars'!E1807</f>
        <v>1.2046697572428797E-2</v>
      </c>
      <c r="H247" s="51">
        <f>$D247*'Diesel Cars'!F1807</f>
        <v>1.1801911448972875E-2</v>
      </c>
      <c r="I247" s="51">
        <f>$D247*'Diesel Cars'!G1807</f>
        <v>1.1441315588899624E-2</v>
      </c>
      <c r="J247" s="51">
        <f>$D247*'Diesel Cars'!H1807</f>
        <v>1.0980613203221338E-2</v>
      </c>
      <c r="K247" s="51">
        <f>$D247*'Diesel Cars'!I1807</f>
        <v>1.0431316009763776E-2</v>
      </c>
      <c r="L247" s="51">
        <f>$D247*'Diesel Cars'!J1807</f>
        <v>9.8633182713412787E-3</v>
      </c>
      <c r="M247" s="51">
        <f>$D247*'Diesel Cars'!K1807</f>
        <v>9.2193560781395293E-3</v>
      </c>
      <c r="N247" s="51">
        <f>$D247*'Diesel Cars'!L1807</f>
        <v>8.4313943883305188E-3</v>
      </c>
      <c r="O247" s="51">
        <f>$D247*'Diesel Cars'!M1807</f>
        <v>7.3535463906060682E-3</v>
      </c>
      <c r="P247" s="51">
        <f>$D247*'Diesel Cars'!N1807</f>
        <v>5.8901825798933711E-3</v>
      </c>
      <c r="Q247" s="51">
        <f>$D247*'Diesel Cars'!O1807</f>
        <v>4.1967181776065583E-3</v>
      </c>
      <c r="R247" s="51">
        <f>$D247*'Diesel Cars'!P1807</f>
        <v>2.4777527451425425E-3</v>
      </c>
      <c r="S247" s="51">
        <f>$D247*'Diesel Cars'!Q1807</f>
        <v>1.1416160696879252E-3</v>
      </c>
      <c r="T247" s="51">
        <f>$D247*'Diesel Cars'!R1807</f>
        <v>4.3306865049754298E-4</v>
      </c>
      <c r="U247" s="51">
        <f>$D247*'Diesel Cars'!S1807</f>
        <v>1.4841982158366075E-4</v>
      </c>
      <c r="V247" s="51">
        <f>$D247*'Diesel Cars'!T1807</f>
        <v>4.5390750599670686E-5</v>
      </c>
      <c r="W247" s="51">
        <f>$D247*'Diesel Cars'!U1807</f>
        <v>1.21830952850841E-5</v>
      </c>
      <c r="X247" s="51">
        <f>$D247*'Diesel Cars'!V1807</f>
        <v>2.7898828736523384E-6</v>
      </c>
      <c r="Y247" s="51">
        <f>$D247*'Diesel Cars'!W1807</f>
        <v>5.1893955600279536E-7</v>
      </c>
      <c r="Z247" s="51">
        <f>$D247*'Diesel Cars'!X1807</f>
        <v>7.7269881537223032E-8</v>
      </c>
    </row>
    <row r="248" spans="1:26" x14ac:dyDescent="0.25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3.8298892007838578E-2</v>
      </c>
      <c r="F248" s="35">
        <f>$D248*'Diesel Cars'!D1808</f>
        <v>3.8447368204367734E-2</v>
      </c>
      <c r="G248" s="35">
        <f>$D248*'Diesel Cars'!E1808</f>
        <v>3.8126100076690865E-2</v>
      </c>
      <c r="H248" s="35">
        <f>$D248*'Diesel Cars'!F1808</f>
        <v>3.7389152274747116E-2</v>
      </c>
      <c r="I248" s="35">
        <f>$D248*'Diesel Cars'!G1808</f>
        <v>3.6393542868352571E-2</v>
      </c>
      <c r="J248" s="35">
        <f>$D248*'Diesel Cars'!H1808</f>
        <v>3.5183791974863911E-2</v>
      </c>
      <c r="K248" s="35">
        <f>$D248*'Diesel Cars'!I1808</f>
        <v>3.3648942231491542E-2</v>
      </c>
      <c r="L248" s="35">
        <f>$D248*'Diesel Cars'!J1808</f>
        <v>3.1907933130971698E-2</v>
      </c>
      <c r="M248" s="35">
        <f>$D248*'Diesel Cars'!K1808</f>
        <v>2.9887871247066208E-2</v>
      </c>
      <c r="N248" s="35">
        <f>$D248*'Diesel Cars'!L1808</f>
        <v>2.7378142116775053E-2</v>
      </c>
      <c r="O248" s="35">
        <f>$D248*'Diesel Cars'!M1808</f>
        <v>2.3898526974032205E-2</v>
      </c>
      <c r="P248" s="35">
        <f>$D248*'Diesel Cars'!N1808</f>
        <v>1.9182307831900301E-2</v>
      </c>
      <c r="Q248" s="35">
        <f>$D248*'Diesel Cars'!O1808</f>
        <v>1.3666984435163327E-2</v>
      </c>
      <c r="R248" s="35">
        <f>$D248*'Diesel Cars'!P1808</f>
        <v>8.0399138684057268E-3</v>
      </c>
      <c r="S248" s="35">
        <f>$D248*'Diesel Cars'!Q1808</f>
        <v>3.6926714571929886E-3</v>
      </c>
      <c r="T248" s="35">
        <f>$D248*'Diesel Cars'!R1808</f>
        <v>1.399212476016829E-3</v>
      </c>
      <c r="U248" s="35">
        <f>$D248*'Diesel Cars'!S1808</f>
        <v>4.7891296606704012E-4</v>
      </c>
      <c r="V248" s="35">
        <f>$D248*'Diesel Cars'!T1808</f>
        <v>1.4625331037000365E-4</v>
      </c>
      <c r="W248" s="35">
        <f>$D248*'Diesel Cars'!U1808</f>
        <v>3.9188335586083585E-5</v>
      </c>
      <c r="X248" s="35">
        <f>$D248*'Diesel Cars'!V1808</f>
        <v>8.9544047797436296E-6</v>
      </c>
      <c r="Y248" s="35">
        <f>$D248*'Diesel Cars'!W1808</f>
        <v>1.6622654710829465E-6</v>
      </c>
      <c r="Z248" s="35">
        <f>$D248*'Diesel Cars'!X1808</f>
        <v>2.4697553701358288E-7</v>
      </c>
    </row>
    <row r="252" spans="1:26" x14ac:dyDescent="0.25">
      <c r="A252" s="53" t="s">
        <v>106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thickBot="1" x14ac:dyDescent="0.3">
      <c r="A253" s="54" t="s">
        <v>105</v>
      </c>
      <c r="B253" s="54" t="s">
        <v>104</v>
      </c>
      <c r="C253" s="54" t="s">
        <v>107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25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2.7645206317877862</v>
      </c>
      <c r="F254" s="51">
        <f>$D254*'Diesel Cars'!D1782</f>
        <v>2.7634534293519404</v>
      </c>
      <c r="G254" s="51">
        <f>$D254*'Diesel Cars'!E1782</f>
        <v>2.7289190113783173</v>
      </c>
      <c r="H254" s="51">
        <f>$D254*'Diesel Cars'!F1782</f>
        <v>2.6600374637576021</v>
      </c>
      <c r="I254" s="51">
        <f>$D254*'Diesel Cars'!G1782</f>
        <v>2.5687902723480729</v>
      </c>
      <c r="J254" s="51">
        <f>$D254*'Diesel Cars'!H1782</f>
        <v>2.4512180751960471</v>
      </c>
      <c r="K254" s="51">
        <f>$D254*'Diesel Cars'!I1782</f>
        <v>2.3058343482911594</v>
      </c>
      <c r="L254" s="51">
        <f>$D254*'Diesel Cars'!J1782</f>
        <v>2.1507635503548945</v>
      </c>
      <c r="M254" s="51">
        <f>$D254*'Diesel Cars'!K1782</f>
        <v>1.980875338628356</v>
      </c>
      <c r="N254" s="51">
        <f>$D254*'Diesel Cars'!L1782</f>
        <v>1.7812408092337992</v>
      </c>
      <c r="O254" s="51">
        <f>$D254*'Diesel Cars'!M1782</f>
        <v>1.5256699031821845</v>
      </c>
      <c r="P254" s="51">
        <f>$D254*'Diesel Cars'!N1782</f>
        <v>1.2007722407781727</v>
      </c>
      <c r="Q254" s="51">
        <f>$D254*'Diesel Cars'!O1782</f>
        <v>0.83967043913294781</v>
      </c>
      <c r="R254" s="51">
        <f>$D254*'Diesel Cars'!P1782</f>
        <v>0.48800862063868161</v>
      </c>
      <c r="S254" s="51">
        <f>$D254*'Diesel Cars'!Q1782</f>
        <v>0.2229111279984243</v>
      </c>
      <c r="T254" s="51">
        <f>$D254*'Diesel Cars'!R1782</f>
        <v>8.4197909631018572E-2</v>
      </c>
      <c r="U254" s="51">
        <f>$D254*'Diesel Cars'!S1782</f>
        <v>2.8737133575688419E-2</v>
      </c>
      <c r="V254" s="51">
        <f>$D254*'Diesel Cars'!T1782</f>
        <v>8.7535698823657769E-3</v>
      </c>
      <c r="W254" s="51">
        <f>$D254*'Diesel Cars'!U1782</f>
        <v>2.3400468152483312E-3</v>
      </c>
      <c r="X254" s="51">
        <f>$D254*'Diesel Cars'!V1782</f>
        <v>5.3373881057866568E-4</v>
      </c>
      <c r="Y254" s="51">
        <f>$D254*'Diesel Cars'!W1782</f>
        <v>9.8951747709910326E-5</v>
      </c>
      <c r="Z254" s="51">
        <f>$D254*'Diesel Cars'!X1782</f>
        <v>1.4688149813445128E-5</v>
      </c>
    </row>
    <row r="255" spans="1:26" x14ac:dyDescent="0.25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1.4903504108264862E-2</v>
      </c>
      <c r="F255" s="51">
        <f>$D255*'Diesel Cars'!D1783</f>
        <v>1.4786185758015141E-2</v>
      </c>
      <c r="G255" s="51">
        <f>$D255*'Diesel Cars'!E1783</f>
        <v>1.4491659530368937E-2</v>
      </c>
      <c r="H255" s="51">
        <f>$D255*'Diesel Cars'!F1783</f>
        <v>1.4009871695295632E-2</v>
      </c>
      <c r="I255" s="51">
        <f>$D255*'Diesel Cars'!G1783</f>
        <v>1.3421254008870792E-2</v>
      </c>
      <c r="J255" s="51">
        <f>$D255*'Diesel Cars'!H1783</f>
        <v>1.2725609478604093E-2</v>
      </c>
      <c r="K255" s="51">
        <f>$D255*'Diesel Cars'!I1783</f>
        <v>1.18919974811362E-2</v>
      </c>
      <c r="L255" s="51">
        <f>$D255*'Diesel Cars'!J1783</f>
        <v>1.0998822094720216E-2</v>
      </c>
      <c r="M255" s="51">
        <f>$D255*'Diesel Cars'!K1783</f>
        <v>1.0038834241918437E-2</v>
      </c>
      <c r="N255" s="51">
        <f>$D255*'Diesel Cars'!L1783</f>
        <v>8.912920301625854E-3</v>
      </c>
      <c r="O255" s="51">
        <f>$D255*'Diesel Cars'!M1783</f>
        <v>7.5500060926733496E-3</v>
      </c>
      <c r="P255" s="51">
        <f>$D255*'Diesel Cars'!N1783</f>
        <v>5.9013733607978297E-3</v>
      </c>
      <c r="Q255" s="51">
        <f>$D255*'Diesel Cars'!O1783</f>
        <v>4.0993756763794799E-3</v>
      </c>
      <c r="R255" s="51">
        <f>$D255*'Diesel Cars'!P1783</f>
        <v>2.3747861997881134E-3</v>
      </c>
      <c r="S255" s="51">
        <f>$D255*'Diesel Cars'!Q1783</f>
        <v>1.0847244904588875E-3</v>
      </c>
      <c r="T255" s="51">
        <f>$D255*'Diesel Cars'!R1783</f>
        <v>4.0950239873321025E-4</v>
      </c>
      <c r="U255" s="51">
        <f>$D255*'Diesel Cars'!S1783</f>
        <v>1.3972150651690162E-4</v>
      </c>
      <c r="V255" s="51">
        <f>$D255*'Diesel Cars'!T1783</f>
        <v>4.2557718700854119E-5</v>
      </c>
      <c r="W255" s="51">
        <f>$D255*'Diesel Cars'!U1783</f>
        <v>1.1377293483775808E-5</v>
      </c>
      <c r="X255" s="51">
        <f>$D255*'Diesel Cars'!V1783</f>
        <v>2.5969203706788233E-6</v>
      </c>
      <c r="Y255" s="51">
        <f>$D255*'Diesel Cars'!W1783</f>
        <v>4.8183772785037602E-7</v>
      </c>
      <c r="Z255" s="51">
        <f>$D255*'Diesel Cars'!X1783</f>
        <v>7.1604346695286474E-8</v>
      </c>
    </row>
    <row r="256" spans="1:26" x14ac:dyDescent="0.25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0.11013788212817839</v>
      </c>
      <c r="F256" s="51">
        <f>$D256*'Diesel Cars'!D1784</f>
        <v>0.11086148986438077</v>
      </c>
      <c r="G256" s="51">
        <f>$D256*'Diesel Cars'!E1784</f>
        <v>0.11012570284969186</v>
      </c>
      <c r="H256" s="51">
        <f>$D256*'Diesel Cars'!F1784</f>
        <v>0.10803374316335446</v>
      </c>
      <c r="I256" s="51">
        <f>$D256*'Diesel Cars'!G1784</f>
        <v>0.10501027177770177</v>
      </c>
      <c r="J256" s="51">
        <f>$D256*'Diesel Cars'!H1784</f>
        <v>0.10081543264072634</v>
      </c>
      <c r="K256" s="51">
        <f>$D256*'Diesel Cars'!I1784</f>
        <v>9.5522700200819918E-2</v>
      </c>
      <c r="L256" s="51">
        <f>$D256*'Diesel Cars'!J1784</f>
        <v>8.9880726362019298E-2</v>
      </c>
      <c r="M256" s="51">
        <f>$D256*'Diesel Cars'!K1784</f>
        <v>8.3707608630216104E-2</v>
      </c>
      <c r="N256" s="51">
        <f>$D256*'Diesel Cars'!L1784</f>
        <v>7.6271509680708685E-2</v>
      </c>
      <c r="O256" s="51">
        <f>$D256*'Diesel Cars'!M1784</f>
        <v>6.6347098975231847E-2</v>
      </c>
      <c r="P256" s="51">
        <f>$D256*'Diesel Cars'!N1784</f>
        <v>5.3045415742127108E-2</v>
      </c>
      <c r="Q256" s="51">
        <f>$D256*'Diesel Cars'!O1784</f>
        <v>3.7670786505118625E-2</v>
      </c>
      <c r="R256" s="51">
        <f>$D256*'Diesel Cars'!P1784</f>
        <v>2.2239670735908022E-2</v>
      </c>
      <c r="S256" s="51">
        <f>$D256*'Diesel Cars'!Q1784</f>
        <v>1.0268803783093495E-2</v>
      </c>
      <c r="T256" s="51">
        <f>$D256*'Diesel Cars'!R1784</f>
        <v>3.8970189672392374E-3</v>
      </c>
      <c r="U256" s="51">
        <f>$D256*'Diesel Cars'!S1784</f>
        <v>1.3363501878165317E-3</v>
      </c>
      <c r="V256" s="51">
        <f>$D256*'Diesel Cars'!T1784</f>
        <v>4.0902190252210466E-4</v>
      </c>
      <c r="W256" s="51">
        <f>$D256*'Diesel Cars'!U1784</f>
        <v>1.0988667607018898E-4</v>
      </c>
      <c r="X256" s="51">
        <f>$D256*'Diesel Cars'!V1784</f>
        <v>2.5207596483943216E-5</v>
      </c>
      <c r="Y256" s="51">
        <f>$D256*'Diesel Cars'!W1784</f>
        <v>4.6967107274867855E-6</v>
      </c>
      <c r="Z256" s="51">
        <f>$D256*'Diesel Cars'!X1784</f>
        <v>7.0077325064488163E-7</v>
      </c>
    </row>
    <row r="257" spans="1:26" x14ac:dyDescent="0.25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3.3142468629541545E-2</v>
      </c>
      <c r="F257" s="51">
        <f>$D257*'Diesel Cars'!D1785</f>
        <v>3.3163933686541462E-2</v>
      </c>
      <c r="G257" s="51">
        <f>$D257*'Diesel Cars'!E1785</f>
        <v>3.2791518806479132E-2</v>
      </c>
      <c r="H257" s="51">
        <f>$D257*'Diesel Cars'!F1785</f>
        <v>3.201379360227017E-2</v>
      </c>
      <c r="I257" s="51">
        <f>$D257*'Diesel Cars'!G1785</f>
        <v>3.1005375358982224E-2</v>
      </c>
      <c r="J257" s="51">
        <f>$D257*'Diesel Cars'!H1785</f>
        <v>2.9725981386504556E-2</v>
      </c>
      <c r="K257" s="51">
        <f>$D257*'Diesel Cars'!I1785</f>
        <v>2.8104974868911302E-2</v>
      </c>
      <c r="L257" s="51">
        <f>$D257*'Diesel Cars'!J1785</f>
        <v>2.6325776428953777E-2</v>
      </c>
      <c r="M257" s="51">
        <f>$D257*'Diesel Cars'!K1785</f>
        <v>2.4298827378541794E-2</v>
      </c>
      <c r="N257" s="51">
        <f>$D257*'Diesel Cars'!L1785</f>
        <v>2.1846501463040454E-2</v>
      </c>
      <c r="O257" s="51">
        <f>$D257*'Diesel Cars'!M1785</f>
        <v>1.8654680025937904E-2</v>
      </c>
      <c r="P257" s="51">
        <f>$D257*'Diesel Cars'!N1785</f>
        <v>1.4615879045932997E-2</v>
      </c>
      <c r="Q257" s="51">
        <f>$D257*'Diesel Cars'!O1785</f>
        <v>1.0157120744730292E-2</v>
      </c>
      <c r="R257" s="51">
        <f>$D257*'Diesel Cars'!P1785</f>
        <v>5.8533999623700296E-3</v>
      </c>
      <c r="S257" s="51">
        <f>$D257*'Diesel Cars'!Q1785</f>
        <v>2.6565577423640317E-3</v>
      </c>
      <c r="T257" s="51">
        <f>$D257*'Diesel Cars'!R1785</f>
        <v>1.0007250418105017E-3</v>
      </c>
      <c r="U257" s="51">
        <f>$D257*'Diesel Cars'!S1785</f>
        <v>3.4058719172140605E-4</v>
      </c>
      <c r="V257" s="51">
        <f>$D257*'Diesel Cars'!T1785</f>
        <v>1.0343578256845954E-4</v>
      </c>
      <c r="W257" s="51">
        <f>$D257*'Diesel Cars'!U1785</f>
        <v>2.7561816484987123E-5</v>
      </c>
      <c r="X257" s="51">
        <f>$D257*'Diesel Cars'!V1785</f>
        <v>6.262190968486015E-6</v>
      </c>
      <c r="Y257" s="51">
        <f>$D257*'Diesel Cars'!W1785</f>
        <v>1.1569502533793629E-6</v>
      </c>
      <c r="Z257" s="51">
        <f>$D257*'Diesel Cars'!X1785</f>
        <v>1.711052290573889E-7</v>
      </c>
    </row>
    <row r="258" spans="1:26" x14ac:dyDescent="0.25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0.14940288644533717</v>
      </c>
      <c r="F258" s="51">
        <f>$D258*'Diesel Cars'!D1786</f>
        <v>0.14872125273137374</v>
      </c>
      <c r="G258" s="51">
        <f>$D258*'Diesel Cars'!E1786</f>
        <v>0.14640324604038907</v>
      </c>
      <c r="H258" s="51">
        <f>$D258*'Diesel Cars'!F1786</f>
        <v>0.14226000127748989</v>
      </c>
      <c r="I258" s="51">
        <f>$D258*'Diesel Cars'!G1786</f>
        <v>0.13701796762087329</v>
      </c>
      <c r="J258" s="51">
        <f>$D258*'Diesel Cars'!H1786</f>
        <v>0.13036491210387235</v>
      </c>
      <c r="K258" s="51">
        <f>$D258*'Diesel Cars'!I1786</f>
        <v>0.1221495635741975</v>
      </c>
      <c r="L258" s="51">
        <f>$D258*'Diesel Cars'!J1786</f>
        <v>0.11329396711195693</v>
      </c>
      <c r="M258" s="51">
        <f>$D258*'Diesel Cars'!K1786</f>
        <v>0.10346056194779853</v>
      </c>
      <c r="N258" s="51">
        <f>$D258*'Diesel Cars'!L1786</f>
        <v>9.2154877986714984E-2</v>
      </c>
      <c r="O258" s="51">
        <f>$D258*'Diesel Cars'!M1786</f>
        <v>7.8026317564808018E-2</v>
      </c>
      <c r="P258" s="51">
        <f>$D258*'Diesel Cars'!N1786</f>
        <v>6.0698516790196715E-2</v>
      </c>
      <c r="Q258" s="51">
        <f>$D258*'Diesel Cars'!O1786</f>
        <v>4.2071993890498337E-2</v>
      </c>
      <c r="R258" s="51">
        <f>$D258*'Diesel Cars'!P1786</f>
        <v>2.4250545441642013E-2</v>
      </c>
      <c r="S258" s="51">
        <f>$D258*'Diesel Cars'!Q1786</f>
        <v>1.1007525850296657E-2</v>
      </c>
      <c r="T258" s="51">
        <f>$D258*'Diesel Cars'!R1786</f>
        <v>4.1465747009270465E-3</v>
      </c>
      <c r="U258" s="51">
        <f>$D258*'Diesel Cars'!S1786</f>
        <v>1.411451311408579E-3</v>
      </c>
      <c r="V258" s="51">
        <f>$D258*'Diesel Cars'!T1786</f>
        <v>4.287612249318784E-4</v>
      </c>
      <c r="W258" s="51">
        <f>$D258*'Diesel Cars'!U1786</f>
        <v>1.1429979070337604E-4</v>
      </c>
      <c r="X258" s="51">
        <f>$D258*'Diesel Cars'!V1786</f>
        <v>2.5982118242195982E-5</v>
      </c>
      <c r="Y258" s="51">
        <f>$D258*'Diesel Cars'!W1786</f>
        <v>4.8024115161582332E-6</v>
      </c>
      <c r="Z258" s="51">
        <f>$D258*'Diesel Cars'!X1786</f>
        <v>7.1055597585800709E-7</v>
      </c>
    </row>
    <row r="259" spans="1:26" x14ac:dyDescent="0.25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2.3828845910757186E-2</v>
      </c>
      <c r="F259" s="51">
        <f>$D259*'Diesel Cars'!D1787</f>
        <v>2.3636566536046868E-2</v>
      </c>
      <c r="G259" s="51">
        <f>$D259*'Diesel Cars'!E1787</f>
        <v>2.3166112490456331E-2</v>
      </c>
      <c r="H259" s="51">
        <f>$D259*'Diesel Cars'!F1787</f>
        <v>2.2420648809879921E-2</v>
      </c>
      <c r="I259" s="51">
        <f>$D259*'Diesel Cars'!G1787</f>
        <v>2.1515956360259086E-2</v>
      </c>
      <c r="J259" s="51">
        <f>$D259*'Diesel Cars'!H1787</f>
        <v>2.0432593878062136E-2</v>
      </c>
      <c r="K259" s="51">
        <f>$D259*'Diesel Cars'!I1787</f>
        <v>1.9159112913568546E-2</v>
      </c>
      <c r="L259" s="51">
        <f>$D259*'Diesel Cars'!J1787</f>
        <v>1.777540049732956E-2</v>
      </c>
      <c r="M259" s="51">
        <f>$D259*'Diesel Cars'!K1787</f>
        <v>1.6235884125421186E-2</v>
      </c>
      <c r="N259" s="51">
        <f>$D259*'Diesel Cars'!L1787</f>
        <v>1.444162461850982E-2</v>
      </c>
      <c r="O259" s="51">
        <f>$D259*'Diesel Cars'!M1787</f>
        <v>1.2193883195104487E-2</v>
      </c>
      <c r="P259" s="51">
        <f>$D259*'Diesel Cars'!N1787</f>
        <v>9.4705894558944227E-3</v>
      </c>
      <c r="Q259" s="51">
        <f>$D259*'Diesel Cars'!O1787</f>
        <v>6.5819672909541412E-3</v>
      </c>
      <c r="R259" s="51">
        <f>$D259*'Diesel Cars'!P1787</f>
        <v>3.8249694627526172E-3</v>
      </c>
      <c r="S259" s="51">
        <f>$D259*'Diesel Cars'!Q1787</f>
        <v>1.7486484668641201E-3</v>
      </c>
      <c r="T259" s="51">
        <f>$D259*'Diesel Cars'!R1787</f>
        <v>6.6053074079211709E-4</v>
      </c>
      <c r="U259" s="51">
        <f>$D259*'Diesel Cars'!S1787</f>
        <v>2.2552045219438455E-4</v>
      </c>
      <c r="V259" s="51">
        <f>$D259*'Diesel Cars'!T1787</f>
        <v>6.8738873406005931E-5</v>
      </c>
      <c r="W259" s="51">
        <f>$D259*'Diesel Cars'!U1787</f>
        <v>1.8394362255174992E-5</v>
      </c>
      <c r="X259" s="51">
        <f>$D259*'Diesel Cars'!V1787</f>
        <v>4.2015684159872889E-6</v>
      </c>
      <c r="Y259" s="51">
        <f>$D259*'Diesel Cars'!W1787</f>
        <v>7.8001335024602272E-7</v>
      </c>
      <c r="Z259" s="51">
        <f>$D259*'Diesel Cars'!X1787</f>
        <v>1.1595795809693498E-7</v>
      </c>
    </row>
    <row r="260" spans="1:26" x14ac:dyDescent="0.25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5.3894133533383355E-2</v>
      </c>
      <c r="F260" s="51">
        <f>$D260*'Diesel Cars'!D1788</f>
        <v>5.3669873068267052E-2</v>
      </c>
      <c r="G260" s="51">
        <f>$D260*'Diesel Cars'!E1788</f>
        <v>5.2810280934733687E-2</v>
      </c>
      <c r="H260" s="51">
        <f>$D260*'Diesel Cars'!F1788</f>
        <v>5.1307742362595672E-2</v>
      </c>
      <c r="I260" s="51">
        <f>$D260*'Diesel Cars'!G1788</f>
        <v>4.9447737111235866E-2</v>
      </c>
      <c r="J260" s="51">
        <f>$D260*'Diesel Cars'!H1788</f>
        <v>4.7189257083433626E-2</v>
      </c>
      <c r="K260" s="51">
        <f>$D260*'Diesel Cars'!I1788</f>
        <v>4.4495159411085311E-2</v>
      </c>
      <c r="L260" s="51">
        <f>$D260*'Diesel Cars'!J1788</f>
        <v>4.1644608103980373E-2</v>
      </c>
      <c r="M260" s="51">
        <f>$D260*'Diesel Cars'!K1788</f>
        <v>3.8535258318845744E-2</v>
      </c>
      <c r="N260" s="51">
        <f>$D260*'Diesel Cars'!L1788</f>
        <v>3.489389836653814E-2</v>
      </c>
      <c r="O260" s="51">
        <f>$D260*'Diesel Cars'!M1788</f>
        <v>3.0107452729732035E-2</v>
      </c>
      <c r="P260" s="51">
        <f>$D260*'Diesel Cars'!N1788</f>
        <v>2.3834828930169246E-2</v>
      </c>
      <c r="Q260" s="51">
        <f>$D260*'Diesel Cars'!O1788</f>
        <v>1.6692749650060252E-2</v>
      </c>
      <c r="R260" s="51">
        <f>$D260*'Diesel Cars'!P1788</f>
        <v>9.675476325059695E-3</v>
      </c>
      <c r="S260" s="51">
        <f>$D260*'Diesel Cars'!Q1788</f>
        <v>4.4078396651424517E-3</v>
      </c>
      <c r="T260" s="51">
        <f>$D260*'Diesel Cars'!R1788</f>
        <v>1.6634019619095007E-3</v>
      </c>
      <c r="U260" s="51">
        <f>$D260*'Diesel Cars'!S1788</f>
        <v>5.6708241126725983E-4</v>
      </c>
      <c r="V260" s="51">
        <f>$D260*'Diesel Cars'!T1788</f>
        <v>1.7250522972339134E-4</v>
      </c>
      <c r="W260" s="51">
        <f>$D260*'Diesel Cars'!U1788</f>
        <v>4.603897457258488E-5</v>
      </c>
      <c r="X260" s="51">
        <f>$D260*'Diesel Cars'!V1788</f>
        <v>1.0478688143946924E-5</v>
      </c>
      <c r="Y260" s="51">
        <f>$D260*'Diesel Cars'!W1788</f>
        <v>1.9388821010952738E-6</v>
      </c>
      <c r="Z260" s="51">
        <f>$D260*'Diesel Cars'!X1788</f>
        <v>2.8719362873252939E-7</v>
      </c>
    </row>
    <row r="261" spans="1:26" x14ac:dyDescent="0.25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1.8192418251663078E-2</v>
      </c>
      <c r="F261" s="51">
        <f>$D261*'Diesel Cars'!D1789</f>
        <v>1.8300382104375526E-2</v>
      </c>
      <c r="G261" s="51">
        <f>$D261*'Diesel Cars'!E1789</f>
        <v>1.8175865341703359E-2</v>
      </c>
      <c r="H261" s="51">
        <f>$D261*'Diesel Cars'!F1789</f>
        <v>1.7831193737888128E-2</v>
      </c>
      <c r="I261" s="51">
        <f>$D261*'Diesel Cars'!G1789</f>
        <v>1.7330661954717323E-2</v>
      </c>
      <c r="J261" s="51">
        <f>$D261*'Diesel Cars'!H1789</f>
        <v>1.6681131749570328E-2</v>
      </c>
      <c r="K261" s="51">
        <f>$D261*'Diesel Cars'!I1789</f>
        <v>1.5876828727270993E-2</v>
      </c>
      <c r="L261" s="51">
        <f>$D261*'Diesel Cars'!J1789</f>
        <v>1.5005946335381378E-2</v>
      </c>
      <c r="M261" s="51">
        <f>$D261*'Diesel Cars'!K1789</f>
        <v>1.4024346310066001E-2</v>
      </c>
      <c r="N261" s="51">
        <f>$D261*'Diesel Cars'!L1789</f>
        <v>1.2803400634409406E-2</v>
      </c>
      <c r="O261" s="51">
        <f>$D261*'Diesel Cars'!M1789</f>
        <v>1.1117940551022167E-2</v>
      </c>
      <c r="P261" s="51">
        <f>$D261*'Diesel Cars'!N1789</f>
        <v>8.8622574669376345E-3</v>
      </c>
      <c r="Q261" s="51">
        <f>$D261*'Diesel Cars'!O1789</f>
        <v>6.251966355419511E-3</v>
      </c>
      <c r="R261" s="51">
        <f>$D261*'Diesel Cars'!P1789</f>
        <v>3.64136815981946E-3</v>
      </c>
      <c r="S261" s="51">
        <f>$D261*'Diesel Cars'!Q1789</f>
        <v>1.6624495034914654E-3</v>
      </c>
      <c r="T261" s="51">
        <f>$D261*'Diesel Cars'!R1789</f>
        <v>6.2815576122079682E-4</v>
      </c>
      <c r="U261" s="51">
        <f>$D261*'Diesel Cars'!S1789</f>
        <v>2.1439424832908415E-4</v>
      </c>
      <c r="V261" s="51">
        <f>$D261*'Diesel Cars'!T1789</f>
        <v>6.528655814545669E-5</v>
      </c>
      <c r="W261" s="51">
        <f>$D261*'Diesel Cars'!U1789</f>
        <v>1.7441022661154103E-5</v>
      </c>
      <c r="X261" s="51">
        <f>$D261*'Diesel Cars'!V1789</f>
        <v>3.9725825836509625E-6</v>
      </c>
      <c r="Y261" s="51">
        <f>$D261*'Diesel Cars'!W1789</f>
        <v>7.3544725272567385E-7</v>
      </c>
      <c r="Z261" s="51">
        <f>$D261*'Diesel Cars'!X1789</f>
        <v>1.0897749783378429E-7</v>
      </c>
    </row>
    <row r="262" spans="1:26" x14ac:dyDescent="0.25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2.3065895372946545E-2</v>
      </c>
      <c r="F262" s="51">
        <f>$D262*'Diesel Cars'!D1790</f>
        <v>2.3057479892135854E-2</v>
      </c>
      <c r="G262" s="51">
        <f>$D262*'Diesel Cars'!E1790</f>
        <v>2.2762261134009119E-2</v>
      </c>
      <c r="H262" s="51">
        <f>$D262*'Diesel Cars'!F1790</f>
        <v>2.2182492017865107E-2</v>
      </c>
      <c r="I262" s="51">
        <f>$D262*'Diesel Cars'!G1790</f>
        <v>2.1431173734037877E-2</v>
      </c>
      <c r="J262" s="51">
        <f>$D262*'Diesel Cars'!H1790</f>
        <v>2.0486817918186014E-2</v>
      </c>
      <c r="K262" s="51">
        <f>$D262*'Diesel Cars'!I1790</f>
        <v>1.9327216448757879E-2</v>
      </c>
      <c r="L262" s="51">
        <f>$D262*'Diesel Cars'!J1790</f>
        <v>1.8083904338362031E-2</v>
      </c>
      <c r="M262" s="51">
        <f>$D262*'Diesel Cars'!K1790</f>
        <v>1.6712582302009636E-2</v>
      </c>
      <c r="N262" s="51">
        <f>$D262*'Diesel Cars'!L1790</f>
        <v>1.5064142053161861E-2</v>
      </c>
      <c r="O262" s="51">
        <f>$D262*'Diesel Cars'!M1790</f>
        <v>1.2906114375208284E-2</v>
      </c>
      <c r="P262" s="51">
        <f>$D262*'Diesel Cars'!N1790</f>
        <v>1.0156138635730531E-2</v>
      </c>
      <c r="Q262" s="51">
        <f>$D262*'Diesel Cars'!O1790</f>
        <v>7.0827730906489134E-3</v>
      </c>
      <c r="R262" s="51">
        <f>$D262*'Diesel Cars'!P1790</f>
        <v>4.0906520419676734E-3</v>
      </c>
      <c r="S262" s="51">
        <f>$D262*'Diesel Cars'!Q1790</f>
        <v>1.8590425359905124E-3</v>
      </c>
      <c r="T262" s="51">
        <f>$D262*'Diesel Cars'!R1790</f>
        <v>7.0077778358167673E-4</v>
      </c>
      <c r="U262" s="51">
        <f>$D262*'Diesel Cars'!S1790</f>
        <v>2.3865203019048209E-4</v>
      </c>
      <c r="V262" s="51">
        <f>$D262*'Diesel Cars'!T1790</f>
        <v>7.2521556356159648E-5</v>
      </c>
      <c r="W262" s="51">
        <f>$D262*'Diesel Cars'!U1790</f>
        <v>1.9334577845618429E-5</v>
      </c>
      <c r="X262" s="51">
        <f>$D262*'Diesel Cars'!V1790</f>
        <v>4.3953242596906919E-6</v>
      </c>
      <c r="Y262" s="51">
        <f>$D262*'Diesel Cars'!W1790</f>
        <v>8.1240964329110096E-7</v>
      </c>
      <c r="Z262" s="51">
        <f>$D262*'Diesel Cars'!X1790</f>
        <v>1.2020314616545402E-7</v>
      </c>
    </row>
    <row r="263" spans="1:26" x14ac:dyDescent="0.25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9.9462117003546856E-3</v>
      </c>
      <c r="F263" s="51">
        <f>$D263*'Diesel Cars'!D1791</f>
        <v>9.876861458912015E-3</v>
      </c>
      <c r="G263" s="51">
        <f>$D263*'Diesel Cars'!E1791</f>
        <v>9.6930115982222995E-3</v>
      </c>
      <c r="H263" s="51">
        <f>$D263*'Diesel Cars'!F1791</f>
        <v>9.3874554608862903E-3</v>
      </c>
      <c r="I263" s="51">
        <f>$D263*'Diesel Cars'!G1791</f>
        <v>9.0154099018618043E-3</v>
      </c>
      <c r="J263" s="51">
        <f>$D263*'Diesel Cars'!H1791</f>
        <v>8.5577146535689552E-3</v>
      </c>
      <c r="K263" s="51">
        <f>$D263*'Diesel Cars'!I1791</f>
        <v>7.9956618903921067E-3</v>
      </c>
      <c r="L263" s="51">
        <f>$D263*'Diesel Cars'!J1791</f>
        <v>7.3941403279550177E-3</v>
      </c>
      <c r="M263" s="51">
        <f>$D263*'Diesel Cars'!K1791</f>
        <v>6.73096345807491E-3</v>
      </c>
      <c r="N263" s="51">
        <f>$D263*'Diesel Cars'!L1791</f>
        <v>5.9773408859326582E-3</v>
      </c>
      <c r="O263" s="51">
        <f>$D263*'Diesel Cars'!M1791</f>
        <v>5.0520042231491915E-3</v>
      </c>
      <c r="P263" s="51">
        <f>$D263*'Diesel Cars'!N1791</f>
        <v>3.9084104247265232E-3</v>
      </c>
      <c r="Q263" s="51">
        <f>$D263*'Diesel Cars'!O1791</f>
        <v>2.6788864809830647E-3</v>
      </c>
      <c r="R263" s="51">
        <f>$D263*'Diesel Cars'!P1791</f>
        <v>1.5285086100457279E-3</v>
      </c>
      <c r="S263" s="51">
        <f>$D263*'Diesel Cars'!Q1791</f>
        <v>6.9007209186709663E-4</v>
      </c>
      <c r="T263" s="51">
        <f>$D263*'Diesel Cars'!R1791</f>
        <v>2.5921062784845406E-4</v>
      </c>
      <c r="U263" s="51">
        <f>$D263*'Diesel Cars'!S1791</f>
        <v>8.7984503500792007E-5</v>
      </c>
      <c r="V263" s="51">
        <f>$D263*'Diesel Cars'!T1791</f>
        <v>2.6652177798366374E-5</v>
      </c>
      <c r="W263" s="51">
        <f>$D263*'Diesel Cars'!U1791</f>
        <v>7.084374874481991E-6</v>
      </c>
      <c r="X263" s="51">
        <f>$D263*'Diesel Cars'!V1791</f>
        <v>1.605995197893062E-6</v>
      </c>
      <c r="Y263" s="51">
        <f>$D263*'Diesel Cars'!W1791</f>
        <v>2.9617502195766756E-7</v>
      </c>
      <c r="Z263" s="51">
        <f>$D263*'Diesel Cars'!X1791</f>
        <v>4.3732611109126296E-8</v>
      </c>
    </row>
    <row r="264" spans="1:26" x14ac:dyDescent="0.25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3.1942666380113192E-2</v>
      </c>
      <c r="F264" s="51">
        <f>$D264*'Diesel Cars'!D1792</f>
        <v>3.1811825145067696E-2</v>
      </c>
      <c r="G264" s="51">
        <f>$D264*'Diesel Cars'!E1792</f>
        <v>3.1319635434056886E-2</v>
      </c>
      <c r="H264" s="51">
        <f>$D264*'Diesel Cars'!F1792</f>
        <v>3.0437389945239628E-2</v>
      </c>
      <c r="I264" s="51">
        <f>$D264*'Diesel Cars'!G1792</f>
        <v>2.9293318045823229E-2</v>
      </c>
      <c r="J264" s="51">
        <f>$D264*'Diesel Cars'!H1792</f>
        <v>2.7835992566583492E-2</v>
      </c>
      <c r="K264" s="51">
        <f>$D264*'Diesel Cars'!I1792</f>
        <v>2.6057520150646621E-2</v>
      </c>
      <c r="L264" s="51">
        <f>$D264*'Diesel Cars'!J1792</f>
        <v>2.4185252520461067E-2</v>
      </c>
      <c r="M264" s="51">
        <f>$D264*'Diesel Cars'!K1792</f>
        <v>2.2127849651790647E-2</v>
      </c>
      <c r="N264" s="51">
        <f>$D264*'Diesel Cars'!L1792</f>
        <v>1.9676466473699736E-2</v>
      </c>
      <c r="O264" s="51">
        <f>$D264*'Diesel Cars'!M1792</f>
        <v>1.6601312220859029E-2</v>
      </c>
      <c r="P264" s="51">
        <f>$D264*'Diesel Cars'!N1792</f>
        <v>1.2845995298693747E-2</v>
      </c>
      <c r="Q264" s="51">
        <f>$D264*'Diesel Cars'!O1792</f>
        <v>8.8388341402968543E-3</v>
      </c>
      <c r="R264" s="51">
        <f>$D264*'Diesel Cars'!P1792</f>
        <v>5.0799190639524488E-3</v>
      </c>
      <c r="S264" s="51">
        <f>$D264*'Diesel Cars'!Q1792</f>
        <v>2.3072672151295956E-3</v>
      </c>
      <c r="T264" s="51">
        <f>$D264*'Diesel Cars'!R1792</f>
        <v>8.687927601067749E-4</v>
      </c>
      <c r="U264" s="51">
        <f>$D264*'Diesel Cars'!S1792</f>
        <v>2.9567822995364424E-4</v>
      </c>
      <c r="V264" s="51">
        <f>$D264*'Diesel Cars'!T1792</f>
        <v>8.9829013656082419E-5</v>
      </c>
      <c r="W264" s="51">
        <f>$D264*'Diesel Cars'!U1792</f>
        <v>2.395463213053617E-5</v>
      </c>
      <c r="X264" s="51">
        <f>$D264*'Diesel Cars'!V1792</f>
        <v>5.4521451864282261E-6</v>
      </c>
      <c r="Y264" s="51">
        <f>$D264*'Diesel Cars'!W1792</f>
        <v>1.0091099965627848E-6</v>
      </c>
      <c r="Z264" s="51">
        <f>$D264*'Diesel Cars'!X1792</f>
        <v>1.4957896693346128E-7</v>
      </c>
    </row>
    <row r="265" spans="1:26" x14ac:dyDescent="0.25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3.4834546500164314E-2</v>
      </c>
      <c r="F265" s="51">
        <f>$D265*'Diesel Cars'!D1793</f>
        <v>3.465218888980174E-2</v>
      </c>
      <c r="G265" s="51">
        <f>$D265*'Diesel Cars'!E1793</f>
        <v>3.4053470154658219E-2</v>
      </c>
      <c r="H265" s="51">
        <f>$D265*'Diesel Cars'!F1793</f>
        <v>3.2973204574789465E-2</v>
      </c>
      <c r="I265" s="51">
        <f>$D265*'Diesel Cars'!G1793</f>
        <v>3.1638380302508921E-2</v>
      </c>
      <c r="J265" s="51">
        <f>$D265*'Diesel Cars'!H1793</f>
        <v>2.9980859380358146E-2</v>
      </c>
      <c r="K265" s="51">
        <f>$D265*'Diesel Cars'!I1793</f>
        <v>2.8006618011363931E-2</v>
      </c>
      <c r="L265" s="51">
        <f>$D265*'Diesel Cars'!J1793</f>
        <v>2.5922282996603201E-2</v>
      </c>
      <c r="M265" s="51">
        <f>$D265*'Diesel Cars'!K1793</f>
        <v>2.3648133974821094E-2</v>
      </c>
      <c r="N265" s="51">
        <f>$D265*'Diesel Cars'!L1793</f>
        <v>2.1099205311218269E-2</v>
      </c>
      <c r="O265" s="51">
        <f>$D265*'Diesel Cars'!M1793</f>
        <v>1.7977015824581756E-2</v>
      </c>
      <c r="P265" s="51">
        <f>$D265*'Diesel Cars'!N1793</f>
        <v>1.4148313685365883E-2</v>
      </c>
      <c r="Q265" s="51">
        <f>$D265*'Diesel Cars'!O1793</f>
        <v>9.9733391779700548E-3</v>
      </c>
      <c r="R265" s="51">
        <f>$D265*'Diesel Cars'!P1793</f>
        <v>5.853161862342725E-3</v>
      </c>
      <c r="S265" s="51">
        <f>$D265*'Diesel Cars'!Q1793</f>
        <v>2.6885128917089308E-3</v>
      </c>
      <c r="T265" s="51">
        <f>$D265*'Diesel Cars'!R1793</f>
        <v>1.018237907003481E-3</v>
      </c>
      <c r="U265" s="51">
        <f>$D265*'Diesel Cars'!S1793</f>
        <v>3.4849329063709578E-4</v>
      </c>
      <c r="V265" s="51">
        <f>$D265*'Diesel Cars'!T1793</f>
        <v>1.0645744616640974E-4</v>
      </c>
      <c r="W265" s="51">
        <f>$D265*'Diesel Cars'!U1793</f>
        <v>2.8546596786514501E-5</v>
      </c>
      <c r="X265" s="51">
        <f>$D265*'Diesel Cars'!V1793</f>
        <v>6.5315137493304757E-6</v>
      </c>
      <c r="Y265" s="51">
        <f>$D265*'Diesel Cars'!W1793</f>
        <v>1.2141147317579205E-6</v>
      </c>
      <c r="Z265" s="51">
        <f>$D265*'Diesel Cars'!X1793</f>
        <v>1.8067377706432189E-7</v>
      </c>
    </row>
    <row r="266" spans="1:26" x14ac:dyDescent="0.25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4.1750055502392351E-2</v>
      </c>
      <c r="F266" s="51">
        <f>$D266*'Diesel Cars'!D1794</f>
        <v>4.1395298066985657E-2</v>
      </c>
      <c r="G266" s="51">
        <f>$D266*'Diesel Cars'!E1794</f>
        <v>4.0537804319999995E-2</v>
      </c>
      <c r="H266" s="51">
        <f>$D266*'Diesel Cars'!F1794</f>
        <v>3.9222455669615325E-2</v>
      </c>
      <c r="I266" s="51">
        <f>$D266*'Diesel Cars'!G1794</f>
        <v>3.7621413821624164E-2</v>
      </c>
      <c r="J266" s="51">
        <f>$D266*'Diesel Cars'!H1794</f>
        <v>3.5691041203325481E-2</v>
      </c>
      <c r="K266" s="51">
        <f>$D266*'Diesel Cars'!I1794</f>
        <v>3.3369345212520773E-2</v>
      </c>
      <c r="L266" s="51">
        <f>$D266*'Diesel Cars'!J1794</f>
        <v>3.0815626521514653E-2</v>
      </c>
      <c r="M266" s="51">
        <f>$D266*'Diesel Cars'!K1794</f>
        <v>2.7964556532303984E-2</v>
      </c>
      <c r="N266" s="51">
        <f>$D266*'Diesel Cars'!L1794</f>
        <v>2.4616414711365463E-2</v>
      </c>
      <c r="O266" s="51">
        <f>$D266*'Diesel Cars'!M1794</f>
        <v>2.0556089302185849E-2</v>
      </c>
      <c r="P266" s="51">
        <f>$D266*'Diesel Cars'!N1794</f>
        <v>1.5782492710842581E-2</v>
      </c>
      <c r="Q266" s="51">
        <f>$D266*'Diesel Cars'!O1794</f>
        <v>1.0776999199948345E-2</v>
      </c>
      <c r="R266" s="51">
        <f>$D266*'Diesel Cars'!P1794</f>
        <v>6.1422225378579207E-3</v>
      </c>
      <c r="S266" s="51">
        <f>$D266*'Diesel Cars'!Q1794</f>
        <v>2.7739468807816566E-3</v>
      </c>
      <c r="T266" s="51">
        <f>$D266*'Diesel Cars'!R1794</f>
        <v>1.041843162783372E-3</v>
      </c>
      <c r="U266" s="51">
        <f>$D266*'Diesel Cars'!S1794</f>
        <v>3.5365826660853909E-4</v>
      </c>
      <c r="V266" s="51">
        <f>$D266*'Diesel Cars'!T1794</f>
        <v>1.0716225455034634E-4</v>
      </c>
      <c r="W266" s="51">
        <f>$D266*'Diesel Cars'!U1794</f>
        <v>2.8497099646562108E-5</v>
      </c>
      <c r="X266" s="51">
        <f>$D266*'Diesel Cars'!V1794</f>
        <v>6.4654271813173741E-6</v>
      </c>
      <c r="Y266" s="51">
        <f>$D266*'Diesel Cars'!W1794</f>
        <v>1.1933000833257435E-6</v>
      </c>
      <c r="Z266" s="51">
        <f>$D266*'Diesel Cars'!X1794</f>
        <v>1.7636950369492865E-7</v>
      </c>
    </row>
    <row r="267" spans="1:26" x14ac:dyDescent="0.25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3.7032114837166924E-2</v>
      </c>
      <c r="F267" s="51">
        <f>$D267*'Diesel Cars'!D1795</f>
        <v>3.7011583776474614E-2</v>
      </c>
      <c r="G267" s="51">
        <f>$D267*'Diesel Cars'!E1795</f>
        <v>3.6581502359542231E-2</v>
      </c>
      <c r="H267" s="51">
        <f>$D267*'Diesel Cars'!F1795</f>
        <v>3.5678687910035305E-2</v>
      </c>
      <c r="I267" s="51">
        <f>$D267*'Diesel Cars'!G1795</f>
        <v>3.4495669195943192E-2</v>
      </c>
      <c r="J267" s="51">
        <f>$D267*'Diesel Cars'!H1795</f>
        <v>3.2937752478547952E-2</v>
      </c>
      <c r="K267" s="51">
        <f>$D267*'Diesel Cars'!I1795</f>
        <v>3.0959507269214693E-2</v>
      </c>
      <c r="L267" s="51">
        <f>$D267*'Diesel Cars'!J1795</f>
        <v>2.8875939461667086E-2</v>
      </c>
      <c r="M267" s="51">
        <f>$D267*'Diesel Cars'!K1795</f>
        <v>2.6590267200149655E-2</v>
      </c>
      <c r="N267" s="51">
        <f>$D267*'Diesel Cars'!L1795</f>
        <v>2.392650051629339E-2</v>
      </c>
      <c r="O267" s="51">
        <f>$D267*'Diesel Cars'!M1795</f>
        <v>2.0523258717905071E-2</v>
      </c>
      <c r="P267" s="51">
        <f>$D267*'Diesel Cars'!N1795</f>
        <v>1.6203806336103015E-2</v>
      </c>
      <c r="Q267" s="51">
        <f>$D267*'Diesel Cars'!O1795</f>
        <v>1.1402381312329644E-2</v>
      </c>
      <c r="R267" s="51">
        <f>$D267*'Diesel Cars'!P1795</f>
        <v>6.6615924051658688E-3</v>
      </c>
      <c r="S267" s="51">
        <f>$D267*'Diesel Cars'!Q1795</f>
        <v>3.049579162716416E-3</v>
      </c>
      <c r="T267" s="51">
        <f>$D267*'Diesel Cars'!R1795</f>
        <v>1.1533890954463428E-3</v>
      </c>
      <c r="U267" s="51">
        <f>$D267*'Diesel Cars'!S1795</f>
        <v>3.9414613959750777E-4</v>
      </c>
      <c r="V267" s="51">
        <f>$D267*'Diesel Cars'!T1795</f>
        <v>1.2020083384975055E-4</v>
      </c>
      <c r="W267" s="51">
        <f>$D267*'Diesel Cars'!U1795</f>
        <v>3.2170942853626538E-5</v>
      </c>
      <c r="X267" s="51">
        <f>$D267*'Diesel Cars'!V1795</f>
        <v>7.3445042405034796E-6</v>
      </c>
      <c r="Y267" s="51">
        <f>$D267*'Diesel Cars'!W1795</f>
        <v>1.3625593268652424E-6</v>
      </c>
      <c r="Z267" s="51">
        <f>$D267*'Diesel Cars'!X1795</f>
        <v>2.0235274242219603E-7</v>
      </c>
    </row>
    <row r="268" spans="1:26" x14ac:dyDescent="0.25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0.26248032346041894</v>
      </c>
      <c r="F268" s="51">
        <f>$D268*'Diesel Cars'!D1796</f>
        <v>0.26247416276177826</v>
      </c>
      <c r="G268" s="51">
        <f>$D268*'Diesel Cars'!E1796</f>
        <v>0.25945023154984026</v>
      </c>
      <c r="H268" s="51">
        <f>$D268*'Diesel Cars'!F1796</f>
        <v>0.25313403372692272</v>
      </c>
      <c r="I268" s="51">
        <f>$D268*'Diesel Cars'!G1796</f>
        <v>0.24443305401018262</v>
      </c>
      <c r="J268" s="51">
        <f>$D268*'Diesel Cars'!H1796</f>
        <v>0.23266137033361325</v>
      </c>
      <c r="K268" s="51">
        <f>$D268*'Diesel Cars'!I1796</f>
        <v>0.2177737069359639</v>
      </c>
      <c r="L268" s="51">
        <f>$D268*'Diesel Cars'!J1796</f>
        <v>0.20201504467793882</v>
      </c>
      <c r="M268" s="51">
        <f>$D268*'Diesel Cars'!K1796</f>
        <v>0.18504459913750526</v>
      </c>
      <c r="N268" s="51">
        <f>$D268*'Diesel Cars'!L1796</f>
        <v>0.16543074779540956</v>
      </c>
      <c r="O268" s="51">
        <f>$D268*'Diesel Cars'!M1796</f>
        <v>0.14079742276719345</v>
      </c>
      <c r="P268" s="51">
        <f>$D268*'Diesel Cars'!N1796</f>
        <v>0.10996548544726019</v>
      </c>
      <c r="Q268" s="51">
        <f>$D268*'Diesel Cars'!O1796</f>
        <v>7.6141185405655065E-2</v>
      </c>
      <c r="R268" s="51">
        <f>$D268*'Diesel Cars'!P1796</f>
        <v>4.382284817153706E-2</v>
      </c>
      <c r="S268" s="51">
        <f>$D268*'Diesel Cars'!Q1796</f>
        <v>1.9895445964340036E-2</v>
      </c>
      <c r="T268" s="51">
        <f>$D268*'Diesel Cars'!R1796</f>
        <v>7.4933439670060911E-3</v>
      </c>
      <c r="U268" s="51">
        <f>$D268*'Diesel Cars'!S1796</f>
        <v>2.5501817087795532E-3</v>
      </c>
      <c r="V268" s="51">
        <f>$D268*'Diesel Cars'!T1796</f>
        <v>7.7455125064642457E-4</v>
      </c>
      <c r="W268" s="51">
        <f>$D268*'Diesel Cars'!U1796</f>
        <v>2.0643041315671385E-4</v>
      </c>
      <c r="X268" s="51">
        <f>$D268*'Diesel Cars'!V1796</f>
        <v>4.6931571951519981E-5</v>
      </c>
      <c r="Y268" s="51">
        <f>$D268*'Diesel Cars'!W1796</f>
        <v>8.6764475328231505E-6</v>
      </c>
      <c r="Z268" s="51">
        <f>$D268*'Diesel Cars'!X1796</f>
        <v>1.2843227711625272E-6</v>
      </c>
    </row>
    <row r="269" spans="1:26" x14ac:dyDescent="0.25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0.15092185002245176</v>
      </c>
      <c r="F269" s="51">
        <f>$D269*'Diesel Cars'!D1797</f>
        <v>0.14982639892231703</v>
      </c>
      <c r="G269" s="51">
        <f>$D269*'Diesel Cars'!E1797</f>
        <v>0.14706081929411766</v>
      </c>
      <c r="H269" s="51">
        <f>$D269*'Diesel Cars'!F1797</f>
        <v>0.14241325484849576</v>
      </c>
      <c r="I269" s="51">
        <f>$D269*'Diesel Cars'!G1797</f>
        <v>0.13645594064199909</v>
      </c>
      <c r="J269" s="51">
        <f>$D269*'Diesel Cars'!H1797</f>
        <v>0.12883812432877928</v>
      </c>
      <c r="K269" s="51">
        <f>$D269*'Diesel Cars'!I1797</f>
        <v>0.11943011646221388</v>
      </c>
      <c r="L269" s="51">
        <f>$D269*'Diesel Cars'!J1797</f>
        <v>0.10941531685790991</v>
      </c>
      <c r="M269" s="51">
        <f>$D269*'Diesel Cars'!K1797</f>
        <v>9.8734833545782802E-2</v>
      </c>
      <c r="N269" s="51">
        <f>$D269*'Diesel Cars'!L1797</f>
        <v>8.6800311685048925E-2</v>
      </c>
      <c r="O269" s="51">
        <f>$D269*'Diesel Cars'!M1797</f>
        <v>7.267762816375152E-2</v>
      </c>
      <c r="P269" s="51">
        <f>$D269*'Diesel Cars'!N1797</f>
        <v>5.5931466475894524E-2</v>
      </c>
      <c r="Q269" s="51">
        <f>$D269*'Diesel Cars'!O1797</f>
        <v>3.8332133929555187E-2</v>
      </c>
      <c r="R269" s="51">
        <f>$D269*'Diesel Cars'!P1797</f>
        <v>2.1980867180896375E-2</v>
      </c>
      <c r="S269" s="51">
        <f>$D269*'Diesel Cars'!Q1797</f>
        <v>9.9726401315902609E-3</v>
      </c>
      <c r="T269" s="51">
        <f>$D269*'Diesel Cars'!R1797</f>
        <v>3.7528579793865801E-3</v>
      </c>
      <c r="U269" s="51">
        <f>$D269*'Diesel Cars'!S1797</f>
        <v>1.2765600286514217E-3</v>
      </c>
      <c r="V269" s="51">
        <f>$D269*'Diesel Cars'!T1797</f>
        <v>3.8765270245807315E-4</v>
      </c>
      <c r="W269" s="51">
        <f>$D269*'Diesel Cars'!U1797</f>
        <v>1.0333553770191717E-4</v>
      </c>
      <c r="X269" s="51">
        <f>$D269*'Diesel Cars'!V1797</f>
        <v>2.3512302140360041E-5</v>
      </c>
      <c r="Y269" s="51">
        <f>$D269*'Diesel Cars'!W1797</f>
        <v>4.350799236928715E-6</v>
      </c>
      <c r="Z269" s="51">
        <f>$D269*'Diesel Cars'!X1797</f>
        <v>6.4480148613377249E-7</v>
      </c>
    </row>
    <row r="270" spans="1:26" x14ac:dyDescent="0.25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3.0036380248833591E-3</v>
      </c>
      <c r="F270" s="51">
        <f>$D270*'Diesel Cars'!D1798</f>
        <v>3.0000519809486787E-3</v>
      </c>
      <c r="G270" s="51">
        <f>$D270*'Diesel Cars'!E1798</f>
        <v>2.9601307897744941E-3</v>
      </c>
      <c r="H270" s="51">
        <f>$D270*'Diesel Cars'!F1798</f>
        <v>2.8830870840524879E-3</v>
      </c>
      <c r="I270" s="51">
        <f>$D270*'Diesel Cars'!G1798</f>
        <v>2.7808870996996666E-3</v>
      </c>
      <c r="J270" s="51">
        <f>$D270*'Diesel Cars'!H1798</f>
        <v>2.6451029600856363E-3</v>
      </c>
      <c r="K270" s="51">
        <f>$D270*'Diesel Cars'!I1798</f>
        <v>2.4736149606785899E-3</v>
      </c>
      <c r="L270" s="51">
        <f>$D270*'Diesel Cars'!J1798</f>
        <v>2.2892963260244805E-3</v>
      </c>
      <c r="M270" s="51">
        <f>$D270*'Diesel Cars'!K1798</f>
        <v>2.088258301834867E-3</v>
      </c>
      <c r="N270" s="51">
        <f>$D270*'Diesel Cars'!L1798</f>
        <v>1.8590142135548643E-3</v>
      </c>
      <c r="O270" s="51">
        <f>$D270*'Diesel Cars'!M1798</f>
        <v>1.5764960054731683E-3</v>
      </c>
      <c r="P270" s="51">
        <f>$D270*'Diesel Cars'!N1798</f>
        <v>1.2276755411410089E-3</v>
      </c>
      <c r="Q270" s="51">
        <f>$D270*'Diesel Cars'!O1798</f>
        <v>8.5061676846487995E-4</v>
      </c>
      <c r="R270" s="51">
        <f>$D270*'Diesel Cars'!P1798</f>
        <v>4.9154301970762008E-4</v>
      </c>
      <c r="S270" s="51">
        <f>$D270*'Diesel Cars'!Q1798</f>
        <v>2.2387797257523013E-4</v>
      </c>
      <c r="T270" s="51">
        <f>$D270*'Diesel Cars'!R1798</f>
        <v>8.4428124866114734E-5</v>
      </c>
      <c r="U270" s="51">
        <f>$D270*'Diesel Cars'!S1798</f>
        <v>2.8774626373622826E-5</v>
      </c>
      <c r="V270" s="51">
        <f>$D270*'Diesel Cars'!T1798</f>
        <v>8.7536126634834011E-6</v>
      </c>
      <c r="W270" s="51">
        <f>$D270*'Diesel Cars'!U1798</f>
        <v>2.3373687824548295E-6</v>
      </c>
      <c r="X270" s="51">
        <f>$D270*'Diesel Cars'!V1798</f>
        <v>5.3261040270480291E-7</v>
      </c>
      <c r="Y270" s="51">
        <f>$D270*'Diesel Cars'!W1798</f>
        <v>9.8669754749702857E-8</v>
      </c>
      <c r="Z270" s="51">
        <f>$D270*'Diesel Cars'!X1798</f>
        <v>1.4637430222896874E-8</v>
      </c>
    </row>
    <row r="271" spans="1:26" x14ac:dyDescent="0.25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2.2907098162136912E-2</v>
      </c>
      <c r="F271" s="51">
        <f>$D271*'Diesel Cars'!D1799</f>
        <v>2.2772864029281206E-2</v>
      </c>
      <c r="G271" s="51">
        <f>$D271*'Diesel Cars'!E1799</f>
        <v>2.23667289272837E-2</v>
      </c>
      <c r="H271" s="51">
        <f>$D271*'Diesel Cars'!F1799</f>
        <v>2.1651328641641626E-2</v>
      </c>
      <c r="I271" s="51">
        <f>$D271*'Diesel Cars'!G1799</f>
        <v>2.0752621978980368E-2</v>
      </c>
      <c r="J271" s="51">
        <f>$D271*'Diesel Cars'!H1799</f>
        <v>1.963970411961543E-2</v>
      </c>
      <c r="K271" s="51">
        <f>$D271*'Diesel Cars'!I1799</f>
        <v>1.8292892861513508E-2</v>
      </c>
      <c r="L271" s="51">
        <f>$D271*'Diesel Cars'!J1799</f>
        <v>1.6889091277710967E-2</v>
      </c>
      <c r="M271" s="51">
        <f>$D271*'Diesel Cars'!K1799</f>
        <v>1.5386503834601294E-2</v>
      </c>
      <c r="N271" s="51">
        <f>$D271*'Diesel Cars'!L1799</f>
        <v>1.3669492505831269E-2</v>
      </c>
      <c r="O271" s="51">
        <f>$D271*'Diesel Cars'!M1799</f>
        <v>1.1557136717750575E-2</v>
      </c>
      <c r="P271" s="51">
        <f>$D271*'Diesel Cars'!N1799</f>
        <v>8.9767834638825351E-3</v>
      </c>
      <c r="Q271" s="51">
        <f>$D271*'Diesel Cars'!O1799</f>
        <v>6.1952172077753562E-3</v>
      </c>
      <c r="R271" s="51">
        <f>$D271*'Diesel Cars'!P1799</f>
        <v>3.5580810455181728E-3</v>
      </c>
      <c r="S271" s="51">
        <f>$D271*'Diesel Cars'!Q1799</f>
        <v>1.6130017228144665E-3</v>
      </c>
      <c r="T271" s="51">
        <f>$D271*'Diesel Cars'!R1799</f>
        <v>6.0710245843838403E-4</v>
      </c>
      <c r="U271" s="51">
        <f>$D271*'Diesel Cars'!S1799</f>
        <v>2.0648518737221888E-4</v>
      </c>
      <c r="V271" s="51">
        <f>$D271*'Diesel Cars'!T1799</f>
        <v>6.2678096458255065E-5</v>
      </c>
      <c r="W271" s="51">
        <f>$D271*'Diesel Cars'!U1799</f>
        <v>1.6695899354014165E-5</v>
      </c>
      <c r="X271" s="51">
        <f>$D271*'Diesel Cars'!V1799</f>
        <v>3.7934377187543999E-6</v>
      </c>
      <c r="Y271" s="51">
        <f>$D271*'Diesel Cars'!W1799</f>
        <v>7.0093480613264703E-7</v>
      </c>
      <c r="Z271" s="51">
        <f>$D271*'Diesel Cars'!X1799</f>
        <v>1.036960382677643E-7</v>
      </c>
    </row>
    <row r="272" spans="1:26" x14ac:dyDescent="0.25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4.0073055129449323E-2</v>
      </c>
      <c r="F272" s="51">
        <f>$D272*'Diesel Cars'!D1800</f>
        <v>4.0026598461843477E-2</v>
      </c>
      <c r="G272" s="51">
        <f>$D272*'Diesel Cars'!E1800</f>
        <v>3.9517545306326889E-2</v>
      </c>
      <c r="H272" s="51">
        <f>$D272*'Diesel Cars'!F1800</f>
        <v>3.8551927574967906E-2</v>
      </c>
      <c r="I272" s="51">
        <f>$D272*'Diesel Cars'!G1800</f>
        <v>3.7249875073337886E-2</v>
      </c>
      <c r="J272" s="51">
        <f>$D272*'Diesel Cars'!H1800</f>
        <v>3.5598188585224649E-2</v>
      </c>
      <c r="K272" s="51">
        <f>$D272*'Diesel Cars'!I1800</f>
        <v>3.3557097877505986E-2</v>
      </c>
      <c r="L272" s="51">
        <f>$D272*'Diesel Cars'!J1800</f>
        <v>3.1310047655813786E-2</v>
      </c>
      <c r="M272" s="51">
        <f>$D272*'Diesel Cars'!K1800</f>
        <v>2.8814983716031924E-2</v>
      </c>
      <c r="N272" s="51">
        <f>$D272*'Diesel Cars'!L1800</f>
        <v>2.5824269017453761E-2</v>
      </c>
      <c r="O272" s="51">
        <f>$D272*'Diesel Cars'!M1800</f>
        <v>2.195654340291715E-2</v>
      </c>
      <c r="P272" s="51">
        <f>$D272*'Diesel Cars'!N1800</f>
        <v>1.7146375503032395E-2</v>
      </c>
      <c r="Q272" s="51">
        <f>$D272*'Diesel Cars'!O1800</f>
        <v>1.1937602950265327E-2</v>
      </c>
      <c r="R272" s="51">
        <f>$D272*'Diesel Cars'!P1800</f>
        <v>6.9299693335428585E-3</v>
      </c>
      <c r="S272" s="51">
        <f>$D272*'Diesel Cars'!Q1800</f>
        <v>3.1647613109661689E-3</v>
      </c>
      <c r="T272" s="51">
        <f>$D272*'Diesel Cars'!R1800</f>
        <v>1.1950317175745484E-3</v>
      </c>
      <c r="U272" s="51">
        <f>$D272*'Diesel Cars'!S1800</f>
        <v>4.0781099484499706E-4</v>
      </c>
      <c r="V272" s="51">
        <f>$D272*'Diesel Cars'!T1800</f>
        <v>1.2422397466137271E-4</v>
      </c>
      <c r="W272" s="51">
        <f>$D272*'Diesel Cars'!U1800</f>
        <v>3.321516899304822E-5</v>
      </c>
      <c r="X272" s="51">
        <f>$D272*'Diesel Cars'!V1800</f>
        <v>7.5792030240284808E-6</v>
      </c>
      <c r="Y272" s="51">
        <f>$D272*'Diesel Cars'!W1800</f>
        <v>1.4057565007874473E-6</v>
      </c>
      <c r="Z272" s="51">
        <f>$D272*'Diesel Cars'!X1800</f>
        <v>2.0877614910208566E-7</v>
      </c>
    </row>
    <row r="273" spans="1:26" x14ac:dyDescent="0.25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1.4287994069285364</v>
      </c>
      <c r="F273" s="51">
        <f>$D273*'Diesel Cars'!D1801</f>
        <v>1.4255960642400389</v>
      </c>
      <c r="G273" s="51">
        <f>$D273*'Diesel Cars'!E1801</f>
        <v>1.4054996806558926</v>
      </c>
      <c r="H273" s="51">
        <f>$D273*'Diesel Cars'!F1801</f>
        <v>1.3665437929357729</v>
      </c>
      <c r="I273" s="51">
        <f>$D273*'Diesel Cars'!G1801</f>
        <v>1.3153870518592683</v>
      </c>
      <c r="J273" s="51">
        <f>$D273*'Diesel Cars'!H1801</f>
        <v>1.2505948924025914</v>
      </c>
      <c r="K273" s="51">
        <f>$D273*'Diesel Cars'!I1801</f>
        <v>1.1702892614792701</v>
      </c>
      <c r="L273" s="51">
        <f>$D273*'Diesel Cars'!J1801</f>
        <v>1.0853324886020272</v>
      </c>
      <c r="M273" s="51">
        <f>$D273*'Diesel Cars'!K1801</f>
        <v>0.99376533458850369</v>
      </c>
      <c r="N273" s="51">
        <f>$D273*'Diesel Cars'!L1801</f>
        <v>0.88906816663717991</v>
      </c>
      <c r="O273" s="51">
        <f>$D273*'Diesel Cars'!M1801</f>
        <v>0.7574416417940214</v>
      </c>
      <c r="P273" s="51">
        <f>$D273*'Diesel Cars'!N1801</f>
        <v>0.5930656004879632</v>
      </c>
      <c r="Q273" s="51">
        <f>$D273*'Diesel Cars'!O1801</f>
        <v>0.41259034239722447</v>
      </c>
      <c r="R273" s="51">
        <f>$D273*'Diesel Cars'!P1801</f>
        <v>0.23800213338507073</v>
      </c>
      <c r="S273" s="51">
        <f>$D273*'Diesel Cars'!Q1801</f>
        <v>0.10802982476692649</v>
      </c>
      <c r="T273" s="51">
        <f>$D273*'Diesel Cars'!R1801</f>
        <v>4.0702644393061503E-2</v>
      </c>
      <c r="U273" s="51">
        <f>$D273*'Diesel Cars'!S1801</f>
        <v>1.3855284870422428E-2</v>
      </c>
      <c r="V273" s="51">
        <f>$D273*'Diesel Cars'!T1801</f>
        <v>4.2084538496611895E-3</v>
      </c>
      <c r="W273" s="51">
        <f>$D273*'Diesel Cars'!U1801</f>
        <v>1.1215759512473544E-3</v>
      </c>
      <c r="X273" s="51">
        <f>$D273*'Diesel Cars'!V1801</f>
        <v>2.5482410511126871E-4</v>
      </c>
      <c r="Y273" s="51">
        <f>$D273*'Diesel Cars'!W1801</f>
        <v>4.707642089629371E-5</v>
      </c>
      <c r="Z273" s="51">
        <f>$D273*'Diesel Cars'!X1801</f>
        <v>6.9611687546355935E-6</v>
      </c>
    </row>
    <row r="274" spans="1:26" x14ac:dyDescent="0.25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1.6926274995050488E-2</v>
      </c>
      <c r="F274" s="51">
        <f>$D274*'Diesel Cars'!D1802</f>
        <v>1.6869255942717619E-2</v>
      </c>
      <c r="G274" s="51">
        <f>$D274*'Diesel Cars'!E1802</f>
        <v>1.6642684688873498E-2</v>
      </c>
      <c r="H274" s="51">
        <f>$D274*'Diesel Cars'!F1802</f>
        <v>1.6195867612088705E-2</v>
      </c>
      <c r="I274" s="51">
        <f>$D274*'Diesel Cars'!G1802</f>
        <v>1.5615166017977262E-2</v>
      </c>
      <c r="J274" s="51">
        <f>$D274*'Diesel Cars'!H1802</f>
        <v>1.4902726630335289E-2</v>
      </c>
      <c r="K274" s="51">
        <f>$D274*'Diesel Cars'!I1802</f>
        <v>1.4043017112036271E-2</v>
      </c>
      <c r="L274" s="51">
        <f>$D274*'Diesel Cars'!J1802</f>
        <v>1.3125674779506739E-2</v>
      </c>
      <c r="M274" s="51">
        <f>$D274*'Diesel Cars'!K1802</f>
        <v>1.2160831079645383E-2</v>
      </c>
      <c r="N274" s="51">
        <f>$D274*'Diesel Cars'!L1802</f>
        <v>1.1045244136895062E-2</v>
      </c>
      <c r="O274" s="51">
        <f>$D274*'Diesel Cars'!M1802</f>
        <v>9.5473921543697739E-3</v>
      </c>
      <c r="P274" s="51">
        <f>$D274*'Diesel Cars'!N1802</f>
        <v>7.5805736285527638E-3</v>
      </c>
      <c r="Q274" s="51">
        <f>$D274*'Diesel Cars'!O1802</f>
        <v>5.3181987901574062E-3</v>
      </c>
      <c r="R274" s="51">
        <f>$D274*'Diesel Cars'!P1802</f>
        <v>3.0752265680431515E-3</v>
      </c>
      <c r="S274" s="51">
        <f>$D274*'Diesel Cars'!Q1802</f>
        <v>1.3970738092844305E-3</v>
      </c>
      <c r="T274" s="51">
        <f>$D274*'Diesel Cars'!R1802</f>
        <v>5.2674964579011699E-4</v>
      </c>
      <c r="U274" s="51">
        <f>$D274*'Diesel Cars'!S1802</f>
        <v>1.793814474665677E-4</v>
      </c>
      <c r="V274" s="51">
        <f>$D274*'Diesel Cars'!T1802</f>
        <v>5.4497441321228914E-5</v>
      </c>
      <c r="W274" s="51">
        <f>$D274*'Diesel Cars'!U1802</f>
        <v>1.4521594390919046E-5</v>
      </c>
      <c r="X274" s="51">
        <f>$D274*'Diesel Cars'!V1802</f>
        <v>3.2979104592045785E-6</v>
      </c>
      <c r="Y274" s="51">
        <f>$D274*'Diesel Cars'!W1802</f>
        <v>6.0895257436943684E-7</v>
      </c>
      <c r="Z274" s="51">
        <f>$D274*'Diesel Cars'!X1802</f>
        <v>8.9989756543951141E-8</v>
      </c>
    </row>
    <row r="275" spans="1:26" x14ac:dyDescent="0.25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4.6863868256644202E-2</v>
      </c>
      <c r="F275" s="51">
        <f>$D275*'Diesel Cars'!D1803</f>
        <v>4.6625875836308346E-2</v>
      </c>
      <c r="G275" s="51">
        <f>$D275*'Diesel Cars'!E1803</f>
        <v>4.5841814457407794E-2</v>
      </c>
      <c r="H275" s="51">
        <f>$D275*'Diesel Cars'!F1803</f>
        <v>4.4469328662785607E-2</v>
      </c>
      <c r="I275" s="51">
        <f>$D275*'Diesel Cars'!G1803</f>
        <v>4.2717765020771556E-2</v>
      </c>
      <c r="J275" s="51">
        <f>$D275*'Diesel Cars'!H1803</f>
        <v>4.0588448934095508E-2</v>
      </c>
      <c r="K275" s="51">
        <f>$D275*'Diesel Cars'!I1803</f>
        <v>3.7992243700848756E-2</v>
      </c>
      <c r="L275" s="51">
        <f>$D275*'Diesel Cars'!J1803</f>
        <v>3.5205085621877977E-2</v>
      </c>
      <c r="M275" s="51">
        <f>$D275*'Diesel Cars'!K1803</f>
        <v>3.2137592136872249E-2</v>
      </c>
      <c r="N275" s="51">
        <f>$D275*'Diesel Cars'!L1803</f>
        <v>2.856914994818455E-2</v>
      </c>
      <c r="O275" s="51">
        <f>$D275*'Diesel Cars'!M1803</f>
        <v>2.4146222189740812E-2</v>
      </c>
      <c r="P275" s="51">
        <f>$D275*'Diesel Cars'!N1803</f>
        <v>1.8731941414028661E-2</v>
      </c>
      <c r="Q275" s="51">
        <f>$D275*'Diesel Cars'!O1803</f>
        <v>1.2898560634652782E-2</v>
      </c>
      <c r="R275" s="51">
        <f>$D275*'Diesel Cars'!P1803</f>
        <v>7.3877090427824461E-3</v>
      </c>
      <c r="S275" s="51">
        <f>$D275*'Diesel Cars'!Q1803</f>
        <v>3.3426512086845881E-3</v>
      </c>
      <c r="T275" s="51">
        <f>$D275*'Diesel Cars'!R1803</f>
        <v>1.2570225986059172E-3</v>
      </c>
      <c r="U275" s="51">
        <f>$D275*'Diesel Cars'!S1803</f>
        <v>4.2715137892715703E-4</v>
      </c>
      <c r="V275" s="51">
        <f>$D275*'Diesel Cars'!T1803</f>
        <v>1.2953917783159187E-4</v>
      </c>
      <c r="W275" s="51">
        <f>$D275*'Diesel Cars'!U1803</f>
        <v>3.4471428429785452E-5</v>
      </c>
      <c r="X275" s="51">
        <f>$D275*'Diesel Cars'!V1803</f>
        <v>7.8231789709343193E-6</v>
      </c>
      <c r="Y275" s="51">
        <f>$D275*'Diesel Cars'!W1803</f>
        <v>1.4440660215292446E-6</v>
      </c>
      <c r="Z275" s="51">
        <f>$D275*'Diesel Cars'!X1803</f>
        <v>2.1341070959901565E-7</v>
      </c>
    </row>
    <row r="276" spans="1:26" x14ac:dyDescent="0.25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1.8005493942218082E-2</v>
      </c>
      <c r="F276" s="51">
        <f>$D276*'Diesel Cars'!D1804</f>
        <v>1.7989146989748371E-2</v>
      </c>
      <c r="G276" s="51">
        <f>$D276*'Diesel Cars'!E1804</f>
        <v>1.7757340495246968E-2</v>
      </c>
      <c r="H276" s="51">
        <f>$D276*'Diesel Cars'!F1804</f>
        <v>1.7294993098439897E-2</v>
      </c>
      <c r="I276" s="51">
        <f>$D276*'Diesel Cars'!G1804</f>
        <v>1.669895562110427E-2</v>
      </c>
      <c r="J276" s="51">
        <f>$D276*'Diesel Cars'!H1804</f>
        <v>1.597420448827111E-2</v>
      </c>
      <c r="K276" s="51">
        <f>$D276*'Diesel Cars'!I1804</f>
        <v>1.5101651301047958E-2</v>
      </c>
      <c r="L276" s="51">
        <f>$D276*'Diesel Cars'!J1804</f>
        <v>1.4199817570316214E-2</v>
      </c>
      <c r="M276" s="51">
        <f>$D276*'Diesel Cars'!K1804</f>
        <v>1.3228550569273835E-2</v>
      </c>
      <c r="N276" s="51">
        <f>$D276*'Diesel Cars'!L1804</f>
        <v>1.2084554129756927E-2</v>
      </c>
      <c r="O276" s="51">
        <f>$D276*'Diesel Cars'!M1804</f>
        <v>1.0554458875674482E-2</v>
      </c>
      <c r="P276" s="51">
        <f>$D276*'Diesel Cars'!N1804</f>
        <v>8.4613730878487919E-3</v>
      </c>
      <c r="Q276" s="51">
        <f>$D276*'Diesel Cars'!O1804</f>
        <v>6.014703527941795E-3</v>
      </c>
      <c r="R276" s="51">
        <f>$D276*'Diesel Cars'!P1804</f>
        <v>3.5455177655952783E-3</v>
      </c>
      <c r="S276" s="51">
        <f>$D276*'Diesel Cars'!Q1804</f>
        <v>1.6338242893926449E-3</v>
      </c>
      <c r="T276" s="51">
        <f>$D276*'Diesel Cars'!R1804</f>
        <v>6.196571676133515E-4</v>
      </c>
      <c r="U276" s="51">
        <f>$D276*'Diesel Cars'!S1804</f>
        <v>2.1233232957545666E-4</v>
      </c>
      <c r="V276" s="51">
        <f>$D276*'Diesel Cars'!T1804</f>
        <v>6.4930520458777777E-5</v>
      </c>
      <c r="W276" s="51">
        <f>$D276*'Diesel Cars'!U1804</f>
        <v>1.7425804911845421E-5</v>
      </c>
      <c r="X276" s="51">
        <f>$D276*'Diesel Cars'!V1804</f>
        <v>3.9915085881025986E-6</v>
      </c>
      <c r="Y276" s="51">
        <f>$D276*'Diesel Cars'!W1804</f>
        <v>7.4268838547308919E-7</v>
      </c>
      <c r="Z276" s="51">
        <f>$D276*'Diesel Cars'!X1804</f>
        <v>1.1064389881898506E-7</v>
      </c>
    </row>
    <row r="277" spans="1:26" x14ac:dyDescent="0.25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1.5987880540570595E-2</v>
      </c>
      <c r="F277" s="51">
        <f>$D277*'Diesel Cars'!D1805</f>
        <v>1.5962449400292896E-2</v>
      </c>
      <c r="G277" s="51">
        <f>$D277*'Diesel Cars'!E1805</f>
        <v>1.5741116735220509E-2</v>
      </c>
      <c r="H277" s="51">
        <f>$D277*'Diesel Cars'!F1805</f>
        <v>1.5316927687100827E-2</v>
      </c>
      <c r="I277" s="51">
        <f>$D277*'Diesel Cars'!G1805</f>
        <v>1.4754541921891143E-2</v>
      </c>
      <c r="J277" s="51">
        <f>$D277*'Diesel Cars'!H1805</f>
        <v>1.4021975955168105E-2</v>
      </c>
      <c r="K277" s="51">
        <f>$D277*'Diesel Cars'!I1805</f>
        <v>1.314071376964596E-2</v>
      </c>
      <c r="L277" s="51">
        <f>$D277*'Diesel Cars'!J1805</f>
        <v>1.2220148187790872E-2</v>
      </c>
      <c r="M277" s="51">
        <f>$D277*'Diesel Cars'!K1805</f>
        <v>1.1206257182934394E-2</v>
      </c>
      <c r="N277" s="51">
        <f>$D277*'Diesel Cars'!L1805</f>
        <v>1.0007584125913467E-2</v>
      </c>
      <c r="O277" s="51">
        <f>$D277*'Diesel Cars'!M1805</f>
        <v>8.5114891317261462E-3</v>
      </c>
      <c r="P277" s="51">
        <f>$D277*'Diesel Cars'!N1805</f>
        <v>6.6385352000175738E-3</v>
      </c>
      <c r="Q277" s="51">
        <f>$D277*'Diesel Cars'!O1805</f>
        <v>4.5838352754758362E-3</v>
      </c>
      <c r="R277" s="51">
        <f>$D277*'Diesel Cars'!P1805</f>
        <v>2.6383558323305697E-3</v>
      </c>
      <c r="S277" s="51">
        <f>$D277*'Diesel Cars'!Q1805</f>
        <v>1.1999215360820195E-3</v>
      </c>
      <c r="T277" s="51">
        <f>$D277*'Diesel Cars'!R1805</f>
        <v>4.5208921486563904E-4</v>
      </c>
      <c r="U277" s="51">
        <f>$D277*'Diesel Cars'!S1805</f>
        <v>1.5393579750714537E-4</v>
      </c>
      <c r="V277" s="51">
        <f>$D277*'Diesel Cars'!T1805</f>
        <v>4.6786435516066762E-5</v>
      </c>
      <c r="W277" s="51">
        <f>$D277*'Diesel Cars'!U1805</f>
        <v>1.2479959320149447E-5</v>
      </c>
      <c r="X277" s="51">
        <f>$D277*'Diesel Cars'!V1805</f>
        <v>2.8416911817306103E-6</v>
      </c>
      <c r="Y277" s="51">
        <f>$D277*'Diesel Cars'!W1805</f>
        <v>5.2615110839759899E-7</v>
      </c>
      <c r="Z277" s="51">
        <f>$D277*'Diesel Cars'!X1805</f>
        <v>7.8026663711483479E-8</v>
      </c>
    </row>
    <row r="278" spans="1:26" x14ac:dyDescent="0.25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2.4048078887753739E-2</v>
      </c>
      <c r="F278" s="51">
        <f>$D278*'Diesel Cars'!D1806</f>
        <v>2.404368565717584E-2</v>
      </c>
      <c r="G278" s="51">
        <f>$D278*'Diesel Cars'!E1806</f>
        <v>2.3711888031626164E-2</v>
      </c>
      <c r="H278" s="51">
        <f>$D278*'Diesel Cars'!F1806</f>
        <v>2.3089963119406563E-2</v>
      </c>
      <c r="I278" s="51">
        <f>$D278*'Diesel Cars'!G1806</f>
        <v>2.2305724457345386E-2</v>
      </c>
      <c r="J278" s="51">
        <f>$D278*'Diesel Cars'!H1806</f>
        <v>2.1378820000104271E-2</v>
      </c>
      <c r="K278" s="51">
        <f>$D278*'Diesel Cars'!I1806</f>
        <v>2.0280407896889733E-2</v>
      </c>
      <c r="L278" s="51">
        <f>$D278*'Diesel Cars'!J1806</f>
        <v>1.9117782301971819E-2</v>
      </c>
      <c r="M278" s="51">
        <f>$D278*'Diesel Cars'!K1806</f>
        <v>1.7842860237986386E-2</v>
      </c>
      <c r="N278" s="51">
        <f>$D278*'Diesel Cars'!L1806</f>
        <v>1.6264234575720609E-2</v>
      </c>
      <c r="O278" s="51">
        <f>$D278*'Diesel Cars'!M1806</f>
        <v>1.4114096959264634E-2</v>
      </c>
      <c r="P278" s="51">
        <f>$D278*'Diesel Cars'!N1806</f>
        <v>1.1237319391457659E-2</v>
      </c>
      <c r="Q278" s="51">
        <f>$D278*'Diesel Cars'!O1806</f>
        <v>7.8892069043626761E-3</v>
      </c>
      <c r="R278" s="51">
        <f>$D278*'Diesel Cars'!P1806</f>
        <v>4.5683544361247866E-3</v>
      </c>
      <c r="S278" s="51">
        <f>$D278*'Diesel Cars'!Q1806</f>
        <v>2.0786251111392681E-3</v>
      </c>
      <c r="T278" s="51">
        <f>$D278*'Diesel Cars'!R1806</f>
        <v>7.8414045529764215E-4</v>
      </c>
      <c r="U278" s="51">
        <f>$D278*'Diesel Cars'!S1806</f>
        <v>2.6718954755261228E-4</v>
      </c>
      <c r="V278" s="51">
        <f>$D278*'Diesel Cars'!T1806</f>
        <v>8.1224508297654381E-5</v>
      </c>
      <c r="W278" s="51">
        <f>$D278*'Diesel Cars'!U1806</f>
        <v>2.1658102784458677E-5</v>
      </c>
      <c r="X278" s="51">
        <f>$D278*'Diesel Cars'!V1806</f>
        <v>4.9235099420998908E-6</v>
      </c>
      <c r="Y278" s="51">
        <f>$D278*'Diesel Cars'!W1806</f>
        <v>9.0996001898080443E-7</v>
      </c>
      <c r="Z278" s="51">
        <f>$D278*'Diesel Cars'!X1806</f>
        <v>1.3461642812462315E-7</v>
      </c>
    </row>
    <row r="279" spans="1:26" x14ac:dyDescent="0.25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3.7283094056601636E-2</v>
      </c>
      <c r="F279" s="51">
        <f>$D279*'Diesel Cars'!D1807</f>
        <v>3.7444847261686259E-2</v>
      </c>
      <c r="G279" s="51">
        <f>$D279*'Diesel Cars'!E1807</f>
        <v>3.7143984181655453E-2</v>
      </c>
      <c r="H279" s="51">
        <f>$D279*'Diesel Cars'!F1807</f>
        <v>3.638922696766636E-2</v>
      </c>
      <c r="I279" s="51">
        <f>$D279*'Diesel Cars'!G1807</f>
        <v>3.5277389732440503E-2</v>
      </c>
      <c r="J279" s="51">
        <f>$D279*'Diesel Cars'!H1807</f>
        <v>3.3856890709932454E-2</v>
      </c>
      <c r="K279" s="51">
        <f>$D279*'Diesel Cars'!I1807</f>
        <v>3.2163224363438311E-2</v>
      </c>
      <c r="L279" s="51">
        <f>$D279*'Diesel Cars'!J1807</f>
        <v>3.0411898003302275E-2</v>
      </c>
      <c r="M279" s="51">
        <f>$D279*'Diesel Cars'!K1807</f>
        <v>2.8426347907596881E-2</v>
      </c>
      <c r="N279" s="51">
        <f>$D279*'Diesel Cars'!L1807</f>
        <v>2.5996799364019097E-2</v>
      </c>
      <c r="O279" s="51">
        <f>$D279*'Diesel Cars'!M1807</f>
        <v>2.2673434704368708E-2</v>
      </c>
      <c r="P279" s="51">
        <f>$D279*'Diesel Cars'!N1807</f>
        <v>1.8161396288004561E-2</v>
      </c>
      <c r="Q279" s="51">
        <f>$D279*'Diesel Cars'!O1807</f>
        <v>1.2939881047620221E-2</v>
      </c>
      <c r="R279" s="51">
        <f>$D279*'Diesel Cars'!P1807</f>
        <v>7.6397376308561726E-3</v>
      </c>
      <c r="S279" s="51">
        <f>$D279*'Diesel Cars'!Q1807</f>
        <v>3.5199828815377691E-3</v>
      </c>
      <c r="T279" s="51">
        <f>$D279*'Diesel Cars'!R1807</f>
        <v>1.3352950057007574E-3</v>
      </c>
      <c r="U279" s="51">
        <f>$D279*'Diesel Cars'!S1807</f>
        <v>4.5762778321628724E-4</v>
      </c>
      <c r="V279" s="51">
        <f>$D279*'Diesel Cars'!T1807</f>
        <v>1.3995481434898459E-4</v>
      </c>
      <c r="W279" s="51">
        <f>$D279*'Diesel Cars'!U1807</f>
        <v>3.7564543795675971E-5</v>
      </c>
      <c r="X279" s="51">
        <f>$D279*'Diesel Cars'!V1807</f>
        <v>8.6021388604280423E-6</v>
      </c>
      <c r="Y279" s="51">
        <f>$D279*'Diesel Cars'!W1807</f>
        <v>1.600063631008619E-6</v>
      </c>
      <c r="Z279" s="51">
        <f>$D279*'Diesel Cars'!X1807</f>
        <v>2.3824880140643767E-7</v>
      </c>
    </row>
    <row r="280" spans="1:26" x14ac:dyDescent="0.25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0.10884948254859386</v>
      </c>
      <c r="F280" s="35">
        <f>$D280*'Diesel Cars'!D1808</f>
        <v>0.10927146752820303</v>
      </c>
      <c r="G280" s="35">
        <f>$D280*'Diesel Cars'!E1808</f>
        <v>0.10835838969164772</v>
      </c>
      <c r="H280" s="35">
        <f>$D280*'Diesel Cars'!F1808</f>
        <v>0.10626390646507074</v>
      </c>
      <c r="I280" s="35">
        <f>$D280*'Diesel Cars'!G1808</f>
        <v>0.1034342797311073</v>
      </c>
      <c r="J280" s="35">
        <f>$D280*'Diesel Cars'!H1808</f>
        <v>9.9996040349613222E-2</v>
      </c>
      <c r="K280" s="35">
        <f>$D280*'Diesel Cars'!I1808</f>
        <v>9.563383581581808E-2</v>
      </c>
      <c r="L280" s="35">
        <f>$D280*'Diesel Cars'!J1808</f>
        <v>9.0685704688024824E-2</v>
      </c>
      <c r="M280" s="35">
        <f>$D280*'Diesel Cars'!K1808</f>
        <v>8.4944476175872377E-2</v>
      </c>
      <c r="N280" s="35">
        <f>$D280*'Diesel Cars'!L1808</f>
        <v>7.7811561805571208E-2</v>
      </c>
      <c r="O280" s="35">
        <f>$D280*'Diesel Cars'!M1808</f>
        <v>6.7922129294617856E-2</v>
      </c>
      <c r="P280" s="35">
        <f>$D280*'Diesel Cars'!N1808</f>
        <v>5.4518138048558748E-2</v>
      </c>
      <c r="Q280" s="35">
        <f>$D280*'Diesel Cars'!O1808</f>
        <v>3.8843008394674722E-2</v>
      </c>
      <c r="R280" s="35">
        <f>$D280*'Diesel Cars'!P1808</f>
        <v>2.2850281520732065E-2</v>
      </c>
      <c r="S280" s="35">
        <f>$D280*'Diesel Cars'!Q1808</f>
        <v>1.0494960983601125E-2</v>
      </c>
      <c r="T280" s="35">
        <f>$D280*'Diesel Cars'!R1808</f>
        <v>3.9767091423636193E-3</v>
      </c>
      <c r="U280" s="35">
        <f>$D280*'Diesel Cars'!S1808</f>
        <v>1.3611210614536931E-3</v>
      </c>
      <c r="V280" s="35">
        <f>$D280*'Diesel Cars'!T1808</f>
        <v>4.1566730315685253E-4</v>
      </c>
      <c r="W280" s="35">
        <f>$D280*'Diesel Cars'!U1808</f>
        <v>1.1137737482360599E-4</v>
      </c>
      <c r="X280" s="35">
        <f>$D280*'Diesel Cars'!V1808</f>
        <v>2.5449360952955581E-5</v>
      </c>
      <c r="Y280" s="35">
        <f>$D280*'Diesel Cars'!W1808</f>
        <v>4.7243334441304799E-6</v>
      </c>
      <c r="Z280" s="35">
        <f>$D280*'Diesel Cars'!X1808</f>
        <v>7.019304736175513E-7</v>
      </c>
    </row>
    <row r="284" spans="1:26" x14ac:dyDescent="0.25">
      <c r="A284" s="53" t="s">
        <v>106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thickBot="1" x14ac:dyDescent="0.3">
      <c r="A285" s="54" t="s">
        <v>105</v>
      </c>
      <c r="B285" s="54" t="s">
        <v>104</v>
      </c>
      <c r="C285" s="54" t="s">
        <v>107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25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2.5050023847297816E-2</v>
      </c>
      <c r="F286" s="55">
        <f>$D286*'Diesel Cars'!D1782</f>
        <v>2.5040353654874423E-2</v>
      </c>
      <c r="G286" s="55">
        <f>$D286*'Diesel Cars'!E1782</f>
        <v>2.4727428519194621E-2</v>
      </c>
      <c r="H286" s="55">
        <f>$D286*'Diesel Cars'!F1782</f>
        <v>2.4103275314947471E-2</v>
      </c>
      <c r="I286" s="55">
        <f>$D286*'Diesel Cars'!G1782</f>
        <v>2.3276461329721582E-2</v>
      </c>
      <c r="J286" s="55">
        <f>$D286*'Diesel Cars'!H1782</f>
        <v>2.221110977886959E-2</v>
      </c>
      <c r="K286" s="55">
        <f>$D286*'Diesel Cars'!I1782</f>
        <v>2.0893750890641178E-2</v>
      </c>
      <c r="L286" s="55">
        <f>$D286*'Diesel Cars'!J1782</f>
        <v>1.9488614990530041E-2</v>
      </c>
      <c r="M286" s="55">
        <f>$D286*'Diesel Cars'!K1782</f>
        <v>1.794921473929283E-2</v>
      </c>
      <c r="N286" s="55">
        <f>$D286*'Diesel Cars'!L1782</f>
        <v>1.6140275545793763E-2</v>
      </c>
      <c r="O286" s="55">
        <f>$D286*'Diesel Cars'!M1782</f>
        <v>1.3824482631226757E-2</v>
      </c>
      <c r="P286" s="55">
        <f>$D286*'Diesel Cars'!N1782</f>
        <v>1.0880502362977286E-2</v>
      </c>
      <c r="Q286" s="55">
        <f>$D286*'Diesel Cars'!O1782</f>
        <v>7.6084671904036614E-3</v>
      </c>
      <c r="R286" s="55">
        <f>$D286*'Diesel Cars'!P1782</f>
        <v>4.4219701036488021E-3</v>
      </c>
      <c r="S286" s="55">
        <f>$D286*'Diesel Cars'!Q1782</f>
        <v>2.0198543675101883E-3</v>
      </c>
      <c r="T286" s="55">
        <f>$D286*'Diesel Cars'!R1782</f>
        <v>7.6293865196646075E-4</v>
      </c>
      <c r="U286" s="55">
        <f>$D286*'Diesel Cars'!S1782</f>
        <v>2.6039446879021775E-4</v>
      </c>
      <c r="V286" s="55">
        <f>$D286*'Diesel Cars'!T1782</f>
        <v>7.9318320789831278E-5</v>
      </c>
      <c r="W286" s="55">
        <f>$D286*'Diesel Cars'!U1782</f>
        <v>2.1203758746360385E-5</v>
      </c>
      <c r="X286" s="55">
        <f>$D286*'Diesel Cars'!V1782</f>
        <v>4.8363429737102741E-6</v>
      </c>
      <c r="Y286" s="55">
        <f>$D286*'Diesel Cars'!W1782</f>
        <v>8.9662692741854267E-7</v>
      </c>
      <c r="Z286" s="55">
        <f>$D286*'Diesel Cars'!X1782</f>
        <v>1.3309305738895553E-7</v>
      </c>
    </row>
    <row r="287" spans="1:26" x14ac:dyDescent="0.25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25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1.11148321413758E-2</v>
      </c>
      <c r="F288" s="51">
        <f>$D288*'Diesel Cars'!D1784</f>
        <v>1.118785677530448E-2</v>
      </c>
      <c r="G288" s="51">
        <f>$D288*'Diesel Cars'!E1784</f>
        <v>1.111360303987716E-2</v>
      </c>
      <c r="H288" s="51">
        <f>$D288*'Diesel Cars'!F1784</f>
        <v>1.0902487842173384E-2</v>
      </c>
      <c r="I288" s="51">
        <f>$D288*'Diesel Cars'!G1784</f>
        <v>1.0597366876648801E-2</v>
      </c>
      <c r="J288" s="51">
        <f>$D288*'Diesel Cars'!H1784</f>
        <v>1.0174034486678805E-2</v>
      </c>
      <c r="K288" s="51">
        <f>$D288*'Diesel Cars'!I1784</f>
        <v>9.6399055248533854E-3</v>
      </c>
      <c r="L288" s="51">
        <f>$D288*'Diesel Cars'!J1784</f>
        <v>9.0705320181854333E-3</v>
      </c>
      <c r="M288" s="51">
        <f>$D288*'Diesel Cars'!K1784</f>
        <v>8.4475568342419916E-3</v>
      </c>
      <c r="N288" s="51">
        <f>$D288*'Diesel Cars'!L1784</f>
        <v>7.6971248301632616E-3</v>
      </c>
      <c r="O288" s="51">
        <f>$D288*'Diesel Cars'!M1784</f>
        <v>6.6955787956655992E-3</v>
      </c>
      <c r="P288" s="51">
        <f>$D288*'Diesel Cars'!N1784</f>
        <v>5.3532070932421853E-3</v>
      </c>
      <c r="Q288" s="51">
        <f>$D288*'Diesel Cars'!O1784</f>
        <v>3.8016390051037142E-3</v>
      </c>
      <c r="R288" s="51">
        <f>$D288*'Diesel Cars'!P1784</f>
        <v>2.2443704412384241E-3</v>
      </c>
      <c r="S288" s="51">
        <f>$D288*'Diesel Cars'!Q1784</f>
        <v>1.03630129921127E-3</v>
      </c>
      <c r="T288" s="51">
        <f>$D288*'Diesel Cars'!R1784</f>
        <v>3.9327714348285877E-4</v>
      </c>
      <c r="U288" s="51">
        <f>$D288*'Diesel Cars'!S1784</f>
        <v>1.3486102812827383E-4</v>
      </c>
      <c r="V288" s="51">
        <f>$D288*'Diesel Cars'!T1784</f>
        <v>4.1277439704065609E-5</v>
      </c>
      <c r="W288" s="51">
        <f>$D288*'Diesel Cars'!U1784</f>
        <v>1.1089481071303475E-5</v>
      </c>
      <c r="X288" s="51">
        <f>$D288*'Diesel Cars'!V1784</f>
        <v>2.5438858837006915E-6</v>
      </c>
      <c r="Y288" s="51">
        <f>$D288*'Diesel Cars'!W1784</f>
        <v>4.7397998167297837E-7</v>
      </c>
      <c r="Z288" s="51">
        <f>$D288*'Diesel Cars'!X1784</f>
        <v>7.0720236303611902E-8</v>
      </c>
    </row>
    <row r="289" spans="1:26" x14ac:dyDescent="0.25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2.0086344623964575E-3</v>
      </c>
      <c r="F289" s="51">
        <f>$D289*'Diesel Cars'!D1785</f>
        <v>2.009935374941907E-3</v>
      </c>
      <c r="G289" s="51">
        <f>$D289*'Diesel Cars'!E1785</f>
        <v>1.9873647761502501E-3</v>
      </c>
      <c r="H289" s="51">
        <f>$D289*'Diesel Cars'!F1785</f>
        <v>1.9402299152891012E-3</v>
      </c>
      <c r="I289" s="51">
        <f>$D289*'Diesel Cars'!G1785</f>
        <v>1.8791136581201347E-3</v>
      </c>
      <c r="J289" s="51">
        <f>$D289*'Diesel Cars'!H1785</f>
        <v>1.8015746294851244E-3</v>
      </c>
      <c r="K289" s="51">
        <f>$D289*'Diesel Cars'!I1785</f>
        <v>1.7033318102370484E-3</v>
      </c>
      <c r="L289" s="51">
        <f>$D289*'Diesel Cars'!J1785</f>
        <v>1.5955016017547743E-3</v>
      </c>
      <c r="M289" s="51">
        <f>$D289*'Diesel Cars'!K1785</f>
        <v>1.4726562047601087E-3</v>
      </c>
      <c r="N289" s="51">
        <f>$D289*'Diesel Cars'!L1785</f>
        <v>1.3240303916994215E-3</v>
      </c>
      <c r="O289" s="51">
        <f>$D289*'Diesel Cars'!M1785</f>
        <v>1.1305866682386609E-3</v>
      </c>
      <c r="P289" s="51">
        <f>$D289*'Diesel Cars'!N1785</f>
        <v>8.8581085126866646E-4</v>
      </c>
      <c r="Q289" s="51">
        <f>$D289*'Diesel Cars'!O1785</f>
        <v>6.1558307543819947E-4</v>
      </c>
      <c r="R289" s="51">
        <f>$D289*'Diesel Cars'!P1785</f>
        <v>3.5475151287091088E-4</v>
      </c>
      <c r="S289" s="51">
        <f>$D289*'Diesel Cars'!Q1785</f>
        <v>1.6100349953721406E-4</v>
      </c>
      <c r="T289" s="51">
        <f>$D289*'Diesel Cars'!R1785</f>
        <v>6.0650002533969796E-5</v>
      </c>
      <c r="U289" s="51">
        <f>$D289*'Diesel Cars'!S1785</f>
        <v>2.064164798311552E-5</v>
      </c>
      <c r="V289" s="51">
        <f>$D289*'Diesel Cars'!T1785</f>
        <v>6.2688353071793655E-6</v>
      </c>
      <c r="W289" s="51">
        <f>$D289*'Diesel Cars'!U1785</f>
        <v>1.6704131203022498E-6</v>
      </c>
      <c r="X289" s="51">
        <f>$D289*'Diesel Cars'!V1785</f>
        <v>3.7952672536278875E-7</v>
      </c>
      <c r="Y289" s="51">
        <f>$D289*'Diesel Cars'!W1785</f>
        <v>7.0118197174506846E-8</v>
      </c>
      <c r="Z289" s="51">
        <f>$D289*'Diesel Cars'!X1785</f>
        <v>1.0370013882265994E-8</v>
      </c>
    </row>
    <row r="290" spans="1:26" x14ac:dyDescent="0.25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25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25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9.9803950987746972E-4</v>
      </c>
      <c r="F292" s="51">
        <f>$D292*'Diesel Cars'!D1788</f>
        <v>9.9388653830124172E-4</v>
      </c>
      <c r="G292" s="51">
        <f>$D292*'Diesel Cars'!E1788</f>
        <v>9.7796816545803124E-4</v>
      </c>
      <c r="H292" s="51">
        <f>$D292*'Diesel Cars'!F1788</f>
        <v>9.5014337708510498E-4</v>
      </c>
      <c r="I292" s="51">
        <f>$D292*'Diesel Cars'!G1788</f>
        <v>9.156988353932568E-4</v>
      </c>
      <c r="J292" s="51">
        <f>$D292*'Diesel Cars'!H1788</f>
        <v>8.7387513117469684E-4</v>
      </c>
      <c r="K292" s="51">
        <f>$D292*'Diesel Cars'!I1788</f>
        <v>8.2398443353861683E-4</v>
      </c>
      <c r="L292" s="51">
        <f>$D292*'Diesel Cars'!J1788</f>
        <v>7.7119644637000696E-4</v>
      </c>
      <c r="M292" s="51">
        <f>$D292*'Diesel Cars'!K1788</f>
        <v>7.1361589479343966E-4</v>
      </c>
      <c r="N292" s="51">
        <f>$D292*'Diesel Cars'!L1788</f>
        <v>6.4618330308403957E-4</v>
      </c>
      <c r="O292" s="51">
        <f>$D292*'Diesel Cars'!M1788</f>
        <v>5.5754542092096356E-4</v>
      </c>
      <c r="P292" s="51">
        <f>$D292*'Diesel Cars'!N1788</f>
        <v>4.4138572092906013E-4</v>
      </c>
      <c r="Q292" s="51">
        <f>$D292*'Diesel Cars'!O1788</f>
        <v>3.0912499351963432E-4</v>
      </c>
      <c r="R292" s="51">
        <f>$D292*'Diesel Cars'!P1788</f>
        <v>1.7917548750110546E-4</v>
      </c>
      <c r="S292" s="51">
        <f>$D292*'Diesel Cars'!Q1788</f>
        <v>8.162666046560096E-5</v>
      </c>
      <c r="T292" s="51">
        <f>$D292*'Diesel Cars'!R1788</f>
        <v>3.0803740035361126E-5</v>
      </c>
      <c r="U292" s="51">
        <f>$D292*'Diesel Cars'!S1788</f>
        <v>1.0501526134578887E-5</v>
      </c>
      <c r="V292" s="51">
        <f>$D292*'Diesel Cars'!T1788</f>
        <v>3.1945412911739137E-6</v>
      </c>
      <c r="W292" s="51">
        <f>$D292*'Diesel Cars'!U1788</f>
        <v>8.525736031960163E-7</v>
      </c>
      <c r="X292" s="51">
        <f>$D292*'Diesel Cars'!V1788</f>
        <v>1.9404978044346155E-7</v>
      </c>
      <c r="Y292" s="51">
        <f>$D292*'Diesel Cars'!W1788</f>
        <v>3.5905224094356924E-8</v>
      </c>
      <c r="Z292" s="51">
        <f>$D292*'Diesel Cars'!X1788</f>
        <v>5.3184005320838779E-9</v>
      </c>
    </row>
    <row r="293" spans="1:26" x14ac:dyDescent="0.25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25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1.0028650162150672E-3</v>
      </c>
      <c r="F294" s="51">
        <f>$D294*'Diesel Cars'!D1790</f>
        <v>1.002499125745037E-3</v>
      </c>
      <c r="G294" s="51">
        <f>$D294*'Diesel Cars'!E1790</f>
        <v>9.8966352756561381E-4</v>
      </c>
      <c r="H294" s="51">
        <f>$D294*'Diesel Cars'!F1790</f>
        <v>9.644561746897873E-4</v>
      </c>
      <c r="I294" s="51">
        <f>$D294*'Diesel Cars'!G1790</f>
        <v>9.31790162349473E-4</v>
      </c>
      <c r="J294" s="51">
        <f>$D294*'Diesel Cars'!H1790</f>
        <v>8.9073121383417451E-4</v>
      </c>
      <c r="K294" s="51">
        <f>$D294*'Diesel Cars'!I1790</f>
        <v>8.4031375864164698E-4</v>
      </c>
      <c r="L294" s="51">
        <f>$D294*'Diesel Cars'!J1790</f>
        <v>7.8625671036356662E-4</v>
      </c>
      <c r="M294" s="51">
        <f>$D294*'Diesel Cars'!K1790</f>
        <v>7.2663401313085381E-4</v>
      </c>
      <c r="N294" s="51">
        <f>$D294*'Diesel Cars'!L1790</f>
        <v>6.5496269796355927E-4</v>
      </c>
      <c r="O294" s="51">
        <f>$D294*'Diesel Cars'!M1790</f>
        <v>5.6113540761775155E-4</v>
      </c>
      <c r="P294" s="51">
        <f>$D294*'Diesel Cars'!N1790</f>
        <v>4.4157124503176227E-4</v>
      </c>
      <c r="Q294" s="51">
        <f>$D294*'Diesel Cars'!O1790</f>
        <v>3.0794665611517014E-4</v>
      </c>
      <c r="R294" s="51">
        <f>$D294*'Diesel Cars'!P1790</f>
        <v>1.7785443660729017E-4</v>
      </c>
      <c r="S294" s="51">
        <f>$D294*'Diesel Cars'!Q1790</f>
        <v>8.082793634741359E-5</v>
      </c>
      <c r="T294" s="51">
        <f>$D294*'Diesel Cars'!R1790</f>
        <v>3.0468599286159858E-5</v>
      </c>
      <c r="U294" s="51">
        <f>$D294*'Diesel Cars'!S1790</f>
        <v>1.0376175225673134E-5</v>
      </c>
      <c r="V294" s="51">
        <f>$D294*'Diesel Cars'!T1790</f>
        <v>3.1531111459199845E-6</v>
      </c>
      <c r="W294" s="51">
        <f>$D294*'Diesel Cars'!U1790</f>
        <v>8.4063381937471426E-7</v>
      </c>
      <c r="X294" s="51">
        <f>$D294*'Diesel Cars'!V1790</f>
        <v>1.9110105476916052E-7</v>
      </c>
      <c r="Y294" s="51">
        <f>$D294*'Diesel Cars'!W1790</f>
        <v>3.5322158403960912E-8</v>
      </c>
      <c r="Z294" s="51">
        <f>$D294*'Diesel Cars'!X1790</f>
        <v>5.2262237463240881E-9</v>
      </c>
    </row>
    <row r="295" spans="1:26" x14ac:dyDescent="0.25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25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25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9.9527275714755164E-4</v>
      </c>
      <c r="F297" s="51">
        <f>$D297*'Diesel Cars'!D1793</f>
        <v>9.90062539708621E-4</v>
      </c>
      <c r="G297" s="51">
        <f>$D297*'Diesel Cars'!E1793</f>
        <v>9.7295629013309189E-4</v>
      </c>
      <c r="H297" s="51">
        <f>$D297*'Diesel Cars'!F1793</f>
        <v>9.4209155927969899E-4</v>
      </c>
      <c r="I297" s="51">
        <f>$D297*'Diesel Cars'!G1793</f>
        <v>9.0395372292882627E-4</v>
      </c>
      <c r="J297" s="51">
        <f>$D297*'Diesel Cars'!H1793</f>
        <v>8.5659598229594698E-4</v>
      </c>
      <c r="K297" s="51">
        <f>$D297*'Diesel Cars'!I1793</f>
        <v>8.0018908603896944E-4</v>
      </c>
      <c r="L297" s="51">
        <f>$D297*'Diesel Cars'!J1793</f>
        <v>7.406366570458056E-4</v>
      </c>
      <c r="M297" s="51">
        <f>$D297*'Diesel Cars'!K1793</f>
        <v>6.7566097070917409E-4</v>
      </c>
      <c r="N297" s="51">
        <f>$D297*'Diesel Cars'!L1793</f>
        <v>6.0283443746337912E-4</v>
      </c>
      <c r="O297" s="51">
        <f>$D297*'Diesel Cars'!M1793</f>
        <v>5.1362902355947873E-4</v>
      </c>
      <c r="P297" s="51">
        <f>$D297*'Diesel Cars'!N1793</f>
        <v>4.0423753386759667E-4</v>
      </c>
      <c r="Q297" s="51">
        <f>$D297*'Diesel Cars'!O1793</f>
        <v>2.8495254794200155E-4</v>
      </c>
      <c r="R297" s="51">
        <f>$D297*'Diesel Cars'!P1793</f>
        <v>1.6723319606693499E-4</v>
      </c>
      <c r="S297" s="51">
        <f>$D297*'Diesel Cars'!Q1793</f>
        <v>7.6814654048826587E-5</v>
      </c>
      <c r="T297" s="51">
        <f>$D297*'Diesel Cars'!R1793</f>
        <v>2.9092511628670882E-5</v>
      </c>
      <c r="U297" s="51">
        <f>$D297*'Diesel Cars'!S1793</f>
        <v>9.95695116105988E-6</v>
      </c>
      <c r="V297" s="51">
        <f>$D297*'Diesel Cars'!T1793</f>
        <v>3.041641319040278E-6</v>
      </c>
      <c r="W297" s="51">
        <f>$D297*'Diesel Cars'!U1793</f>
        <v>8.1561705104327141E-7</v>
      </c>
      <c r="X297" s="51">
        <f>$D297*'Diesel Cars'!V1793</f>
        <v>1.8661467855229929E-7</v>
      </c>
      <c r="Y297" s="51">
        <f>$D297*'Diesel Cars'!W1793</f>
        <v>3.4688992335940584E-8</v>
      </c>
      <c r="Z297" s="51">
        <f>$D297*'Diesel Cars'!X1793</f>
        <v>5.1621079161234821E-9</v>
      </c>
    </row>
    <row r="298" spans="1:26" x14ac:dyDescent="0.25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9.9404894053315112E-4</v>
      </c>
      <c r="F298" s="51">
        <f>$D298*'Diesel Cars'!D1794</f>
        <v>9.8560233492823003E-4</v>
      </c>
      <c r="G298" s="51">
        <f>$D298*'Diesel Cars'!E1794</f>
        <v>9.6518581714285687E-4</v>
      </c>
      <c r="H298" s="51">
        <f>$D298*'Diesel Cars'!F1794</f>
        <v>9.3386799213369812E-4</v>
      </c>
      <c r="I298" s="51">
        <f>$D298*'Diesel Cars'!G1794</f>
        <v>8.9574794813390864E-4</v>
      </c>
      <c r="J298" s="51">
        <f>$D298*'Diesel Cars'!H1794</f>
        <v>8.4978669531727321E-4</v>
      </c>
      <c r="K298" s="51">
        <f>$D298*'Diesel Cars'!I1794</f>
        <v>7.9450821934573274E-4</v>
      </c>
      <c r="L298" s="51">
        <f>$D298*'Diesel Cars'!J1794</f>
        <v>7.3370539336939649E-4</v>
      </c>
      <c r="M298" s="51">
        <f>$D298*'Diesel Cars'!K1794</f>
        <v>6.6582277457866623E-4</v>
      </c>
      <c r="N298" s="51">
        <f>$D298*'Diesel Cars'!L1794</f>
        <v>5.8610511217536813E-4</v>
      </c>
      <c r="O298" s="51">
        <f>$D298*'Diesel Cars'!M1794</f>
        <v>4.8943069767109159E-4</v>
      </c>
      <c r="P298" s="51">
        <f>$D298*'Diesel Cars'!N1794</f>
        <v>3.7577363597244239E-4</v>
      </c>
      <c r="Q298" s="51">
        <f>$D298*'Diesel Cars'!O1794</f>
        <v>2.5659521904638919E-4</v>
      </c>
      <c r="R298" s="51">
        <f>$D298*'Diesel Cars'!P1794</f>
        <v>1.4624339375852191E-4</v>
      </c>
      <c r="S298" s="51">
        <f>$D298*'Diesel Cars'!Q1794</f>
        <v>6.6046354304325147E-5</v>
      </c>
      <c r="T298" s="51">
        <f>$D298*'Diesel Cars'!R1794</f>
        <v>2.4805789590080284E-5</v>
      </c>
      <c r="U298" s="51">
        <f>$D298*'Diesel Cars'!S1794</f>
        <v>8.4204349192509301E-6</v>
      </c>
      <c r="V298" s="51">
        <f>$D298*'Diesel Cars'!T1794</f>
        <v>2.5514822511987225E-6</v>
      </c>
      <c r="W298" s="51">
        <f>$D298*'Diesel Cars'!U1794</f>
        <v>6.7850237253719303E-7</v>
      </c>
      <c r="X298" s="51">
        <f>$D298*'Diesel Cars'!V1794</f>
        <v>1.5393874241231841E-7</v>
      </c>
      <c r="Y298" s="51">
        <f>$D298*'Diesel Cars'!W1794</f>
        <v>2.8411906745851037E-8</v>
      </c>
      <c r="Z298" s="51">
        <f>$D298*'Diesel Cars'!X1794</f>
        <v>4.1992738974983011E-9</v>
      </c>
    </row>
    <row r="299" spans="1:26" x14ac:dyDescent="0.25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2.0017359371441584E-3</v>
      </c>
      <c r="F299" s="51">
        <f>$D299*'Diesel Cars'!D1795</f>
        <v>2.0006261500797092E-3</v>
      </c>
      <c r="G299" s="51">
        <f>$D299*'Diesel Cars'!E1795</f>
        <v>1.9773785059212018E-3</v>
      </c>
      <c r="H299" s="51">
        <f>$D299*'Diesel Cars'!F1795</f>
        <v>1.9285777248667735E-3</v>
      </c>
      <c r="I299" s="51">
        <f>$D299*'Diesel Cars'!G1795</f>
        <v>1.8646307673482808E-3</v>
      </c>
      <c r="J299" s="51">
        <f>$D299*'Diesel Cars'!H1795</f>
        <v>1.780419052894484E-3</v>
      </c>
      <c r="K299" s="51">
        <f>$D299*'Diesel Cars'!I1795</f>
        <v>1.6734868794170106E-3</v>
      </c>
      <c r="L299" s="51">
        <f>$D299*'Diesel Cars'!J1795</f>
        <v>1.5608615925225453E-3</v>
      </c>
      <c r="M299" s="51">
        <f>$D299*'Diesel Cars'!K1795</f>
        <v>1.4373117405486299E-3</v>
      </c>
      <c r="N299" s="51">
        <f>$D299*'Diesel Cars'!L1795</f>
        <v>1.2933243522320753E-3</v>
      </c>
      <c r="O299" s="51">
        <f>$D299*'Diesel Cars'!M1795</f>
        <v>1.109365336102977E-3</v>
      </c>
      <c r="P299" s="51">
        <f>$D299*'Diesel Cars'!N1795</f>
        <v>8.75881423573136E-4</v>
      </c>
      <c r="Q299" s="51">
        <f>$D299*'Diesel Cars'!O1795</f>
        <v>6.1634493580160245E-4</v>
      </c>
      <c r="R299" s="51">
        <f>$D299*'Diesel Cars'!P1795</f>
        <v>3.6008607595491182E-4</v>
      </c>
      <c r="S299" s="51">
        <f>$D299*'Diesel Cars'!Q1795</f>
        <v>1.6484211690359008E-4</v>
      </c>
      <c r="T299" s="51">
        <f>$D299*'Diesel Cars'!R1795</f>
        <v>6.2345356510613132E-5</v>
      </c>
      <c r="U299" s="51">
        <f>$D299*'Diesel Cars'!S1795</f>
        <v>2.1305196735000422E-5</v>
      </c>
      <c r="V299" s="51">
        <f>$D299*'Diesel Cars'!T1795</f>
        <v>6.4973423702567871E-6</v>
      </c>
      <c r="W299" s="51">
        <f>$D299*'Diesel Cars'!U1795</f>
        <v>1.7389698839798129E-6</v>
      </c>
      <c r="X299" s="51">
        <f>$D299*'Diesel Cars'!V1795</f>
        <v>3.9700022921640432E-7</v>
      </c>
      <c r="Y299" s="51">
        <f>$D299*'Diesel Cars'!W1795</f>
        <v>7.3651855506229327E-8</v>
      </c>
      <c r="Z299" s="51">
        <f>$D299*'Diesel Cars'!X1795</f>
        <v>1.0937986076875462E-8</v>
      </c>
    </row>
    <row r="300" spans="1:26" x14ac:dyDescent="0.25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2.0036665913009078E-3</v>
      </c>
      <c r="F300" s="51">
        <f>$D300*'Diesel Cars'!D1796</f>
        <v>2.0036195630670096E-3</v>
      </c>
      <c r="G300" s="51">
        <f>$D300*'Diesel Cars'!E1796</f>
        <v>1.9805361187010704E-3</v>
      </c>
      <c r="H300" s="51">
        <f>$D300*'Diesel Cars'!F1796</f>
        <v>1.9323208681444484E-3</v>
      </c>
      <c r="I300" s="51">
        <f>$D300*'Diesel Cars'!G1796</f>
        <v>1.8659011756502488E-3</v>
      </c>
      <c r="J300" s="51">
        <f>$D300*'Diesel Cars'!H1796</f>
        <v>1.7760409949130784E-3</v>
      </c>
      <c r="K300" s="51">
        <f>$D300*'Diesel Cars'!I1796</f>
        <v>1.6623947094348388E-3</v>
      </c>
      <c r="L300" s="51">
        <f>$D300*'Diesel Cars'!J1796</f>
        <v>1.5420995776941895E-3</v>
      </c>
      <c r="M300" s="51">
        <f>$D300*'Diesel Cars'!K1796</f>
        <v>1.4125541918893533E-3</v>
      </c>
      <c r="N300" s="51">
        <f>$D300*'Diesel Cars'!L1796</f>
        <v>1.2628301358428211E-3</v>
      </c>
      <c r="O300" s="51">
        <f>$D300*'Diesel Cars'!M1796</f>
        <v>1.0747894867724689E-3</v>
      </c>
      <c r="P300" s="51">
        <f>$D300*'Diesel Cars'!N1796</f>
        <v>8.3943118662030685E-4</v>
      </c>
      <c r="Q300" s="51">
        <f>$D300*'Diesel Cars'!O1796</f>
        <v>5.8123042294393179E-4</v>
      </c>
      <c r="R300" s="51">
        <f>$D300*'Diesel Cars'!P1796</f>
        <v>3.3452555856135159E-4</v>
      </c>
      <c r="S300" s="51">
        <f>$D300*'Diesel Cars'!Q1796</f>
        <v>1.518736333155728E-4</v>
      </c>
      <c r="T300" s="51">
        <f>$D300*'Diesel Cars'!R1796</f>
        <v>5.720109898477932E-5</v>
      </c>
      <c r="U300" s="51">
        <f>$D300*'Diesel Cars'!S1796</f>
        <v>1.9467035944882082E-5</v>
      </c>
      <c r="V300" s="51">
        <f>$D300*'Diesel Cars'!T1796</f>
        <v>5.9126049667665991E-6</v>
      </c>
      <c r="W300" s="51">
        <f>$D300*'Diesel Cars'!U1796</f>
        <v>1.5758046805856018E-6</v>
      </c>
      <c r="X300" s="51">
        <f>$D300*'Diesel Cars'!V1796</f>
        <v>3.5825627443908384E-7</v>
      </c>
      <c r="Y300" s="51">
        <f>$D300*'Diesel Cars'!W1796</f>
        <v>6.6232423914680538E-8</v>
      </c>
      <c r="Z300" s="51">
        <f>$D300*'Diesel Cars'!X1796</f>
        <v>9.8039906195612763E-9</v>
      </c>
    </row>
    <row r="301" spans="1:26" x14ac:dyDescent="0.25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25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25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9.9596078965812659E-4</v>
      </c>
      <c r="F303" s="51">
        <f>$D303*'Diesel Cars'!D1799</f>
        <v>9.9012452301222641E-4</v>
      </c>
      <c r="G303" s="51">
        <f>$D303*'Diesel Cars'!E1799</f>
        <v>9.7246647509929135E-4</v>
      </c>
      <c r="H303" s="51">
        <f>$D303*'Diesel Cars'!F1799</f>
        <v>9.413621148539838E-4</v>
      </c>
      <c r="I303" s="51">
        <f>$D303*'Diesel Cars'!G1799</f>
        <v>9.0228791212958127E-4</v>
      </c>
      <c r="J303" s="51">
        <f>$D303*'Diesel Cars'!H1799</f>
        <v>8.5390017911371441E-4</v>
      </c>
      <c r="K303" s="51">
        <f>$D303*'Diesel Cars'!I1799</f>
        <v>7.9534316789189169E-4</v>
      </c>
      <c r="L303" s="51">
        <f>$D303*'Diesel Cars'!J1799</f>
        <v>7.3430831642221593E-4</v>
      </c>
      <c r="M303" s="51">
        <f>$D303*'Diesel Cars'!K1799</f>
        <v>6.6897842759136063E-4</v>
      </c>
      <c r="N303" s="51">
        <f>$D303*'Diesel Cars'!L1799</f>
        <v>5.9432576112309861E-4</v>
      </c>
      <c r="O303" s="51">
        <f>$D303*'Diesel Cars'!M1799</f>
        <v>5.0248420511959024E-4</v>
      </c>
      <c r="P303" s="51">
        <f>$D303*'Diesel Cars'!N1799</f>
        <v>3.9029493321228416E-4</v>
      </c>
      <c r="Q303" s="51">
        <f>$D303*'Diesel Cars'!O1799</f>
        <v>2.6935726990327634E-4</v>
      </c>
      <c r="R303" s="51">
        <f>$D303*'Diesel Cars'!P1799</f>
        <v>1.5469917589209449E-4</v>
      </c>
      <c r="S303" s="51">
        <f>$D303*'Diesel Cars'!Q1799</f>
        <v>7.0130509687585493E-5</v>
      </c>
      <c r="T303" s="51">
        <f>$D303*'Diesel Cars'!R1799</f>
        <v>2.6395759062538438E-5</v>
      </c>
      <c r="U303" s="51">
        <f>$D303*'Diesel Cars'!S1799</f>
        <v>8.9776168422703866E-6</v>
      </c>
      <c r="V303" s="51">
        <f>$D303*'Diesel Cars'!T1799</f>
        <v>2.7251346286197852E-6</v>
      </c>
      <c r="W303" s="51">
        <f>$D303*'Diesel Cars'!U1799</f>
        <v>7.2590866756583326E-7</v>
      </c>
      <c r="X303" s="51">
        <f>$D303*'Diesel Cars'!V1799</f>
        <v>1.6493207472845219E-7</v>
      </c>
      <c r="Y303" s="51">
        <f>$D303*'Diesel Cars'!W1799</f>
        <v>3.0475426353593351E-8</v>
      </c>
      <c r="Z303" s="51">
        <f>$D303*'Diesel Cars'!X1799</f>
        <v>4.5085234029462737E-9</v>
      </c>
    </row>
    <row r="304" spans="1:26" x14ac:dyDescent="0.25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25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25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25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25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25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9.9924253378566217E-4</v>
      </c>
      <c r="F309" s="51">
        <f>$D309*'Diesel Cars'!D1805</f>
        <v>9.9765308751830601E-4</v>
      </c>
      <c r="G309" s="51">
        <f>$D309*'Diesel Cars'!E1805</f>
        <v>9.8381979595128181E-4</v>
      </c>
      <c r="H309" s="51">
        <f>$D309*'Diesel Cars'!F1805</f>
        <v>9.5730798044380168E-4</v>
      </c>
      <c r="I309" s="51">
        <f>$D309*'Diesel Cars'!G1805</f>
        <v>9.2215887011819642E-4</v>
      </c>
      <c r="J309" s="51">
        <f>$D309*'Diesel Cars'!H1805</f>
        <v>8.7637349719800657E-4</v>
      </c>
      <c r="K309" s="51">
        <f>$D309*'Diesel Cars'!I1805</f>
        <v>8.2129461060287249E-4</v>
      </c>
      <c r="L309" s="51">
        <f>$D309*'Diesel Cars'!J1805</f>
        <v>7.6375926173692947E-4</v>
      </c>
      <c r="M309" s="51">
        <f>$D309*'Diesel Cars'!K1805</f>
        <v>7.0039107393339963E-4</v>
      </c>
      <c r="N309" s="51">
        <f>$D309*'Diesel Cars'!L1805</f>
        <v>6.2547400786959169E-4</v>
      </c>
      <c r="O309" s="51">
        <f>$D309*'Diesel Cars'!M1805</f>
        <v>5.3196807073288414E-4</v>
      </c>
      <c r="P309" s="51">
        <f>$D309*'Diesel Cars'!N1805</f>
        <v>4.1490845000109836E-4</v>
      </c>
      <c r="Q309" s="51">
        <f>$D309*'Diesel Cars'!O1805</f>
        <v>2.8648970471723976E-4</v>
      </c>
      <c r="R309" s="51">
        <f>$D309*'Diesel Cars'!P1805</f>
        <v>1.6489723952066061E-4</v>
      </c>
      <c r="S309" s="51">
        <f>$D309*'Diesel Cars'!Q1805</f>
        <v>7.4995096005126222E-5</v>
      </c>
      <c r="T309" s="51">
        <f>$D309*'Diesel Cars'!R1805</f>
        <v>2.825557592910244E-5</v>
      </c>
      <c r="U309" s="51">
        <f>$D309*'Diesel Cars'!S1805</f>
        <v>9.6209873441965859E-6</v>
      </c>
      <c r="V309" s="51">
        <f>$D309*'Diesel Cars'!T1805</f>
        <v>2.9241522197541726E-6</v>
      </c>
      <c r="W309" s="51">
        <f>$D309*'Diesel Cars'!U1805</f>
        <v>7.7999745750934043E-7</v>
      </c>
      <c r="X309" s="51">
        <f>$D309*'Diesel Cars'!V1805</f>
        <v>1.7760569885816314E-7</v>
      </c>
      <c r="Y309" s="51">
        <f>$D309*'Diesel Cars'!W1805</f>
        <v>3.2884444274849937E-8</v>
      </c>
      <c r="Z309" s="51">
        <f>$D309*'Diesel Cars'!X1805</f>
        <v>4.8766664819677174E-9</v>
      </c>
    </row>
    <row r="310" spans="1:26" x14ac:dyDescent="0.25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25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1.0076511907189632E-3</v>
      </c>
      <c r="F311" s="51">
        <f>$D311*'Diesel Cars'!D1807</f>
        <v>1.0120228989644936E-3</v>
      </c>
      <c r="G311" s="51">
        <f>$D311*'Diesel Cars'!E1807</f>
        <v>1.0038914643690664E-3</v>
      </c>
      <c r="H311" s="51">
        <f>$D311*'Diesel Cars'!F1807</f>
        <v>9.8349262074773954E-4</v>
      </c>
      <c r="I311" s="51">
        <f>$D311*'Diesel Cars'!G1807</f>
        <v>9.5344296574163541E-4</v>
      </c>
      <c r="J311" s="51">
        <f>$D311*'Diesel Cars'!H1807</f>
        <v>9.1505110026844486E-4</v>
      </c>
      <c r="K311" s="51">
        <f>$D311*'Diesel Cars'!I1807</f>
        <v>8.6927633414698134E-4</v>
      </c>
      <c r="L311" s="51">
        <f>$D311*'Diesel Cars'!J1807</f>
        <v>8.2194318927843993E-4</v>
      </c>
      <c r="M311" s="51">
        <f>$D311*'Diesel Cars'!K1807</f>
        <v>7.6827967317829422E-4</v>
      </c>
      <c r="N311" s="51">
        <f>$D311*'Diesel Cars'!L1807</f>
        <v>7.0261619902754324E-4</v>
      </c>
      <c r="O311" s="51">
        <f>$D311*'Diesel Cars'!M1807</f>
        <v>6.1279553255050572E-4</v>
      </c>
      <c r="P311" s="51">
        <f>$D311*'Diesel Cars'!N1807</f>
        <v>4.9084854832444759E-4</v>
      </c>
      <c r="Q311" s="51">
        <f>$D311*'Diesel Cars'!O1807</f>
        <v>3.497265148005465E-4</v>
      </c>
      <c r="R311" s="51">
        <f>$D311*'Diesel Cars'!P1807</f>
        <v>2.0647939542854521E-4</v>
      </c>
      <c r="S311" s="51">
        <f>$D311*'Diesel Cars'!Q1807</f>
        <v>9.5134672473993768E-5</v>
      </c>
      <c r="T311" s="51">
        <f>$D311*'Diesel Cars'!R1807</f>
        <v>3.6089054208128579E-5</v>
      </c>
      <c r="U311" s="51">
        <f>$D311*'Diesel Cars'!S1807</f>
        <v>1.2368318465305062E-5</v>
      </c>
      <c r="V311" s="51">
        <f>$D311*'Diesel Cars'!T1807</f>
        <v>3.7825625499725569E-6</v>
      </c>
      <c r="W311" s="51">
        <f>$D311*'Diesel Cars'!U1807</f>
        <v>1.015257940423675E-6</v>
      </c>
      <c r="X311" s="51">
        <f>$D311*'Diesel Cars'!V1807</f>
        <v>2.324902394710282E-7</v>
      </c>
      <c r="Y311" s="51">
        <f>$D311*'Diesel Cars'!W1807</f>
        <v>4.3244963000232953E-8</v>
      </c>
      <c r="Z311" s="51">
        <f>$D311*'Diesel Cars'!X1807</f>
        <v>6.4391567947685857E-9</v>
      </c>
    </row>
    <row r="312" spans="1:26" x14ac:dyDescent="0.25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1.0078655791536468E-3</v>
      </c>
      <c r="F312" s="35">
        <f>$D312*'Diesel Cars'!D1808</f>
        <v>1.0117728474833615E-3</v>
      </c>
      <c r="G312" s="35">
        <f>$D312*'Diesel Cars'!E1808</f>
        <v>1.0033184230708123E-3</v>
      </c>
      <c r="H312" s="35">
        <f>$D312*'Diesel Cars'!F1808</f>
        <v>9.8392505986176623E-4</v>
      </c>
      <c r="I312" s="35">
        <f>$D312*'Diesel Cars'!G1808</f>
        <v>9.5772481232506775E-4</v>
      </c>
      <c r="J312" s="35">
        <f>$D312*'Diesel Cars'!H1808</f>
        <v>9.2588926249641864E-4</v>
      </c>
      <c r="K312" s="35">
        <f>$D312*'Diesel Cars'!I1808</f>
        <v>8.8549847977609328E-4</v>
      </c>
      <c r="L312" s="35">
        <f>$D312*'Diesel Cars'!J1808</f>
        <v>8.3968245081504471E-4</v>
      </c>
      <c r="M312" s="35">
        <f>$D312*'Diesel Cars'!K1808</f>
        <v>7.8652292755437391E-4</v>
      </c>
      <c r="N312" s="35">
        <f>$D312*'Diesel Cars'!L1808</f>
        <v>7.2047742412565926E-4</v>
      </c>
      <c r="O312" s="35">
        <f>$D312*'Diesel Cars'!M1808</f>
        <v>6.2890860457979494E-4</v>
      </c>
      <c r="P312" s="35">
        <f>$D312*'Diesel Cars'!N1808</f>
        <v>5.0479757452369216E-4</v>
      </c>
      <c r="Q312" s="35">
        <f>$D312*'Diesel Cars'!O1808</f>
        <v>3.5965748513587704E-4</v>
      </c>
      <c r="R312" s="35">
        <f>$D312*'Diesel Cars'!P1808</f>
        <v>2.1157668074751911E-4</v>
      </c>
      <c r="S312" s="35">
        <f>$D312*'Diesel Cars'!Q1808</f>
        <v>9.7175564662973393E-5</v>
      </c>
      <c r="T312" s="35">
        <f>$D312*'Diesel Cars'!R1808</f>
        <v>3.6821380947811292E-5</v>
      </c>
      <c r="U312" s="35">
        <f>$D312*'Diesel Cars'!S1808</f>
        <v>1.2602972791237899E-5</v>
      </c>
      <c r="V312" s="35">
        <f>$D312*'Diesel Cars'!T1808</f>
        <v>3.8487713255264119E-6</v>
      </c>
      <c r="W312" s="35">
        <f>$D312*'Diesel Cars'!U1808</f>
        <v>1.031271989107463E-6</v>
      </c>
      <c r="X312" s="35">
        <f>$D312*'Diesel Cars'!V1808</f>
        <v>2.35642231045885E-7</v>
      </c>
      <c r="Y312" s="35">
        <f>$D312*'Diesel Cars'!W1808</f>
        <v>4.3743828186393328E-8</v>
      </c>
      <c r="Z312" s="35">
        <f>$D312*'Diesel Cars'!X1808</f>
        <v>6.4993562371995498E-9</v>
      </c>
    </row>
    <row r="316" spans="1:26" x14ac:dyDescent="0.25">
      <c r="A316" s="53" t="s">
        <v>106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thickBot="1" x14ac:dyDescent="0.3">
      <c r="A317" s="54" t="s">
        <v>105</v>
      </c>
      <c r="B317" s="54" t="s">
        <v>104</v>
      </c>
      <c r="C317" s="54" t="s">
        <v>107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25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4.539064321130363</v>
      </c>
      <c r="F318" s="56">
        <f>$D318*'Diesel Cars'!D1782</f>
        <v>4.5373120822632442</v>
      </c>
      <c r="G318" s="56">
        <f>$D318*'Diesel Cars'!E1782</f>
        <v>4.4806100476780637</v>
      </c>
      <c r="H318" s="56">
        <f>$D318*'Diesel Cars'!F1782</f>
        <v>4.3675134870684804</v>
      </c>
      <c r="I318" s="56">
        <f>$D318*'Diesel Cars'!G1782</f>
        <v>4.2176947929455491</v>
      </c>
      <c r="J318" s="56">
        <f>$D318*'Diesel Cars'!H1782</f>
        <v>4.0246530919311683</v>
      </c>
      <c r="K318" s="56">
        <f>$D318*'Diesel Cars'!I1782</f>
        <v>3.7859476613841805</v>
      </c>
      <c r="L318" s="56">
        <f>$D318*'Diesel Cars'!J1782</f>
        <v>3.5313370362840426</v>
      </c>
      <c r="M318" s="56">
        <f>$D318*'Diesel Cars'!K1782</f>
        <v>3.2523977107598596</v>
      </c>
      <c r="N318" s="56">
        <f>$D318*'Diesel Cars'!L1782</f>
        <v>2.9246179288978293</v>
      </c>
      <c r="O318" s="56">
        <f>$D318*'Diesel Cars'!M1782</f>
        <v>2.5049962527782879</v>
      </c>
      <c r="P318" s="56">
        <f>$D318*'Diesel Cars'!N1782</f>
        <v>1.9715470281714835</v>
      </c>
      <c r="Q318" s="56">
        <f>$D318*'Diesel Cars'!O1782</f>
        <v>1.3786542549011431</v>
      </c>
      <c r="R318" s="56">
        <f>$D318*'Diesel Cars'!P1782</f>
        <v>0.80126098278116276</v>
      </c>
      <c r="S318" s="56">
        <f>$D318*'Diesel Cars'!Q1782</f>
        <v>0.36599761139284603</v>
      </c>
      <c r="T318" s="56">
        <f>$D318*'Diesel Cars'!R1782</f>
        <v>0.13824448373632264</v>
      </c>
      <c r="U318" s="56">
        <f>$D318*'Diesel Cars'!S1782</f>
        <v>4.7183477744787441E-2</v>
      </c>
      <c r="V318" s="56">
        <f>$D318*'Diesel Cars'!T1782</f>
        <v>1.4372479727117424E-2</v>
      </c>
      <c r="W318" s="56">
        <f>$D318*'Diesel Cars'!U1782</f>
        <v>3.8421210848405009E-3</v>
      </c>
      <c r="X318" s="56">
        <f>$D318*'Diesel Cars'!V1782</f>
        <v>8.7634534683630149E-4</v>
      </c>
      <c r="Y318" s="56">
        <f>$D318*'Diesel Cars'!W1782</f>
        <v>1.6246879924823989E-4</v>
      </c>
      <c r="Z318" s="56">
        <f>$D318*'Diesel Cars'!X1782</f>
        <v>2.4116461998878736E-5</v>
      </c>
    </row>
    <row r="319" spans="1:26" x14ac:dyDescent="0.25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4.5704079265345574E-2</v>
      </c>
      <c r="F319" s="45">
        <f>$D319*'Diesel Cars'!D1783</f>
        <v>4.5344302991246435E-2</v>
      </c>
      <c r="G319" s="45">
        <f>$D319*'Diesel Cars'!E1783</f>
        <v>4.4441089226464739E-2</v>
      </c>
      <c r="H319" s="45">
        <f>$D319*'Diesel Cars'!F1783</f>
        <v>4.2963606532239941E-2</v>
      </c>
      <c r="I319" s="45">
        <f>$D319*'Diesel Cars'!G1783</f>
        <v>4.1158512293870429E-2</v>
      </c>
      <c r="J319" s="45">
        <f>$D319*'Diesel Cars'!H1783</f>
        <v>3.9025202401052554E-2</v>
      </c>
      <c r="K319" s="45">
        <f>$D319*'Diesel Cars'!I1783</f>
        <v>3.6468792275484344E-2</v>
      </c>
      <c r="L319" s="45">
        <f>$D319*'Diesel Cars'!J1783</f>
        <v>3.3729721090475333E-2</v>
      </c>
      <c r="M319" s="45">
        <f>$D319*'Diesel Cars'!K1783</f>
        <v>3.0785758341883202E-2</v>
      </c>
      <c r="N319" s="45">
        <f>$D319*'Diesel Cars'!L1783</f>
        <v>2.7332955591652618E-2</v>
      </c>
      <c r="O319" s="45">
        <f>$D319*'Diesel Cars'!M1783</f>
        <v>2.3153352017531607E-2</v>
      </c>
      <c r="P319" s="45">
        <f>$D319*'Diesel Cars'!N1783</f>
        <v>1.8097544973113344E-2</v>
      </c>
      <c r="Q319" s="45">
        <f>$D319*'Diesel Cars'!O1783</f>
        <v>1.257141874089707E-2</v>
      </c>
      <c r="R319" s="45">
        <f>$D319*'Diesel Cars'!P1783</f>
        <v>7.2826776793502154E-3</v>
      </c>
      <c r="S319" s="45">
        <f>$D319*'Diesel Cars'!Q1783</f>
        <v>3.3264884374072552E-3</v>
      </c>
      <c r="T319" s="45">
        <f>$D319*'Diesel Cars'!R1783</f>
        <v>1.2558073561151782E-3</v>
      </c>
      <c r="U319" s="45">
        <f>$D319*'Diesel Cars'!S1783</f>
        <v>4.2847928665183167E-4</v>
      </c>
      <c r="V319" s="45">
        <f>$D319*'Diesel Cars'!T1783</f>
        <v>1.3051033734928595E-4</v>
      </c>
      <c r="W319" s="45">
        <f>$D319*'Diesel Cars'!U1783</f>
        <v>3.4890366683579144E-5</v>
      </c>
      <c r="X319" s="45">
        <f>$D319*'Diesel Cars'!V1783</f>
        <v>7.9638891367483922E-6</v>
      </c>
      <c r="Y319" s="45">
        <f>$D319*'Diesel Cars'!W1783</f>
        <v>1.4776356987411531E-6</v>
      </c>
      <c r="Z319" s="45">
        <f>$D319*'Diesel Cars'!X1783</f>
        <v>2.1958666319887853E-7</v>
      </c>
    </row>
    <row r="320" spans="1:26" x14ac:dyDescent="0.25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1.6934962426314402</v>
      </c>
      <c r="F320" s="45">
        <f>$D320*'Diesel Cars'!D1784</f>
        <v>1.7046225414009373</v>
      </c>
      <c r="G320" s="45">
        <f>$D320*'Diesel Cars'!E1784</f>
        <v>1.6933089722576473</v>
      </c>
      <c r="H320" s="45">
        <f>$D320*'Diesel Cars'!F1784</f>
        <v>1.661142693043872</v>
      </c>
      <c r="I320" s="45">
        <f>$D320*'Diesel Cars'!G1784</f>
        <v>1.6146533532057628</v>
      </c>
      <c r="J320" s="45">
        <f>$D320*'Diesel Cars'!H1784</f>
        <v>1.5501528908794251</v>
      </c>
      <c r="K320" s="45">
        <f>$D320*'Diesel Cars'!I1784</f>
        <v>1.4687710599685704</v>
      </c>
      <c r="L320" s="45">
        <f>$D320*'Diesel Cars'!J1784</f>
        <v>1.382019242043526</v>
      </c>
      <c r="M320" s="45">
        <f>$D320*'Diesel Cars'!K1784</f>
        <v>1.2871004776535979</v>
      </c>
      <c r="N320" s="45">
        <f>$D320*'Diesel Cars'!L1784</f>
        <v>1.1727619286685116</v>
      </c>
      <c r="O320" s="45">
        <f>$D320*'Diesel Cars'!M1784</f>
        <v>1.0201627328668676</v>
      </c>
      <c r="P320" s="45">
        <f>$D320*'Diesel Cars'!N1784</f>
        <v>0.81563409893399108</v>
      </c>
      <c r="Q320" s="45">
        <f>$D320*'Diesel Cars'!O1784</f>
        <v>0.57923154295943868</v>
      </c>
      <c r="R320" s="45">
        <f>$D320*'Diesel Cars'!P1784</f>
        <v>0.34196044177414536</v>
      </c>
      <c r="S320" s="45">
        <f>$D320*'Diesel Cars'!Q1784</f>
        <v>0.15789463431618989</v>
      </c>
      <c r="T320" s="45">
        <f>$D320*'Diesel Cars'!R1784</f>
        <v>5.9921135679751936E-2</v>
      </c>
      <c r="U320" s="45">
        <f>$D320*'Diesel Cars'!S1784</f>
        <v>2.0547916649362449E-2</v>
      </c>
      <c r="V320" s="45">
        <f>$D320*'Diesel Cars'!T1784</f>
        <v>6.2891808130921779E-3</v>
      </c>
      <c r="W320" s="45">
        <f>$D320*'Diesel Cars'!U1784</f>
        <v>1.6896336614095112E-3</v>
      </c>
      <c r="X320" s="45">
        <f>$D320*'Diesel Cars'!V1784</f>
        <v>3.8759570373475994E-4</v>
      </c>
      <c r="Y320" s="45">
        <f>$D320*'Diesel Cars'!W1784</f>
        <v>7.2217313571264701E-5</v>
      </c>
      <c r="Z320" s="45">
        <f>$D320*'Diesel Cars'!X1784</f>
        <v>1.077519236771396E-5</v>
      </c>
    </row>
    <row r="321" spans="1:26" x14ac:dyDescent="0.25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0.29326063150988274</v>
      </c>
      <c r="F321" s="45">
        <f>$D321*'Diesel Cars'!D1785</f>
        <v>0.29345056474151837</v>
      </c>
      <c r="G321" s="45">
        <f>$D321*'Diesel Cars'!E1785</f>
        <v>0.29015525731793651</v>
      </c>
      <c r="H321" s="45">
        <f>$D321*'Diesel Cars'!F1785</f>
        <v>0.28327356763220873</v>
      </c>
      <c r="I321" s="45">
        <f>$D321*'Diesel Cars'!G1785</f>
        <v>0.27435059408553963</v>
      </c>
      <c r="J321" s="45">
        <f>$D321*'Diesel Cars'!H1785</f>
        <v>0.26302989590482817</v>
      </c>
      <c r="K321" s="45">
        <f>$D321*'Diesel Cars'!I1785</f>
        <v>0.24868644429460907</v>
      </c>
      <c r="L321" s="45">
        <f>$D321*'Diesel Cars'!J1785</f>
        <v>0.23294323385619703</v>
      </c>
      <c r="M321" s="45">
        <f>$D321*'Diesel Cars'!K1785</f>
        <v>0.21500780589497584</v>
      </c>
      <c r="N321" s="45">
        <f>$D321*'Diesel Cars'!L1785</f>
        <v>0.19330843718811552</v>
      </c>
      <c r="O321" s="45">
        <f>$D321*'Diesel Cars'!M1785</f>
        <v>0.16506565356284444</v>
      </c>
      <c r="P321" s="45">
        <f>$D321*'Diesel Cars'!N1785</f>
        <v>0.12932838428522528</v>
      </c>
      <c r="Q321" s="45">
        <f>$D321*'Diesel Cars'!O1785</f>
        <v>8.9875129013977109E-2</v>
      </c>
      <c r="R321" s="45">
        <f>$D321*'Diesel Cars'!P1785</f>
        <v>5.1793720879152988E-2</v>
      </c>
      <c r="S321" s="45">
        <f>$D321*'Diesel Cars'!Q1785</f>
        <v>2.350651093243325E-2</v>
      </c>
      <c r="T321" s="45">
        <f>$D321*'Diesel Cars'!R1785</f>
        <v>8.8549003699595896E-3</v>
      </c>
      <c r="U321" s="45">
        <f>$D321*'Diesel Cars'!S1785</f>
        <v>3.0136806055348657E-3</v>
      </c>
      <c r="V321" s="45">
        <f>$D321*'Diesel Cars'!T1785</f>
        <v>9.1524995484818731E-4</v>
      </c>
      <c r="W321" s="45">
        <f>$D321*'Diesel Cars'!U1785</f>
        <v>2.4388031556412846E-4</v>
      </c>
      <c r="X321" s="45">
        <f>$D321*'Diesel Cars'!V1785</f>
        <v>5.5410901902967152E-5</v>
      </c>
      <c r="Y321" s="45">
        <f>$D321*'Diesel Cars'!W1785</f>
        <v>1.0237256787477999E-5</v>
      </c>
      <c r="Z321" s="45">
        <f>$D321*'Diesel Cars'!X1785</f>
        <v>1.5140220268108351E-6</v>
      </c>
    </row>
    <row r="322" spans="1:26" x14ac:dyDescent="0.25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5.3785039120321385E-2</v>
      </c>
      <c r="F322" s="45">
        <f>$D322*'Diesel Cars'!D1786</f>
        <v>5.3539650983294544E-2</v>
      </c>
      <c r="G322" s="45">
        <f>$D322*'Diesel Cars'!E1786</f>
        <v>5.2705168574540065E-2</v>
      </c>
      <c r="H322" s="45">
        <f>$D322*'Diesel Cars'!F1786</f>
        <v>5.1213600459896362E-2</v>
      </c>
      <c r="I322" s="45">
        <f>$D322*'Diesel Cars'!G1786</f>
        <v>4.9326468343514382E-2</v>
      </c>
      <c r="J322" s="45">
        <f>$D322*'Diesel Cars'!H1786</f>
        <v>4.6931368357394053E-2</v>
      </c>
      <c r="K322" s="45">
        <f>$D322*'Diesel Cars'!I1786</f>
        <v>4.3973842886711099E-2</v>
      </c>
      <c r="L322" s="45">
        <f>$D322*'Diesel Cars'!J1786</f>
        <v>4.0785828160304495E-2</v>
      </c>
      <c r="M322" s="45">
        <f>$D322*'Diesel Cars'!K1786</f>
        <v>3.724580230120747E-2</v>
      </c>
      <c r="N322" s="45">
        <f>$D322*'Diesel Cars'!L1786</f>
        <v>3.3175756075217396E-2</v>
      </c>
      <c r="O322" s="45">
        <f>$D322*'Diesel Cars'!M1786</f>
        <v>2.808947432333089E-2</v>
      </c>
      <c r="P322" s="45">
        <f>$D322*'Diesel Cars'!N1786</f>
        <v>2.1851466044470816E-2</v>
      </c>
      <c r="Q322" s="45">
        <f>$D322*'Diesel Cars'!O1786</f>
        <v>1.5145917800579401E-2</v>
      </c>
      <c r="R322" s="45">
        <f>$D322*'Diesel Cars'!P1786</f>
        <v>8.7301963589911241E-3</v>
      </c>
      <c r="S322" s="45">
        <f>$D322*'Diesel Cars'!Q1786</f>
        <v>3.9627093061067962E-3</v>
      </c>
      <c r="T322" s="45">
        <f>$D322*'Diesel Cars'!R1786</f>
        <v>1.4927668923337368E-3</v>
      </c>
      <c r="U322" s="45">
        <f>$D322*'Diesel Cars'!S1786</f>
        <v>5.0812247210708851E-4</v>
      </c>
      <c r="V322" s="45">
        <f>$D322*'Diesel Cars'!T1786</f>
        <v>1.5435404097547623E-4</v>
      </c>
      <c r="W322" s="45">
        <f>$D322*'Diesel Cars'!U1786</f>
        <v>4.1147924653215375E-5</v>
      </c>
      <c r="X322" s="45">
        <f>$D322*'Diesel Cars'!V1786</f>
        <v>9.3535625671905536E-6</v>
      </c>
      <c r="Y322" s="45">
        <f>$D322*'Diesel Cars'!W1786</f>
        <v>1.7288681458169642E-6</v>
      </c>
      <c r="Z322" s="45">
        <f>$D322*'Diesel Cars'!X1786</f>
        <v>2.5580015130888255E-7</v>
      </c>
    </row>
    <row r="323" spans="1:26" x14ac:dyDescent="0.25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5.5600640458433437E-2</v>
      </c>
      <c r="F323" s="45">
        <f>$D323*'Diesel Cars'!D1787</f>
        <v>5.5151988584109357E-2</v>
      </c>
      <c r="G323" s="45">
        <f>$D323*'Diesel Cars'!E1787</f>
        <v>5.4054262477731436E-2</v>
      </c>
      <c r="H323" s="45">
        <f>$D323*'Diesel Cars'!F1787</f>
        <v>5.231484722305315E-2</v>
      </c>
      <c r="I323" s="45">
        <f>$D323*'Diesel Cars'!G1787</f>
        <v>5.0203898173937868E-2</v>
      </c>
      <c r="J323" s="45">
        <f>$D323*'Diesel Cars'!H1787</f>
        <v>4.7676052382144979E-2</v>
      </c>
      <c r="K323" s="45">
        <f>$D323*'Diesel Cars'!I1787</f>
        <v>4.4704596798326605E-2</v>
      </c>
      <c r="L323" s="45">
        <f>$D323*'Diesel Cars'!J1787</f>
        <v>4.1475934493768969E-2</v>
      </c>
      <c r="M323" s="45">
        <f>$D323*'Diesel Cars'!K1787</f>
        <v>3.7883729625982764E-2</v>
      </c>
      <c r="N323" s="45">
        <f>$D323*'Diesel Cars'!L1787</f>
        <v>3.3697124109856251E-2</v>
      </c>
      <c r="O323" s="45">
        <f>$D323*'Diesel Cars'!M1787</f>
        <v>2.845239412191047E-2</v>
      </c>
      <c r="P323" s="45">
        <f>$D323*'Diesel Cars'!N1787</f>
        <v>2.2098042063753653E-2</v>
      </c>
      <c r="Q323" s="45">
        <f>$D323*'Diesel Cars'!O1787</f>
        <v>1.5357923678892996E-2</v>
      </c>
      <c r="R323" s="45">
        <f>$D323*'Diesel Cars'!P1787</f>
        <v>8.9249287464227729E-3</v>
      </c>
      <c r="S323" s="45">
        <f>$D323*'Diesel Cars'!Q1787</f>
        <v>4.0801797560162797E-3</v>
      </c>
      <c r="T323" s="45">
        <f>$D323*'Diesel Cars'!R1787</f>
        <v>1.5412383951816065E-3</v>
      </c>
      <c r="U323" s="45">
        <f>$D323*'Diesel Cars'!S1787</f>
        <v>5.2621438845356391E-4</v>
      </c>
      <c r="V323" s="45">
        <f>$D323*'Diesel Cars'!T1787</f>
        <v>1.6039070461401384E-4</v>
      </c>
      <c r="W323" s="45">
        <f>$D323*'Diesel Cars'!U1787</f>
        <v>4.2920178595408308E-5</v>
      </c>
      <c r="X323" s="45">
        <f>$D323*'Diesel Cars'!V1787</f>
        <v>9.8036596373036747E-6</v>
      </c>
      <c r="Y323" s="45">
        <f>$D323*'Diesel Cars'!W1787</f>
        <v>1.8200311505740529E-6</v>
      </c>
      <c r="Z323" s="45">
        <f>$D323*'Diesel Cars'!X1787</f>
        <v>2.7056856889284828E-7</v>
      </c>
    </row>
    <row r="324" spans="1:26" x14ac:dyDescent="0.25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2.395294823705927E-2</v>
      </c>
      <c r="F324" s="45">
        <f>$D324*'Diesel Cars'!D1788</f>
        <v>2.3853276919229803E-2</v>
      </c>
      <c r="G324" s="45">
        <f>$D324*'Diesel Cars'!E1788</f>
        <v>2.3471235970992751E-2</v>
      </c>
      <c r="H324" s="45">
        <f>$D324*'Diesel Cars'!F1788</f>
        <v>2.2803441050042519E-2</v>
      </c>
      <c r="I324" s="45">
        <f>$D324*'Diesel Cars'!G1788</f>
        <v>2.1976772049438164E-2</v>
      </c>
      <c r="J324" s="45">
        <f>$D324*'Diesel Cars'!H1788</f>
        <v>2.0973003148192726E-2</v>
      </c>
      <c r="K324" s="45">
        <f>$D324*'Diesel Cars'!I1788</f>
        <v>1.9775626404926805E-2</v>
      </c>
      <c r="L324" s="45">
        <f>$D324*'Diesel Cars'!J1788</f>
        <v>1.8508714712880167E-2</v>
      </c>
      <c r="M324" s="45">
        <f>$D324*'Diesel Cars'!K1788</f>
        <v>1.7126781475042551E-2</v>
      </c>
      <c r="N324" s="45">
        <f>$D324*'Diesel Cars'!L1788</f>
        <v>1.5508399274016951E-2</v>
      </c>
      <c r="O324" s="45">
        <f>$D324*'Diesel Cars'!M1788</f>
        <v>1.3381090102103126E-2</v>
      </c>
      <c r="P324" s="45">
        <f>$D324*'Diesel Cars'!N1788</f>
        <v>1.0593257302297444E-2</v>
      </c>
      <c r="Q324" s="45">
        <f>$D324*'Diesel Cars'!O1788</f>
        <v>7.4189998444712229E-3</v>
      </c>
      <c r="R324" s="45">
        <f>$D324*'Diesel Cars'!P1788</f>
        <v>4.3002117000265306E-3</v>
      </c>
      <c r="S324" s="45">
        <f>$D324*'Diesel Cars'!Q1788</f>
        <v>1.9590398511744231E-3</v>
      </c>
      <c r="T324" s="45">
        <f>$D324*'Diesel Cars'!R1788</f>
        <v>7.3928976084866702E-4</v>
      </c>
      <c r="U324" s="45">
        <f>$D324*'Diesel Cars'!S1788</f>
        <v>2.5203662722989327E-4</v>
      </c>
      <c r="V324" s="45">
        <f>$D324*'Diesel Cars'!T1788</f>
        <v>7.6668990988173932E-5</v>
      </c>
      <c r="W324" s="45">
        <f>$D324*'Diesel Cars'!U1788</f>
        <v>2.0461766476704391E-5</v>
      </c>
      <c r="X324" s="45">
        <f>$D324*'Diesel Cars'!V1788</f>
        <v>4.6571947306430769E-6</v>
      </c>
      <c r="Y324" s="45">
        <f>$D324*'Diesel Cars'!W1788</f>
        <v>8.6172537826456618E-7</v>
      </c>
      <c r="Z324" s="45">
        <f>$D324*'Diesel Cars'!X1788</f>
        <v>1.2764161277001308E-7</v>
      </c>
    </row>
    <row r="325" spans="1:26" x14ac:dyDescent="0.25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0.1041010599956276</v>
      </c>
      <c r="F325" s="45">
        <f>$D325*'Diesel Cars'!D1789</f>
        <v>0.10471885315281551</v>
      </c>
      <c r="G325" s="45">
        <f>$D325*'Diesel Cars'!E1789</f>
        <v>0.10400634056641367</v>
      </c>
      <c r="H325" s="45">
        <f>$D325*'Diesel Cars'!F1789</f>
        <v>0.10203405305569317</v>
      </c>
      <c r="I325" s="45">
        <f>$D325*'Diesel Cars'!G1789</f>
        <v>9.9169898963104686E-2</v>
      </c>
      <c r="J325" s="45">
        <f>$D325*'Diesel Cars'!H1789</f>
        <v>9.5453142789207995E-2</v>
      </c>
      <c r="K325" s="45">
        <f>$D325*'Diesel Cars'!I1789</f>
        <v>9.085074216160624E-2</v>
      </c>
      <c r="L325" s="45">
        <f>$D325*'Diesel Cars'!J1789</f>
        <v>8.5867359585793446E-2</v>
      </c>
      <c r="M325" s="45">
        <f>$D325*'Diesel Cars'!K1789</f>
        <v>8.0250426107599887E-2</v>
      </c>
      <c r="N325" s="45">
        <f>$D325*'Diesel Cars'!L1789</f>
        <v>7.3263903630231608E-2</v>
      </c>
      <c r="O325" s="45">
        <f>$D325*'Diesel Cars'!M1789</f>
        <v>6.3619326486404629E-2</v>
      </c>
      <c r="P325" s="45">
        <f>$D325*'Diesel Cars'!N1789</f>
        <v>5.0711806616365353E-2</v>
      </c>
      <c r="Q325" s="45">
        <f>$D325*'Diesel Cars'!O1789</f>
        <v>3.5775140811567199E-2</v>
      </c>
      <c r="R325" s="45">
        <f>$D325*'Diesel Cars'!P1789</f>
        <v>2.0836717803411356E-2</v>
      </c>
      <c r="S325" s="45">
        <f>$D325*'Diesel Cars'!Q1789</f>
        <v>9.5129054922011638E-3</v>
      </c>
      <c r="T325" s="45">
        <f>$D325*'Diesel Cars'!R1789</f>
        <v>3.5944468558745594E-3</v>
      </c>
      <c r="U325" s="45">
        <f>$D325*'Diesel Cars'!S1789</f>
        <v>1.2268115321053148E-3</v>
      </c>
      <c r="V325" s="45">
        <f>$D325*'Diesel Cars'!T1789</f>
        <v>3.7358419383233554E-4</v>
      </c>
      <c r="W325" s="45">
        <f>$D325*'Diesel Cars'!U1789</f>
        <v>9.9801407449937371E-5</v>
      </c>
      <c r="X325" s="45">
        <f>$D325*'Diesel Cars'!V1789</f>
        <v>2.2732000339780509E-5</v>
      </c>
      <c r="Y325" s="45">
        <f>$D325*'Diesel Cars'!W1789</f>
        <v>4.2083926128191335E-6</v>
      </c>
      <c r="Z325" s="45">
        <f>$D325*'Diesel Cars'!X1789</f>
        <v>6.2359345982665454E-7</v>
      </c>
    </row>
    <row r="326" spans="1:26" x14ac:dyDescent="0.25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0.23968473887540104</v>
      </c>
      <c r="F326" s="45">
        <f>$D326*'Diesel Cars'!D1790</f>
        <v>0.23959729105306385</v>
      </c>
      <c r="G326" s="45">
        <f>$D326*'Diesel Cars'!E1790</f>
        <v>0.2365295830881817</v>
      </c>
      <c r="H326" s="45">
        <f>$D326*'Diesel Cars'!F1790</f>
        <v>0.23050502575085915</v>
      </c>
      <c r="I326" s="45">
        <f>$D326*'Diesel Cars'!G1790</f>
        <v>0.22269784880152405</v>
      </c>
      <c r="J326" s="45">
        <f>$D326*'Diesel Cars'!H1790</f>
        <v>0.2128847601063677</v>
      </c>
      <c r="K326" s="45">
        <f>$D326*'Diesel Cars'!I1790</f>
        <v>0.2008349883153536</v>
      </c>
      <c r="L326" s="45">
        <f>$D326*'Diesel Cars'!J1790</f>
        <v>0.18791535377689242</v>
      </c>
      <c r="M326" s="45">
        <f>$D326*'Diesel Cars'!K1790</f>
        <v>0.17366552913827404</v>
      </c>
      <c r="N326" s="45">
        <f>$D326*'Diesel Cars'!L1790</f>
        <v>0.15653608481329065</v>
      </c>
      <c r="O326" s="45">
        <f>$D326*'Diesel Cars'!M1790</f>
        <v>0.13411136242064259</v>
      </c>
      <c r="P326" s="45">
        <f>$D326*'Diesel Cars'!N1790</f>
        <v>0.10553552756259117</v>
      </c>
      <c r="Q326" s="45">
        <f>$D326*'Diesel Cars'!O1790</f>
        <v>7.3599250811525657E-2</v>
      </c>
      <c r="R326" s="45">
        <f>$D326*'Diesel Cars'!P1790</f>
        <v>4.2507210349142351E-2</v>
      </c>
      <c r="S326" s="45">
        <f>$D326*'Diesel Cars'!Q1790</f>
        <v>1.9317876787031847E-2</v>
      </c>
      <c r="T326" s="45">
        <f>$D326*'Diesel Cars'!R1790</f>
        <v>7.2819952293922061E-3</v>
      </c>
      <c r="U326" s="45">
        <f>$D326*'Diesel Cars'!S1790</f>
        <v>2.4799058789358791E-3</v>
      </c>
      <c r="V326" s="45">
        <f>$D326*'Diesel Cars'!T1790</f>
        <v>7.5359356387487625E-4</v>
      </c>
      <c r="W326" s="45">
        <f>$D326*'Diesel Cars'!U1790</f>
        <v>2.0091148283055669E-4</v>
      </c>
      <c r="X326" s="45">
        <f>$D326*'Diesel Cars'!V1790</f>
        <v>4.5673152089829359E-5</v>
      </c>
      <c r="Y326" s="45">
        <f>$D326*'Diesel Cars'!W1790</f>
        <v>8.4419958585466571E-6</v>
      </c>
      <c r="Z326" s="45">
        <f>$D326*'Diesel Cars'!X1790</f>
        <v>1.2490674753714569E-6</v>
      </c>
    </row>
    <row r="327" spans="1:26" x14ac:dyDescent="0.25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2.8844013931028586E-2</v>
      </c>
      <c r="F327" s="45">
        <f>$D327*'Diesel Cars'!D1791</f>
        <v>2.8642898230844847E-2</v>
      </c>
      <c r="G327" s="45">
        <f>$D327*'Diesel Cars'!E1791</f>
        <v>2.8109733634844668E-2</v>
      </c>
      <c r="H327" s="45">
        <f>$D327*'Diesel Cars'!F1791</f>
        <v>2.7223620836570244E-2</v>
      </c>
      <c r="I327" s="45">
        <f>$D327*'Diesel Cars'!G1791</f>
        <v>2.6144688715399232E-2</v>
      </c>
      <c r="J327" s="45">
        <f>$D327*'Diesel Cars'!H1791</f>
        <v>2.4817372495349967E-2</v>
      </c>
      <c r="K327" s="45">
        <f>$D327*'Diesel Cars'!I1791</f>
        <v>2.3187419482137112E-2</v>
      </c>
      <c r="L327" s="45">
        <f>$D327*'Diesel Cars'!J1791</f>
        <v>2.1443006951069554E-2</v>
      </c>
      <c r="M327" s="45">
        <f>$D327*'Diesel Cars'!K1791</f>
        <v>1.9519794028417241E-2</v>
      </c>
      <c r="N327" s="45">
        <f>$D327*'Diesel Cars'!L1791</f>
        <v>1.7334288569204711E-2</v>
      </c>
      <c r="O327" s="45">
        <f>$D327*'Diesel Cars'!M1791</f>
        <v>1.4650812247132656E-2</v>
      </c>
      <c r="P327" s="45">
        <f>$D327*'Diesel Cars'!N1791</f>
        <v>1.1334390231706917E-2</v>
      </c>
      <c r="Q327" s="45">
        <f>$D327*'Diesel Cars'!O1791</f>
        <v>7.7687707948508886E-3</v>
      </c>
      <c r="R327" s="45">
        <f>$D327*'Diesel Cars'!P1791</f>
        <v>4.4326749691326111E-3</v>
      </c>
      <c r="S327" s="45">
        <f>$D327*'Diesel Cars'!Q1791</f>
        <v>2.0012090664145803E-3</v>
      </c>
      <c r="T327" s="45">
        <f>$D327*'Diesel Cars'!R1791</f>
        <v>7.5171082076051679E-4</v>
      </c>
      <c r="U327" s="45">
        <f>$D327*'Diesel Cars'!S1791</f>
        <v>2.5515506015229685E-4</v>
      </c>
      <c r="V327" s="45">
        <f>$D327*'Diesel Cars'!T1791</f>
        <v>7.7291315615262484E-5</v>
      </c>
      <c r="W327" s="45">
        <f>$D327*'Diesel Cars'!U1791</f>
        <v>2.0544687135997775E-5</v>
      </c>
      <c r="X327" s="45">
        <f>$D327*'Diesel Cars'!V1791</f>
        <v>4.6573860738898804E-6</v>
      </c>
      <c r="Y327" s="45">
        <f>$D327*'Diesel Cars'!W1791</f>
        <v>8.5890756367723594E-7</v>
      </c>
      <c r="Z327" s="45">
        <f>$D327*'Diesel Cars'!X1791</f>
        <v>1.2682457221646627E-7</v>
      </c>
    </row>
    <row r="328" spans="1:26" x14ac:dyDescent="0.25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9.7824415789096661E-2</v>
      </c>
      <c r="F328" s="45">
        <f>$D328*'Diesel Cars'!D1792</f>
        <v>9.7423714506769829E-2</v>
      </c>
      <c r="G328" s="45">
        <f>$D328*'Diesel Cars'!E1792</f>
        <v>9.5916383516799208E-2</v>
      </c>
      <c r="H328" s="45">
        <f>$D328*'Diesel Cars'!F1792</f>
        <v>9.3214506707296363E-2</v>
      </c>
      <c r="I328" s="45">
        <f>$D328*'Diesel Cars'!G1792</f>
        <v>8.9710786515333638E-2</v>
      </c>
      <c r="J328" s="45">
        <f>$D328*'Diesel Cars'!H1792</f>
        <v>8.5247727235161955E-2</v>
      </c>
      <c r="K328" s="45">
        <f>$D328*'Diesel Cars'!I1792</f>
        <v>7.9801155461355286E-2</v>
      </c>
      <c r="L328" s="45">
        <f>$D328*'Diesel Cars'!J1792</f>
        <v>7.4067335843912022E-2</v>
      </c>
      <c r="M328" s="45">
        <f>$D328*'Diesel Cars'!K1792</f>
        <v>6.7766539558608854E-2</v>
      </c>
      <c r="N328" s="45">
        <f>$D328*'Diesel Cars'!L1792</f>
        <v>6.0259178575705445E-2</v>
      </c>
      <c r="O328" s="45">
        <f>$D328*'Diesel Cars'!M1792</f>
        <v>5.084151867638078E-2</v>
      </c>
      <c r="P328" s="45">
        <f>$D328*'Diesel Cars'!N1792</f>
        <v>3.9340860602249603E-2</v>
      </c>
      <c r="Q328" s="45">
        <f>$D328*'Diesel Cars'!O1792</f>
        <v>2.7068929554659116E-2</v>
      </c>
      <c r="R328" s="45">
        <f>$D328*'Diesel Cars'!P1792</f>
        <v>1.5557252133354375E-2</v>
      </c>
      <c r="S328" s="45">
        <f>$D328*'Diesel Cars'!Q1792</f>
        <v>7.0660058463343865E-3</v>
      </c>
      <c r="T328" s="45">
        <f>$D328*'Diesel Cars'!R1792</f>
        <v>2.6606778278269981E-3</v>
      </c>
      <c r="U328" s="45">
        <f>$D328*'Diesel Cars'!S1792</f>
        <v>9.0551457923303551E-4</v>
      </c>
      <c r="V328" s="45">
        <f>$D328*'Diesel Cars'!T1792</f>
        <v>2.7510135432175242E-4</v>
      </c>
      <c r="W328" s="45">
        <f>$D328*'Diesel Cars'!U1792</f>
        <v>7.3361060899767018E-5</v>
      </c>
      <c r="X328" s="45">
        <f>$D328*'Diesel Cars'!V1792</f>
        <v>1.6697194633436443E-5</v>
      </c>
      <c r="Y328" s="45">
        <f>$D328*'Diesel Cars'!W1792</f>
        <v>3.0903993644735286E-6</v>
      </c>
      <c r="Z328" s="45">
        <f>$D328*'Diesel Cars'!X1792</f>
        <v>4.5808558623372521E-7</v>
      </c>
    </row>
    <row r="329" spans="1:26" x14ac:dyDescent="0.25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0.14033345875780479</v>
      </c>
      <c r="F329" s="45">
        <f>$D329*'Diesel Cars'!D1793</f>
        <v>0.13959881809891556</v>
      </c>
      <c r="G329" s="45">
        <f>$D329*'Diesel Cars'!E1793</f>
        <v>0.13718683690876596</v>
      </c>
      <c r="H329" s="45">
        <f>$D329*'Diesel Cars'!F1793</f>
        <v>0.13283490985843754</v>
      </c>
      <c r="I329" s="45">
        <f>$D329*'Diesel Cars'!G1793</f>
        <v>0.1274574749329645</v>
      </c>
      <c r="J329" s="45">
        <f>$D329*'Diesel Cars'!H1793</f>
        <v>0.1207800335037285</v>
      </c>
      <c r="K329" s="45">
        <f>$D329*'Diesel Cars'!I1793</f>
        <v>0.11282666113149468</v>
      </c>
      <c r="L329" s="45">
        <f>$D329*'Diesel Cars'!J1793</f>
        <v>0.10442976864345858</v>
      </c>
      <c r="M329" s="45">
        <f>$D329*'Diesel Cars'!K1793</f>
        <v>9.5268196869993535E-2</v>
      </c>
      <c r="N329" s="45">
        <f>$D329*'Diesel Cars'!L1793</f>
        <v>8.4999655682336445E-2</v>
      </c>
      <c r="O329" s="45">
        <f>$D329*'Diesel Cars'!M1793</f>
        <v>7.2421692321886486E-2</v>
      </c>
      <c r="P329" s="45">
        <f>$D329*'Diesel Cars'!N1793</f>
        <v>5.6997492275331123E-2</v>
      </c>
      <c r="Q329" s="45">
        <f>$D329*'Diesel Cars'!O1793</f>
        <v>4.0178309259822215E-2</v>
      </c>
      <c r="R329" s="45">
        <f>$D329*'Diesel Cars'!P1793</f>
        <v>2.3579880645437829E-2</v>
      </c>
      <c r="S329" s="45">
        <f>$D329*'Diesel Cars'!Q1793</f>
        <v>1.0830866220884548E-2</v>
      </c>
      <c r="T329" s="45">
        <f>$D329*'Diesel Cars'!R1793</f>
        <v>4.1020441396425935E-3</v>
      </c>
      <c r="U329" s="45">
        <f>$D329*'Diesel Cars'!S1793</f>
        <v>1.4039301137094428E-3</v>
      </c>
      <c r="V329" s="45">
        <f>$D329*'Diesel Cars'!T1793</f>
        <v>4.2887142598467917E-4</v>
      </c>
      <c r="W329" s="45">
        <f>$D329*'Diesel Cars'!U1793</f>
        <v>1.1500200419710127E-4</v>
      </c>
      <c r="X329" s="45">
        <f>$D329*'Diesel Cars'!V1793</f>
        <v>2.6312669675874197E-5</v>
      </c>
      <c r="Y329" s="45">
        <f>$D329*'Diesel Cars'!W1793</f>
        <v>4.891147919367622E-6</v>
      </c>
      <c r="Z329" s="45">
        <f>$D329*'Diesel Cars'!X1793</f>
        <v>7.278572161734109E-7</v>
      </c>
    </row>
    <row r="330" spans="1:26" x14ac:dyDescent="0.25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0.25547057771701986</v>
      </c>
      <c r="F330" s="45">
        <f>$D330*'Diesel Cars'!D1794</f>
        <v>0.25329980007655511</v>
      </c>
      <c r="G330" s="45">
        <f>$D330*'Diesel Cars'!E1794</f>
        <v>0.24805275500571422</v>
      </c>
      <c r="H330" s="45">
        <f>$D330*'Diesel Cars'!F1794</f>
        <v>0.2400040739783604</v>
      </c>
      <c r="I330" s="45">
        <f>$D330*'Diesel Cars'!G1794</f>
        <v>0.23020722267041452</v>
      </c>
      <c r="J330" s="45">
        <f>$D330*'Diesel Cars'!H1794</f>
        <v>0.21839518069653924</v>
      </c>
      <c r="K330" s="45">
        <f>$D330*'Diesel Cars'!I1794</f>
        <v>0.20418861237185332</v>
      </c>
      <c r="L330" s="45">
        <f>$D330*'Diesel Cars'!J1794</f>
        <v>0.18856228609593489</v>
      </c>
      <c r="M330" s="45">
        <f>$D330*'Diesel Cars'!K1794</f>
        <v>0.17111645306671722</v>
      </c>
      <c r="N330" s="45">
        <f>$D330*'Diesel Cars'!L1794</f>
        <v>0.1506290138290696</v>
      </c>
      <c r="O330" s="45">
        <f>$D330*'Diesel Cars'!M1794</f>
        <v>0.12578368930147055</v>
      </c>
      <c r="P330" s="45">
        <f>$D330*'Diesel Cars'!N1794</f>
        <v>9.6573824444917702E-2</v>
      </c>
      <c r="Q330" s="45">
        <f>$D330*'Diesel Cars'!O1794</f>
        <v>6.5944971294922008E-2</v>
      </c>
      <c r="R330" s="45">
        <f>$D330*'Diesel Cars'!P1794</f>
        <v>3.7584552195940132E-2</v>
      </c>
      <c r="S330" s="45">
        <f>$D330*'Diesel Cars'!Q1794</f>
        <v>1.6973913056211563E-2</v>
      </c>
      <c r="T330" s="45">
        <f>$D330*'Diesel Cars'!R1794</f>
        <v>6.3750879246506336E-3</v>
      </c>
      <c r="U330" s="45">
        <f>$D330*'Diesel Cars'!S1794</f>
        <v>2.1640517742474892E-3</v>
      </c>
      <c r="V330" s="45">
        <f>$D330*'Diesel Cars'!T1794</f>
        <v>6.5573093855807163E-4</v>
      </c>
      <c r="W330" s="45">
        <f>$D330*'Diesel Cars'!U1794</f>
        <v>1.7437510974205862E-4</v>
      </c>
      <c r="X330" s="45">
        <f>$D330*'Diesel Cars'!V1794</f>
        <v>3.9562256799965832E-5</v>
      </c>
      <c r="Y330" s="45">
        <f>$D330*'Diesel Cars'!W1794</f>
        <v>7.3018600336837162E-6</v>
      </c>
      <c r="Z330" s="45">
        <f>$D330*'Diesel Cars'!X1794</f>
        <v>1.0792133916570635E-6</v>
      </c>
    </row>
    <row r="331" spans="1:26" x14ac:dyDescent="0.25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0.10709287263721247</v>
      </c>
      <c r="F331" s="45">
        <f>$D331*'Diesel Cars'!D1795</f>
        <v>0.10703349902926444</v>
      </c>
      <c r="G331" s="45">
        <f>$D331*'Diesel Cars'!E1795</f>
        <v>0.1057897500667843</v>
      </c>
      <c r="H331" s="45">
        <f>$D331*'Diesel Cars'!F1795</f>
        <v>0.10317890828037238</v>
      </c>
      <c r="I331" s="45">
        <f>$D331*'Diesel Cars'!G1795</f>
        <v>9.975774605313302E-2</v>
      </c>
      <c r="J331" s="45">
        <f>$D331*'Diesel Cars'!H1795</f>
        <v>9.5252419329854898E-2</v>
      </c>
      <c r="K331" s="45">
        <f>$D331*'Diesel Cars'!I1795</f>
        <v>8.953154804881007E-2</v>
      </c>
      <c r="L331" s="45">
        <f>$D331*'Diesel Cars'!J1795</f>
        <v>8.3506095199956179E-2</v>
      </c>
      <c r="M331" s="45">
        <f>$D331*'Diesel Cars'!K1795</f>
        <v>7.6896178119351705E-2</v>
      </c>
      <c r="N331" s="45">
        <f>$D331*'Diesel Cars'!L1795</f>
        <v>6.9192852844416022E-2</v>
      </c>
      <c r="O331" s="45">
        <f>$D331*'Diesel Cars'!M1795</f>
        <v>5.9351045481509268E-2</v>
      </c>
      <c r="P331" s="45">
        <f>$D331*'Diesel Cars'!N1795</f>
        <v>4.6859656161162777E-2</v>
      </c>
      <c r="Q331" s="45">
        <f>$D331*'Diesel Cars'!O1795</f>
        <v>3.2974454065385732E-2</v>
      </c>
      <c r="R331" s="45">
        <f>$D331*'Diesel Cars'!P1795</f>
        <v>1.9264605063587781E-2</v>
      </c>
      <c r="S331" s="45">
        <f>$D331*'Diesel Cars'!Q1795</f>
        <v>8.8190532543420685E-3</v>
      </c>
      <c r="T331" s="45">
        <f>$D331*'Diesel Cars'!R1795</f>
        <v>3.3354765733178021E-3</v>
      </c>
      <c r="U331" s="45">
        <f>$D331*'Diesel Cars'!S1795</f>
        <v>1.1398280253225224E-3</v>
      </c>
      <c r="V331" s="45">
        <f>$D331*'Diesel Cars'!T1795</f>
        <v>3.476078168087381E-4</v>
      </c>
      <c r="W331" s="45">
        <f>$D331*'Diesel Cars'!U1795</f>
        <v>9.303488879291999E-5</v>
      </c>
      <c r="X331" s="45">
        <f>$D331*'Diesel Cars'!V1795</f>
        <v>2.123951226307763E-5</v>
      </c>
      <c r="Y331" s="45">
        <f>$D331*'Diesel Cars'!W1795</f>
        <v>3.9403742695832687E-6</v>
      </c>
      <c r="Z331" s="45">
        <f>$D331*'Diesel Cars'!X1795</f>
        <v>5.8518225511283721E-7</v>
      </c>
    </row>
    <row r="332" spans="1:26" x14ac:dyDescent="0.25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0.51494231396433332</v>
      </c>
      <c r="F332" s="45">
        <f>$D332*'Diesel Cars'!D1796</f>
        <v>0.5149302277082215</v>
      </c>
      <c r="G332" s="45">
        <f>$D332*'Diesel Cars'!E1796</f>
        <v>0.50899778250617511</v>
      </c>
      <c r="H332" s="45">
        <f>$D332*'Diesel Cars'!F1796</f>
        <v>0.49660646311312323</v>
      </c>
      <c r="I332" s="45">
        <f>$D332*'Diesel Cars'!G1796</f>
        <v>0.47953660214211397</v>
      </c>
      <c r="J332" s="45">
        <f>$D332*'Diesel Cars'!H1796</f>
        <v>0.45644253569266113</v>
      </c>
      <c r="K332" s="45">
        <f>$D332*'Diesel Cars'!I1796</f>
        <v>0.42723544032475358</v>
      </c>
      <c r="L332" s="45">
        <f>$D332*'Diesel Cars'!J1796</f>
        <v>0.3963195914674067</v>
      </c>
      <c r="M332" s="45">
        <f>$D332*'Diesel Cars'!K1796</f>
        <v>0.36302642731556378</v>
      </c>
      <c r="N332" s="45">
        <f>$D332*'Diesel Cars'!L1796</f>
        <v>0.32454734491160503</v>
      </c>
      <c r="O332" s="45">
        <f>$D332*'Diesel Cars'!M1796</f>
        <v>0.27622089810052453</v>
      </c>
      <c r="P332" s="45">
        <f>$D332*'Diesel Cars'!N1796</f>
        <v>0.21573381496141886</v>
      </c>
      <c r="Q332" s="45">
        <f>$D332*'Diesel Cars'!O1796</f>
        <v>0.14937621869659048</v>
      </c>
      <c r="R332" s="45">
        <f>$D332*'Diesel Cars'!P1796</f>
        <v>8.5973068550267359E-2</v>
      </c>
      <c r="S332" s="45">
        <f>$D332*'Diesel Cars'!Q1796</f>
        <v>3.9031523762102213E-2</v>
      </c>
      <c r="T332" s="45">
        <f>$D332*'Diesel Cars'!R1796</f>
        <v>1.4700682439088286E-2</v>
      </c>
      <c r="U332" s="45">
        <f>$D332*'Diesel Cars'!S1796</f>
        <v>5.0030282378346952E-3</v>
      </c>
      <c r="V332" s="45">
        <f>$D332*'Diesel Cars'!T1796</f>
        <v>1.519539476459016E-3</v>
      </c>
      <c r="W332" s="45">
        <f>$D332*'Diesel Cars'!U1796</f>
        <v>4.049818029104997E-4</v>
      </c>
      <c r="X332" s="45">
        <f>$D332*'Diesel Cars'!V1796</f>
        <v>9.2071862530844538E-5</v>
      </c>
      <c r="Y332" s="45">
        <f>$D332*'Diesel Cars'!W1796</f>
        <v>1.7021732946072899E-5</v>
      </c>
      <c r="Z332" s="45">
        <f>$D332*'Diesel Cars'!X1796</f>
        <v>2.5196255892272479E-6</v>
      </c>
    </row>
    <row r="333" spans="1:26" x14ac:dyDescent="0.25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9.7304876988159691E-2</v>
      </c>
      <c r="F333" s="45">
        <f>$D333*'Diesel Cars'!D1797</f>
        <v>9.6598599305178084E-2</v>
      </c>
      <c r="G333" s="45">
        <f>$D333*'Diesel Cars'!E1797</f>
        <v>9.4815528229102178E-2</v>
      </c>
      <c r="H333" s="45">
        <f>$D333*'Diesel Cars'!F1797</f>
        <v>9.1819072204951224E-2</v>
      </c>
      <c r="I333" s="45">
        <f>$D333*'Diesel Cars'!G1797</f>
        <v>8.7978172256025736E-2</v>
      </c>
      <c r="J333" s="45">
        <f>$D333*'Diesel Cars'!H1797</f>
        <v>8.3066685422502437E-2</v>
      </c>
      <c r="K333" s="45">
        <f>$D333*'Diesel Cars'!I1797</f>
        <v>7.7000996140111577E-2</v>
      </c>
      <c r="L333" s="45">
        <f>$D333*'Diesel Cars'!J1797</f>
        <v>7.0544085868915599E-2</v>
      </c>
      <c r="M333" s="45">
        <f>$D333*'Diesel Cars'!K1797</f>
        <v>6.36579847860968E-2</v>
      </c>
      <c r="N333" s="45">
        <f>$D333*'Diesel Cars'!L1797</f>
        <v>5.5963358849571022E-2</v>
      </c>
      <c r="O333" s="45">
        <f>$D333*'Diesel Cars'!M1797</f>
        <v>4.6857944473997694E-2</v>
      </c>
      <c r="P333" s="45">
        <f>$D333*'Diesel Cars'!N1797</f>
        <v>3.6061077069984633E-2</v>
      </c>
      <c r="Q333" s="45">
        <f>$D333*'Diesel Cars'!O1797</f>
        <v>2.4714138980897426E-2</v>
      </c>
      <c r="R333" s="45">
        <f>$D333*'Diesel Cars'!P1797</f>
        <v>1.4171874892946348E-2</v>
      </c>
      <c r="S333" s="45">
        <f>$D333*'Diesel Cars'!Q1797</f>
        <v>6.4297285058937219E-3</v>
      </c>
      <c r="T333" s="45">
        <f>$D333*'Diesel Cars'!R1797</f>
        <v>2.4196058024992429E-3</v>
      </c>
      <c r="U333" s="45">
        <f>$D333*'Diesel Cars'!S1797</f>
        <v>8.2304528163052186E-4</v>
      </c>
      <c r="V333" s="45">
        <f>$D333*'Diesel Cars'!T1797</f>
        <v>2.4993397921638927E-4</v>
      </c>
      <c r="W333" s="45">
        <f>$D333*'Diesel Cars'!U1797</f>
        <v>6.6624228255183436E-5</v>
      </c>
      <c r="X333" s="45">
        <f>$D333*'Diesel Cars'!V1797</f>
        <v>1.5159247432600554E-5</v>
      </c>
      <c r="Y333" s="45">
        <f>$D333*'Diesel Cars'!W1797</f>
        <v>2.8051205606514087E-6</v>
      </c>
      <c r="Z333" s="45">
        <f>$D333*'Diesel Cars'!X1797</f>
        <v>4.1572727395466917E-7</v>
      </c>
    </row>
    <row r="334" spans="1:26" x14ac:dyDescent="0.25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0.12314915902021771</v>
      </c>
      <c r="F334" s="45">
        <f>$D334*'Diesel Cars'!D1798</f>
        <v>0.12300213121889583</v>
      </c>
      <c r="G334" s="45">
        <f>$D334*'Diesel Cars'!E1798</f>
        <v>0.12136536238075425</v>
      </c>
      <c r="H334" s="45">
        <f>$D334*'Diesel Cars'!F1798</f>
        <v>0.11820657044615199</v>
      </c>
      <c r="I334" s="45">
        <f>$D334*'Diesel Cars'!G1798</f>
        <v>0.11401637108768632</v>
      </c>
      <c r="J334" s="45">
        <f>$D334*'Diesel Cars'!H1798</f>
        <v>0.10844922136351108</v>
      </c>
      <c r="K334" s="45">
        <f>$D334*'Diesel Cars'!I1798</f>
        <v>0.10141821338782218</v>
      </c>
      <c r="L334" s="45">
        <f>$D334*'Diesel Cars'!J1798</f>
        <v>9.3861149367003696E-2</v>
      </c>
      <c r="M334" s="45">
        <f>$D334*'Diesel Cars'!K1798</f>
        <v>8.5618590375229536E-2</v>
      </c>
      <c r="N334" s="45">
        <f>$D334*'Diesel Cars'!L1798</f>
        <v>7.6219582755749429E-2</v>
      </c>
      <c r="O334" s="45">
        <f>$D334*'Diesel Cars'!M1798</f>
        <v>6.4636336224399904E-2</v>
      </c>
      <c r="P334" s="45">
        <f>$D334*'Diesel Cars'!N1798</f>
        <v>5.0334697186781359E-2</v>
      </c>
      <c r="Q334" s="45">
        <f>$D334*'Diesel Cars'!O1798</f>
        <v>3.4875287507060072E-2</v>
      </c>
      <c r="R334" s="45">
        <f>$D334*'Diesel Cars'!P1798</f>
        <v>2.0153263808012422E-2</v>
      </c>
      <c r="S334" s="45">
        <f>$D334*'Diesel Cars'!Q1798</f>
        <v>9.1789968755844348E-3</v>
      </c>
      <c r="T334" s="45">
        <f>$D334*'Diesel Cars'!R1798</f>
        <v>3.4615531195107039E-3</v>
      </c>
      <c r="U334" s="45">
        <f>$D334*'Diesel Cars'!S1798</f>
        <v>1.1797596813185357E-3</v>
      </c>
      <c r="V334" s="45">
        <f>$D334*'Diesel Cars'!T1798</f>
        <v>3.5889811920281945E-4</v>
      </c>
      <c r="W334" s="45">
        <f>$D334*'Diesel Cars'!U1798</f>
        <v>9.5832120080648007E-5</v>
      </c>
      <c r="X334" s="45">
        <f>$D334*'Diesel Cars'!V1798</f>
        <v>2.1837026510896917E-5</v>
      </c>
      <c r="Y334" s="45">
        <f>$D334*'Diesel Cars'!W1798</f>
        <v>4.0454599447378165E-6</v>
      </c>
      <c r="Z334" s="45">
        <f>$D334*'Diesel Cars'!X1798</f>
        <v>6.001346391387718E-7</v>
      </c>
    </row>
    <row r="335" spans="1:26" x14ac:dyDescent="0.25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9.3620314227863904E-2</v>
      </c>
      <c r="F335" s="45">
        <f>$D335*'Diesel Cars'!D1799</f>
        <v>9.3071705163149276E-2</v>
      </c>
      <c r="G335" s="45">
        <f>$D335*'Diesel Cars'!E1799</f>
        <v>9.1411848659333383E-2</v>
      </c>
      <c r="H335" s="45">
        <f>$D335*'Diesel Cars'!F1799</f>
        <v>8.8488038796274482E-2</v>
      </c>
      <c r="I335" s="45">
        <f>$D335*'Diesel Cars'!G1799</f>
        <v>8.4815063740180635E-2</v>
      </c>
      <c r="J335" s="45">
        <f>$D335*'Diesel Cars'!H1799</f>
        <v>8.0266616836689161E-2</v>
      </c>
      <c r="K335" s="45">
        <f>$D335*'Diesel Cars'!I1799</f>
        <v>7.4762257781837815E-2</v>
      </c>
      <c r="L335" s="45">
        <f>$D335*'Diesel Cars'!J1799</f>
        <v>6.9024981743688305E-2</v>
      </c>
      <c r="M335" s="45">
        <f>$D335*'Diesel Cars'!K1799</f>
        <v>6.2883972193587892E-2</v>
      </c>
      <c r="N335" s="45">
        <f>$D335*'Diesel Cars'!L1799</f>
        <v>5.5866621545571274E-2</v>
      </c>
      <c r="O335" s="45">
        <f>$D335*'Diesel Cars'!M1799</f>
        <v>4.7233515281241485E-2</v>
      </c>
      <c r="P335" s="45">
        <f>$D335*'Diesel Cars'!N1799</f>
        <v>3.668772372195471E-2</v>
      </c>
      <c r="Q335" s="45">
        <f>$D335*'Diesel Cars'!O1799</f>
        <v>2.5319583370907978E-2</v>
      </c>
      <c r="R335" s="45">
        <f>$D335*'Diesel Cars'!P1799</f>
        <v>1.4541722533856881E-2</v>
      </c>
      <c r="S335" s="45">
        <f>$D335*'Diesel Cars'!Q1799</f>
        <v>6.5922679106330366E-3</v>
      </c>
      <c r="T335" s="45">
        <f>$D335*'Diesel Cars'!R1799</f>
        <v>2.4812013518786132E-3</v>
      </c>
      <c r="U335" s="45">
        <f>$D335*'Diesel Cars'!S1799</f>
        <v>8.4389598317341627E-4</v>
      </c>
      <c r="V335" s="45">
        <f>$D335*'Diesel Cars'!T1799</f>
        <v>2.5616265509025981E-4</v>
      </c>
      <c r="W335" s="45">
        <f>$D335*'Diesel Cars'!U1799</f>
        <v>6.8235414751188322E-5</v>
      </c>
      <c r="X335" s="45">
        <f>$D335*'Diesel Cars'!V1799</f>
        <v>1.5503615024474505E-5</v>
      </c>
      <c r="Y335" s="45">
        <f>$D335*'Diesel Cars'!W1799</f>
        <v>2.8646900772377746E-6</v>
      </c>
      <c r="Z335" s="45">
        <f>$D335*'Diesel Cars'!X1799</f>
        <v>4.2380119987694976E-7</v>
      </c>
    </row>
    <row r="336" spans="1:26" x14ac:dyDescent="0.25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0.10018263782362331</v>
      </c>
      <c r="F336" s="45">
        <f>$D336*'Diesel Cars'!D1800</f>
        <v>0.10006649615460871</v>
      </c>
      <c r="G336" s="45">
        <f>$D336*'Diesel Cars'!E1800</f>
        <v>9.8793863265817225E-2</v>
      </c>
      <c r="H336" s="45">
        <f>$D336*'Diesel Cars'!F1800</f>
        <v>9.6379818937419773E-2</v>
      </c>
      <c r="I336" s="45">
        <f>$D336*'Diesel Cars'!G1800</f>
        <v>9.3124687683344712E-2</v>
      </c>
      <c r="J336" s="45">
        <f>$D336*'Diesel Cars'!H1800</f>
        <v>8.8995471463061623E-2</v>
      </c>
      <c r="K336" s="45">
        <f>$D336*'Diesel Cars'!I1800</f>
        <v>8.3892744693764953E-2</v>
      </c>
      <c r="L336" s="45">
        <f>$D336*'Diesel Cars'!J1800</f>
        <v>7.8275119139534471E-2</v>
      </c>
      <c r="M336" s="45">
        <f>$D336*'Diesel Cars'!K1800</f>
        <v>7.2037459290079806E-2</v>
      </c>
      <c r="N336" s="45">
        <f>$D336*'Diesel Cars'!L1800</f>
        <v>6.4560672543634401E-2</v>
      </c>
      <c r="O336" s="45">
        <f>$D336*'Diesel Cars'!M1800</f>
        <v>5.4891358507292876E-2</v>
      </c>
      <c r="P336" s="45">
        <f>$D336*'Diesel Cars'!N1800</f>
        <v>4.286593875758099E-2</v>
      </c>
      <c r="Q336" s="45">
        <f>$D336*'Diesel Cars'!O1800</f>
        <v>2.9844007375663319E-2</v>
      </c>
      <c r="R336" s="45">
        <f>$D336*'Diesel Cars'!P1800</f>
        <v>1.7324923333857146E-2</v>
      </c>
      <c r="S336" s="45">
        <f>$D336*'Diesel Cars'!Q1800</f>
        <v>7.9119032774154219E-3</v>
      </c>
      <c r="T336" s="45">
        <f>$D336*'Diesel Cars'!R1800</f>
        <v>2.9875792939363711E-3</v>
      </c>
      <c r="U336" s="45">
        <f>$D336*'Diesel Cars'!S1800</f>
        <v>1.0195274871124926E-3</v>
      </c>
      <c r="V336" s="45">
        <f>$D336*'Diesel Cars'!T1800</f>
        <v>3.1055993665343176E-4</v>
      </c>
      <c r="W336" s="45">
        <f>$D336*'Diesel Cars'!U1800</f>
        <v>8.3037922482620549E-5</v>
      </c>
      <c r="X336" s="45">
        <f>$D336*'Diesel Cars'!V1800</f>
        <v>1.8948007560071203E-5</v>
      </c>
      <c r="Y336" s="45">
        <f>$D336*'Diesel Cars'!W1800</f>
        <v>3.5143912519686185E-6</v>
      </c>
      <c r="Z336" s="45">
        <f>$D336*'Diesel Cars'!X1800</f>
        <v>5.219403727552141E-7</v>
      </c>
    </row>
    <row r="337" spans="1:26" x14ac:dyDescent="0.25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0.22780857676902541</v>
      </c>
      <c r="F337" s="45">
        <f>$D337*'Diesel Cars'!D1801</f>
        <v>0.22729783401869152</v>
      </c>
      <c r="G337" s="45">
        <f>$D337*'Diesel Cars'!E1801</f>
        <v>0.22409365537730316</v>
      </c>
      <c r="H337" s="45">
        <f>$D337*'Diesel Cars'!F1801</f>
        <v>0.21788250684570368</v>
      </c>
      <c r="I337" s="45">
        <f>$D337*'Diesel Cars'!G1801</f>
        <v>0.20972604742930992</v>
      </c>
      <c r="J337" s="45">
        <f>$D337*'Diesel Cars'!H1801</f>
        <v>0.1993955492781754</v>
      </c>
      <c r="K337" s="45">
        <f>$D337*'Diesel Cars'!I1801</f>
        <v>0.186591574557534</v>
      </c>
      <c r="L337" s="45">
        <f>$D337*'Diesel Cars'!J1801</f>
        <v>0.17304601916172185</v>
      </c>
      <c r="M337" s="45">
        <f>$D337*'Diesel Cars'!K1801</f>
        <v>0.15844650089942577</v>
      </c>
      <c r="N337" s="45">
        <f>$D337*'Diesel Cars'!L1801</f>
        <v>0.1417535258694245</v>
      </c>
      <c r="O337" s="45">
        <f>$D337*'Diesel Cars'!M1801</f>
        <v>0.12076691911121461</v>
      </c>
      <c r="P337" s="45">
        <f>$D337*'Diesel Cars'!N1801</f>
        <v>9.4558711126752168E-2</v>
      </c>
      <c r="Q337" s="45">
        <f>$D337*'Diesel Cars'!O1801</f>
        <v>6.5783635011585448E-2</v>
      </c>
      <c r="R337" s="45">
        <f>$D337*'Diesel Cars'!P1801</f>
        <v>3.7947193294962329E-2</v>
      </c>
      <c r="S337" s="45">
        <f>$D337*'Diesel Cars'!Q1801</f>
        <v>1.7224335697104364E-2</v>
      </c>
      <c r="T337" s="45">
        <f>$D337*'Diesel Cars'!R1801</f>
        <v>6.4896523927398765E-3</v>
      </c>
      <c r="U337" s="45">
        <f>$D337*'Diesel Cars'!S1801</f>
        <v>2.2090943709484711E-3</v>
      </c>
      <c r="V337" s="45">
        <f>$D337*'Diesel Cars'!T1801</f>
        <v>6.7099823616975618E-4</v>
      </c>
      <c r="W337" s="45">
        <f>$D337*'Diesel Cars'!U1801</f>
        <v>1.7882469712195582E-4</v>
      </c>
      <c r="X337" s="45">
        <f>$D337*'Diesel Cars'!V1801</f>
        <v>4.0629297877880612E-5</v>
      </c>
      <c r="Y337" s="45">
        <f>$D337*'Diesel Cars'!W1801</f>
        <v>7.5058908841643125E-6</v>
      </c>
      <c r="Z337" s="45">
        <f>$D337*'Diesel Cars'!X1801</f>
        <v>1.1098926405992417E-6</v>
      </c>
    </row>
    <row r="338" spans="1:26" x14ac:dyDescent="0.25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1.6926274995050488E-2</v>
      </c>
      <c r="F338" s="45">
        <f>$D338*'Diesel Cars'!D1802</f>
        <v>1.6869255942717619E-2</v>
      </c>
      <c r="G338" s="45">
        <f>$D338*'Diesel Cars'!E1802</f>
        <v>1.6642684688873498E-2</v>
      </c>
      <c r="H338" s="45">
        <f>$D338*'Diesel Cars'!F1802</f>
        <v>1.6195867612088705E-2</v>
      </c>
      <c r="I338" s="45">
        <f>$D338*'Diesel Cars'!G1802</f>
        <v>1.5615166017977262E-2</v>
      </c>
      <c r="J338" s="45">
        <f>$D338*'Diesel Cars'!H1802</f>
        <v>1.4902726630335289E-2</v>
      </c>
      <c r="K338" s="45">
        <f>$D338*'Diesel Cars'!I1802</f>
        <v>1.4043017112036271E-2</v>
      </c>
      <c r="L338" s="45">
        <f>$D338*'Diesel Cars'!J1802</f>
        <v>1.3125674779506739E-2</v>
      </c>
      <c r="M338" s="45">
        <f>$D338*'Diesel Cars'!K1802</f>
        <v>1.2160831079645383E-2</v>
      </c>
      <c r="N338" s="45">
        <f>$D338*'Diesel Cars'!L1802</f>
        <v>1.1045244136895062E-2</v>
      </c>
      <c r="O338" s="45">
        <f>$D338*'Diesel Cars'!M1802</f>
        <v>9.5473921543697739E-3</v>
      </c>
      <c r="P338" s="45">
        <f>$D338*'Diesel Cars'!N1802</f>
        <v>7.5805736285527638E-3</v>
      </c>
      <c r="Q338" s="45">
        <f>$D338*'Diesel Cars'!O1802</f>
        <v>5.3181987901574062E-3</v>
      </c>
      <c r="R338" s="45">
        <f>$D338*'Diesel Cars'!P1802</f>
        <v>3.0752265680431515E-3</v>
      </c>
      <c r="S338" s="45">
        <f>$D338*'Diesel Cars'!Q1802</f>
        <v>1.3970738092844305E-3</v>
      </c>
      <c r="T338" s="45">
        <f>$D338*'Diesel Cars'!R1802</f>
        <v>5.2674964579011699E-4</v>
      </c>
      <c r="U338" s="45">
        <f>$D338*'Diesel Cars'!S1802</f>
        <v>1.793814474665677E-4</v>
      </c>
      <c r="V338" s="45">
        <f>$D338*'Diesel Cars'!T1802</f>
        <v>5.4497441321228914E-5</v>
      </c>
      <c r="W338" s="45">
        <f>$D338*'Diesel Cars'!U1802</f>
        <v>1.4521594390919046E-5</v>
      </c>
      <c r="X338" s="45">
        <f>$D338*'Diesel Cars'!V1802</f>
        <v>3.2979104592045785E-6</v>
      </c>
      <c r="Y338" s="45">
        <f>$D338*'Diesel Cars'!W1802</f>
        <v>6.0895257436943684E-7</v>
      </c>
      <c r="Z338" s="45">
        <f>$D338*'Diesel Cars'!X1802</f>
        <v>8.9989756543951141E-8</v>
      </c>
    </row>
    <row r="339" spans="1:26" x14ac:dyDescent="0.25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5.7832007635858808E-2</v>
      </c>
      <c r="F339" s="45">
        <f>$D339*'Diesel Cars'!D1803</f>
        <v>5.7538314861827325E-2</v>
      </c>
      <c r="G339" s="45">
        <f>$D339*'Diesel Cars'!E1803</f>
        <v>5.6570749755950042E-2</v>
      </c>
      <c r="H339" s="45">
        <f>$D339*'Diesel Cars'!F1803</f>
        <v>5.4877043881735435E-2</v>
      </c>
      <c r="I339" s="45">
        <f>$D339*'Diesel Cars'!G1803</f>
        <v>5.2715539812867029E-2</v>
      </c>
      <c r="J339" s="45">
        <f>$D339*'Diesel Cars'!H1803</f>
        <v>5.0087873152713611E-2</v>
      </c>
      <c r="K339" s="45">
        <f>$D339*'Diesel Cars'!I1803</f>
        <v>4.6884045418068676E-2</v>
      </c>
      <c r="L339" s="45">
        <f>$D339*'Diesel Cars'!J1803</f>
        <v>4.344457374614729E-2</v>
      </c>
      <c r="M339" s="45">
        <f>$D339*'Diesel Cars'!K1803</f>
        <v>3.9659156254012569E-2</v>
      </c>
      <c r="N339" s="45">
        <f>$D339*'Diesel Cars'!L1803</f>
        <v>3.525554674456817E-2</v>
      </c>
      <c r="O339" s="45">
        <f>$D339*'Diesel Cars'!M1803</f>
        <v>2.9797465680956748E-2</v>
      </c>
      <c r="P339" s="45">
        <f>$D339*'Diesel Cars'!N1803</f>
        <v>2.3116012808801326E-2</v>
      </c>
      <c r="Q339" s="45">
        <f>$D339*'Diesel Cars'!O1803</f>
        <v>1.5917372698082157E-2</v>
      </c>
      <c r="R339" s="45">
        <f>$D339*'Diesel Cars'!P1803</f>
        <v>9.1167473293911044E-3</v>
      </c>
      <c r="S339" s="45">
        <f>$D339*'Diesel Cars'!Q1803</f>
        <v>4.124973831993747E-3</v>
      </c>
      <c r="T339" s="45">
        <f>$D339*'Diesel Cars'!R1803</f>
        <v>1.5512193770030468E-3</v>
      </c>
      <c r="U339" s="45">
        <f>$D339*'Diesel Cars'!S1803</f>
        <v>5.2712297825053427E-4</v>
      </c>
      <c r="V339" s="45">
        <f>$D339*'Diesel Cars'!T1803</f>
        <v>1.5985685774962401E-4</v>
      </c>
      <c r="W339" s="45">
        <f>$D339*'Diesel Cars'!U1803</f>
        <v>4.2539209551650142E-5</v>
      </c>
      <c r="X339" s="45">
        <f>$D339*'Diesel Cars'!V1803</f>
        <v>9.6541357513657567E-6</v>
      </c>
      <c r="Y339" s="45">
        <f>$D339*'Diesel Cars'!W1803</f>
        <v>1.7820389201850252E-6</v>
      </c>
      <c r="Z339" s="45">
        <f>$D339*'Diesel Cars'!X1803</f>
        <v>2.6335789695197677E-7</v>
      </c>
    </row>
    <row r="340" spans="1:26" x14ac:dyDescent="0.25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3.0009156570363474E-2</v>
      </c>
      <c r="F340" s="45">
        <f>$D340*'Diesel Cars'!D1804</f>
        <v>2.9981911649580618E-2</v>
      </c>
      <c r="G340" s="45">
        <f>$D340*'Diesel Cars'!E1804</f>
        <v>2.9595567492078284E-2</v>
      </c>
      <c r="H340" s="45">
        <f>$D340*'Diesel Cars'!F1804</f>
        <v>2.8824988497399825E-2</v>
      </c>
      <c r="I340" s="45">
        <f>$D340*'Diesel Cars'!G1804</f>
        <v>2.7831592701840453E-2</v>
      </c>
      <c r="J340" s="45">
        <f>$D340*'Diesel Cars'!H1804</f>
        <v>2.6623674147118519E-2</v>
      </c>
      <c r="K340" s="45">
        <f>$D340*'Diesel Cars'!I1804</f>
        <v>2.5169418835079931E-2</v>
      </c>
      <c r="L340" s="45">
        <f>$D340*'Diesel Cars'!J1804</f>
        <v>2.3666362617193692E-2</v>
      </c>
      <c r="M340" s="45">
        <f>$D340*'Diesel Cars'!K1804</f>
        <v>2.204758428212306E-2</v>
      </c>
      <c r="N340" s="45">
        <f>$D340*'Diesel Cars'!L1804</f>
        <v>2.0140923549594878E-2</v>
      </c>
      <c r="O340" s="45">
        <f>$D340*'Diesel Cars'!M1804</f>
        <v>1.7590764792790804E-2</v>
      </c>
      <c r="P340" s="45">
        <f>$D340*'Diesel Cars'!N1804</f>
        <v>1.4102288479747989E-2</v>
      </c>
      <c r="Q340" s="45">
        <f>$D340*'Diesel Cars'!O1804</f>
        <v>1.0024505879902992E-2</v>
      </c>
      <c r="R340" s="45">
        <f>$D340*'Diesel Cars'!P1804</f>
        <v>5.9091962759921313E-3</v>
      </c>
      <c r="S340" s="45">
        <f>$D340*'Diesel Cars'!Q1804</f>
        <v>2.7230404823210749E-3</v>
      </c>
      <c r="T340" s="45">
        <f>$D340*'Diesel Cars'!R1804</f>
        <v>1.0327619460222526E-3</v>
      </c>
      <c r="U340" s="45">
        <f>$D340*'Diesel Cars'!S1804</f>
        <v>3.5388721595909446E-4</v>
      </c>
      <c r="V340" s="45">
        <f>$D340*'Diesel Cars'!T1804</f>
        <v>1.0821753409796297E-4</v>
      </c>
      <c r="W340" s="45">
        <f>$D340*'Diesel Cars'!U1804</f>
        <v>2.9043008186409036E-5</v>
      </c>
      <c r="X340" s="45">
        <f>$D340*'Diesel Cars'!V1804</f>
        <v>6.6525143135043319E-6</v>
      </c>
      <c r="Y340" s="45">
        <f>$D340*'Diesel Cars'!W1804</f>
        <v>1.237813975788482E-6</v>
      </c>
      <c r="Z340" s="45">
        <f>$D340*'Diesel Cars'!X1804</f>
        <v>1.8440649803164176E-7</v>
      </c>
    </row>
    <row r="341" spans="1:26" x14ac:dyDescent="0.25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2.8978033479784202E-2</v>
      </c>
      <c r="F341" s="45">
        <f>$D341*'Diesel Cars'!D1805</f>
        <v>2.8931939538030877E-2</v>
      </c>
      <c r="G341" s="45">
        <f>$D341*'Diesel Cars'!E1805</f>
        <v>2.8530774082587172E-2</v>
      </c>
      <c r="H341" s="45">
        <f>$D341*'Diesel Cars'!F1805</f>
        <v>2.7761931432870247E-2</v>
      </c>
      <c r="I341" s="45">
        <f>$D341*'Diesel Cars'!G1805</f>
        <v>2.6742607233427699E-2</v>
      </c>
      <c r="J341" s="45">
        <f>$D341*'Diesel Cars'!H1805</f>
        <v>2.5414831418742189E-2</v>
      </c>
      <c r="K341" s="45">
        <f>$D341*'Diesel Cars'!I1805</f>
        <v>2.3817543707483301E-2</v>
      </c>
      <c r="L341" s="45">
        <f>$D341*'Diesel Cars'!J1805</f>
        <v>2.2149018590370953E-2</v>
      </c>
      <c r="M341" s="45">
        <f>$D341*'Diesel Cars'!K1805</f>
        <v>2.0311341144068591E-2</v>
      </c>
      <c r="N341" s="45">
        <f>$D341*'Diesel Cars'!L1805</f>
        <v>1.813874622821816E-2</v>
      </c>
      <c r="O341" s="45">
        <f>$D341*'Diesel Cars'!M1805</f>
        <v>1.5427074051253639E-2</v>
      </c>
      <c r="P341" s="45">
        <f>$D341*'Diesel Cars'!N1805</f>
        <v>1.2032345050031852E-2</v>
      </c>
      <c r="Q341" s="45">
        <f>$D341*'Diesel Cars'!O1805</f>
        <v>8.3082014367999533E-3</v>
      </c>
      <c r="R341" s="45">
        <f>$D341*'Diesel Cars'!P1805</f>
        <v>4.7820199460991576E-3</v>
      </c>
      <c r="S341" s="45">
        <f>$D341*'Diesel Cars'!Q1805</f>
        <v>2.1748577841486606E-3</v>
      </c>
      <c r="T341" s="45">
        <f>$D341*'Diesel Cars'!R1805</f>
        <v>8.1941170194397075E-4</v>
      </c>
      <c r="U341" s="45">
        <f>$D341*'Diesel Cars'!S1805</f>
        <v>2.7900863298170099E-4</v>
      </c>
      <c r="V341" s="45">
        <f>$D341*'Diesel Cars'!T1805</f>
        <v>8.4800414372871005E-5</v>
      </c>
      <c r="W341" s="45">
        <f>$D341*'Diesel Cars'!U1805</f>
        <v>2.2619926267770873E-5</v>
      </c>
      <c r="X341" s="45">
        <f>$D341*'Diesel Cars'!V1805</f>
        <v>5.1505652668867311E-6</v>
      </c>
      <c r="Y341" s="45">
        <f>$D341*'Diesel Cars'!W1805</f>
        <v>9.5364888397064813E-7</v>
      </c>
      <c r="Z341" s="45">
        <f>$D341*'Diesel Cars'!X1805</f>
        <v>1.4142332797706381E-7</v>
      </c>
    </row>
    <row r="342" spans="1:26" x14ac:dyDescent="0.25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3.5070115044640873E-2</v>
      </c>
      <c r="F342" s="45">
        <f>$D342*'Diesel Cars'!D1806</f>
        <v>3.5063708250048106E-2</v>
      </c>
      <c r="G342" s="45">
        <f>$D342*'Diesel Cars'!E1806</f>
        <v>3.4579836712788158E-2</v>
      </c>
      <c r="H342" s="45">
        <f>$D342*'Diesel Cars'!F1806</f>
        <v>3.3672862882467909E-2</v>
      </c>
      <c r="I342" s="45">
        <f>$D342*'Diesel Cars'!G1806</f>
        <v>3.2529181500295358E-2</v>
      </c>
      <c r="J342" s="45">
        <f>$D342*'Diesel Cars'!H1806</f>
        <v>3.1177445833485397E-2</v>
      </c>
      <c r="K342" s="45">
        <f>$D342*'Diesel Cars'!I1806</f>
        <v>2.9575594849630859E-2</v>
      </c>
      <c r="L342" s="45">
        <f>$D342*'Diesel Cars'!J1806</f>
        <v>2.7880099190375571E-2</v>
      </c>
      <c r="M342" s="45">
        <f>$D342*'Diesel Cars'!K1806</f>
        <v>2.602083784706348E-2</v>
      </c>
      <c r="N342" s="45">
        <f>$D342*'Diesel Cars'!L1806</f>
        <v>2.371867542292589E-2</v>
      </c>
      <c r="O342" s="45">
        <f>$D342*'Diesel Cars'!M1806</f>
        <v>2.058305806559426E-2</v>
      </c>
      <c r="P342" s="45">
        <f>$D342*'Diesel Cars'!N1806</f>
        <v>1.6387757445875752E-2</v>
      </c>
      <c r="Q342" s="45">
        <f>$D342*'Diesel Cars'!O1806</f>
        <v>1.1505093402195569E-2</v>
      </c>
      <c r="R342" s="45">
        <f>$D342*'Diesel Cars'!P1806</f>
        <v>6.6621835526819804E-3</v>
      </c>
      <c r="S342" s="45">
        <f>$D342*'Diesel Cars'!Q1806</f>
        <v>3.0313282870780998E-3</v>
      </c>
      <c r="T342" s="45">
        <f>$D342*'Diesel Cars'!R1806</f>
        <v>1.1435381639757281E-3</v>
      </c>
      <c r="U342" s="45">
        <f>$D342*'Diesel Cars'!S1806</f>
        <v>3.8965142351422627E-4</v>
      </c>
      <c r="V342" s="45">
        <f>$D342*'Diesel Cars'!T1806</f>
        <v>1.1845240793407931E-4</v>
      </c>
      <c r="W342" s="45">
        <f>$D342*'Diesel Cars'!U1806</f>
        <v>3.1584733227335572E-5</v>
      </c>
      <c r="X342" s="45">
        <f>$D342*'Diesel Cars'!V1806</f>
        <v>7.1801186655623413E-6</v>
      </c>
      <c r="Y342" s="45">
        <f>$D342*'Diesel Cars'!W1806</f>
        <v>1.3270250276803398E-6</v>
      </c>
      <c r="Z342" s="45">
        <f>$D342*'Diesel Cars'!X1806</f>
        <v>1.963156243484088E-7</v>
      </c>
    </row>
    <row r="343" spans="1:26" x14ac:dyDescent="0.25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5.1390210726667114E-2</v>
      </c>
      <c r="F343" s="45">
        <f>$D343*'Diesel Cars'!D1807</f>
        <v>5.1613167847189168E-2</v>
      </c>
      <c r="G343" s="45">
        <f>$D343*'Diesel Cars'!E1807</f>
        <v>5.1198464682822381E-2</v>
      </c>
      <c r="H343" s="45">
        <f>$D343*'Diesel Cars'!F1807</f>
        <v>5.0158123658134712E-2</v>
      </c>
      <c r="I343" s="45">
        <f>$D343*'Diesel Cars'!G1807</f>
        <v>4.8625591252823397E-2</v>
      </c>
      <c r="J343" s="45">
        <f>$D343*'Diesel Cars'!H1807</f>
        <v>4.6667606113690682E-2</v>
      </c>
      <c r="K343" s="45">
        <f>$D343*'Diesel Cars'!I1807</f>
        <v>4.4333093041496047E-2</v>
      </c>
      <c r="L343" s="45">
        <f>$D343*'Diesel Cars'!J1807</f>
        <v>4.1919102653200431E-2</v>
      </c>
      <c r="M343" s="45">
        <f>$D343*'Diesel Cars'!K1807</f>
        <v>3.9182263332093001E-2</v>
      </c>
      <c r="N343" s="45">
        <f>$D343*'Diesel Cars'!L1807</f>
        <v>3.5833426150404704E-2</v>
      </c>
      <c r="O343" s="45">
        <f>$D343*'Diesel Cars'!M1807</f>
        <v>3.1252572160075785E-2</v>
      </c>
      <c r="P343" s="45">
        <f>$D343*'Diesel Cars'!N1807</f>
        <v>2.5033275964546825E-2</v>
      </c>
      <c r="Q343" s="45">
        <f>$D343*'Diesel Cars'!O1807</f>
        <v>1.7836052254827872E-2</v>
      </c>
      <c r="R343" s="45">
        <f>$D343*'Diesel Cars'!P1807</f>
        <v>1.0530449166855804E-2</v>
      </c>
      <c r="S343" s="45">
        <f>$D343*'Diesel Cars'!Q1807</f>
        <v>4.8518682961736816E-3</v>
      </c>
      <c r="T343" s="45">
        <f>$D343*'Diesel Cars'!R1807</f>
        <v>1.8405417646145574E-3</v>
      </c>
      <c r="U343" s="45">
        <f>$D343*'Diesel Cars'!S1807</f>
        <v>6.3078424173055811E-4</v>
      </c>
      <c r="V343" s="45">
        <f>$D343*'Diesel Cars'!T1807</f>
        <v>1.9291069004860039E-4</v>
      </c>
      <c r="W343" s="45">
        <f>$D343*'Diesel Cars'!U1807</f>
        <v>5.177815496160742E-5</v>
      </c>
      <c r="X343" s="45">
        <f>$D343*'Diesel Cars'!V1807</f>
        <v>1.1857002213022438E-5</v>
      </c>
      <c r="Y343" s="45">
        <f>$D343*'Diesel Cars'!W1807</f>
        <v>2.2054931130118803E-6</v>
      </c>
      <c r="Z343" s="45">
        <f>$D343*'Diesel Cars'!X1807</f>
        <v>3.2839699653319783E-7</v>
      </c>
    </row>
    <row r="344" spans="1:26" x14ac:dyDescent="0.25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3.124383295376305E-2</v>
      </c>
      <c r="F344" s="41">
        <f>$D344*'Diesel Cars'!D1808</f>
        <v>3.1364958271984204E-2</v>
      </c>
      <c r="G344" s="41">
        <f>$D344*'Diesel Cars'!E1808</f>
        <v>3.110287111519518E-2</v>
      </c>
      <c r="H344" s="41">
        <f>$D344*'Diesel Cars'!F1808</f>
        <v>3.0501676855714751E-2</v>
      </c>
      <c r="I344" s="41">
        <f>$D344*'Diesel Cars'!G1808</f>
        <v>2.9689469182077096E-2</v>
      </c>
      <c r="J344" s="41">
        <f>$D344*'Diesel Cars'!H1808</f>
        <v>2.870256713738898E-2</v>
      </c>
      <c r="K344" s="41">
        <f>$D344*'Diesel Cars'!I1808</f>
        <v>2.7450452873058893E-2</v>
      </c>
      <c r="L344" s="41">
        <f>$D344*'Diesel Cars'!J1808</f>
        <v>2.6030155975266384E-2</v>
      </c>
      <c r="M344" s="41">
        <f>$D344*'Diesel Cars'!K1808</f>
        <v>2.438221075418559E-2</v>
      </c>
      <c r="N344" s="41">
        <f>$D344*'Diesel Cars'!L1808</f>
        <v>2.2334800147895437E-2</v>
      </c>
      <c r="O344" s="41">
        <f>$D344*'Diesel Cars'!M1808</f>
        <v>1.9496166741973641E-2</v>
      </c>
      <c r="P344" s="41">
        <f>$D344*'Diesel Cars'!N1808</f>
        <v>1.5648724810234455E-2</v>
      </c>
      <c r="Q344" s="41">
        <f>$D344*'Diesel Cars'!O1808</f>
        <v>1.1149382039212188E-2</v>
      </c>
      <c r="R344" s="41">
        <f>$D344*'Diesel Cars'!P1808</f>
        <v>6.5588771031730927E-3</v>
      </c>
      <c r="S344" s="41">
        <f>$D344*'Diesel Cars'!Q1808</f>
        <v>3.0124425045521749E-3</v>
      </c>
      <c r="T344" s="41">
        <f>$D344*'Diesel Cars'!R1808</f>
        <v>1.1414628093821498E-3</v>
      </c>
      <c r="U344" s="41">
        <f>$D344*'Diesel Cars'!S1808</f>
        <v>3.9069215652837484E-4</v>
      </c>
      <c r="V344" s="41">
        <f>$D344*'Diesel Cars'!T1808</f>
        <v>1.1931191109131877E-4</v>
      </c>
      <c r="W344" s="41">
        <f>$D344*'Diesel Cars'!U1808</f>
        <v>3.1969431662331346E-5</v>
      </c>
      <c r="X344" s="41">
        <f>$D344*'Diesel Cars'!V1808</f>
        <v>7.3049091624224349E-6</v>
      </c>
      <c r="Y344" s="41">
        <f>$D344*'Diesel Cars'!W1808</f>
        <v>1.3560586737781932E-6</v>
      </c>
      <c r="Z344" s="41">
        <f>$D344*'Diesel Cars'!X1808</f>
        <v>2.0148004335318603E-7</v>
      </c>
    </row>
    <row r="348" spans="1:26" x14ac:dyDescent="0.25">
      <c r="A348" s="53" t="s">
        <v>106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thickBot="1" x14ac:dyDescent="0.3">
      <c r="A349" s="54" t="s">
        <v>105</v>
      </c>
      <c r="B349" s="54" t="s">
        <v>104</v>
      </c>
      <c r="C349" s="54" t="s">
        <v>107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25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25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25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25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25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25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25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25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25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25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25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25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25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25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25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25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25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25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25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25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25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25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25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25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25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25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25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25">
      <c r="A380" s="53" t="s">
        <v>106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thickBot="1" x14ac:dyDescent="0.3">
      <c r="A381" s="54" t="s">
        <v>105</v>
      </c>
      <c r="B381" s="54" t="s">
        <v>104</v>
      </c>
      <c r="C381" s="54" t="s">
        <v>107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25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25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25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25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25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25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25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25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25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25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25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25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25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25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25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25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25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25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25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25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25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25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25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25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25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25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25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25">
      <c r="A412" s="53" t="s">
        <v>106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thickBot="1" x14ac:dyDescent="0.3">
      <c r="A413" s="54" t="s">
        <v>105</v>
      </c>
      <c r="B413" s="54" t="s">
        <v>104</v>
      </c>
      <c r="C413" s="54" t="s">
        <v>107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25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25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25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25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25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25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25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25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25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25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25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25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25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25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25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25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25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25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25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25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25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25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25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25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25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25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25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25">
      <c r="A444" s="53" t="s">
        <v>106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thickBot="1" x14ac:dyDescent="0.3">
      <c r="A445" s="54" t="s">
        <v>105</v>
      </c>
      <c r="B445" s="54" t="s">
        <v>104</v>
      </c>
      <c r="C445" s="54" t="s">
        <v>107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25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25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25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25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25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25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25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25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25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25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25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25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25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25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25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25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25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25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25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25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25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25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25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25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25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25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25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25">
      <c r="A476" s="53" t="s">
        <v>106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thickBot="1" x14ac:dyDescent="0.3">
      <c r="A477" s="54" t="s">
        <v>105</v>
      </c>
      <c r="B477" s="54" t="s">
        <v>104</v>
      </c>
      <c r="C477" s="54" t="s">
        <v>107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25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0.80951702066653486</v>
      </c>
      <c r="F478" s="51">
        <f>$D478*'Goods Vehicle'!D1782</f>
        <v>0.75394254238348912</v>
      </c>
      <c r="G478" s="51">
        <f>$D478*'Goods Vehicle'!E1782</f>
        <v>0.69664504419164541</v>
      </c>
      <c r="H478" s="51">
        <f>$D478*'Goods Vehicle'!F1782</f>
        <v>0.64307211313679535</v>
      </c>
      <c r="I478" s="51">
        <f>$D478*'Goods Vehicle'!G1782</f>
        <v>0.6028945631488648</v>
      </c>
      <c r="J478" s="51">
        <f>$D478*'Goods Vehicle'!H1782</f>
        <v>0.57435004498938957</v>
      </c>
      <c r="K478" s="51">
        <f>$D478*'Goods Vehicle'!I1782</f>
        <v>0.55130981827241998</v>
      </c>
      <c r="L478" s="51">
        <f>$D478*'Goods Vehicle'!J1782</f>
        <v>0.53055273853758289</v>
      </c>
      <c r="M478" s="51">
        <f>$D478*'Goods Vehicle'!K1782</f>
        <v>0.50480074857776758</v>
      </c>
      <c r="N478" s="51">
        <f>$D478*'Goods Vehicle'!L1782</f>
        <v>0.468800747163369</v>
      </c>
      <c r="O478" s="51">
        <f>$D478*'Goods Vehicle'!M1782</f>
        <v>0.41170521801788562</v>
      </c>
      <c r="P478" s="51">
        <f>$D478*'Goods Vehicle'!N1782</f>
        <v>0.33133258695148821</v>
      </c>
      <c r="Q478" s="51">
        <f>$D478*'Goods Vehicle'!O1782</f>
        <v>0.23737990134915782</v>
      </c>
      <c r="R478" s="51">
        <f>$D478*'Goods Vehicle'!P1782</f>
        <v>0.13999476526745963</v>
      </c>
      <c r="S478" s="51">
        <f>$D478*'Goods Vehicle'!Q1782</f>
        <v>6.4245730593213021E-2</v>
      </c>
      <c r="T478" s="51">
        <f>$D478*'Goods Vehicle'!R1782</f>
        <v>2.4348970742462121E-2</v>
      </c>
      <c r="U478" s="51">
        <f>$D478*'Goods Vehicle'!S1782</f>
        <v>8.3342468657303537E-3</v>
      </c>
      <c r="V478" s="51">
        <f>$D478*'Goods Vehicle'!T1782</f>
        <v>2.5447183064821197E-3</v>
      </c>
      <c r="W478" s="51">
        <f>$D478*'Goods Vehicle'!U1782</f>
        <v>6.8168940903048946E-4</v>
      </c>
      <c r="X478" s="51">
        <f>$D478*'Goods Vehicle'!V1782</f>
        <v>1.5559991074283526E-4</v>
      </c>
      <c r="Y478" s="51">
        <f>$D478*'Goods Vehicle'!W1782</f>
        <v>2.8853170381694115E-5</v>
      </c>
      <c r="Z478" s="51">
        <f>$D478*'Goods Vehicle'!X1782</f>
        <v>4.2804112263794568E-6</v>
      </c>
    </row>
    <row r="479" spans="1:26" x14ac:dyDescent="0.25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8.7165117079889849E-3</v>
      </c>
      <c r="F479" s="51">
        <f>$D479*'Goods Vehicle'!D1783</f>
        <v>7.8827444903581262E-3</v>
      </c>
      <c r="G479" s="51">
        <f>$D479*'Goods Vehicle'!E1783</f>
        <v>7.0959415736914612E-3</v>
      </c>
      <c r="H479" s="51">
        <f>$D479*'Goods Vehicle'!F1783</f>
        <v>6.3980184918044081E-3</v>
      </c>
      <c r="I479" s="51">
        <f>$D479*'Goods Vehicle'!G1783</f>
        <v>5.8935673941437686E-3</v>
      </c>
      <c r="J479" s="51">
        <f>$D479*'Goods Vehicle'!H1783</f>
        <v>5.5563045513776846E-3</v>
      </c>
      <c r="K479" s="51">
        <f>$D479*'Goods Vehicle'!I1783</f>
        <v>5.3102861384628939E-3</v>
      </c>
      <c r="L479" s="51">
        <f>$D479*'Goods Vehicle'!J1783</f>
        <v>5.0716885840174399E-3</v>
      </c>
      <c r="M479" s="51">
        <f>$D479*'Goods Vehicle'!K1783</f>
        <v>4.7745431673341691E-3</v>
      </c>
      <c r="N479" s="51">
        <f>$D479*'Goods Vehicle'!L1783</f>
        <v>4.3910726403282412E-3</v>
      </c>
      <c r="O479" s="51">
        <f>$D479*'Goods Vehicle'!M1783</f>
        <v>3.8192057392593083E-3</v>
      </c>
      <c r="P479" s="51">
        <f>$D479*'Goods Vehicle'!N1783</f>
        <v>3.0538021427810804E-3</v>
      </c>
      <c r="Q479" s="51">
        <f>$D479*'Goods Vehicle'!O1783</f>
        <v>2.195808336830204E-3</v>
      </c>
      <c r="R479" s="51">
        <f>$D479*'Goods Vehicle'!P1783</f>
        <v>1.3123738783459061E-3</v>
      </c>
      <c r="S479" s="51">
        <f>$D479*'Goods Vehicle'!Q1783</f>
        <v>6.0901646920056283E-4</v>
      </c>
      <c r="T479" s="51">
        <f>$D479*'Goods Vehicle'!R1783</f>
        <v>2.3178005909994082E-4</v>
      </c>
      <c r="U479" s="51">
        <f>$D479*'Goods Vehicle'!S1783</f>
        <v>7.9702108860933983E-5</v>
      </c>
      <c r="V479" s="51">
        <f>$D479*'Goods Vehicle'!T1783</f>
        <v>2.4461207063197767E-5</v>
      </c>
      <c r="W479" s="51">
        <f>$D479*'Goods Vehicle'!U1783</f>
        <v>6.5910580462213991E-6</v>
      </c>
      <c r="X479" s="51">
        <f>$D479*'Goods Vehicle'!V1783</f>
        <v>1.5154914380632878E-6</v>
      </c>
      <c r="Y479" s="51">
        <f>$D479*'Goods Vehicle'!W1783</f>
        <v>2.8288074815474574E-7</v>
      </c>
      <c r="Z479" s="51">
        <f>$D479*'Goods Vehicle'!X1783</f>
        <v>4.2263702546563307E-8</v>
      </c>
    </row>
    <row r="480" spans="1:26" x14ac:dyDescent="0.25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0.27078924228536522</v>
      </c>
      <c r="F480" s="51">
        <f>$D480*'Goods Vehicle'!D1784</f>
        <v>0.26504284133652456</v>
      </c>
      <c r="G480" s="51">
        <f>$D480*'Goods Vehicle'!E1784</f>
        <v>0.25628355420564736</v>
      </c>
      <c r="H480" s="51">
        <f>$D480*'Goods Vehicle'!F1784</f>
        <v>0.24652069625916551</v>
      </c>
      <c r="I480" s="51">
        <f>$D480*'Goods Vehicle'!G1784</f>
        <v>0.2387550631929905</v>
      </c>
      <c r="J480" s="51">
        <f>$D480*'Goods Vehicle'!H1784</f>
        <v>0.23323293600689327</v>
      </c>
      <c r="K480" s="51">
        <f>$D480*'Goods Vehicle'!I1784</f>
        <v>0.22825615004387811</v>
      </c>
      <c r="L480" s="51">
        <f>$D480*'Goods Vehicle'!J1784</f>
        <v>0.22323517307558285</v>
      </c>
      <c r="M480" s="51">
        <f>$D480*'Goods Vehicle'!K1784</f>
        <v>0.215640738607039</v>
      </c>
      <c r="N480" s="51">
        <f>$D480*'Goods Vehicle'!L1784</f>
        <v>0.20386827640989968</v>
      </c>
      <c r="O480" s="51">
        <f>$D480*'Goods Vehicle'!M1784</f>
        <v>0.1829553073177955</v>
      </c>
      <c r="P480" s="51">
        <f>$D480*'Goods Vehicle'!N1784</f>
        <v>0.15048124805109131</v>
      </c>
      <c r="Q480" s="51">
        <f>$D480*'Goods Vehicle'!O1784</f>
        <v>0.11031770832753854</v>
      </c>
      <c r="R480" s="51">
        <f>$D480*'Goods Vehicle'!P1784</f>
        <v>6.6522175238129103E-2</v>
      </c>
      <c r="S480" s="51">
        <f>$D480*'Goods Vehicle'!Q1784</f>
        <v>3.0962362545222371E-2</v>
      </c>
      <c r="T480" s="51">
        <f>$D480*'Goods Vehicle'!R1784</f>
        <v>1.180821272433471E-2</v>
      </c>
      <c r="U480" s="51">
        <f>$D480*'Goods Vehicle'!S1784</f>
        <v>4.0669560471548816E-3</v>
      </c>
      <c r="V480" s="51">
        <f>$D480*'Goods Vehicle'!T1784</f>
        <v>1.2495701171522941E-3</v>
      </c>
      <c r="W480" s="51">
        <f>$D480*'Goods Vehicle'!U1784</f>
        <v>3.3692072869333272E-4</v>
      </c>
      <c r="X480" s="51">
        <f>$D480*'Goods Vehicle'!V1784</f>
        <v>7.74630850543856E-5</v>
      </c>
      <c r="Y480" s="51">
        <f>$D480*'Goods Vehicle'!W1784</f>
        <v>1.4454568122858947E-5</v>
      </c>
      <c r="Z480" s="51">
        <f>$D480*'Goods Vehicle'!X1784</f>
        <v>2.1581148598595059E-6</v>
      </c>
    </row>
    <row r="481" spans="1:26" x14ac:dyDescent="0.25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4.499416726965752E-2</v>
      </c>
      <c r="F481" s="51">
        <f>$D481*'Goods Vehicle'!D1785</f>
        <v>4.2034486706062094E-2</v>
      </c>
      <c r="G481" s="51">
        <f>$D481*'Goods Vehicle'!E1785</f>
        <v>3.890612250590933E-2</v>
      </c>
      <c r="H481" s="51">
        <f>$D481*'Goods Vehicle'!F1785</f>
        <v>3.5970522337995671E-2</v>
      </c>
      <c r="I481" s="51">
        <f>$D481*'Goods Vehicle'!G1785</f>
        <v>3.3799522926498189E-2</v>
      </c>
      <c r="J481" s="51">
        <f>$D481*'Goods Vehicle'!H1785</f>
        <v>3.2271983978849735E-2</v>
      </c>
      <c r="K481" s="51">
        <f>$D481*'Goods Vehicle'!I1785</f>
        <v>3.1011701821894794E-2</v>
      </c>
      <c r="L481" s="51">
        <f>$D481*'Goods Vehicle'!J1785</f>
        <v>2.980987911492352E-2</v>
      </c>
      <c r="M481" s="51">
        <f>$D481*'Goods Vehicle'!K1785</f>
        <v>2.8315743954540167E-2</v>
      </c>
      <c r="N481" s="51">
        <f>$D481*'Goods Vehicle'!L1785</f>
        <v>2.6278028948168049E-2</v>
      </c>
      <c r="O481" s="51">
        <f>$D481*'Goods Vehicle'!M1785</f>
        <v>2.3083235496152783E-2</v>
      </c>
      <c r="P481" s="51">
        <f>$D481*'Goods Vehicle'!N1785</f>
        <v>1.8628701951241958E-2</v>
      </c>
      <c r="Q481" s="51">
        <f>$D481*'Goods Vehicle'!O1785</f>
        <v>1.3391350894751955E-2</v>
      </c>
      <c r="R481" s="51">
        <f>$D481*'Goods Vehicle'!P1785</f>
        <v>7.9041013409591483E-3</v>
      </c>
      <c r="S481" s="51">
        <f>$D481*'Goods Vehicle'!Q1785</f>
        <v>3.6258744320805461E-3</v>
      </c>
      <c r="T481" s="51">
        <f>$D481*'Goods Vehicle'!R1785</f>
        <v>1.3743417619145619E-3</v>
      </c>
      <c r="U481" s="51">
        <f>$D481*'Goods Vehicle'!S1785</f>
        <v>4.7041179309666159E-4</v>
      </c>
      <c r="V481" s="51">
        <f>$D481*'Goods Vehicle'!T1785</f>
        <v>1.4361667173715622E-4</v>
      </c>
      <c r="W481" s="51">
        <f>$D481*'Goods Vehicle'!U1785</f>
        <v>3.8463180782124853E-5</v>
      </c>
      <c r="X481" s="51">
        <f>$D481*'Goods Vehicle'!V1785</f>
        <v>8.7741243873116226E-6</v>
      </c>
      <c r="Y481" s="51">
        <f>$D481*'Goods Vehicle'!W1785</f>
        <v>1.6259724952277789E-6</v>
      </c>
      <c r="Z481" s="51">
        <f>$D481*'Goods Vehicle'!X1785</f>
        <v>2.4101942264975754E-7</v>
      </c>
    </row>
    <row r="482" spans="1:26" x14ac:dyDescent="0.25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1.3101249399327242E-2</v>
      </c>
      <c r="F482" s="51">
        <f>$D482*'Goods Vehicle'!D1786</f>
        <v>1.1849955730418069E-2</v>
      </c>
      <c r="G482" s="51">
        <f>$D482*'Goods Vehicle'!E1786</f>
        <v>1.0646498993873137E-2</v>
      </c>
      <c r="H482" s="51">
        <f>$D482*'Goods Vehicle'!F1786</f>
        <v>9.5698601509310432E-3</v>
      </c>
      <c r="I482" s="51">
        <f>$D482*'Goods Vehicle'!G1786</f>
        <v>8.8110595457129969E-3</v>
      </c>
      <c r="J482" s="51">
        <f>$D482*'Goods Vehicle'!H1786</f>
        <v>8.2957492160141404E-3</v>
      </c>
      <c r="K482" s="51">
        <f>$D482*'Goods Vehicle'!I1786</f>
        <v>7.8901668599931155E-3</v>
      </c>
      <c r="L482" s="51">
        <f>$D482*'Goods Vehicle'!J1786</f>
        <v>7.5553054395422654E-3</v>
      </c>
      <c r="M482" s="51">
        <f>$D482*'Goods Vehicle'!K1786</f>
        <v>7.1616747377642202E-3</v>
      </c>
      <c r="N482" s="51">
        <f>$D482*'Goods Vehicle'!L1786</f>
        <v>6.6293722236939285E-3</v>
      </c>
      <c r="O482" s="51">
        <f>$D482*'Goods Vehicle'!M1786</f>
        <v>5.7929835291096717E-3</v>
      </c>
      <c r="P482" s="51">
        <f>$D482*'Goods Vehicle'!N1786</f>
        <v>4.607490140197291E-3</v>
      </c>
      <c r="Q482" s="51">
        <f>$D482*'Goods Vehicle'!O1786</f>
        <v>3.2459626439453508E-3</v>
      </c>
      <c r="R482" s="51">
        <f>$D482*'Goods Vehicle'!P1786</f>
        <v>1.8850373380239066E-3</v>
      </c>
      <c r="S482" s="51">
        <f>$D482*'Goods Vehicle'!Q1786</f>
        <v>8.5696869596805386E-4</v>
      </c>
      <c r="T482" s="51">
        <f>$D482*'Goods Vehicle'!R1786</f>
        <v>3.2334220211815978E-4</v>
      </c>
      <c r="U482" s="51">
        <f>$D482*'Goods Vehicle'!S1786</f>
        <v>1.1018306985672687E-4</v>
      </c>
      <c r="V482" s="51">
        <f>$D482*'Goods Vehicle'!T1786</f>
        <v>3.349055146832758E-5</v>
      </c>
      <c r="W482" s="51">
        <f>$D482*'Goods Vehicle'!U1786</f>
        <v>8.9299882741039611E-6</v>
      </c>
      <c r="X482" s="51">
        <f>$D482*'Goods Vehicle'!V1786</f>
        <v>2.0282694128370694E-6</v>
      </c>
      <c r="Y482" s="51">
        <f>$D482*'Goods Vehicle'!W1786</f>
        <v>3.7451322112524999E-7</v>
      </c>
      <c r="Z482" s="51">
        <f>$D482*'Goods Vehicle'!X1786</f>
        <v>5.532639739347367E-8</v>
      </c>
    </row>
    <row r="483" spans="1:26" x14ac:dyDescent="0.25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1.8465744750122099E-2</v>
      </c>
      <c r="F483" s="51">
        <f>$D483*'Goods Vehicle'!D1787</f>
        <v>1.6704375077323787E-2</v>
      </c>
      <c r="G483" s="51">
        <f>$D483*'Goods Vehicle'!E1787</f>
        <v>1.5004251240761849E-2</v>
      </c>
      <c r="H483" s="51">
        <f>$D483*'Goods Vehicle'!F1787</f>
        <v>1.3442585039731406E-2</v>
      </c>
      <c r="I483" s="51">
        <f>$D483*'Goods Vehicle'!G1787</f>
        <v>1.2306118128145051E-2</v>
      </c>
      <c r="J483" s="51">
        <f>$D483*'Goods Vehicle'!H1787</f>
        <v>1.1501996141562805E-2</v>
      </c>
      <c r="K483" s="51">
        <f>$D483*'Goods Vehicle'!I1787</f>
        <v>1.0845962969651866E-2</v>
      </c>
      <c r="L483" s="51">
        <f>$D483*'Goods Vehicle'!J1787</f>
        <v>1.0279786409140811E-2</v>
      </c>
      <c r="M483" s="51">
        <f>$D483*'Goods Vehicle'!K1787</f>
        <v>9.6457523684069218E-3</v>
      </c>
      <c r="N483" s="51">
        <f>$D483*'Goods Vehicle'!L1787</f>
        <v>8.8403756515389679E-3</v>
      </c>
      <c r="O483" s="51">
        <f>$D483*'Goods Vehicle'!M1787</f>
        <v>7.6847327103623979E-3</v>
      </c>
      <c r="P483" s="51">
        <f>$D483*'Goods Vehicle'!N1787</f>
        <v>6.1269048146086955E-3</v>
      </c>
      <c r="Q483" s="51">
        <f>$D483*'Goods Vehicle'!O1787</f>
        <v>4.3535036537738683E-3</v>
      </c>
      <c r="R483" s="51">
        <f>$D483*'Goods Vehicle'!P1787</f>
        <v>2.5606863384172538E-3</v>
      </c>
      <c r="S483" s="51">
        <f>$D483*'Goods Vehicle'!Q1787</f>
        <v>1.1756998917753052E-3</v>
      </c>
      <c r="T483" s="51">
        <f>$D483*'Goods Vehicle'!R1787</f>
        <v>4.4541319021041353E-4</v>
      </c>
      <c r="U483" s="51">
        <f>$D483*'Goods Vehicle'!S1787</f>
        <v>1.5244040319812137E-4</v>
      </c>
      <c r="V483" s="51">
        <f>$D483*'Goods Vehicle'!T1787</f>
        <v>4.6552544062430257E-5</v>
      </c>
      <c r="W483" s="51">
        <f>$D483*'Goods Vehicle'!U1787</f>
        <v>1.2475925929006594E-5</v>
      </c>
      <c r="X483" s="51">
        <f>$D483*'Goods Vehicle'!V1787</f>
        <v>2.8511089843373805E-6</v>
      </c>
      <c r="Y483" s="51">
        <f>$D483*'Goods Vehicle'!W1787</f>
        <v>5.2934598909804017E-7</v>
      </c>
      <c r="Z483" s="51">
        <f>$D483*'Goods Vehicle'!X1787</f>
        <v>7.8656784271546876E-8</v>
      </c>
    </row>
    <row r="484" spans="1:26" x14ac:dyDescent="0.25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7.1693579335793374E-3</v>
      </c>
      <c r="F484" s="51">
        <f>$D484*'Goods Vehicle'!D1788</f>
        <v>6.5700331611316118E-3</v>
      </c>
      <c r="G484" s="51">
        <f>$D484*'Goods Vehicle'!E1788</f>
        <v>5.9495917776137769E-3</v>
      </c>
      <c r="H484" s="51">
        <f>$D484*'Goods Vehicle'!F1788</f>
        <v>5.3784975118720798E-3</v>
      </c>
      <c r="I484" s="51">
        <f>$D484*'Goods Vehicle'!G1788</f>
        <v>4.9615530787778597E-3</v>
      </c>
      <c r="J484" s="51">
        <f>$D484*'Goods Vehicle'!H1788</f>
        <v>4.6685561683411638E-3</v>
      </c>
      <c r="K484" s="51">
        <f>$D484*'Goods Vehicle'!I1788</f>
        <v>4.42736795116902E-3</v>
      </c>
      <c r="L484" s="51">
        <f>$D484*'Goods Vehicle'!J1788</f>
        <v>4.2099689398964312E-3</v>
      </c>
      <c r="M484" s="51">
        <f>$D484*'Goods Vehicle'!K1788</f>
        <v>3.9607621638246522E-3</v>
      </c>
      <c r="N484" s="51">
        <f>$D484*'Goods Vehicle'!L1788</f>
        <v>3.6248482200784572E-3</v>
      </c>
      <c r="O484" s="51">
        <f>$D484*'Goods Vehicle'!M1788</f>
        <v>3.1587592104162718E-3</v>
      </c>
      <c r="P484" s="51">
        <f>$D484*'Goods Vehicle'!N1788</f>
        <v>2.5446682735154802E-3</v>
      </c>
      <c r="Q484" s="51">
        <f>$D484*'Goods Vehicle'!O1788</f>
        <v>1.8103133385538319E-3</v>
      </c>
      <c r="R484" s="51">
        <f>$D484*'Goods Vehicle'!P1788</f>
        <v>1.0527658328578049E-3</v>
      </c>
      <c r="S484" s="51">
        <f>$D484*'Goods Vehicle'!Q1788</f>
        <v>4.7868917278747424E-4</v>
      </c>
      <c r="T484" s="51">
        <f>$D484*'Goods Vehicle'!R1788</f>
        <v>1.8071283307983155E-4</v>
      </c>
      <c r="U484" s="51">
        <f>$D484*'Goods Vehicle'!S1788</f>
        <v>6.1596426192933156E-5</v>
      </c>
      <c r="V484" s="51">
        <f>$D484*'Goods Vehicle'!T1788</f>
        <v>1.8723904731519527E-5</v>
      </c>
      <c r="W484" s="51">
        <f>$D484*'Goods Vehicle'!U1788</f>
        <v>4.9898709230591364E-6</v>
      </c>
      <c r="X484" s="51">
        <f>$D484*'Goods Vehicle'!V1788</f>
        <v>1.1322013033225886E-6</v>
      </c>
      <c r="Y484" s="51">
        <f>$D484*'Goods Vehicle'!W1788</f>
        <v>2.0882504188701746E-7</v>
      </c>
      <c r="Z484" s="51">
        <f>$D484*'Goods Vehicle'!X1788</f>
        <v>3.080839566926841E-8</v>
      </c>
    </row>
    <row r="485" spans="1:26" x14ac:dyDescent="0.25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1.4021557287227563E-2</v>
      </c>
      <c r="F485" s="51">
        <f>$D485*'Goods Vehicle'!D1789</f>
        <v>1.3255795811518324E-2</v>
      </c>
      <c r="G485" s="51">
        <f>$D485*'Goods Vehicle'!E1789</f>
        <v>1.2403999684646292E-2</v>
      </c>
      <c r="H485" s="51">
        <f>$D485*'Goods Vehicle'!F1789</f>
        <v>1.1551801420899793E-2</v>
      </c>
      <c r="I485" s="51">
        <f>$D485*'Goods Vehicle'!G1789</f>
        <v>1.0863888118985266E-2</v>
      </c>
      <c r="J485" s="51">
        <f>$D485*'Goods Vehicle'!H1789</f>
        <v>1.0355797216850787E-2</v>
      </c>
      <c r="K485" s="51">
        <f>$D485*'Goods Vehicle'!I1789</f>
        <v>9.9481560753550396E-3</v>
      </c>
      <c r="L485" s="51">
        <f>$D485*'Goods Vehicle'!J1789</f>
        <v>9.5961691312008157E-3</v>
      </c>
      <c r="M485" s="51">
        <f>$D485*'Goods Vehicle'!K1789</f>
        <v>9.1787633011256725E-3</v>
      </c>
      <c r="N485" s="51">
        <f>$D485*'Goods Vehicle'!L1789</f>
        <v>8.5556474285728226E-3</v>
      </c>
      <c r="O485" s="51">
        <f>$D485*'Goods Vehicle'!M1789</f>
        <v>7.5043897011808211E-3</v>
      </c>
      <c r="P485" s="51">
        <f>$D485*'Goods Vehicle'!N1789</f>
        <v>6.0138747699282563E-3</v>
      </c>
      <c r="Q485" s="51">
        <f>$D485*'Goods Vehicle'!O1789</f>
        <v>4.2753893952478363E-3</v>
      </c>
      <c r="R485" s="51">
        <f>$D485*'Goods Vehicle'!P1789</f>
        <v>2.4996745542808772E-3</v>
      </c>
      <c r="S485" s="51">
        <f>$D485*'Goods Vehicle'!Q1789</f>
        <v>1.1410130212513613E-3</v>
      </c>
      <c r="T485" s="51">
        <f>$D485*'Goods Vehicle'!R1789</f>
        <v>4.3137672973691865E-4</v>
      </c>
      <c r="U485" s="51">
        <f>$D485*'Goods Vehicle'!S1789</f>
        <v>1.4728107530205536E-4</v>
      </c>
      <c r="V485" s="51">
        <f>$D485*'Goods Vehicle'!T1789</f>
        <v>4.4854099876827093E-5</v>
      </c>
      <c r="W485" s="51">
        <f>$D485*'Goods Vehicle'!U1789</f>
        <v>1.1982645333136755E-5</v>
      </c>
      <c r="X485" s="51">
        <f>$D485*'Goods Vehicle'!V1789</f>
        <v>2.7269644370075949E-6</v>
      </c>
      <c r="Y485" s="51">
        <f>$D485*'Goods Vehicle'!W1789</f>
        <v>5.0435608264454149E-7</v>
      </c>
      <c r="Z485" s="51">
        <f>$D485*'Goods Vehicle'!X1789</f>
        <v>7.4627678197103357E-8</v>
      </c>
    </row>
    <row r="486" spans="1:26" x14ac:dyDescent="0.25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1.9156949141390881E-2</v>
      </c>
      <c r="F486" s="51">
        <f>$D486*'Goods Vehicle'!D1790</f>
        <v>1.7858568840055274E-2</v>
      </c>
      <c r="G486" s="51">
        <f>$D486*'Goods Vehicle'!E1790</f>
        <v>1.6500240898874925E-2</v>
      </c>
      <c r="H486" s="51">
        <f>$D486*'Goods Vehicle'!F1790</f>
        <v>1.5243790195008227E-2</v>
      </c>
      <c r="I486" s="51">
        <f>$D486*'Goods Vehicle'!G1790</f>
        <v>1.4315862347968202E-2</v>
      </c>
      <c r="J486" s="51">
        <f>$D486*'Goods Vehicle'!H1790</f>
        <v>1.3656212295123012E-2</v>
      </c>
      <c r="K486" s="51">
        <f>$D486*'Goods Vehicle'!I1790</f>
        <v>1.3122621315363972E-2</v>
      </c>
      <c r="L486" s="51">
        <f>$D486*'Goods Vehicle'!J1790</f>
        <v>1.2628201196652717E-2</v>
      </c>
      <c r="M486" s="51">
        <f>$D486*'Goods Vehicle'!K1790</f>
        <v>1.1997268078069546E-2</v>
      </c>
      <c r="N486" s="51">
        <f>$D486*'Goods Vehicle'!L1790</f>
        <v>1.110113745221359E-2</v>
      </c>
      <c r="O486" s="51">
        <f>$D486*'Goods Vehicle'!M1790</f>
        <v>9.6489323974261326E-3</v>
      </c>
      <c r="P486" s="51">
        <f>$D486*'Goods Vehicle'!N1790</f>
        <v>7.6498744959903634E-3</v>
      </c>
      <c r="Q486" s="51">
        <f>$D486*'Goods Vehicle'!O1790</f>
        <v>5.3915100209839095E-3</v>
      </c>
      <c r="R486" s="51">
        <f>$D486*'Goods Vehicle'!P1790</f>
        <v>3.1262461868131288E-3</v>
      </c>
      <c r="S486" s="51">
        <f>$D486*'Goods Vehicle'!Q1790</f>
        <v>1.4177848122339553E-3</v>
      </c>
      <c r="T486" s="51">
        <f>$D486*'Goods Vehicle'!R1790</f>
        <v>5.3455268377023053E-4</v>
      </c>
      <c r="U486" s="51">
        <f>$D486*'Goods Vehicle'!S1790</f>
        <v>1.8200443396210409E-4</v>
      </c>
      <c r="V486" s="51">
        <f>$D486*'Goods Vehicle'!T1790</f>
        <v>5.5269730559085465E-5</v>
      </c>
      <c r="W486" s="51">
        <f>$D486*'Goods Vehicle'!U1790</f>
        <v>1.4721776134179244E-5</v>
      </c>
      <c r="X486" s="51">
        <f>$D486*'Goods Vehicle'!V1790</f>
        <v>3.3380764456028002E-6</v>
      </c>
      <c r="Y486" s="51">
        <f>$D486*'Goods Vehicle'!W1790</f>
        <v>6.1535781807686713E-7</v>
      </c>
      <c r="Z486" s="51">
        <f>$D486*'Goods Vehicle'!X1790</f>
        <v>9.0727853752858858E-8</v>
      </c>
    </row>
    <row r="487" spans="1:26" x14ac:dyDescent="0.25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8.70852701479022E-3</v>
      </c>
      <c r="F487" s="51">
        <f>$D487*'Goods Vehicle'!D1791</f>
        <v>7.8770601167119474E-3</v>
      </c>
      <c r="G487" s="51">
        <f>$D487*'Goods Vehicle'!E1791</f>
        <v>7.078895170540298E-3</v>
      </c>
      <c r="H487" s="51">
        <f>$D487*'Goods Vehicle'!F1791</f>
        <v>6.3705699334440117E-3</v>
      </c>
      <c r="I487" s="51">
        <f>$D487*'Goods Vehicle'!G1791</f>
        <v>5.8573312529375237E-3</v>
      </c>
      <c r="J487" s="51">
        <f>$D487*'Goods Vehicle'!H1791</f>
        <v>5.4978221958606422E-3</v>
      </c>
      <c r="K487" s="51">
        <f>$D487*'Goods Vehicle'!I1791</f>
        <v>5.2245923469222601E-3</v>
      </c>
      <c r="L487" s="51">
        <f>$D487*'Goods Vehicle'!J1791</f>
        <v>4.9834687254557619E-3</v>
      </c>
      <c r="M487" s="51">
        <f>$D487*'Goods Vehicle'!K1791</f>
        <v>4.7006525304193313E-3</v>
      </c>
      <c r="N487" s="51">
        <f>$D487*'Goods Vehicle'!L1791</f>
        <v>4.3437534539531794E-3</v>
      </c>
      <c r="O487" s="51">
        <f>$D487*'Goods Vehicle'!M1791</f>
        <v>3.8038611866014383E-3</v>
      </c>
      <c r="P487" s="51">
        <f>$D487*'Goods Vehicle'!N1791</f>
        <v>3.0623115054596653E-3</v>
      </c>
      <c r="Q487" s="51">
        <f>$D487*'Goods Vehicle'!O1791</f>
        <v>2.1907258315638622E-3</v>
      </c>
      <c r="R487" s="51">
        <f>$D487*'Goods Vehicle'!P1791</f>
        <v>1.280388073668396E-3</v>
      </c>
      <c r="S487" s="51">
        <f>$D487*'Goods Vehicle'!Q1791</f>
        <v>5.8249581935824969E-4</v>
      </c>
      <c r="T487" s="51">
        <f>$D487*'Goods Vehicle'!R1791</f>
        <v>2.2008575190118562E-4</v>
      </c>
      <c r="U487" s="51">
        <f>$D487*'Goods Vehicle'!S1791</f>
        <v>7.5071629506626717E-5</v>
      </c>
      <c r="V487" s="51">
        <f>$D487*'Goods Vehicle'!T1791</f>
        <v>2.2832893955679889E-5</v>
      </c>
      <c r="W487" s="51">
        <f>$D487*'Goods Vehicle'!U1791</f>
        <v>6.0892899758591134E-6</v>
      </c>
      <c r="X487" s="51">
        <f>$D487*'Goods Vehicle'!V1791</f>
        <v>1.3815594527211151E-6</v>
      </c>
      <c r="Y487" s="51">
        <f>$D487*'Goods Vehicle'!W1791</f>
        <v>2.5475612865033524E-7</v>
      </c>
      <c r="Z487" s="51">
        <f>$D487*'Goods Vehicle'!X1791</f>
        <v>3.7558075544064097E-8</v>
      </c>
    </row>
    <row r="488" spans="1:26" x14ac:dyDescent="0.25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1.271823550945699E-2</v>
      </c>
      <c r="F488" s="51">
        <f>$D488*'Goods Vehicle'!D1792</f>
        <v>1.1791564832214762E-2</v>
      </c>
      <c r="G488" s="51">
        <f>$D488*'Goods Vehicle'!E1792</f>
        <v>1.083741892690665E-2</v>
      </c>
      <c r="H488" s="51">
        <f>$D488*'Goods Vehicle'!F1792</f>
        <v>9.9646909154460055E-3</v>
      </c>
      <c r="I488" s="51">
        <f>$D488*'Goods Vehicle'!G1792</f>
        <v>9.3247330249901887E-3</v>
      </c>
      <c r="J488" s="51">
        <f>$D488*'Goods Vehicle'!H1792</f>
        <v>8.8690069329859927E-3</v>
      </c>
      <c r="K488" s="51">
        <f>$D488*'Goods Vehicle'!I1792</f>
        <v>8.5034622745439169E-3</v>
      </c>
      <c r="L488" s="51">
        <f>$D488*'Goods Vehicle'!J1792</f>
        <v>8.3355703605189069E-3</v>
      </c>
      <c r="M488" s="51">
        <f>$D488*'Goods Vehicle'!K1792</f>
        <v>7.9840349924988115E-3</v>
      </c>
      <c r="N488" s="51">
        <f>$D488*'Goods Vehicle'!L1792</f>
        <v>7.4754719790277877E-3</v>
      </c>
      <c r="O488" s="51">
        <f>$D488*'Goods Vehicle'!M1792</f>
        <v>6.5267719823367759E-3</v>
      </c>
      <c r="P488" s="51">
        <f>$D488*'Goods Vehicle'!N1792</f>
        <v>4.9198380684025997E-3</v>
      </c>
      <c r="Q488" s="51">
        <f>$D488*'Goods Vehicle'!O1792</f>
        <v>3.251761559799901E-3</v>
      </c>
      <c r="R488" s="51">
        <f>$D488*'Goods Vehicle'!P1792</f>
        <v>1.820098632651407E-3</v>
      </c>
      <c r="S488" s="51">
        <f>$D488*'Goods Vehicle'!Q1792</f>
        <v>8.110805703345985E-4</v>
      </c>
      <c r="T488" s="51">
        <f>$D488*'Goods Vehicle'!R1792</f>
        <v>3.025085422956808E-4</v>
      </c>
      <c r="U488" s="51">
        <f>$D488*'Goods Vehicle'!S1792</f>
        <v>1.0199393987504735E-4</v>
      </c>
      <c r="V488" s="51">
        <f>$D488*'Goods Vehicle'!T1792</f>
        <v>3.0682045314528892E-5</v>
      </c>
      <c r="W488" s="51">
        <f>$D488*'Goods Vehicle'!U1792</f>
        <v>8.1108432536842752E-6</v>
      </c>
      <c r="X488" s="51">
        <f>$D488*'Goods Vehicle'!V1792</f>
        <v>1.8287519005266707E-6</v>
      </c>
      <c r="Y488" s="51">
        <f>$D488*'Goods Vehicle'!W1792</f>
        <v>3.358487102977925E-7</v>
      </c>
      <c r="Z488" s="51">
        <f>$D488*'Goods Vehicle'!X1792</f>
        <v>4.9399525378746034E-8</v>
      </c>
    </row>
    <row r="489" spans="1:26" x14ac:dyDescent="0.25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2.4590631895687061E-2</v>
      </c>
      <c r="F489" s="51">
        <f>$D489*'Goods Vehicle'!D1793</f>
        <v>2.2293110197258433E-2</v>
      </c>
      <c r="G489" s="51">
        <f>$D489*'Goods Vehicle'!E1793</f>
        <v>2.0081014732196582E-2</v>
      </c>
      <c r="H489" s="51">
        <f>$D489*'Goods Vehicle'!F1793</f>
        <v>1.8162466196649955E-2</v>
      </c>
      <c r="I489" s="51">
        <f>$D489*'Goods Vehicle'!G1793</f>
        <v>1.6808709952898088E-2</v>
      </c>
      <c r="J489" s="51">
        <f>$D489*'Goods Vehicle'!H1793</f>
        <v>1.5872179297702665E-2</v>
      </c>
      <c r="K489" s="51">
        <f>$D489*'Goods Vehicle'!I1793</f>
        <v>1.514134515732694E-2</v>
      </c>
      <c r="L489" s="51">
        <f>$D489*'Goods Vehicle'!J1793</f>
        <v>1.4503803896694995E-2</v>
      </c>
      <c r="M489" s="51">
        <f>$D489*'Goods Vehicle'!K1793</f>
        <v>1.3720719144069086E-2</v>
      </c>
      <c r="N489" s="51">
        <f>$D489*'Goods Vehicle'!L1793</f>
        <v>1.2615426430620209E-2</v>
      </c>
      <c r="O489" s="51">
        <f>$D489*'Goods Vehicle'!M1793</f>
        <v>1.0983307079140792E-2</v>
      </c>
      <c r="P489" s="51">
        <f>$D489*'Goods Vehicle'!N1793</f>
        <v>8.7783515194130215E-3</v>
      </c>
      <c r="Q489" s="51">
        <f>$D489*'Goods Vehicle'!O1793</f>
        <v>6.2579904275214572E-3</v>
      </c>
      <c r="R489" s="51">
        <f>$D489*'Goods Vehicle'!P1793</f>
        <v>3.7006661776312166E-3</v>
      </c>
      <c r="S489" s="51">
        <f>$D489*'Goods Vehicle'!Q1793</f>
        <v>1.7068946442655105E-3</v>
      </c>
      <c r="T489" s="51">
        <f>$D489*'Goods Vehicle'!R1793</f>
        <v>6.4778565872753726E-4</v>
      </c>
      <c r="U489" s="51">
        <f>$D489*'Goods Vehicle'!S1793</f>
        <v>2.2211453715866147E-4</v>
      </c>
      <c r="V489" s="51">
        <f>$D489*'Goods Vehicle'!T1793</f>
        <v>6.7967254096334978E-5</v>
      </c>
      <c r="W489" s="51">
        <f>$D489*'Goods Vehicle'!U1793</f>
        <v>1.8254874738233618E-5</v>
      </c>
      <c r="X489" s="51">
        <f>$D489*'Goods Vehicle'!V1793</f>
        <v>4.1834333078174523E-6</v>
      </c>
      <c r="Y489" s="51">
        <f>$D489*'Goods Vehicle'!W1793</f>
        <v>7.7866524924319342E-7</v>
      </c>
      <c r="Z489" s="51">
        <f>$D489*'Goods Vehicle'!X1793</f>
        <v>1.1601958087847919E-7</v>
      </c>
    </row>
    <row r="490" spans="1:26" x14ac:dyDescent="0.25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4.0088738366080651E-2</v>
      </c>
      <c r="F490" s="51">
        <f>$D490*'Goods Vehicle'!D1794</f>
        <v>3.6377108886590813E-2</v>
      </c>
      <c r="G490" s="51">
        <f>$D490*'Goods Vehicle'!E1794</f>
        <v>3.2800013739193369E-2</v>
      </c>
      <c r="H490" s="51">
        <f>$D490*'Goods Vehicle'!F1794</f>
        <v>2.9614361196628733E-2</v>
      </c>
      <c r="I490" s="51">
        <f>$D490*'Goods Vehicle'!G1794</f>
        <v>2.7302798037462335E-2</v>
      </c>
      <c r="J490" s="51">
        <f>$D490*'Goods Vehicle'!H1794</f>
        <v>2.5704575851378666E-2</v>
      </c>
      <c r="K490" s="51">
        <f>$D490*'Goods Vehicle'!I1794</f>
        <v>2.4467013474241132E-2</v>
      </c>
      <c r="L490" s="51">
        <f>$D490*'Goods Vehicle'!J1794</f>
        <v>2.3420599353187473E-2</v>
      </c>
      <c r="M490" s="51">
        <f>$D490*'Goods Vehicle'!K1794</f>
        <v>2.2217152970756163E-2</v>
      </c>
      <c r="N490" s="51">
        <f>$D490*'Goods Vehicle'!L1794</f>
        <v>2.0509491980943696E-2</v>
      </c>
      <c r="O490" s="51">
        <f>$D490*'Goods Vehicle'!M1794</f>
        <v>1.7791122291277078E-2</v>
      </c>
      <c r="P490" s="51">
        <f>$D490*'Goods Vehicle'!N1794</f>
        <v>1.4151694594531427E-2</v>
      </c>
      <c r="Q490" s="51">
        <f>$D490*'Goods Vehicle'!O1794</f>
        <v>1.0011464066421278E-2</v>
      </c>
      <c r="R490" s="51">
        <f>$D490*'Goods Vehicle'!P1794</f>
        <v>5.7948416633480746E-3</v>
      </c>
      <c r="S490" s="51">
        <f>$D490*'Goods Vehicle'!Q1794</f>
        <v>2.6196196914595837E-3</v>
      </c>
      <c r="T490" s="51">
        <f>$D490*'Goods Vehicle'!R1794</f>
        <v>9.8685312059881001E-4</v>
      </c>
      <c r="U490" s="51">
        <f>$D490*'Goods Vehicle'!S1794</f>
        <v>3.3563338109230534E-4</v>
      </c>
      <c r="V490" s="51">
        <f>$D490*'Goods Vehicle'!T1794</f>
        <v>1.0178334437312553E-4</v>
      </c>
      <c r="W490" s="51">
        <f>$D490*'Goods Vehicle'!U1794</f>
        <v>2.706359002189207E-5</v>
      </c>
      <c r="X490" s="51">
        <f>$D490*'Goods Vehicle'!V1794</f>
        <v>6.1196473895148703E-6</v>
      </c>
      <c r="Y490" s="51">
        <f>$D490*'Goods Vehicle'!W1794</f>
        <v>1.1251165972918643E-6</v>
      </c>
      <c r="Z490" s="51">
        <f>$D490*'Goods Vehicle'!X1794</f>
        <v>1.6536399808630974E-7</v>
      </c>
    </row>
    <row r="491" spans="1:26" x14ac:dyDescent="0.25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1.3941446447507964E-2</v>
      </c>
      <c r="F491" s="51">
        <f>$D491*'Goods Vehicle'!D1795</f>
        <v>1.2576040325203257E-2</v>
      </c>
      <c r="G491" s="51">
        <f>$D491*'Goods Vehicle'!E1795</f>
        <v>1.1263957292046663E-2</v>
      </c>
      <c r="H491" s="51">
        <f>$D491*'Goods Vehicle'!F1795</f>
        <v>1.0068056921586429E-2</v>
      </c>
      <c r="I491" s="51">
        <f>$D491*'Goods Vehicle'!G1795</f>
        <v>9.1825909975228031E-3</v>
      </c>
      <c r="J491" s="51">
        <f>$D491*'Goods Vehicle'!H1795</f>
        <v>8.5542287050219129E-3</v>
      </c>
      <c r="K491" s="51">
        <f>$D491*'Goods Vehicle'!I1795</f>
        <v>8.0534990809806688E-3</v>
      </c>
      <c r="L491" s="51">
        <f>$D491*'Goods Vehicle'!J1795</f>
        <v>7.6239819266207256E-3</v>
      </c>
      <c r="M491" s="51">
        <f>$D491*'Goods Vehicle'!K1795</f>
        <v>7.1704784200105577E-3</v>
      </c>
      <c r="N491" s="51">
        <f>$D491*'Goods Vehicle'!L1795</f>
        <v>6.6110213564302463E-3</v>
      </c>
      <c r="O491" s="51">
        <f>$D491*'Goods Vehicle'!M1795</f>
        <v>5.7614835704203242E-3</v>
      </c>
      <c r="P491" s="51">
        <f>$D491*'Goods Vehicle'!N1795</f>
        <v>4.630876785614628E-3</v>
      </c>
      <c r="Q491" s="51">
        <f>$D491*'Goods Vehicle'!O1795</f>
        <v>3.3198277441065988E-3</v>
      </c>
      <c r="R491" s="51">
        <f>$D491*'Goods Vehicle'!P1795</f>
        <v>1.9396790384224065E-3</v>
      </c>
      <c r="S491" s="51">
        <f>$D491*'Goods Vehicle'!Q1795</f>
        <v>8.8080088737007146E-4</v>
      </c>
      <c r="T491" s="51">
        <f>$D491*'Goods Vehicle'!R1795</f>
        <v>3.3266345186275362E-4</v>
      </c>
      <c r="U491" s="51">
        <f>$D491*'Goods Vehicle'!S1795</f>
        <v>1.1341356727957398E-4</v>
      </c>
      <c r="V491" s="51">
        <f>$D491*'Goods Vehicle'!T1795</f>
        <v>3.4472491477385961E-5</v>
      </c>
      <c r="W491" s="51">
        <f>$D491*'Goods Vehicle'!U1795</f>
        <v>9.1863250949444369E-6</v>
      </c>
      <c r="X491" s="51">
        <f>$D491*'Goods Vehicle'!V1795</f>
        <v>2.0811583749225096E-6</v>
      </c>
      <c r="Y491" s="51">
        <f>$D491*'Goods Vehicle'!W1795</f>
        <v>3.8320002272840272E-7</v>
      </c>
      <c r="Z491" s="51">
        <f>$D491*'Goods Vehicle'!X1795</f>
        <v>5.6391001516331587E-8</v>
      </c>
    </row>
    <row r="492" spans="1:26" x14ac:dyDescent="0.25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0.11608254802326964</v>
      </c>
      <c r="F492" s="51">
        <f>$D492*'Goods Vehicle'!D1796</f>
        <v>0.10613217217380981</v>
      </c>
      <c r="G492" s="51">
        <f>$D492*'Goods Vehicle'!E1796</f>
        <v>9.6377796070141269E-2</v>
      </c>
      <c r="H492" s="51">
        <f>$D492*'Goods Vehicle'!F1796</f>
        <v>8.7546177696576036E-2</v>
      </c>
      <c r="I492" s="51">
        <f>$D492*'Goods Vehicle'!G1796</f>
        <v>8.1133816916895501E-2</v>
      </c>
      <c r="J492" s="51">
        <f>$D492*'Goods Vehicle'!H1796</f>
        <v>7.6752184789161973E-2</v>
      </c>
      <c r="K492" s="51">
        <f>$D492*'Goods Vehicle'!I1796</f>
        <v>7.3416315975322902E-2</v>
      </c>
      <c r="L492" s="51">
        <f>$D492*'Goods Vehicle'!J1796</f>
        <v>7.0216059778785547E-2</v>
      </c>
      <c r="M492" s="51">
        <f>$D492*'Goods Vehicle'!K1796</f>
        <v>6.6340901196500587E-2</v>
      </c>
      <c r="N492" s="51">
        <f>$D492*'Goods Vehicle'!L1796</f>
        <v>6.0674098427955334E-2</v>
      </c>
      <c r="O492" s="51">
        <f>$D492*'Goods Vehicle'!M1796</f>
        <v>5.2067852616033389E-2</v>
      </c>
      <c r="P492" s="51">
        <f>$D492*'Goods Vehicle'!N1796</f>
        <v>4.1116566873515836E-2</v>
      </c>
      <c r="Q492" s="51">
        <f>$D492*'Goods Vehicle'!O1796</f>
        <v>2.9035448337935251E-2</v>
      </c>
      <c r="R492" s="51">
        <f>$D492*'Goods Vehicle'!P1796</f>
        <v>1.6961892912010359E-2</v>
      </c>
      <c r="S492" s="51">
        <f>$D492*'Goods Vehicle'!Q1796</f>
        <v>7.7513088858094173E-3</v>
      </c>
      <c r="T492" s="51">
        <f>$D492*'Goods Vehicle'!R1796</f>
        <v>2.9306334754849277E-3</v>
      </c>
      <c r="U492" s="51">
        <f>$D492*'Goods Vehicle'!S1796</f>
        <v>1.0009651420729731E-3</v>
      </c>
      <c r="V492" s="51">
        <f>$D492*'Goods Vehicle'!T1796</f>
        <v>3.0507578551203641E-4</v>
      </c>
      <c r="W492" s="51">
        <f>$D492*'Goods Vehicle'!U1796</f>
        <v>8.1588132855871194E-5</v>
      </c>
      <c r="X492" s="51">
        <f>$D492*'Goods Vehicle'!V1796</f>
        <v>1.8599248934234258E-5</v>
      </c>
      <c r="Y492" s="51">
        <f>$D492*'Goods Vehicle'!W1796</f>
        <v>3.4456162919620503E-6</v>
      </c>
      <c r="Z492" s="51">
        <f>$D492*'Goods Vehicle'!X1796</f>
        <v>5.108002975851012E-7</v>
      </c>
    </row>
    <row r="493" spans="1:26" x14ac:dyDescent="0.25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1.8156959657804245E-2</v>
      </c>
      <c r="F493" s="51">
        <f>$D493*'Goods Vehicle'!D1797</f>
        <v>1.6282238245408032E-2</v>
      </c>
      <c r="G493" s="51">
        <f>$D493*'Goods Vehicle'!E1797</f>
        <v>1.4553126294137382E-2</v>
      </c>
      <c r="H493" s="51">
        <f>$D493*'Goods Vehicle'!F1797</f>
        <v>1.301586001112388E-2</v>
      </c>
      <c r="I493" s="51">
        <f>$D493*'Goods Vehicle'!G1797</f>
        <v>1.1885231884922284E-2</v>
      </c>
      <c r="J493" s="51">
        <f>$D493*'Goods Vehicle'!H1797</f>
        <v>1.110327441511505E-2</v>
      </c>
      <c r="K493" s="51">
        <f>$D493*'Goods Vehicle'!I1797</f>
        <v>1.046847755475506E-2</v>
      </c>
      <c r="L493" s="51">
        <f>$D493*'Goods Vehicle'!J1797</f>
        <v>9.9342284177028929E-3</v>
      </c>
      <c r="M493" s="51">
        <f>$D493*'Goods Vehicle'!K1797</f>
        <v>9.3519172440267792E-3</v>
      </c>
      <c r="N493" s="51">
        <f>$D493*'Goods Vehicle'!L1797</f>
        <v>8.5868650184633237E-3</v>
      </c>
      <c r="O493" s="51">
        <f>$D493*'Goods Vehicle'!M1797</f>
        <v>7.4708413226390975E-3</v>
      </c>
      <c r="P493" s="51">
        <f>$D493*'Goods Vehicle'!N1797</f>
        <v>5.9684076196008049E-3</v>
      </c>
      <c r="Q493" s="51">
        <f>$D493*'Goods Vehicle'!O1797</f>
        <v>4.2375266316090308E-3</v>
      </c>
      <c r="R493" s="51">
        <f>$D493*'Goods Vehicle'!P1797</f>
        <v>2.4755694863474779E-3</v>
      </c>
      <c r="S493" s="51">
        <f>$D493*'Goods Vehicle'!Q1797</f>
        <v>1.1292988752076313E-3</v>
      </c>
      <c r="T493" s="51">
        <f>$D493*'Goods Vehicle'!R1797</f>
        <v>4.2684655056578435E-4</v>
      </c>
      <c r="U493" s="51">
        <f>$D493*'Goods Vehicle'!S1797</f>
        <v>1.4570635258063147E-4</v>
      </c>
      <c r="V493" s="51">
        <f>$D493*'Goods Vehicle'!T1797</f>
        <v>4.4365890470542517E-5</v>
      </c>
      <c r="W493" s="51">
        <f>$D493*'Goods Vehicle'!U1797</f>
        <v>1.1849891173305038E-5</v>
      </c>
      <c r="X493" s="51">
        <f>$D493*'Goods Vehicle'!V1797</f>
        <v>2.6959588395287781E-6</v>
      </c>
      <c r="Y493" s="51">
        <f>$D493*'Goods Vehicle'!W1797</f>
        <v>4.9848343541503145E-7</v>
      </c>
      <c r="Z493" s="51">
        <f>$D493*'Goods Vehicle'!X1797</f>
        <v>7.3734807645942091E-8</v>
      </c>
    </row>
    <row r="494" spans="1:26" x14ac:dyDescent="0.25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1.2588308135349171E-2</v>
      </c>
      <c r="F494" s="51">
        <f>$D494*'Goods Vehicle'!D1798</f>
        <v>1.1636202135829133E-2</v>
      </c>
      <c r="G494" s="51">
        <f>$D494*'Goods Vehicle'!E1798</f>
        <v>1.0653205089272859E-2</v>
      </c>
      <c r="H494" s="51">
        <f>$D494*'Goods Vehicle'!F1798</f>
        <v>9.7089191513606895E-3</v>
      </c>
      <c r="I494" s="51">
        <f>$D494*'Goods Vehicle'!G1798</f>
        <v>8.9939064304423565E-3</v>
      </c>
      <c r="J494" s="51">
        <f>$D494*'Goods Vehicle'!H1798</f>
        <v>8.4851629089244835E-3</v>
      </c>
      <c r="K494" s="51">
        <f>$D494*'Goods Vehicle'!I1798</f>
        <v>8.0788681324458489E-3</v>
      </c>
      <c r="L494" s="51">
        <f>$D494*'Goods Vehicle'!J1798</f>
        <v>7.7399978225601686E-3</v>
      </c>
      <c r="M494" s="51">
        <f>$D494*'Goods Vehicle'!K1798</f>
        <v>7.3239138162230939E-3</v>
      </c>
      <c r="N494" s="51">
        <f>$D494*'Goods Vehicle'!L1798</f>
        <v>6.7396841307313373E-3</v>
      </c>
      <c r="O494" s="51">
        <f>$D494*'Goods Vehicle'!M1798</f>
        <v>5.8814382384345379E-3</v>
      </c>
      <c r="P494" s="51">
        <f>$D494*'Goods Vehicle'!N1798</f>
        <v>4.6928567200446641E-3</v>
      </c>
      <c r="Q494" s="51">
        <f>$D494*'Goods Vehicle'!O1798</f>
        <v>3.3282593934175803E-3</v>
      </c>
      <c r="R494" s="51">
        <f>$D494*'Goods Vehicle'!P1798</f>
        <v>1.960245002563938E-3</v>
      </c>
      <c r="S494" s="51">
        <f>$D494*'Goods Vehicle'!Q1798</f>
        <v>9.0236327788874911E-4</v>
      </c>
      <c r="T494" s="51">
        <f>$D494*'Goods Vehicle'!R1798</f>
        <v>3.4209120130539915E-4</v>
      </c>
      <c r="U494" s="51">
        <f>$D494*'Goods Vehicle'!S1798</f>
        <v>1.1717641200360074E-4</v>
      </c>
      <c r="V494" s="51">
        <f>$D494*'Goods Vehicle'!T1798</f>
        <v>3.5819048286181765E-5</v>
      </c>
      <c r="W494" s="51">
        <f>$D494*'Goods Vehicle'!U1798</f>
        <v>9.6106905643111866E-6</v>
      </c>
      <c r="X494" s="51">
        <f>$D494*'Goods Vehicle'!V1798</f>
        <v>2.200536480544857E-6</v>
      </c>
      <c r="Y494" s="51">
        <f>$D494*'Goods Vehicle'!W1798</f>
        <v>4.0930731709254434E-7</v>
      </c>
      <c r="Z494" s="51">
        <f>$D494*'Goods Vehicle'!X1798</f>
        <v>6.0951886066362701E-8</v>
      </c>
    </row>
    <row r="495" spans="1:26" x14ac:dyDescent="0.25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2.3605235306568825E-2</v>
      </c>
      <c r="F495" s="51">
        <f>$D495*'Goods Vehicle'!D1799</f>
        <v>2.1323149573132003E-2</v>
      </c>
      <c r="G495" s="51">
        <f>$D495*'Goods Vehicle'!E1799</f>
        <v>1.9072911526211808E-2</v>
      </c>
      <c r="H495" s="51">
        <f>$D495*'Goods Vehicle'!F1799</f>
        <v>1.7053869762022861E-2</v>
      </c>
      <c r="I495" s="51">
        <f>$D495*'Goods Vehicle'!G1799</f>
        <v>1.5609580136811461E-2</v>
      </c>
      <c r="J495" s="51">
        <f>$D495*'Goods Vehicle'!H1799</f>
        <v>1.4635510311304077E-2</v>
      </c>
      <c r="K495" s="51">
        <f>$D495*'Goods Vehicle'!I1799</f>
        <v>1.3875427590459946E-2</v>
      </c>
      <c r="L495" s="51">
        <f>$D495*'Goods Vehicle'!J1799</f>
        <v>1.3195255707982948E-2</v>
      </c>
      <c r="M495" s="51">
        <f>$D495*'Goods Vehicle'!K1799</f>
        <v>1.2456530595506372E-2</v>
      </c>
      <c r="N495" s="51">
        <f>$D495*'Goods Vehicle'!L1799</f>
        <v>1.149043396335326E-2</v>
      </c>
      <c r="O495" s="51">
        <f>$D495*'Goods Vehicle'!M1799</f>
        <v>1.0019357157400341E-2</v>
      </c>
      <c r="P495" s="51">
        <f>$D495*'Goods Vehicle'!N1799</f>
        <v>8.0537767878382065E-3</v>
      </c>
      <c r="Q495" s="51">
        <f>$D495*'Goods Vehicle'!O1799</f>
        <v>5.7385643402219407E-3</v>
      </c>
      <c r="R495" s="51">
        <f>$D495*'Goods Vehicle'!P1799</f>
        <v>3.3273111947879877E-3</v>
      </c>
      <c r="S495" s="51">
        <f>$D495*'Goods Vehicle'!Q1799</f>
        <v>1.5046740919017697E-3</v>
      </c>
      <c r="T495" s="51">
        <f>$D495*'Goods Vehicle'!R1799</f>
        <v>5.6712414046680075E-4</v>
      </c>
      <c r="U495" s="51">
        <f>$D495*'Goods Vehicle'!S1799</f>
        <v>1.9293608772623106E-4</v>
      </c>
      <c r="V495" s="51">
        <f>$D495*'Goods Vehicle'!T1799</f>
        <v>5.8515083248792508E-5</v>
      </c>
      <c r="W495" s="51">
        <f>$D495*'Goods Vehicle'!U1799</f>
        <v>1.5554671204139446E-5</v>
      </c>
      <c r="X495" s="51">
        <f>$D495*'Goods Vehicle'!V1799</f>
        <v>3.5150299906999694E-6</v>
      </c>
      <c r="Y495" s="51">
        <f>$D495*'Goods Vehicle'!W1799</f>
        <v>6.4579550774390704E-7</v>
      </c>
      <c r="Z495" s="51">
        <f>$D495*'Goods Vehicle'!X1799</f>
        <v>9.483248028652191E-8</v>
      </c>
    </row>
    <row r="496" spans="1:26" x14ac:dyDescent="0.25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2.6951589242053785E-2</v>
      </c>
      <c r="F496" s="51">
        <f>$D496*'Goods Vehicle'!D1800</f>
        <v>2.4808352444987764E-2</v>
      </c>
      <c r="G496" s="51">
        <f>$D496*'Goods Vehicle'!E1800</f>
        <v>2.2648277138141798E-2</v>
      </c>
      <c r="H496" s="51">
        <f>$D496*'Goods Vehicle'!F1800</f>
        <v>2.0654783044290945E-2</v>
      </c>
      <c r="I496" s="51">
        <f>$D496*'Goods Vehicle'!G1800</f>
        <v>1.9189307329017354E-2</v>
      </c>
      <c r="J496" s="51">
        <f>$D496*'Goods Vehicle'!H1800</f>
        <v>1.8175508967237883E-2</v>
      </c>
      <c r="K496" s="51">
        <f>$D496*'Goods Vehicle'!I1800</f>
        <v>1.7368368641518164E-2</v>
      </c>
      <c r="L496" s="51">
        <f>$D496*'Goods Vehicle'!J1800</f>
        <v>1.6657262796384339E-2</v>
      </c>
      <c r="M496" s="51">
        <f>$D496*'Goods Vehicle'!K1800</f>
        <v>1.5804010922398196E-2</v>
      </c>
      <c r="N496" s="51">
        <f>$D496*'Goods Vehicle'!L1800</f>
        <v>1.4547885123113386E-2</v>
      </c>
      <c r="O496" s="51">
        <f>$D496*'Goods Vehicle'!M1800</f>
        <v>1.2640999393615307E-2</v>
      </c>
      <c r="P496" s="51">
        <f>$D496*'Goods Vehicle'!N1800</f>
        <v>1.0029541634987255E-2</v>
      </c>
      <c r="Q496" s="51">
        <f>$D496*'Goods Vehicle'!O1800</f>
        <v>7.012222924550256E-3</v>
      </c>
      <c r="R496" s="51">
        <f>$D496*'Goods Vehicle'!P1800</f>
        <v>4.0465361204523598E-3</v>
      </c>
      <c r="S496" s="51">
        <f>$D496*'Goods Vehicle'!Q1800</f>
        <v>1.8372702314511267E-3</v>
      </c>
      <c r="T496" s="51">
        <f>$D496*'Goods Vehicle'!R1800</f>
        <v>6.9235240658298888E-4</v>
      </c>
      <c r="U496" s="51">
        <f>$D496*'Goods Vehicle'!S1800</f>
        <v>2.3566440166769009E-4</v>
      </c>
      <c r="V496" s="51">
        <f>$D496*'Goods Vehicle'!T1800</f>
        <v>7.156668129417842E-5</v>
      </c>
      <c r="W496" s="51">
        <f>$D496*'Goods Vehicle'!U1800</f>
        <v>1.9063551792489752E-5</v>
      </c>
      <c r="X496" s="51">
        <f>$D496*'Goods Vehicle'!V1800</f>
        <v>4.3291620523844276E-6</v>
      </c>
      <c r="Y496" s="51">
        <f>$D496*'Goods Vehicle'!W1800</f>
        <v>7.9940884290197184E-7</v>
      </c>
      <c r="Z496" s="51">
        <f>$D496*'Goods Vehicle'!X1800</f>
        <v>1.1816011999177256E-7</v>
      </c>
    </row>
    <row r="497" spans="1:26" x14ac:dyDescent="0.25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3.8861570639691145E-2</v>
      </c>
      <c r="F497" s="51">
        <f>$D497*'Goods Vehicle'!D1801</f>
        <v>3.5331238319568636E-2</v>
      </c>
      <c r="G497" s="51">
        <f>$D497*'Goods Vehicle'!E1801</f>
        <v>3.1887402042906701E-2</v>
      </c>
      <c r="H497" s="51">
        <f>$D497*'Goods Vehicle'!F1801</f>
        <v>2.881414374350583E-2</v>
      </c>
      <c r="I497" s="51">
        <f>$D497*'Goods Vehicle'!G1801</f>
        <v>2.6519033407381633E-2</v>
      </c>
      <c r="J497" s="51">
        <f>$D497*'Goods Vehicle'!H1801</f>
        <v>2.4894074653088419E-2</v>
      </c>
      <c r="K497" s="51">
        <f>$D497*'Goods Vehicle'!I1801</f>
        <v>2.3601277333548783E-2</v>
      </c>
      <c r="L497" s="51">
        <f>$D497*'Goods Vehicle'!J1801</f>
        <v>2.2452714796875443E-2</v>
      </c>
      <c r="M497" s="51">
        <f>$D497*'Goods Vehicle'!K1801</f>
        <v>2.1126888749970207E-2</v>
      </c>
      <c r="N497" s="51">
        <f>$D497*'Goods Vehicle'!L1801</f>
        <v>1.936391459821284E-2</v>
      </c>
      <c r="O497" s="51">
        <f>$D497*'Goods Vehicle'!M1801</f>
        <v>1.6719045132745476E-2</v>
      </c>
      <c r="P497" s="51">
        <f>$D497*'Goods Vehicle'!N1801</f>
        <v>1.3249147101424589E-2</v>
      </c>
      <c r="Q497" s="51">
        <f>$D497*'Goods Vehicle'!O1801</f>
        <v>9.353393546518941E-3</v>
      </c>
      <c r="R497" s="51">
        <f>$D497*'Goods Vehicle'!P1801</f>
        <v>5.4183517130480972E-3</v>
      </c>
      <c r="S497" s="51">
        <f>$D497*'Goods Vehicle'!Q1801</f>
        <v>2.4529952433220304E-3</v>
      </c>
      <c r="T497" s="51">
        <f>$D497*'Goods Vehicle'!R1801</f>
        <v>9.2445416286159911E-4</v>
      </c>
      <c r="U497" s="51">
        <f>$D497*'Goods Vehicle'!S1801</f>
        <v>3.1458621461970715E-4</v>
      </c>
      <c r="V497" s="51">
        <f>$D497*'Goods Vehicle'!T1801</f>
        <v>9.5468251092199795E-5</v>
      </c>
      <c r="W497" s="51">
        <f>$D497*'Goods Vehicle'!U1801</f>
        <v>2.5407271020472685E-5</v>
      </c>
      <c r="X497" s="51">
        <f>$D497*'Goods Vehicle'!V1801</f>
        <v>5.7527881730665696E-6</v>
      </c>
      <c r="Y497" s="51">
        <f>$D497*'Goods Vehicle'!W1801</f>
        <v>1.059023667008052E-6</v>
      </c>
      <c r="Z497" s="51">
        <f>$D497*'Goods Vehicle'!X1801</f>
        <v>1.5588095951946101E-7</v>
      </c>
    </row>
    <row r="498" spans="1:26" x14ac:dyDescent="0.25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1.735888223552894E-3</v>
      </c>
      <c r="F498" s="51">
        <f>$D498*'Goods Vehicle'!D1802</f>
        <v>1.5646333238285332E-3</v>
      </c>
      <c r="G498" s="51">
        <f>$D498*'Goods Vehicle'!E1802</f>
        <v>1.4063981722269743E-3</v>
      </c>
      <c r="H498" s="51">
        <f>$D498*'Goods Vehicle'!F1802</f>
        <v>1.2653819725520386E-3</v>
      </c>
      <c r="I498" s="51">
        <f>$D498*'Goods Vehicle'!G1802</f>
        <v>1.1597171923578556E-3</v>
      </c>
      <c r="J498" s="51">
        <f>$D498*'Goods Vehicle'!H1802</f>
        <v>1.0839492016704133E-3</v>
      </c>
      <c r="K498" s="51">
        <f>$D498*'Goods Vehicle'!I1802</f>
        <v>1.0231202877892839E-3</v>
      </c>
      <c r="L498" s="51">
        <f>$D498*'Goods Vehicle'!J1802</f>
        <v>9.6802165091912709E-4</v>
      </c>
      <c r="M498" s="51">
        <f>$D498*'Goods Vehicle'!K1802</f>
        <v>9.0386264006209324E-4</v>
      </c>
      <c r="N498" s="51">
        <f>$D498*'Goods Vehicle'!L1802</f>
        <v>8.3407993302618035E-4</v>
      </c>
      <c r="O498" s="51">
        <f>$D498*'Goods Vehicle'!M1802</f>
        <v>7.2923978770134525E-4</v>
      </c>
      <c r="P498" s="51">
        <f>$D498*'Goods Vehicle'!N1802</f>
        <v>5.8689380650069902E-4</v>
      </c>
      <c r="Q498" s="51">
        <f>$D498*'Goods Vehicle'!O1802</f>
        <v>4.236847315830852E-4</v>
      </c>
      <c r="R498" s="51">
        <f>$D498*'Goods Vehicle'!P1802</f>
        <v>2.4795214937208221E-4</v>
      </c>
      <c r="S498" s="51">
        <f>$D498*'Goods Vehicle'!Q1802</f>
        <v>1.1215443739162856E-4</v>
      </c>
      <c r="T498" s="51">
        <f>$D498*'Goods Vehicle'!R1802</f>
        <v>4.2336003760028438E-5</v>
      </c>
      <c r="U498" s="51">
        <f>$D498*'Goods Vehicle'!S1802</f>
        <v>1.4420606362802956E-5</v>
      </c>
      <c r="V498" s="51">
        <f>$D498*'Goods Vehicle'!T1802</f>
        <v>4.377085092531097E-6</v>
      </c>
      <c r="W498" s="51">
        <f>$D498*'Goods Vehicle'!U1802</f>
        <v>1.1645632299750465E-6</v>
      </c>
      <c r="X498" s="51">
        <f>$D498*'Goods Vehicle'!V1802</f>
        <v>2.6290636904313661E-7</v>
      </c>
      <c r="Y498" s="51">
        <f>$D498*'Goods Vehicle'!W1802</f>
        <v>4.8237944978435366E-8</v>
      </c>
      <c r="Z498" s="51">
        <f>$D498*'Goods Vehicle'!X1802</f>
        <v>7.0663504518897473E-9</v>
      </c>
    </row>
    <row r="499" spans="1:26" x14ac:dyDescent="0.25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1.6914011980531642E-2</v>
      </c>
      <c r="F499" s="51">
        <f>$D499*'Goods Vehicle'!D1803</f>
        <v>1.5391656151254211E-2</v>
      </c>
      <c r="G499" s="51">
        <f>$D499*'Goods Vehicle'!E1803</f>
        <v>1.3873651589442157E-2</v>
      </c>
      <c r="H499" s="51">
        <f>$D499*'Goods Vehicle'!F1803</f>
        <v>1.248412499368476E-2</v>
      </c>
      <c r="I499" s="51">
        <f>$D499*'Goods Vehicle'!G1803</f>
        <v>1.143687126235393E-2</v>
      </c>
      <c r="J499" s="51">
        <f>$D499*'Goods Vehicle'!H1803</f>
        <v>1.0654824386443967E-2</v>
      </c>
      <c r="K499" s="51">
        <f>$D499*'Goods Vehicle'!I1803</f>
        <v>1.0005535561484324E-2</v>
      </c>
      <c r="L499" s="51">
        <f>$D499*'Goods Vehicle'!J1803</f>
        <v>9.427408878425381E-3</v>
      </c>
      <c r="M499" s="51">
        <f>$D499*'Goods Vehicle'!K1803</f>
        <v>8.7918631268767075E-3</v>
      </c>
      <c r="N499" s="51">
        <f>$D499*'Goods Vehicle'!L1803</f>
        <v>8.0101396399665532E-3</v>
      </c>
      <c r="O499" s="51">
        <f>$D499*'Goods Vehicle'!M1803</f>
        <v>6.9176911583307731E-3</v>
      </c>
      <c r="P499" s="51">
        <f>$D499*'Goods Vehicle'!N1803</f>
        <v>5.4890490101729148E-3</v>
      </c>
      <c r="Q499" s="51">
        <f>$D499*'Goods Vehicle'!O1803</f>
        <v>3.8670522005828383E-3</v>
      </c>
      <c r="R499" s="51">
        <f>$D499*'Goods Vehicle'!P1803</f>
        <v>2.2399565630607634E-3</v>
      </c>
      <c r="S499" s="51">
        <f>$D499*'Goods Vehicle'!Q1803</f>
        <v>1.0160270402941325E-3</v>
      </c>
      <c r="T499" s="51">
        <f>$D499*'Goods Vehicle'!R1803</f>
        <v>3.8306086826246329E-4</v>
      </c>
      <c r="U499" s="51">
        <f>$D499*'Goods Vehicle'!S1803</f>
        <v>1.3042234452490686E-4</v>
      </c>
      <c r="V499" s="51">
        <f>$D499*'Goods Vehicle'!T1803</f>
        <v>3.9606797107836876E-5</v>
      </c>
      <c r="W499" s="51">
        <f>$D499*'Goods Vehicle'!U1803</f>
        <v>1.054868154991606E-5</v>
      </c>
      <c r="X499" s="51">
        <f>$D499*'Goods Vehicle'!V1803</f>
        <v>2.3921322797123558E-6</v>
      </c>
      <c r="Y499" s="51">
        <f>$D499*'Goods Vehicle'!W1803</f>
        <v>4.4103404481310449E-7</v>
      </c>
      <c r="Z499" s="51">
        <f>$D499*'Goods Vehicle'!X1803</f>
        <v>6.5042338483256572E-8</v>
      </c>
    </row>
    <row r="500" spans="1:26" x14ac:dyDescent="0.25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1.2172830012453298E-2</v>
      </c>
      <c r="F500" s="51">
        <f>$D500*'Goods Vehicle'!D1804</f>
        <v>1.0958175207554998E-2</v>
      </c>
      <c r="G500" s="51">
        <f>$D500*'Goods Vehicle'!E1804</f>
        <v>9.8112866500622668E-3</v>
      </c>
      <c r="H500" s="51">
        <f>$D500*'Goods Vehicle'!F1804</f>
        <v>8.7934652598100852E-3</v>
      </c>
      <c r="I500" s="51">
        <f>$D500*'Goods Vehicle'!G1804</f>
        <v>8.032765591577673E-3</v>
      </c>
      <c r="J500" s="51">
        <f>$D500*'Goods Vehicle'!H1804</f>
        <v>7.4779071167457621E-3</v>
      </c>
      <c r="K500" s="51">
        <f>$D500*'Goods Vehicle'!I1804</f>
        <v>7.0436302734676794E-3</v>
      </c>
      <c r="L500" s="51">
        <f>$D500*'Goods Vehicle'!J1804</f>
        <v>6.6524451544739084E-3</v>
      </c>
      <c r="M500" s="51">
        <f>$D500*'Goods Vehicle'!K1804</f>
        <v>6.2180066785842234E-3</v>
      </c>
      <c r="N500" s="51">
        <f>$D500*'Goods Vehicle'!L1804</f>
        <v>5.7088003471302351E-3</v>
      </c>
      <c r="O500" s="51">
        <f>$D500*'Goods Vehicle'!M1804</f>
        <v>4.970439535954373E-3</v>
      </c>
      <c r="P500" s="51">
        <f>$D500*'Goods Vehicle'!N1804</f>
        <v>3.9965296481189964E-3</v>
      </c>
      <c r="Q500" s="51">
        <f>$D500*'Goods Vehicle'!O1804</f>
        <v>2.8531696351857465E-3</v>
      </c>
      <c r="R500" s="51">
        <f>$D500*'Goods Vehicle'!P1804</f>
        <v>1.6488105023525722E-3</v>
      </c>
      <c r="S500" s="51">
        <f>$D500*'Goods Vehicle'!Q1804</f>
        <v>7.4164857651941914E-4</v>
      </c>
      <c r="T500" s="51">
        <f>$D500*'Goods Vehicle'!R1804</f>
        <v>2.790876556792492E-4</v>
      </c>
      <c r="U500" s="51">
        <f>$D500*'Goods Vehicle'!S1804</f>
        <v>9.4764347122648702E-5</v>
      </c>
      <c r="V500" s="51">
        <f>$D500*'Goods Vehicle'!T1804</f>
        <v>2.8674293460971391E-5</v>
      </c>
      <c r="W500" s="51">
        <f>$D500*'Goods Vehicle'!U1804</f>
        <v>7.6017233176712831E-6</v>
      </c>
      <c r="X500" s="51">
        <f>$D500*'Goods Vehicle'!V1804</f>
        <v>1.7106038878893505E-6</v>
      </c>
      <c r="Y500" s="51">
        <f>$D500*'Goods Vehicle'!W1804</f>
        <v>3.1300276914714153E-7</v>
      </c>
      <c r="Z500" s="51">
        <f>$D500*'Goods Vehicle'!X1804</f>
        <v>4.5741289370404558E-8</v>
      </c>
    </row>
    <row r="501" spans="1:26" x14ac:dyDescent="0.25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7.8931131163390237E-3</v>
      </c>
      <c r="F501" s="51">
        <f>$D501*'Goods Vehicle'!D1805</f>
        <v>7.1656281018369298E-3</v>
      </c>
      <c r="G501" s="51">
        <f>$D501*'Goods Vehicle'!E1805</f>
        <v>6.4936282028681897E-3</v>
      </c>
      <c r="H501" s="51">
        <f>$D501*'Goods Vehicle'!F1805</f>
        <v>5.8772909065678359E-3</v>
      </c>
      <c r="I501" s="51">
        <f>$D501*'Goods Vehicle'!G1805</f>
        <v>5.3890867255513026E-3</v>
      </c>
      <c r="J501" s="51">
        <f>$D501*'Goods Vehicle'!H1805</f>
        <v>5.0256734367242857E-3</v>
      </c>
      <c r="K501" s="51">
        <f>$D501*'Goods Vehicle'!I1805</f>
        <v>4.727714614474467E-3</v>
      </c>
      <c r="L501" s="51">
        <f>$D501*'Goods Vehicle'!J1805</f>
        <v>4.460655440269877E-3</v>
      </c>
      <c r="M501" s="51">
        <f>$D501*'Goods Vehicle'!K1805</f>
        <v>4.1519521892551901E-3</v>
      </c>
      <c r="N501" s="51">
        <f>$D501*'Goods Vehicle'!L1805</f>
        <v>3.7672808814895389E-3</v>
      </c>
      <c r="O501" s="51">
        <f>$D501*'Goods Vehicle'!M1805</f>
        <v>3.2406902284311712E-3</v>
      </c>
      <c r="P501" s="51">
        <f>$D501*'Goods Vehicle'!N1805</f>
        <v>2.5705873510722585E-3</v>
      </c>
      <c r="Q501" s="51">
        <f>$D501*'Goods Vehicle'!O1805</f>
        <v>1.8369509657330683E-3</v>
      </c>
      <c r="R501" s="51">
        <f>$D501*'Goods Vehicle'!P1805</f>
        <v>1.0891931259308144E-3</v>
      </c>
      <c r="S501" s="51">
        <f>$D501*'Goods Vehicle'!Q1805</f>
        <v>5.0204161944079006E-4</v>
      </c>
      <c r="T501" s="51">
        <f>$D501*'Goods Vehicle'!R1805</f>
        <v>1.9057910747979977E-4</v>
      </c>
      <c r="U501" s="51">
        <f>$D501*'Goods Vehicle'!S1805</f>
        <v>6.5362338688094702E-5</v>
      </c>
      <c r="V501" s="51">
        <f>$D501*'Goods Vehicle'!T1805</f>
        <v>2.000411809260105E-5</v>
      </c>
      <c r="W501" s="51">
        <f>$D501*'Goods Vehicle'!U1805</f>
        <v>5.3742069927144029E-6</v>
      </c>
      <c r="X501" s="51">
        <f>$D501*'Goods Vehicle'!V1805</f>
        <v>1.2309572992769134E-6</v>
      </c>
      <c r="Y501" s="51">
        <f>$D501*'Goods Vehicle'!W1805</f>
        <v>2.2897645277653032E-7</v>
      </c>
      <c r="Z501" s="51">
        <f>$D501*'Goods Vehicle'!X1805</f>
        <v>3.4080863966945428E-8</v>
      </c>
    </row>
    <row r="502" spans="1:26" x14ac:dyDescent="0.25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6.3230587246307169E-3</v>
      </c>
      <c r="F502" s="51">
        <f>$D502*'Goods Vehicle'!D1806</f>
        <v>5.8448668708218224E-3</v>
      </c>
      <c r="G502" s="51">
        <f>$D502*'Goods Vehicle'!E1806</f>
        <v>5.3649065627476853E-3</v>
      </c>
      <c r="H502" s="51">
        <f>$D502*'Goods Vehicle'!F1806</f>
        <v>4.9314321271190092E-3</v>
      </c>
      <c r="I502" s="51">
        <f>$D502*'Goods Vehicle'!G1806</f>
        <v>4.5966353350147459E-3</v>
      </c>
      <c r="J502" s="51">
        <f>$D502*'Goods Vehicle'!H1806</f>
        <v>4.3497973881453968E-3</v>
      </c>
      <c r="K502" s="51">
        <f>$D502*'Goods Vehicle'!I1806</f>
        <v>4.1540185415753269E-3</v>
      </c>
      <c r="L502" s="51">
        <f>$D502*'Goods Vehicle'!J1806</f>
        <v>3.9772326221536817E-3</v>
      </c>
      <c r="M502" s="51">
        <f>$D502*'Goods Vehicle'!K1806</f>
        <v>3.7696537847368597E-3</v>
      </c>
      <c r="N502" s="51">
        <f>$D502*'Goods Vehicle'!L1806</f>
        <v>3.4909498988833594E-3</v>
      </c>
      <c r="O502" s="51">
        <f>$D502*'Goods Vehicle'!M1806</f>
        <v>3.063463489603944E-3</v>
      </c>
      <c r="P502" s="51">
        <f>$D502*'Goods Vehicle'!N1806</f>
        <v>2.4682462875815696E-3</v>
      </c>
      <c r="Q502" s="51">
        <f>$D502*'Goods Vehicle'!O1806</f>
        <v>1.7624249757300127E-3</v>
      </c>
      <c r="R502" s="51">
        <f>$D502*'Goods Vehicle'!P1806</f>
        <v>1.0309776544013664E-3</v>
      </c>
      <c r="S502" s="51">
        <f>$D502*'Goods Vehicle'!Q1806</f>
        <v>4.702320061920272E-4</v>
      </c>
      <c r="T502" s="51">
        <f>$D502*'Goods Vehicle'!R1806</f>
        <v>1.7778212525652694E-4</v>
      </c>
      <c r="U502" s="51">
        <f>$D502*'Goods Vehicle'!S1806</f>
        <v>6.0689999514824234E-5</v>
      </c>
      <c r="V502" s="51">
        <f>$D502*'Goods Vehicle'!T1806</f>
        <v>1.8477004975445023E-5</v>
      </c>
      <c r="W502" s="51">
        <f>$D502*'Goods Vehicle'!U1806</f>
        <v>4.9332499978187451E-6</v>
      </c>
      <c r="X502" s="51">
        <f>$D502*'Goods Vehicle'!V1806</f>
        <v>1.1214875964503656E-6</v>
      </c>
      <c r="Y502" s="51">
        <f>$D502*'Goods Vehicle'!W1806</f>
        <v>2.0719649287681553E-7</v>
      </c>
      <c r="Z502" s="51">
        <f>$D502*'Goods Vehicle'!X1806</f>
        <v>3.0617783002284683E-8</v>
      </c>
    </row>
    <row r="503" spans="1:26" x14ac:dyDescent="0.25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2.6978610451306406E-2</v>
      </c>
      <c r="F503" s="51">
        <f>$D503*'Goods Vehicle'!D1807</f>
        <v>2.5473203408990935E-2</v>
      </c>
      <c r="G503" s="51">
        <f>$D503*'Goods Vehicle'!E1807</f>
        <v>2.3780417786751114E-2</v>
      </c>
      <c r="H503" s="51">
        <f>$D503*'Goods Vehicle'!F1807</f>
        <v>2.2094269577269718E-2</v>
      </c>
      <c r="I503" s="51">
        <f>$D503*'Goods Vehicle'!G1807</f>
        <v>2.065432856841963E-2</v>
      </c>
      <c r="J503" s="51">
        <f>$D503*'Goods Vehicle'!H1807</f>
        <v>1.9500437513040689E-2</v>
      </c>
      <c r="K503" s="51">
        <f>$D503*'Goods Vehicle'!I1807</f>
        <v>1.8609313772150728E-2</v>
      </c>
      <c r="L503" s="51">
        <f>$D503*'Goods Vehicle'!J1807</f>
        <v>1.7846314073848481E-2</v>
      </c>
      <c r="M503" s="51">
        <f>$D503*'Goods Vehicle'!K1807</f>
        <v>1.6981182075470069E-2</v>
      </c>
      <c r="N503" s="51">
        <f>$D503*'Goods Vehicle'!L1807</f>
        <v>1.5825574255299436E-2</v>
      </c>
      <c r="O503" s="51">
        <f>$D503*'Goods Vehicle'!M1807</f>
        <v>1.3973061920315125E-2</v>
      </c>
      <c r="P503" s="51">
        <f>$D503*'Goods Vehicle'!N1807</f>
        <v>1.1320978530732311E-2</v>
      </c>
      <c r="Q503" s="51">
        <f>$D503*'Goods Vehicle'!O1807</f>
        <v>8.1212392383669622E-3</v>
      </c>
      <c r="R503" s="51">
        <f>$D503*'Goods Vehicle'!P1807</f>
        <v>4.7658818696680967E-3</v>
      </c>
      <c r="S503" s="51">
        <f>$D503*'Goods Vehicle'!Q1807</f>
        <v>2.1776835660430763E-3</v>
      </c>
      <c r="T503" s="51">
        <f>$D503*'Goods Vehicle'!R1807</f>
        <v>8.2407132924038572E-4</v>
      </c>
      <c r="U503" s="51">
        <f>$D503*'Goods Vehicle'!S1807</f>
        <v>2.8155227056340747E-4</v>
      </c>
      <c r="V503" s="51">
        <f>$D503*'Goods Vehicle'!T1807</f>
        <v>8.5787375647462081E-5</v>
      </c>
      <c r="W503" s="51">
        <f>$D503*'Goods Vehicle'!U1807</f>
        <v>2.2922345738544458E-5</v>
      </c>
      <c r="X503" s="51">
        <f>$D503*'Goods Vehicle'!V1807</f>
        <v>5.2150753432289592E-6</v>
      </c>
      <c r="Y503" s="51">
        <f>$D503*'Goods Vehicle'!W1807</f>
        <v>9.6412529441280984E-7</v>
      </c>
      <c r="Z503" s="51">
        <f>$D503*'Goods Vehicle'!X1807</f>
        <v>1.4256154892056118E-7</v>
      </c>
    </row>
    <row r="504" spans="1:26" x14ac:dyDescent="0.25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1.1114471188913204E-2</v>
      </c>
      <c r="F504" s="35">
        <f>$D504*'Goods Vehicle'!D1808</f>
        <v>1.0493948067104304E-2</v>
      </c>
      <c r="G504" s="35">
        <f>$D504*'Goods Vehicle'!E1808</f>
        <v>9.8221076571845395E-3</v>
      </c>
      <c r="H504" s="35">
        <f>$D504*'Goods Vehicle'!F1808</f>
        <v>9.1661530950547035E-3</v>
      </c>
      <c r="I504" s="35">
        <f>$D504*'Goods Vehicle'!G1808</f>
        <v>8.6625830311409177E-3</v>
      </c>
      <c r="J504" s="35">
        <f>$D504*'Goods Vehicle'!H1808</f>
        <v>8.2675786753844509E-3</v>
      </c>
      <c r="K504" s="35">
        <f>$D504*'Goods Vehicle'!I1808</f>
        <v>7.9349902621332485E-3</v>
      </c>
      <c r="L504" s="35">
        <f>$D504*'Goods Vehicle'!J1808</f>
        <v>7.6363963809980154E-3</v>
      </c>
      <c r="M504" s="35">
        <f>$D504*'Goods Vehicle'!K1808</f>
        <v>7.2650865168626816E-3</v>
      </c>
      <c r="N504" s="35">
        <f>$D504*'Goods Vehicle'!L1808</f>
        <v>6.7460566191121299E-3</v>
      </c>
      <c r="O504" s="35">
        <f>$D504*'Goods Vehicle'!M1808</f>
        <v>5.9039791404158397E-3</v>
      </c>
      <c r="P504" s="35">
        <f>$D504*'Goods Vehicle'!N1808</f>
        <v>4.7244344093510136E-3</v>
      </c>
      <c r="Q504" s="35">
        <f>$D504*'Goods Vehicle'!O1808</f>
        <v>3.3476599373582889E-3</v>
      </c>
      <c r="R504" s="35">
        <f>$D504*'Goods Vehicle'!P1808</f>
        <v>1.9417856872583129E-3</v>
      </c>
      <c r="S504" s="35">
        <f>$D504*'Goods Vehicle'!Q1808</f>
        <v>8.8010598715959848E-4</v>
      </c>
      <c r="T504" s="35">
        <f>$D504*'Goods Vehicle'!R1808</f>
        <v>3.3184806586115999E-4</v>
      </c>
      <c r="U504" s="35">
        <f>$D504*'Goods Vehicle'!S1808</f>
        <v>1.1296806311850017E-4</v>
      </c>
      <c r="V504" s="35">
        <f>$D504*'Goods Vehicle'!T1808</f>
        <v>3.4292526820720148E-5</v>
      </c>
      <c r="W504" s="35">
        <f>$D504*'Goods Vehicle'!U1808</f>
        <v>9.127694958937837E-6</v>
      </c>
      <c r="X504" s="35">
        <f>$D504*'Goods Vehicle'!V1808</f>
        <v>2.0673415025167507E-6</v>
      </c>
      <c r="Y504" s="35">
        <f>$D504*'Goods Vehicle'!W1808</f>
        <v>3.8067930406349148E-7</v>
      </c>
      <c r="Z504" s="35">
        <f>$D504*'Goods Vehicle'!X1808</f>
        <v>5.6054718229781031E-8</v>
      </c>
    </row>
    <row r="508" spans="1:26" x14ac:dyDescent="0.25">
      <c r="A508" s="53" t="s">
        <v>106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thickBot="1" x14ac:dyDescent="0.3">
      <c r="A509" s="54" t="s">
        <v>105</v>
      </c>
      <c r="B509" s="54" t="s">
        <v>104</v>
      </c>
      <c r="C509" s="54" t="s">
        <v>107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25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4">
        <f>Stock_CSO!I6</f>
        <v>328.69499999999999</v>
      </c>
      <c r="E510" s="55">
        <f>$D510*'Goods Vehicle'!C1782</f>
        <v>298.97100798650172</v>
      </c>
      <c r="F510" s="55">
        <f>$D510*'Goods Vehicle'!D1782</f>
        <v>278.44622917836051</v>
      </c>
      <c r="G510" s="55">
        <f>$D510*'Goods Vehicle'!E1782</f>
        <v>257.28510427030653</v>
      </c>
      <c r="H510" s="55">
        <f>$D510*'Goods Vehicle'!F1782</f>
        <v>237.49953733426835</v>
      </c>
      <c r="I510" s="55">
        <f>$D510*'Goods Vehicle'!G1782</f>
        <v>222.66115554406295</v>
      </c>
      <c r="J510" s="55">
        <f>$D510*'Goods Vehicle'!H1782</f>
        <v>212.11908768290709</v>
      </c>
      <c r="K510" s="55">
        <f>$D510*'Goods Vehicle'!I1782</f>
        <v>203.60986597421686</v>
      </c>
      <c r="L510" s="55">
        <f>$D510*'Goods Vehicle'!J1782</f>
        <v>195.94385662203453</v>
      </c>
      <c r="M510" s="55">
        <f>$D510*'Goods Vehicle'!K1782</f>
        <v>186.43312590311149</v>
      </c>
      <c r="N510" s="55">
        <f>$D510*'Goods Vehicle'!L1782</f>
        <v>173.13759729085788</v>
      </c>
      <c r="O510" s="55">
        <f>$D510*'Goods Vehicle'!M1782</f>
        <v>152.05106363639197</v>
      </c>
      <c r="P510" s="55">
        <f>$D510*'Goods Vehicle'!N1782</f>
        <v>122.36782546968469</v>
      </c>
      <c r="Q510" s="55">
        <f>$D510*'Goods Vehicle'!O1782</f>
        <v>87.669198510068981</v>
      </c>
      <c r="R510" s="55">
        <f>$D510*'Goods Vehicle'!P1782</f>
        <v>51.702898168075983</v>
      </c>
      <c r="S510" s="55">
        <f>$D510*'Goods Vehicle'!Q1782</f>
        <v>23.727247659928253</v>
      </c>
      <c r="T510" s="55">
        <f>$D510*'Goods Vehicle'!R1782</f>
        <v>8.9925673462849254</v>
      </c>
      <c r="U510" s="55">
        <f>$D510*'Goods Vehicle'!S1782</f>
        <v>3.0780059253159973</v>
      </c>
      <c r="V510" s="55">
        <f>$D510*'Goods Vehicle'!T1782</f>
        <v>0.93981593679678654</v>
      </c>
      <c r="W510" s="55">
        <f>$D510*'Goods Vehicle'!U1782</f>
        <v>0.25176168573177155</v>
      </c>
      <c r="X510" s="55">
        <f>$D510*'Goods Vehicle'!V1782</f>
        <v>5.7466194001815969E-2</v>
      </c>
      <c r="Y510" s="55">
        <f>$D510*'Goods Vehicle'!W1782</f>
        <v>1.0656059369225779E-2</v>
      </c>
      <c r="Z510" s="55">
        <f>$D510*'Goods Vehicle'!X1782</f>
        <v>1.5808424360166235E-3</v>
      </c>
    </row>
    <row r="511" spans="1:26" x14ac:dyDescent="0.25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4">
        <f>Stock_CSO!I7</f>
        <v>5.2560000000000002</v>
      </c>
      <c r="E511" s="51">
        <f>$D511*'Goods Vehicle'!C1783</f>
        <v>4.5813985537190103</v>
      </c>
      <c r="F511" s="51">
        <f>$D511*'Goods Vehicle'!D1783</f>
        <v>4.1431705041322315</v>
      </c>
      <c r="G511" s="51">
        <f>$D511*'Goods Vehicle'!E1783</f>
        <v>3.7296268911322321</v>
      </c>
      <c r="H511" s="51">
        <f>$D511*'Goods Vehicle'!F1783</f>
        <v>3.3627985192923968</v>
      </c>
      <c r="I511" s="51">
        <f>$D511*'Goods Vehicle'!G1783</f>
        <v>3.0976590223619649</v>
      </c>
      <c r="J511" s="51">
        <f>$D511*'Goods Vehicle'!H1783</f>
        <v>2.9203936722041108</v>
      </c>
      <c r="K511" s="51">
        <f>$D511*'Goods Vehicle'!I1783</f>
        <v>2.7910863943760971</v>
      </c>
      <c r="L511" s="51">
        <f>$D511*'Goods Vehicle'!J1783</f>
        <v>2.6656795197595664</v>
      </c>
      <c r="M511" s="51">
        <f>$D511*'Goods Vehicle'!K1783</f>
        <v>2.5094998887508391</v>
      </c>
      <c r="N511" s="51">
        <f>$D511*'Goods Vehicle'!L1783</f>
        <v>2.3079477797565233</v>
      </c>
      <c r="O511" s="51">
        <f>$D511*'Goods Vehicle'!M1783</f>
        <v>2.0073745365546927</v>
      </c>
      <c r="P511" s="51">
        <f>$D511*'Goods Vehicle'!N1783</f>
        <v>1.6050784062457357</v>
      </c>
      <c r="Q511" s="51">
        <f>$D511*'Goods Vehicle'!O1783</f>
        <v>1.1541168618379551</v>
      </c>
      <c r="R511" s="51">
        <f>$D511*'Goods Vehicle'!P1783</f>
        <v>0.6897837104586082</v>
      </c>
      <c r="S511" s="51">
        <f>$D511*'Goods Vehicle'!Q1783</f>
        <v>0.32009905621181584</v>
      </c>
      <c r="T511" s="51">
        <f>$D511*'Goods Vehicle'!R1783</f>
        <v>0.1218235990629289</v>
      </c>
      <c r="U511" s="51">
        <f>$D511*'Goods Vehicle'!S1783</f>
        <v>4.1891428417306906E-2</v>
      </c>
      <c r="V511" s="51">
        <f>$D511*'Goods Vehicle'!T1783</f>
        <v>1.2856810432416746E-2</v>
      </c>
      <c r="W511" s="51">
        <f>$D511*'Goods Vehicle'!U1783</f>
        <v>3.4642601090939672E-3</v>
      </c>
      <c r="X511" s="51">
        <f>$D511*'Goods Vehicle'!V1783</f>
        <v>7.9654229984606412E-4</v>
      </c>
      <c r="Y511" s="51">
        <f>$D511*'Goods Vehicle'!W1783</f>
        <v>1.4868212123013435E-4</v>
      </c>
      <c r="Z511" s="51">
        <f>$D511*'Goods Vehicle'!X1783</f>
        <v>2.2213802058473676E-5</v>
      </c>
    </row>
    <row r="512" spans="1:26" x14ac:dyDescent="0.25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4">
        <f>Stock_CSO!I8</f>
        <v>71.358999999999995</v>
      </c>
      <c r="E512" s="51">
        <f>$D512*'Goods Vehicle'!C1784</f>
        <v>69.508091871371846</v>
      </c>
      <c r="F512" s="51">
        <f>$D512*'Goods Vehicle'!D1784</f>
        <v>68.033065161629679</v>
      </c>
      <c r="G512" s="51">
        <f>$D512*'Goods Vehicle'!E1784</f>
        <v>65.784669584751029</v>
      </c>
      <c r="H512" s="51">
        <f>$D512*'Goods Vehicle'!F1784</f>
        <v>63.278670375387726</v>
      </c>
      <c r="I512" s="51">
        <f>$D512*'Goods Vehicle'!G1784</f>
        <v>61.285332929455414</v>
      </c>
      <c r="J512" s="51">
        <f>$D512*'Goods Vehicle'!H1784</f>
        <v>59.867874390344944</v>
      </c>
      <c r="K512" s="51">
        <f>$D512*'Goods Vehicle'!I1784</f>
        <v>58.590397881226963</v>
      </c>
      <c r="L512" s="51">
        <f>$D512*'Goods Vehicle'!J1784</f>
        <v>57.301578113311209</v>
      </c>
      <c r="M512" s="51">
        <f>$D512*'Goods Vehicle'!K1784</f>
        <v>55.352185130430549</v>
      </c>
      <c r="N512" s="51">
        <f>$D512*'Goods Vehicle'!L1784</f>
        <v>52.330346533575643</v>
      </c>
      <c r="O512" s="51">
        <f>$D512*'Goods Vehicle'!M1784</f>
        <v>46.962258183059589</v>
      </c>
      <c r="P512" s="51">
        <f>$D512*'Goods Vehicle'!N1784</f>
        <v>38.626587696682812</v>
      </c>
      <c r="Q512" s="51">
        <f>$D512*'Goods Vehicle'!O1784</f>
        <v>28.317127153038925</v>
      </c>
      <c r="R512" s="51">
        <f>$D512*'Goods Vehicle'!P1784</f>
        <v>17.075380945387245</v>
      </c>
      <c r="S512" s="51">
        <f>$D512*'Goods Vehicle'!Q1784</f>
        <v>7.947637513901161</v>
      </c>
      <c r="T512" s="51">
        <f>$D512*'Goods Vehicle'!R1784</f>
        <v>3.0310152942294981</v>
      </c>
      <c r="U512" s="51">
        <f>$D512*'Goods Vehicle'!S1784</f>
        <v>1.0439349516867811</v>
      </c>
      <c r="V512" s="51">
        <f>$D512*'Goods Vehicle'!T1784</f>
        <v>0.32074846758946235</v>
      </c>
      <c r="W512" s="51">
        <f>$D512*'Goods Vehicle'!U1784</f>
        <v>8.6483188053336421E-2</v>
      </c>
      <c r="X512" s="51">
        <f>$D512*'Goods Vehicle'!V1784</f>
        <v>1.9883770814373744E-2</v>
      </c>
      <c r="Y512" s="51">
        <f>$D512*'Goods Vehicle'!W1784</f>
        <v>3.7103004556801851E-3</v>
      </c>
      <c r="Z512" s="51">
        <f>$D512*'Goods Vehicle'!X1784</f>
        <v>5.5396013771480022E-4</v>
      </c>
    </row>
    <row r="513" spans="1:26" x14ac:dyDescent="0.25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4">
        <f>Stock_CSO!I9</f>
        <v>14.821</v>
      </c>
      <c r="E513" s="51">
        <f>$D513*'Goods Vehicle'!C1785</f>
        <v>13.609358226603961</v>
      </c>
      <c r="F513" s="51">
        <f>$D513*'Goods Vehicle'!D1785</f>
        <v>12.714145458582577</v>
      </c>
      <c r="G513" s="51">
        <f>$D513*'Goods Vehicle'!E1785</f>
        <v>11.767911054287392</v>
      </c>
      <c r="H513" s="51">
        <f>$D513*'Goods Vehicle'!F1785</f>
        <v>10.879981868804771</v>
      </c>
      <c r="I513" s="51">
        <f>$D513*'Goods Vehicle'!G1785</f>
        <v>10.223321005992441</v>
      </c>
      <c r="J513" s="51">
        <f>$D513*'Goods Vehicle'!H1785</f>
        <v>9.7612872357251401</v>
      </c>
      <c r="K513" s="51">
        <f>$D513*'Goods Vehicle'!I1785</f>
        <v>9.3800904633122997</v>
      </c>
      <c r="L513" s="51">
        <f>$D513*'Goods Vehicle'!J1785</f>
        <v>9.016575884944519</v>
      </c>
      <c r="M513" s="51">
        <f>$D513*'Goods Vehicle'!K1785</f>
        <v>8.5646457377599958</v>
      </c>
      <c r="N513" s="51">
        <f>$D513*'Goods Vehicle'!L1785</f>
        <v>7.9482993273632374</v>
      </c>
      <c r="O513" s="51">
        <f>$D513*'Goods Vehicle'!M1785</f>
        <v>6.9819721079281702</v>
      </c>
      <c r="P513" s="51">
        <f>$D513*'Goods Vehicle'!N1785</f>
        <v>5.634612073864429</v>
      </c>
      <c r="Q513" s="51">
        <f>$D513*'Goods Vehicle'!O1785</f>
        <v>4.0504737063493614</v>
      </c>
      <c r="R513" s="51">
        <f>$D513*'Goods Vehicle'!P1785</f>
        <v>2.3907486933541944</v>
      </c>
      <c r="S513" s="51">
        <f>$D513*'Goods Vehicle'!Q1785</f>
        <v>1.096716019548281</v>
      </c>
      <c r="T513" s="51">
        <f>$D513*'Goods Vehicle'!R1785</f>
        <v>0.41569631129256573</v>
      </c>
      <c r="U513" s="51">
        <f>$D513*'Goods Vehicle'!S1785</f>
        <v>0.14228516705072697</v>
      </c>
      <c r="V513" s="51">
        <f>$D513*'Goods Vehicle'!T1785</f>
        <v>4.3439646771763103E-2</v>
      </c>
      <c r="W513" s="51">
        <f>$D513*'Goods Vehicle'!U1785</f>
        <v>1.163393474228311E-2</v>
      </c>
      <c r="X513" s="51">
        <f>$D513*'Goods Vehicle'!V1785</f>
        <v>2.6539040315172557E-3</v>
      </c>
      <c r="Y513" s="51">
        <f>$D513*'Goods Vehicle'!W1785</f>
        <v>4.9180690513818176E-4</v>
      </c>
      <c r="Z513" s="51">
        <f>$D513*'Goods Vehicle'!X1785</f>
        <v>7.2900997205960327E-5</v>
      </c>
    </row>
    <row r="514" spans="1:26" x14ac:dyDescent="0.25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4">
        <f>Stock_CSO!I10</f>
        <v>7.3230000000000004</v>
      </c>
      <c r="E514" s="51">
        <f>$D514*'Goods Vehicle'!C1786</f>
        <v>6.3960299567515602</v>
      </c>
      <c r="F514" s="51">
        <f>$D514*'Goods Vehicle'!D1786</f>
        <v>5.7851483875901017</v>
      </c>
      <c r="G514" s="51">
        <f>$D514*'Goods Vehicle'!E1786</f>
        <v>5.1976208088088667</v>
      </c>
      <c r="H514" s="51">
        <f>$D514*'Goods Vehicle'!F1786</f>
        <v>4.672005725684536</v>
      </c>
      <c r="I514" s="51">
        <f>$D514*'Goods Vehicle'!G1786</f>
        <v>4.3015592702170853</v>
      </c>
      <c r="J514" s="51">
        <f>$D514*'Goods Vehicle'!H1786</f>
        <v>4.0499847672581035</v>
      </c>
      <c r="K514" s="51">
        <f>$D514*'Goods Vehicle'!I1786</f>
        <v>3.8519794610486398</v>
      </c>
      <c r="L514" s="51">
        <f>$D514*'Goods Vehicle'!J1786</f>
        <v>3.6885001155845343</v>
      </c>
      <c r="M514" s="51">
        <f>$D514*'Goods Vehicle'!K1786</f>
        <v>3.4963296069764924</v>
      </c>
      <c r="N514" s="51">
        <f>$D514*'Goods Vehicle'!L1786</f>
        <v>3.2364595196073762</v>
      </c>
      <c r="O514" s="51">
        <f>$D514*'Goods Vehicle'!M1786</f>
        <v>2.8281345589113416</v>
      </c>
      <c r="P514" s="51">
        <f>$D514*'Goods Vehicle'!N1786</f>
        <v>2.2493766864443177</v>
      </c>
      <c r="Q514" s="51">
        <f>$D514*'Goods Vehicle'!O1786</f>
        <v>1.5846789627741205</v>
      </c>
      <c r="R514" s="51">
        <f>$D514*'Goods Vehicle'!P1786</f>
        <v>0.92027522842327125</v>
      </c>
      <c r="S514" s="51">
        <f>$D514*'Goods Vehicle'!Q1786</f>
        <v>0.41837211737160396</v>
      </c>
      <c r="T514" s="51">
        <f>$D514*'Goods Vehicle'!R1786</f>
        <v>0.15785566307408561</v>
      </c>
      <c r="U514" s="51">
        <f>$D514*'Goods Vehicle'!S1786</f>
        <v>5.3791374704054068E-2</v>
      </c>
      <c r="V514" s="51">
        <f>$D514*'Goods Vehicle'!T1786</f>
        <v>1.6350087226837524E-2</v>
      </c>
      <c r="W514" s="51">
        <f>$D514*'Goods Vehicle'!U1786</f>
        <v>4.359620275417554E-3</v>
      </c>
      <c r="X514" s="51">
        <f>$D514*'Goods Vehicle'!V1786</f>
        <v>9.9020112734705718E-4</v>
      </c>
      <c r="Y514" s="51">
        <f>$D514*'Goods Vehicle'!W1786</f>
        <v>1.8283735455334706E-4</v>
      </c>
      <c r="Z514" s="51">
        <f>$D514*'Goods Vehicle'!X1786</f>
        <v>2.7010347207493846E-5</v>
      </c>
    </row>
    <row r="515" spans="1:26" x14ac:dyDescent="0.25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4">
        <f>Stock_CSO!I11</f>
        <v>5.4619999999999997</v>
      </c>
      <c r="E515" s="51">
        <f>$D515*'Goods Vehicle'!C1787</f>
        <v>4.8028522773889</v>
      </c>
      <c r="F515" s="51">
        <f>$D515*'Goods Vehicle'!D1787</f>
        <v>4.3447284129686903</v>
      </c>
      <c r="G515" s="51">
        <f>$D515*'Goods Vehicle'!E1787</f>
        <v>3.9025342989067244</v>
      </c>
      <c r="H515" s="51">
        <f>$D515*'Goods Vehicle'!F1787</f>
        <v>3.496352356524425</v>
      </c>
      <c r="I515" s="51">
        <f>$D515*'Goods Vehicle'!G1787</f>
        <v>3.2007627245680124</v>
      </c>
      <c r="J515" s="51">
        <f>$D515*'Goods Vehicle'!H1787</f>
        <v>2.9916144250102872</v>
      </c>
      <c r="K515" s="51">
        <f>$D515*'Goods Vehicle'!I1787</f>
        <v>2.8209833209637374</v>
      </c>
      <c r="L515" s="51">
        <f>$D515*'Goods Vehicle'!J1787</f>
        <v>2.6737234936536716</v>
      </c>
      <c r="M515" s="51">
        <f>$D515*'Goods Vehicle'!K1787</f>
        <v>2.508814258868505</v>
      </c>
      <c r="N515" s="51">
        <f>$D515*'Goods Vehicle'!L1787</f>
        <v>2.2993396099383729</v>
      </c>
      <c r="O515" s="51">
        <f>$D515*'Goods Vehicle'!M1787</f>
        <v>1.9987623839999722</v>
      </c>
      <c r="P515" s="51">
        <f>$D515*'Goods Vehicle'!N1787</f>
        <v>1.5935787665425092</v>
      </c>
      <c r="Q515" s="51">
        <f>$D515*'Goods Vehicle'!O1787</f>
        <v>1.1323255693768033</v>
      </c>
      <c r="R515" s="51">
        <f>$D515*'Goods Vehicle'!P1787</f>
        <v>0.66602232287785901</v>
      </c>
      <c r="S515" s="51">
        <f>$D515*'Goods Vehicle'!Q1787</f>
        <v>0.30579394327984366</v>
      </c>
      <c r="T515" s="51">
        <f>$D515*'Goods Vehicle'!R1787</f>
        <v>0.11584984975853706</v>
      </c>
      <c r="U515" s="51">
        <f>$D515*'Goods Vehicle'!S1787</f>
        <v>3.9649022965149466E-2</v>
      </c>
      <c r="V515" s="51">
        <f>$D515*'Goods Vehicle'!T1787</f>
        <v>1.210809503185686E-2</v>
      </c>
      <c r="W515" s="51">
        <f>$D515*'Goods Vehicle'!U1787</f>
        <v>3.244928924963524E-3</v>
      </c>
      <c r="X515" s="51">
        <f>$D515*'Goods Vehicle'!V1787</f>
        <v>7.4155987011670344E-4</v>
      </c>
      <c r="Y515" s="51">
        <f>$D515*'Goods Vehicle'!W1787</f>
        <v>1.3768037106921403E-4</v>
      </c>
      <c r="Z515" s="51">
        <f>$D515*'Goods Vehicle'!X1787</f>
        <v>2.0458255032913763E-5</v>
      </c>
    </row>
    <row r="516" spans="1:26" x14ac:dyDescent="0.25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4">
        <f>Stock_CSO!I12</f>
        <v>3.6269999999999998</v>
      </c>
      <c r="E516" s="51">
        <f>$D516*'Goods Vehicle'!C1788</f>
        <v>3.2504076531365316</v>
      </c>
      <c r="F516" s="51">
        <f>$D516*'Goods Vehicle'!D1788</f>
        <v>2.9786887844280443</v>
      </c>
      <c r="G516" s="51">
        <f>$D516*'Goods Vehicle'!E1788</f>
        <v>2.6973961721756461</v>
      </c>
      <c r="H516" s="51">
        <f>$D516*'Goods Vehicle'!F1788</f>
        <v>2.4384763094450039</v>
      </c>
      <c r="I516" s="51">
        <f>$D516*'Goods Vehicle'!G1788</f>
        <v>2.2494441270909116</v>
      </c>
      <c r="J516" s="51">
        <f>$D516*'Goods Vehicle'!H1788</f>
        <v>2.1166066528216749</v>
      </c>
      <c r="K516" s="51">
        <f>$D516*'Goods Vehicle'!I1788</f>
        <v>2.0072579448612546</v>
      </c>
      <c r="L516" s="51">
        <f>$D516*'Goods Vehicle'!J1788</f>
        <v>1.9086946681255441</v>
      </c>
      <c r="M516" s="51">
        <f>$D516*'Goods Vehicle'!K1788</f>
        <v>1.7957105460240017</v>
      </c>
      <c r="N516" s="51">
        <f>$D516*'Goods Vehicle'!L1788</f>
        <v>1.6434155617780704</v>
      </c>
      <c r="O516" s="51">
        <f>$D516*'Goods Vehicle'!M1788</f>
        <v>1.4321024570224772</v>
      </c>
      <c r="P516" s="51">
        <f>$D516*'Goods Vehicle'!N1788</f>
        <v>1.1536889785050808</v>
      </c>
      <c r="Q516" s="51">
        <f>$D516*'Goods Vehicle'!O1788</f>
        <v>0.82075080986684346</v>
      </c>
      <c r="R516" s="51">
        <f>$D516*'Goods Vehicle'!P1788</f>
        <v>0.47729770947190725</v>
      </c>
      <c r="S516" s="51">
        <f>$D516*'Goods Vehicle'!Q1788</f>
        <v>0.21702570371252111</v>
      </c>
      <c r="T516" s="51">
        <f>$D516*'Goods Vehicle'!R1788</f>
        <v>8.193068069756862E-2</v>
      </c>
      <c r="U516" s="51">
        <f>$D516*'Goods Vehicle'!S1788</f>
        <v>2.7926279725221066E-2</v>
      </c>
      <c r="V516" s="51">
        <f>$D516*'Goods Vehicle'!T1788</f>
        <v>8.4889503076526641E-3</v>
      </c>
      <c r="W516" s="51">
        <f>$D516*'Goods Vehicle'!U1788</f>
        <v>2.2622827297419357E-3</v>
      </c>
      <c r="X516" s="51">
        <f>$D516*'Goods Vehicle'!V1788</f>
        <v>5.1331176589387861E-4</v>
      </c>
      <c r="Y516" s="51">
        <f>$D516*'Goods Vehicle'!W1788</f>
        <v>9.4676053365526529E-5</v>
      </c>
      <c r="Z516" s="51">
        <f>$D516*'Goods Vehicle'!X1788</f>
        <v>1.3967756386554563E-5</v>
      </c>
    </row>
    <row r="517" spans="1:26" x14ac:dyDescent="0.25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4">
        <f>Stock_CSO!I13</f>
        <v>7.1849999999999996</v>
      </c>
      <c r="E517" s="51">
        <f>$D517*'Goods Vehicle'!C1789</f>
        <v>6.7163259405820028</v>
      </c>
      <c r="F517" s="51">
        <f>$D517*'Goods Vehicle'!D1789</f>
        <v>6.3495261937172769</v>
      </c>
      <c r="G517" s="51">
        <f>$D517*'Goods Vehicle'!E1789</f>
        <v>5.9415158489455742</v>
      </c>
      <c r="H517" s="51">
        <f>$D517*'Goods Vehicle'!F1789</f>
        <v>5.5333128806110006</v>
      </c>
      <c r="I517" s="51">
        <f>$D517*'Goods Vehicle'!G1789</f>
        <v>5.2038024089939423</v>
      </c>
      <c r="J517" s="51">
        <f>$D517*'Goods Vehicle'!H1789</f>
        <v>4.9604268668715275</v>
      </c>
      <c r="K517" s="51">
        <f>$D517*'Goods Vehicle'!I1789</f>
        <v>4.765166760095064</v>
      </c>
      <c r="L517" s="51">
        <f>$D517*'Goods Vehicle'!J1789</f>
        <v>4.5965650138451908</v>
      </c>
      <c r="M517" s="51">
        <f>$D517*'Goods Vehicle'!K1789</f>
        <v>4.3966276212391966</v>
      </c>
      <c r="N517" s="51">
        <f>$D517*'Goods Vehicle'!L1789</f>
        <v>4.0981551182863818</v>
      </c>
      <c r="O517" s="51">
        <f>$D517*'Goods Vehicle'!M1789</f>
        <v>3.594602666865613</v>
      </c>
      <c r="P517" s="51">
        <f>$D517*'Goods Vehicle'!N1789</f>
        <v>2.8806460147956345</v>
      </c>
      <c r="Q517" s="51">
        <f>$D517*'Goods Vehicle'!O1789</f>
        <v>2.0479115203237135</v>
      </c>
      <c r="R517" s="51">
        <f>$D517*'Goods Vehicle'!P1789</f>
        <v>1.1973441115005401</v>
      </c>
      <c r="S517" s="51">
        <f>$D517*'Goods Vehicle'!Q1789</f>
        <v>0.54654523717940207</v>
      </c>
      <c r="T517" s="51">
        <f>$D517*'Goods Vehicle'!R1789</f>
        <v>0.20662945354398402</v>
      </c>
      <c r="U517" s="51">
        <f>$D517*'Goods Vehicle'!S1789</f>
        <v>7.0547635069684519E-2</v>
      </c>
      <c r="V517" s="51">
        <f>$D517*'Goods Vehicle'!T1789</f>
        <v>2.1485113841000176E-2</v>
      </c>
      <c r="W517" s="51">
        <f>$D517*'Goods Vehicle'!U1789</f>
        <v>5.7396871145725054E-3</v>
      </c>
      <c r="X517" s="51">
        <f>$D517*'Goods Vehicle'!V1789</f>
        <v>1.306215965326638E-3</v>
      </c>
      <c r="Y517" s="51">
        <f>$D517*'Goods Vehicle'!W1789</f>
        <v>2.4158656358673535E-4</v>
      </c>
      <c r="Z517" s="51">
        <f>$D517*'Goods Vehicle'!X1789</f>
        <v>3.5746657856412513E-5</v>
      </c>
    </row>
    <row r="518" spans="1:26" x14ac:dyDescent="0.25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4">
        <f>Stock_CSO!I14</f>
        <v>13.214</v>
      </c>
      <c r="E518" s="51">
        <f>$D518*'Goods Vehicle'!C1790</f>
        <v>12.054282188301864</v>
      </c>
      <c r="F518" s="51">
        <f>$D518*'Goods Vehicle'!D1790</f>
        <v>11.23729184059478</v>
      </c>
      <c r="G518" s="51">
        <f>$D518*'Goods Vehicle'!E1790</f>
        <v>10.382580154177774</v>
      </c>
      <c r="H518" s="51">
        <f>$D518*'Goods Vehicle'!F1790</f>
        <v>9.591973506516128</v>
      </c>
      <c r="I518" s="51">
        <f>$D518*'Goods Vehicle'!G1790</f>
        <v>9.0080859555262762</v>
      </c>
      <c r="J518" s="51">
        <f>$D518*'Goods Vehicle'!H1790</f>
        <v>8.5930090127502599</v>
      </c>
      <c r="K518" s="51">
        <f>$D518*'Goods Vehicle'!I1790</f>
        <v>8.2572532410104529</v>
      </c>
      <c r="L518" s="51">
        <f>$D518*'Goods Vehicle'!J1790</f>
        <v>7.94614526726519</v>
      </c>
      <c r="M518" s="51">
        <f>$D518*'Goods Vehicle'!K1790</f>
        <v>7.5491381135052844</v>
      </c>
      <c r="N518" s="51">
        <f>$D518*'Goods Vehicle'!L1790</f>
        <v>6.98525858540716</v>
      </c>
      <c r="O518" s="51">
        <f>$D518*'Goods Vehicle'!M1790</f>
        <v>6.0714758428375672</v>
      </c>
      <c r="P518" s="51">
        <f>$D518*'Goods Vehicle'!N1790</f>
        <v>4.8135924566674602</v>
      </c>
      <c r="Q518" s="51">
        <f>$D518*'Goods Vehicle'!O1790</f>
        <v>3.3925434960610179</v>
      </c>
      <c r="R518" s="51">
        <f>$D518*'Goods Vehicle'!P1790</f>
        <v>1.9671531958356514</v>
      </c>
      <c r="S518" s="51">
        <f>$D518*'Goods Vehicle'!Q1790</f>
        <v>0.89212421470759451</v>
      </c>
      <c r="T518" s="51">
        <f>$D518*'Goods Vehicle'!R1790</f>
        <v>0.33636091253999167</v>
      </c>
      <c r="U518" s="51">
        <f>$D518*'Goods Vehicle'!S1790</f>
        <v>0.11452412335120207</v>
      </c>
      <c r="V518" s="51">
        <f>$D518*'Goods Vehicle'!T1790</f>
        <v>3.4777819981321678E-2</v>
      </c>
      <c r="W518" s="51">
        <f>$D518*'Goods Vehicle'!U1790</f>
        <v>9.2635023731925965E-3</v>
      </c>
      <c r="X518" s="51">
        <f>$D518*'Goods Vehicle'!V1790</f>
        <v>2.1004448643902572E-3</v>
      </c>
      <c r="Y518" s="51">
        <f>$D518*'Goods Vehicle'!W1790</f>
        <v>3.8720658133655818E-4</v>
      </c>
      <c r="Z518" s="51">
        <f>$D518*'Goods Vehicle'!X1790</f>
        <v>5.708942188048938E-5</v>
      </c>
    </row>
    <row r="519" spans="1:26" x14ac:dyDescent="0.25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4">
        <f>Stock_CSO!I15</f>
        <v>6.1150000000000002</v>
      </c>
      <c r="E519" s="51">
        <f>$D519*'Goods Vehicle'!C1791</f>
        <v>5.3252642695442196</v>
      </c>
      <c r="F519" s="51">
        <f>$D519*'Goods Vehicle'!D1791</f>
        <v>4.8168222613693557</v>
      </c>
      <c r="G519" s="51">
        <f>$D519*'Goods Vehicle'!E1791</f>
        <v>4.3287443967853925</v>
      </c>
      <c r="H519" s="51">
        <f>$D519*'Goods Vehicle'!F1791</f>
        <v>3.8956035143010133</v>
      </c>
      <c r="I519" s="51">
        <f>$D519*'Goods Vehicle'!G1791</f>
        <v>3.5817580611712954</v>
      </c>
      <c r="J519" s="51">
        <f>$D519*'Goods Vehicle'!H1791</f>
        <v>3.3619182727687829</v>
      </c>
      <c r="K519" s="51">
        <f>$D519*'Goods Vehicle'!I1791</f>
        <v>3.1948382201429619</v>
      </c>
      <c r="L519" s="51">
        <f>$D519*'Goods Vehicle'!J1791</f>
        <v>3.0473911256161985</v>
      </c>
      <c r="M519" s="51">
        <f>$D519*'Goods Vehicle'!K1791</f>
        <v>2.8744490223514214</v>
      </c>
      <c r="N519" s="51">
        <f>$D519*'Goods Vehicle'!L1791</f>
        <v>2.6562052370923697</v>
      </c>
      <c r="O519" s="51">
        <f>$D519*'Goods Vehicle'!M1791</f>
        <v>2.3260611156067794</v>
      </c>
      <c r="P519" s="51">
        <f>$D519*'Goods Vehicle'!N1791</f>
        <v>1.8726034855885851</v>
      </c>
      <c r="Q519" s="51">
        <f>$D519*'Goods Vehicle'!O1791</f>
        <v>1.3396288460013017</v>
      </c>
      <c r="R519" s="51">
        <f>$D519*'Goods Vehicle'!P1791</f>
        <v>0.78295730704822408</v>
      </c>
      <c r="S519" s="51">
        <f>$D519*'Goods Vehicle'!Q1791</f>
        <v>0.35619619353756971</v>
      </c>
      <c r="T519" s="51">
        <f>$D519*'Goods Vehicle'!R1791</f>
        <v>0.13458243728757502</v>
      </c>
      <c r="U519" s="51">
        <f>$D519*'Goods Vehicle'!S1791</f>
        <v>4.5906301443302239E-2</v>
      </c>
      <c r="V519" s="51">
        <f>$D519*'Goods Vehicle'!T1791</f>
        <v>1.3962314653898253E-2</v>
      </c>
      <c r="W519" s="51">
        <f>$D519*'Goods Vehicle'!U1791</f>
        <v>3.7236008202378482E-3</v>
      </c>
      <c r="X519" s="51">
        <f>$D519*'Goods Vehicle'!V1791</f>
        <v>8.4482360533896187E-4</v>
      </c>
      <c r="Y519" s="51">
        <f>$D519*'Goods Vehicle'!W1791</f>
        <v>1.5578337266968002E-4</v>
      </c>
      <c r="Z519" s="51">
        <f>$D519*'Goods Vehicle'!X1791</f>
        <v>2.2966763195195196E-5</v>
      </c>
    </row>
    <row r="520" spans="1:26" x14ac:dyDescent="0.25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4">
        <f>Stock_CSO!I16</f>
        <v>7.6520000000000001</v>
      </c>
      <c r="E520" s="51">
        <f>$D520*'Goods Vehicle'!C1792</f>
        <v>6.9514241513117776</v>
      </c>
      <c r="F520" s="51">
        <f>$D520*'Goods Vehicle'!D1792</f>
        <v>6.4449324354362396</v>
      </c>
      <c r="G520" s="51">
        <f>$D520*'Goods Vehicle'!E1792</f>
        <v>5.9234235449064059</v>
      </c>
      <c r="H520" s="51">
        <f>$D520*'Goods Vehicle'!F1792</f>
        <v>5.4464153489280598</v>
      </c>
      <c r="I520" s="51">
        <f>$D520*'Goods Vehicle'!G1792</f>
        <v>5.0966326505160664</v>
      </c>
      <c r="J520" s="51">
        <f>$D520*'Goods Vehicle'!H1792</f>
        <v>4.8475457893720586</v>
      </c>
      <c r="K520" s="51">
        <f>$D520*'Goods Vehicle'!I1792</f>
        <v>4.6477495232007175</v>
      </c>
      <c r="L520" s="51">
        <f>$D520*'Goods Vehicle'!J1792</f>
        <v>4.555984599906477</v>
      </c>
      <c r="M520" s="51">
        <f>$D520*'Goods Vehicle'!K1792</f>
        <v>4.3638454116143501</v>
      </c>
      <c r="N520" s="51">
        <f>$D520*'Goods Vehicle'!L1792</f>
        <v>4.0858793988229021</v>
      </c>
      <c r="O520" s="51">
        <f>$D520*'Goods Vehicle'!M1792</f>
        <v>3.5673470863457863</v>
      </c>
      <c r="P520" s="51">
        <f>$D520*'Goods Vehicle'!N1792</f>
        <v>2.6890429213869069</v>
      </c>
      <c r="Q520" s="51">
        <f>$D520*'Goods Vehicle'!O1792</f>
        <v>1.7773199611134889</v>
      </c>
      <c r="R520" s="51">
        <f>$D520*'Goods Vehicle'!P1792</f>
        <v>0.99481390978918338</v>
      </c>
      <c r="S520" s="51">
        <f>$D520*'Goods Vehicle'!Q1792</f>
        <v>0.44331346601431054</v>
      </c>
      <c r="T520" s="51">
        <f>$D520*'Goods Vehicle'!R1792</f>
        <v>0.16534252611761069</v>
      </c>
      <c r="U520" s="51">
        <f>$D520*'Goods Vehicle'!S1792</f>
        <v>5.574697342313302E-2</v>
      </c>
      <c r="V520" s="51">
        <f>$D520*'Goods Vehicle'!T1792</f>
        <v>1.6769929339055363E-2</v>
      </c>
      <c r="W520" s="51">
        <f>$D520*'Goods Vehicle'!U1792</f>
        <v>4.4331551840851476E-3</v>
      </c>
      <c r="X520" s="51">
        <f>$D520*'Goods Vehicle'!V1792</f>
        <v>9.9954353877357749E-4</v>
      </c>
      <c r="Y520" s="51">
        <f>$D520*'Goods Vehicle'!W1792</f>
        <v>1.8356530937133631E-4</v>
      </c>
      <c r="Z520" s="51">
        <f>$D520*'Goods Vehicle'!X1792</f>
        <v>2.7000369157011762E-5</v>
      </c>
    </row>
    <row r="521" spans="1:26" x14ac:dyDescent="0.25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4">
        <f>Stock_CSO!I17</f>
        <v>12.148999999999999</v>
      </c>
      <c r="E521" s="51">
        <f>$D521*'Goods Vehicle'!C1793</f>
        <v>10.669699532167931</v>
      </c>
      <c r="F521" s="51">
        <f>$D521*'Goods Vehicle'!D1793</f>
        <v>9.6728212780890246</v>
      </c>
      <c r="G521" s="51">
        <f>$D521*'Goods Vehicle'!E1793</f>
        <v>8.713008856480581</v>
      </c>
      <c r="H521" s="51">
        <f>$D521*'Goods Vehicle'!F1793</f>
        <v>7.8805643508250096</v>
      </c>
      <c r="I521" s="51">
        <f>$D521*'Goods Vehicle'!G1793</f>
        <v>7.2931791863485307</v>
      </c>
      <c r="J521" s="51">
        <f>$D521*'Goods Vehicle'!H1793</f>
        <v>6.8868252245639159</v>
      </c>
      <c r="K521" s="51">
        <f>$D521*'Goods Vehicle'!I1793</f>
        <v>6.5697215112987486</v>
      </c>
      <c r="L521" s="51">
        <f>$D521*'Goods Vehicle'!J1793</f>
        <v>6.2930969121766953</v>
      </c>
      <c r="M521" s="51">
        <f>$D521*'Goods Vehicle'!K1793</f>
        <v>5.9533220314748325</v>
      </c>
      <c r="N521" s="51">
        <f>$D521*'Goods Vehicle'!L1793</f>
        <v>5.4737434180573175</v>
      </c>
      <c r="O521" s="51">
        <f>$D521*'Goods Vehicle'!M1793</f>
        <v>4.7655784894457671</v>
      </c>
      <c r="P521" s="51">
        <f>$D521*'Goods Vehicle'!N1793</f>
        <v>3.808864021762457</v>
      </c>
      <c r="Q521" s="51">
        <f>$D521*'Goods Vehicle'!O1793</f>
        <v>2.715297346569935</v>
      </c>
      <c r="R521" s="51">
        <f>$D521*'Goods Vehicle'!P1793</f>
        <v>1.6056926211443445</v>
      </c>
      <c r="S521" s="51">
        <f>$D521*'Goods Vehicle'!Q1793</f>
        <v>0.74060939404220305</v>
      </c>
      <c r="T521" s="51">
        <f>$D521*'Goods Vehicle'!R1793</f>
        <v>0.2810695702814589</v>
      </c>
      <c r="U521" s="51">
        <f>$D521*'Goods Vehicle'!S1793</f>
        <v>9.637391114073493E-2</v>
      </c>
      <c r="V521" s="51">
        <f>$D521*'Goods Vehicle'!T1793</f>
        <v>2.9490506072013339E-2</v>
      </c>
      <c r="W521" s="51">
        <f>$D521*'Goods Vehicle'!U1793</f>
        <v>7.9206597569571498E-3</v>
      </c>
      <c r="X521" s="51">
        <f>$D521*'Goods Vehicle'!V1793</f>
        <v>1.815161830595508E-3</v>
      </c>
      <c r="Y521" s="51">
        <f>$D521*'Goods Vehicle'!W1793</f>
        <v>3.3785728975198413E-4</v>
      </c>
      <c r="Z521" s="51">
        <f>$D521*'Goods Vehicle'!X1793</f>
        <v>5.034006743188013E-5</v>
      </c>
    </row>
    <row r="522" spans="1:26" x14ac:dyDescent="0.25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4">
        <f>Stock_CSO!I18</f>
        <v>9.0289999999999999</v>
      </c>
      <c r="E522" s="51">
        <f>$D522*'Goods Vehicle'!C1794</f>
        <v>7.8687221458117866</v>
      </c>
      <c r="F522" s="51">
        <f>$D522*'Goods Vehicle'!D1794</f>
        <v>7.1401938290658364</v>
      </c>
      <c r="G522" s="51">
        <f>$D522*'Goods Vehicle'!E1794</f>
        <v>6.438072261982108</v>
      </c>
      <c r="H522" s="51">
        <f>$D522*'Goods Vehicle'!F1794</f>
        <v>5.8127840705295828</v>
      </c>
      <c r="I522" s="51">
        <f>$D522*'Goods Vehicle'!G1794</f>
        <v>5.3590644234836402</v>
      </c>
      <c r="J522" s="51">
        <f>$D522*'Goods Vehicle'!H1794</f>
        <v>5.0453612035238686</v>
      </c>
      <c r="K522" s="51">
        <f>$D522*'Goods Vehicle'!I1794</f>
        <v>4.8024492317157215</v>
      </c>
      <c r="L522" s="51">
        <f>$D522*'Goods Vehicle'!J1794</f>
        <v>4.5970563382593408</v>
      </c>
      <c r="M522" s="51">
        <f>$D522*'Goods Vehicle'!K1794</f>
        <v>4.3608407428903782</v>
      </c>
      <c r="N522" s="51">
        <f>$D522*'Goods Vehicle'!L1794</f>
        <v>4.0256565890421872</v>
      </c>
      <c r="O522" s="51">
        <f>$D522*'Goods Vehicle'!M1794</f>
        <v>3.4920878949552332</v>
      </c>
      <c r="P522" s="51">
        <f>$D522*'Goods Vehicle'!N1794</f>
        <v>2.7777315324787883</v>
      </c>
      <c r="Q522" s="51">
        <f>$D522*'Goods Vehicle'!O1794</f>
        <v>1.9650762838199503</v>
      </c>
      <c r="R522" s="51">
        <f>$D522*'Goods Vehicle'!P1794</f>
        <v>1.1374266386602123</v>
      </c>
      <c r="S522" s="51">
        <f>$D522*'Goods Vehicle'!Q1794</f>
        <v>0.51418578683018656</v>
      </c>
      <c r="T522" s="51">
        <f>$D522*'Goods Vehicle'!R1794</f>
        <v>0.19370210491057946</v>
      </c>
      <c r="U522" s="51">
        <f>$D522*'Goods Vehicle'!S1794</f>
        <v>6.5878995606139676E-2</v>
      </c>
      <c r="V522" s="51">
        <f>$D522*'Goods Vehicle'!T1794</f>
        <v>1.997830035532501E-2</v>
      </c>
      <c r="W522" s="51">
        <f>$D522*'Goods Vehicle'!U1794</f>
        <v>5.3121120501665973E-3</v>
      </c>
      <c r="X522" s="51">
        <f>$D522*'Goods Vehicle'!V1794</f>
        <v>1.2011803539115167E-3</v>
      </c>
      <c r="Y522" s="51">
        <f>$D522*'Goods Vehicle'!W1794</f>
        <v>2.2084082080322265E-4</v>
      </c>
      <c r="Z522" s="51">
        <f>$D522*'Goods Vehicle'!X1794</f>
        <v>3.2458076928723713E-5</v>
      </c>
    </row>
    <row r="523" spans="1:26" x14ac:dyDescent="0.25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4">
        <f>Stock_CSO!I19</f>
        <v>8.7870000000000008</v>
      </c>
      <c r="E523" s="51">
        <f>$D523*'Goods Vehicle'!C1795</f>
        <v>7.6564681208907803</v>
      </c>
      <c r="F523" s="51">
        <f>$D523*'Goods Vehicle'!D1795</f>
        <v>6.906604146097564</v>
      </c>
      <c r="G523" s="51">
        <f>$D523*'Goods Vehicle'!E1795</f>
        <v>6.1860245453258766</v>
      </c>
      <c r="H523" s="51">
        <f>$D523*'Goods Vehicle'!F1795</f>
        <v>5.5292510106237476</v>
      </c>
      <c r="I523" s="51">
        <f>$D523*'Goods Vehicle'!G1795</f>
        <v>5.0429641934520548</v>
      </c>
      <c r="J523" s="51">
        <f>$D523*'Goods Vehicle'!H1795</f>
        <v>4.6978754769392221</v>
      </c>
      <c r="K523" s="51">
        <f>$D523*'Goods Vehicle'!I1795</f>
        <v>4.4228810265360714</v>
      </c>
      <c r="L523" s="51">
        <f>$D523*'Goods Vehicle'!J1795</f>
        <v>4.1869955743260201</v>
      </c>
      <c r="M523" s="51">
        <f>$D523*'Goods Vehicle'!K1795</f>
        <v>3.9379371172895481</v>
      </c>
      <c r="N523" s="51">
        <f>$D523*'Goods Vehicle'!L1795</f>
        <v>3.630690291184536</v>
      </c>
      <c r="O523" s="51">
        <f>$D523*'Goods Vehicle'!M1795</f>
        <v>3.1641347583302122</v>
      </c>
      <c r="P523" s="51">
        <f>$D523*'Goods Vehicle'!N1795</f>
        <v>2.5432196446997337</v>
      </c>
      <c r="Q523" s="51">
        <f>$D523*'Goods Vehicle'!O1795</f>
        <v>1.8232078992165428</v>
      </c>
      <c r="R523" s="51">
        <f>$D523*'Goods Vehicle'!P1795</f>
        <v>1.0652474819136055</v>
      </c>
      <c r="S523" s="51">
        <f>$D523*'Goods Vehicle'!Q1795</f>
        <v>0.48372483733255117</v>
      </c>
      <c r="T523" s="51">
        <f>$D523*'Goods Vehicle'!R1795</f>
        <v>0.18269460946987601</v>
      </c>
      <c r="U523" s="51">
        <f>$D523*'Goods Vehicle'!S1795</f>
        <v>6.2285313480351032E-2</v>
      </c>
      <c r="V523" s="51">
        <f>$D523*'Goods Vehicle'!T1795</f>
        <v>1.8931861413236904E-2</v>
      </c>
      <c r="W523" s="51">
        <f>$D523*'Goods Vehicle'!U1795</f>
        <v>5.045014913079798E-3</v>
      </c>
      <c r="X523" s="51">
        <f>$D523*'Goods Vehicle'!V1795</f>
        <v>1.1429461650277557E-3</v>
      </c>
      <c r="Y523" s="51">
        <f>$D523*'Goods Vehicle'!W1795</f>
        <v>2.1044866248215468E-4</v>
      </c>
      <c r="Z523" s="51">
        <f>$D523*'Goods Vehicle'!X1795</f>
        <v>3.0969233145250353E-5</v>
      </c>
    </row>
    <row r="524" spans="1:26" x14ac:dyDescent="0.25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4">
        <f>Stock_CSO!I20</f>
        <v>38.235999999999997</v>
      </c>
      <c r="E524" s="51">
        <f>$D524*'Goods Vehicle'!C1796</f>
        <v>33.881926001662123</v>
      </c>
      <c r="F524" s="51">
        <f>$D524*'Goods Vehicle'!D1796</f>
        <v>30.977631566700701</v>
      </c>
      <c r="G524" s="51">
        <f>$D524*'Goods Vehicle'!E1796</f>
        <v>28.130545118610087</v>
      </c>
      <c r="H524" s="51">
        <f>$D524*'Goods Vehicle'!F1796</f>
        <v>25.552791224475424</v>
      </c>
      <c r="I524" s="51">
        <f>$D524*'Goods Vehicle'!G1796</f>
        <v>23.681165065911571</v>
      </c>
      <c r="J524" s="51">
        <f>$D524*'Goods Vehicle'!H1796</f>
        <v>22.40226364578929</v>
      </c>
      <c r="K524" s="51">
        <f>$D524*'Goods Vehicle'!I1796</f>
        <v>21.428597386507224</v>
      </c>
      <c r="L524" s="51">
        <f>$D524*'Goods Vehicle'!J1796</f>
        <v>20.494513448104151</v>
      </c>
      <c r="M524" s="51">
        <f>$D524*'Goods Vehicle'!K1796</f>
        <v>19.363440443888521</v>
      </c>
      <c r="N524" s="51">
        <f>$D524*'Goods Vehicle'!L1796</f>
        <v>17.709426164055724</v>
      </c>
      <c r="O524" s="51">
        <f>$D524*'Goods Vehicle'!M1796</f>
        <v>15.197453531501164</v>
      </c>
      <c r="P524" s="51">
        <f>$D524*'Goods Vehicle'!N1796</f>
        <v>12.001015656303446</v>
      </c>
      <c r="Q524" s="51">
        <f>$D524*'Goods Vehicle'!O1796</f>
        <v>8.4748046003762756</v>
      </c>
      <c r="R524" s="51">
        <f>$D524*'Goods Vehicle'!P1796</f>
        <v>4.9508010487299847</v>
      </c>
      <c r="S524" s="51">
        <f>$D524*'Goods Vehicle'!Q1796</f>
        <v>2.2624354699069378</v>
      </c>
      <c r="T524" s="51">
        <f>$D524*'Goods Vehicle'!R1796</f>
        <v>0.85538703487512735</v>
      </c>
      <c r="U524" s="51">
        <f>$D524*'Goods Vehicle'!S1796</f>
        <v>0.29215956620078015</v>
      </c>
      <c r="V524" s="51">
        <f>$D524*'Goods Vehicle'!T1796</f>
        <v>8.9044868204871924E-2</v>
      </c>
      <c r="W524" s="51">
        <f>$D524*'Goods Vehicle'!U1796</f>
        <v>2.3813769831122829E-2</v>
      </c>
      <c r="X524" s="51">
        <f>$D524*'Goods Vehicle'!V1796</f>
        <v>5.4287090248044357E-3</v>
      </c>
      <c r="Y524" s="51">
        <f>$D524*'Goods Vehicle'!W1796</f>
        <v>1.0056991186218392E-3</v>
      </c>
      <c r="Z524" s="51">
        <f>$D524*'Goods Vehicle'!X1796</f>
        <v>1.4909129907224371E-4</v>
      </c>
    </row>
    <row r="525" spans="1:26" x14ac:dyDescent="0.25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4">
        <f>Stock_CSO!I21</f>
        <v>11.105</v>
      </c>
      <c r="E525" s="51">
        <f>$D525*'Goods Vehicle'!C1797</f>
        <v>9.6015731904721964</v>
      </c>
      <c r="F525" s="51">
        <f>$D525*'Goods Vehicle'!D1797</f>
        <v>8.6102026531074376</v>
      </c>
      <c r="G525" s="51">
        <f>$D525*'Goods Vehicle'!E1797</f>
        <v>7.6958317855426488</v>
      </c>
      <c r="H525" s="51">
        <f>$D525*'Goods Vehicle'!F1797</f>
        <v>6.8829107344538425</v>
      </c>
      <c r="I525" s="51">
        <f>$D525*'Goods Vehicle'!G1797</f>
        <v>6.2850238134315228</v>
      </c>
      <c r="J525" s="51">
        <f>$D525*'Goods Vehicle'!H1797</f>
        <v>5.8715172561834583</v>
      </c>
      <c r="K525" s="51">
        <f>$D525*'Goods Vehicle'!I1797</f>
        <v>5.5358306307407119</v>
      </c>
      <c r="L525" s="51">
        <f>$D525*'Goods Vehicle'!J1797</f>
        <v>5.2533145989805057</v>
      </c>
      <c r="M525" s="51">
        <f>$D525*'Goods Vehicle'!K1797</f>
        <v>4.9453829045198754</v>
      </c>
      <c r="N525" s="51">
        <f>$D525*'Goods Vehicle'!L1797</f>
        <v>4.5408160014302474</v>
      </c>
      <c r="O525" s="51">
        <f>$D525*'Goods Vehicle'!M1797</f>
        <v>3.9506520422812943</v>
      </c>
      <c r="P525" s="51">
        <f>$D525*'Goods Vehicle'!N1797</f>
        <v>3.1561507912222351</v>
      </c>
      <c r="Q525" s="51">
        <f>$D525*'Goods Vehicle'!O1797</f>
        <v>2.240844440191347</v>
      </c>
      <c r="R525" s="51">
        <f>$D525*'Goods Vehicle'!P1797</f>
        <v>1.3091047212327973</v>
      </c>
      <c r="S525" s="51">
        <f>$D525*'Goods Vehicle'!Q1797</f>
        <v>0.59718400043717834</v>
      </c>
      <c r="T525" s="51">
        <f>$D525*'Goods Vehicle'!R1797</f>
        <v>0.22572052114443025</v>
      </c>
      <c r="U525" s="51">
        <f>$D525*'Goods Vehicle'!S1797</f>
        <v>7.7050906924186313E-2</v>
      </c>
      <c r="V525" s="51">
        <f>$D525*'Goods Vehicle'!T1797</f>
        <v>2.3461105413113078E-2</v>
      </c>
      <c r="W525" s="51">
        <f>$D525*'Goods Vehicle'!U1797</f>
        <v>6.2663353085501165E-3</v>
      </c>
      <c r="X525" s="51">
        <f>$D525*'Goods Vehicle'!V1797</f>
        <v>1.4256487101412896E-3</v>
      </c>
      <c r="Y525" s="51">
        <f>$D525*'Goods Vehicle'!W1797</f>
        <v>2.6360278810875825E-4</v>
      </c>
      <c r="Z525" s="51">
        <f>$D525*'Goods Vehicle'!X1797</f>
        <v>3.8991668519437473E-5</v>
      </c>
    </row>
    <row r="526" spans="1:26" x14ac:dyDescent="0.25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4">
        <f>Stock_CSO!I22</f>
        <v>12.204000000000001</v>
      </c>
      <c r="E526" s="51">
        <f>$D526*'Goods Vehicle'!C1798</f>
        <v>10.973408034557234</v>
      </c>
      <c r="F526" s="51">
        <f>$D526*'Goods Vehicle'!D1798</f>
        <v>10.143443633261338</v>
      </c>
      <c r="G526" s="51">
        <f>$D526*'Goods Vehicle'!E1798</f>
        <v>9.2865510649632839</v>
      </c>
      <c r="H526" s="51">
        <f>$D526*'Goods Vehicle'!F1798</f>
        <v>8.4634035230861322</v>
      </c>
      <c r="I526" s="51">
        <f>$D526*'Goods Vehicle'!G1798</f>
        <v>7.8401167197941808</v>
      </c>
      <c r="J526" s="51">
        <f>$D526*'Goods Vehicle'!H1798</f>
        <v>7.3966377243224581</v>
      </c>
      <c r="K526" s="51">
        <f>$D526*'Goods Vehicle'!I1798</f>
        <v>7.0424647634549382</v>
      </c>
      <c r="L526" s="51">
        <f>$D526*'Goods Vehicle'!J1798</f>
        <v>6.7470666733231646</v>
      </c>
      <c r="M526" s="51">
        <f>$D526*'Goods Vehicle'!K1798</f>
        <v>6.3843603009419025</v>
      </c>
      <c r="N526" s="51">
        <f>$D526*'Goods Vehicle'!L1798</f>
        <v>5.8750789379603745</v>
      </c>
      <c r="O526" s="51">
        <f>$D526*'Goods Vehicle'!M1798</f>
        <v>5.1269337329896505</v>
      </c>
      <c r="P526" s="51">
        <f>$D526*'Goods Vehicle'!N1798</f>
        <v>4.0908302436732198</v>
      </c>
      <c r="Q526" s="51">
        <f>$D526*'Goods Vehicle'!O1798</f>
        <v>2.9012912598048679</v>
      </c>
      <c r="R526" s="51">
        <f>$D526*'Goods Vehicle'!P1798</f>
        <v>1.7087735722350212</v>
      </c>
      <c r="S526" s="51">
        <f>$D526*'Goods Vehicle'!Q1798</f>
        <v>0.78660296023959253</v>
      </c>
      <c r="T526" s="51">
        <f>$D526*'Goods Vehicle'!R1798</f>
        <v>0.29820578719507795</v>
      </c>
      <c r="U526" s="51">
        <f>$D526*'Goods Vehicle'!S1798</f>
        <v>0.10214435229228168</v>
      </c>
      <c r="V526" s="51">
        <f>$D526*'Goods Vehicle'!T1798</f>
        <v>3.1223976091754448E-2</v>
      </c>
      <c r="W526" s="51">
        <f>$D526*'Goods Vehicle'!U1798</f>
        <v>8.3777762604895518E-3</v>
      </c>
      <c r="X526" s="51">
        <f>$D526*'Goods Vehicle'!V1798</f>
        <v>1.9182390863263881E-3</v>
      </c>
      <c r="Y526" s="51">
        <f>$D526*'Goods Vehicle'!W1798</f>
        <v>3.5679903555695791E-4</v>
      </c>
      <c r="Z526" s="51">
        <f>$D526*'Goods Vehicle'!X1798</f>
        <v>5.3132629825277888E-5</v>
      </c>
    </row>
    <row r="527" spans="1:26" x14ac:dyDescent="0.25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4">
        <f>Stock_CSO!I23</f>
        <v>12.663</v>
      </c>
      <c r="E527" s="51">
        <f>$D527*'Goods Vehicle'!C1799</f>
        <v>11.070855358780779</v>
      </c>
      <c r="F527" s="51">
        <f>$D527*'Goods Vehicle'!D1799</f>
        <v>10.00055714979891</v>
      </c>
      <c r="G527" s="51">
        <f>$D527*'Goods Vehicle'!E1799</f>
        <v>8.9451955057933397</v>
      </c>
      <c r="H527" s="51">
        <f>$D527*'Goods Vehicle'!F1799</f>
        <v>7.9982649183887222</v>
      </c>
      <c r="I527" s="51">
        <f>$D527*'Goods Vehicle'!G1799</f>
        <v>7.3208930841645747</v>
      </c>
      <c r="J527" s="51">
        <f>$D527*'Goods Vehicle'!H1799</f>
        <v>6.8640543360016126</v>
      </c>
      <c r="K527" s="51">
        <f>$D527*'Goods Vehicle'!I1799</f>
        <v>6.5075755399257149</v>
      </c>
      <c r="L527" s="51">
        <f>$D527*'Goods Vehicle'!J1799</f>
        <v>6.1885749270440025</v>
      </c>
      <c r="M527" s="51">
        <f>$D527*'Goods Vehicle'!K1799</f>
        <v>5.842112849292489</v>
      </c>
      <c r="N527" s="51">
        <f>$D527*'Goods Vehicle'!L1799</f>
        <v>5.3890135288126793</v>
      </c>
      <c r="O527" s="51">
        <f>$D527*'Goods Vehicle'!M1799</f>
        <v>4.6990785068207597</v>
      </c>
      <c r="P527" s="51">
        <f>$D527*'Goods Vehicle'!N1799</f>
        <v>3.7772213134961188</v>
      </c>
      <c r="Q527" s="51">
        <f>$D527*'Goods Vehicle'!O1799</f>
        <v>2.6913866755640901</v>
      </c>
      <c r="R527" s="51">
        <f>$D527*'Goods Vehicle'!P1799</f>
        <v>1.5605089503555662</v>
      </c>
      <c r="S527" s="51">
        <f>$D527*'Goods Vehicle'!Q1799</f>
        <v>0.70569214910193001</v>
      </c>
      <c r="T527" s="51">
        <f>$D527*'Goods Vehicle'!R1799</f>
        <v>0.26598122187892953</v>
      </c>
      <c r="U527" s="51">
        <f>$D527*'Goods Vehicle'!S1799</f>
        <v>9.0487025143602365E-2</v>
      </c>
      <c r="V527" s="51">
        <f>$D527*'Goods Vehicle'!T1799</f>
        <v>2.7443574043683687E-2</v>
      </c>
      <c r="W527" s="51">
        <f>$D527*'Goods Vehicle'!U1799</f>
        <v>7.2951407947414006E-3</v>
      </c>
      <c r="X527" s="51">
        <f>$D527*'Goods Vehicle'!V1799</f>
        <v>1.6485490656382856E-3</v>
      </c>
      <c r="Y527" s="51">
        <f>$D527*'Goods Vehicle'!W1799</f>
        <v>3.0287809313189241E-4</v>
      </c>
      <c r="Z527" s="51">
        <f>$D527*'Goods Vehicle'!X1799</f>
        <v>4.4476433254378777E-5</v>
      </c>
    </row>
    <row r="528" spans="1:26" x14ac:dyDescent="0.25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4">
        <f>Stock_CSO!I24</f>
        <v>7.617</v>
      </c>
      <c r="E528" s="51">
        <f>$D528*'Goods Vehicle'!C1800</f>
        <v>6.8430085085574559</v>
      </c>
      <c r="F528" s="51">
        <f>$D528*'Goods Vehicle'!D1800</f>
        <v>6.2988406857823938</v>
      </c>
      <c r="G528" s="51">
        <f>$D528*'Goods Vehicle'!E1800</f>
        <v>5.750397565374203</v>
      </c>
      <c r="H528" s="51">
        <f>$D528*'Goods Vehicle'!F1800</f>
        <v>5.2442494149454708</v>
      </c>
      <c r="I528" s="51">
        <f>$D528*'Goods Vehicle'!G1800</f>
        <v>4.872165130837506</v>
      </c>
      <c r="J528" s="51">
        <f>$D528*'Goods Vehicle'!H1800</f>
        <v>4.6147617267816994</v>
      </c>
      <c r="K528" s="51">
        <f>$D528*'Goods Vehicle'!I1800</f>
        <v>4.4098287980814614</v>
      </c>
      <c r="L528" s="51">
        <f>$D528*'Goods Vehicle'!J1800</f>
        <v>4.2292790240019844</v>
      </c>
      <c r="M528" s="51">
        <f>$D528*'Goods Vehicle'!K1800</f>
        <v>4.0126383731969026</v>
      </c>
      <c r="N528" s="51">
        <f>$D528*'Goods Vehicle'!L1800</f>
        <v>3.6937080327584888</v>
      </c>
      <c r="O528" s="51">
        <f>$D528*'Goods Vehicle'!M1800</f>
        <v>3.2095497460389266</v>
      </c>
      <c r="P528" s="51">
        <f>$D528*'Goods Vehicle'!N1800</f>
        <v>2.5465006211232644</v>
      </c>
      <c r="Q528" s="51">
        <f>$D528*'Goods Vehicle'!O1800</f>
        <v>1.78040340054331</v>
      </c>
      <c r="R528" s="51">
        <f>$D528*'Goods Vehicle'!P1800</f>
        <v>1.0274155209828542</v>
      </c>
      <c r="S528" s="51">
        <f>$D528*'Goods Vehicle'!Q1800</f>
        <v>0.4664829117654411</v>
      </c>
      <c r="T528" s="51">
        <f>$D528*'Goods Vehicle'!R1800</f>
        <v>0.17578827603142089</v>
      </c>
      <c r="U528" s="51">
        <f>$D528*'Goods Vehicle'!S1800</f>
        <v>5.9835191583426511E-2</v>
      </c>
      <c r="V528" s="51">
        <f>$D528*'Goods Vehicle'!T1800</f>
        <v>1.8170780380591903E-2</v>
      </c>
      <c r="W528" s="51">
        <f>$D528*'Goods Vehicle'!U1800</f>
        <v>4.8402358001131485E-3</v>
      </c>
      <c r="X528" s="51">
        <f>$D528*'Goods Vehicle'!V1800</f>
        <v>1.0991742451004062E-3</v>
      </c>
      <c r="Y528" s="51">
        <f>$D528*'Goods Vehicle'!W1800</f>
        <v>2.0296990521281066E-4</v>
      </c>
      <c r="Z528" s="51">
        <f>$D528*'Goods Vehicle'!X1800</f>
        <v>3.0000854465911052E-5</v>
      </c>
    </row>
    <row r="529" spans="1:26" x14ac:dyDescent="0.25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4">
        <f>Stock_CSO!I25</f>
        <v>18.827999999999999</v>
      </c>
      <c r="E529" s="51">
        <f>$D529*'Goods Vehicle'!C1801</f>
        <v>16.629219363729657</v>
      </c>
      <c r="F529" s="51">
        <f>$D529*'Goods Vehicle'!D1801</f>
        <v>15.118558070019052</v>
      </c>
      <c r="G529" s="51">
        <f>$D529*'Goods Vehicle'!E1801</f>
        <v>13.644909219632895</v>
      </c>
      <c r="H529" s="51">
        <f>$D529*'Goods Vehicle'!F1801</f>
        <v>12.329834054607451</v>
      </c>
      <c r="I529" s="51">
        <f>$D529*'Goods Vehicle'!G1801</f>
        <v>11.347735477140485</v>
      </c>
      <c r="J529" s="51">
        <f>$D529*'Goods Vehicle'!H1801</f>
        <v>10.652400853826109</v>
      </c>
      <c r="K529" s="51">
        <f>$D529*'Goods Vehicle'!I1801</f>
        <v>10.099201128092194</v>
      </c>
      <c r="L529" s="51">
        <f>$D529*'Goods Vehicle'!J1801</f>
        <v>9.6077207771720641</v>
      </c>
      <c r="M529" s="51">
        <f>$D529*'Goods Vehicle'!K1801</f>
        <v>9.0403877587372516</v>
      </c>
      <c r="N529" s="51">
        <f>$D529*'Goods Vehicle'!L1801</f>
        <v>8.2859950921625298</v>
      </c>
      <c r="O529" s="51">
        <f>$D529*'Goods Vehicle'!M1801</f>
        <v>7.1542314036211785</v>
      </c>
      <c r="P529" s="51">
        <f>$D529*'Goods Vehicle'!N1801</f>
        <v>5.6694304914914122</v>
      </c>
      <c r="Q529" s="51">
        <f>$D529*'Goods Vehicle'!O1801</f>
        <v>4.0024021294058771</v>
      </c>
      <c r="R529" s="51">
        <f>$D529*'Goods Vehicle'!P1801</f>
        <v>2.3185619557561266</v>
      </c>
      <c r="S529" s="51">
        <f>$D529*'Goods Vehicle'!Q1801</f>
        <v>1.0496589645742542</v>
      </c>
      <c r="T529" s="51">
        <f>$D529*'Goods Vehicle'!R1801</f>
        <v>0.39558234041723156</v>
      </c>
      <c r="U529" s="51">
        <f>$D529*'Goods Vehicle'!S1801</f>
        <v>0.13461430111045106</v>
      </c>
      <c r="V529" s="51">
        <f>$D529*'Goods Vehicle'!T1801</f>
        <v>4.0851732535544041E-2</v>
      </c>
      <c r="W529" s="51">
        <f>$D529*'Goods Vehicle'!U1801</f>
        <v>1.0872002244851358E-2</v>
      </c>
      <c r="X529" s="51">
        <f>$D529*'Goods Vehicle'!V1801</f>
        <v>2.4616703573294859E-3</v>
      </c>
      <c r="Y529" s="51">
        <f>$D529*'Goods Vehicle'!W1801</f>
        <v>4.5316585460062741E-4</v>
      </c>
      <c r="Z529" s="51">
        <f>$D529*'Goods Vehicle'!X1801</f>
        <v>6.6702879678009363E-5</v>
      </c>
    </row>
    <row r="530" spans="1:26" x14ac:dyDescent="0.25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4">
        <f>Stock_CSO!I26</f>
        <v>3.2919999999999998</v>
      </c>
      <c r="E530" s="51">
        <f>$D530*'Goods Vehicle'!C1802</f>
        <v>2.8572720159680629</v>
      </c>
      <c r="F530" s="51">
        <f>$D530*'Goods Vehicle'!D1802</f>
        <v>2.5753864510217652</v>
      </c>
      <c r="G530" s="51">
        <f>$D530*'Goods Vehicle'!E1802</f>
        <v>2.3149313914855996</v>
      </c>
      <c r="H530" s="51">
        <f>$D530*'Goods Vehicle'!F1802</f>
        <v>2.0828187268206553</v>
      </c>
      <c r="I530" s="51">
        <f>$D530*'Goods Vehicle'!G1802</f>
        <v>1.9088944986210301</v>
      </c>
      <c r="J530" s="51">
        <f>$D530*'Goods Vehicle'!H1802</f>
        <v>1.7841803859495002</v>
      </c>
      <c r="K530" s="51">
        <f>$D530*'Goods Vehicle'!I1802</f>
        <v>1.6840559937011614</v>
      </c>
      <c r="L530" s="51">
        <f>$D530*'Goods Vehicle'!J1802</f>
        <v>1.593363637412883</v>
      </c>
      <c r="M530" s="51">
        <f>$D530*'Goods Vehicle'!K1802</f>
        <v>1.4877579055422054</v>
      </c>
      <c r="N530" s="51">
        <f>$D530*'Goods Vehicle'!L1802</f>
        <v>1.3728955697610927</v>
      </c>
      <c r="O530" s="51">
        <f>$D530*'Goods Vehicle'!M1802</f>
        <v>1.2003286905564141</v>
      </c>
      <c r="P530" s="51">
        <f>$D530*'Goods Vehicle'!N1802</f>
        <v>0.96602720550015053</v>
      </c>
      <c r="Q530" s="51">
        <f>$D530*'Goods Vehicle'!O1802</f>
        <v>0.69738506818575818</v>
      </c>
      <c r="R530" s="51">
        <f>$D530*'Goods Vehicle'!P1802</f>
        <v>0.40812923786644728</v>
      </c>
      <c r="S530" s="51">
        <f>$D530*'Goods Vehicle'!Q1802</f>
        <v>0.18460620394662058</v>
      </c>
      <c r="T530" s="51">
        <f>$D530*'Goods Vehicle'!R1802</f>
        <v>6.9685062189006802E-2</v>
      </c>
      <c r="U530" s="51">
        <f>$D530*'Goods Vehicle'!S1802</f>
        <v>2.3736318073173664E-2</v>
      </c>
      <c r="V530" s="51">
        <f>$D530*'Goods Vehicle'!T1802</f>
        <v>7.204682062306185E-3</v>
      </c>
      <c r="W530" s="51">
        <f>$D530*'Goods Vehicle'!U1802</f>
        <v>1.9168710765389261E-3</v>
      </c>
      <c r="X530" s="51">
        <f>$D530*'Goods Vehicle'!V1802</f>
        <v>4.3274388344500278E-4</v>
      </c>
      <c r="Y530" s="51">
        <f>$D530*'Goods Vehicle'!W1802</f>
        <v>7.9399657434504612E-5</v>
      </c>
      <c r="Z530" s="51">
        <f>$D530*'Goods Vehicle'!X1802</f>
        <v>1.1631212843810523E-5</v>
      </c>
    </row>
    <row r="531" spans="1:26" x14ac:dyDescent="0.25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4">
        <f>Stock_CSO!I27</f>
        <v>12.494</v>
      </c>
      <c r="E531" s="51">
        <f>$D531*'Goods Vehicle'!C1803</f>
        <v>11.122298193934858</v>
      </c>
      <c r="F531" s="51">
        <f>$D531*'Goods Vehicle'!D1803</f>
        <v>10.121229050198426</v>
      </c>
      <c r="G531" s="51">
        <f>$D531*'Goods Vehicle'!E1803</f>
        <v>9.123021208341596</v>
      </c>
      <c r="H531" s="51">
        <f>$D531*'Goods Vehicle'!F1803</f>
        <v>8.2092977721630209</v>
      </c>
      <c r="I531" s="51">
        <f>$D531*'Goods Vehicle'!G1803</f>
        <v>7.520645765886842</v>
      </c>
      <c r="J531" s="51">
        <f>$D531*'Goods Vehicle'!H1803</f>
        <v>7.0063882044332075</v>
      </c>
      <c r="K531" s="51">
        <f>$D531*'Goods Vehicle'!I1803</f>
        <v>6.5794295423781657</v>
      </c>
      <c r="L531" s="51">
        <f>$D531*'Goods Vehicle'!J1803</f>
        <v>6.1992656066866685</v>
      </c>
      <c r="M531" s="51">
        <f>$D531*'Goods Vehicle'!K1803</f>
        <v>5.7813441003788197</v>
      </c>
      <c r="N531" s="51">
        <f>$D531*'Goods Vehicle'!L1803</f>
        <v>5.2672991927232689</v>
      </c>
      <c r="O531" s="51">
        <f>$D531*'Goods Vehicle'!M1803</f>
        <v>4.5489280701149832</v>
      </c>
      <c r="P531" s="51">
        <f>$D531*'Goods Vehicle'!N1803</f>
        <v>3.6094830701631788</v>
      </c>
      <c r="Q531" s="51">
        <f>$D531*'Goods Vehicle'!O1803</f>
        <v>2.5428921154779993</v>
      </c>
      <c r="R531" s="51">
        <f>$D531*'Goods Vehicle'!P1803</f>
        <v>1.4729482788884831</v>
      </c>
      <c r="S531" s="51">
        <f>$D531*'Goods Vehicle'!Q1803</f>
        <v>0.66811799165446795</v>
      </c>
      <c r="T531" s="51">
        <f>$D531*'Goods Vehicle'!R1803</f>
        <v>0.25189276253006404</v>
      </c>
      <c r="U531" s="51">
        <f>$D531*'Goods Vehicle'!S1803</f>
        <v>8.5762988026009804E-2</v>
      </c>
      <c r="V531" s="51">
        <f>$D531*'Goods Vehicle'!T1803</f>
        <v>2.6044595950805997E-2</v>
      </c>
      <c r="W531" s="51">
        <f>$D531*'Goods Vehicle'!U1803</f>
        <v>6.9365909097184875E-3</v>
      </c>
      <c r="X531" s="51">
        <f>$D531*'Goods Vehicle'!V1803</f>
        <v>1.5730158264592722E-3</v>
      </c>
      <c r="Y531" s="51">
        <f>$D531*'Goods Vehicle'!W1803</f>
        <v>2.9001470294183826E-4</v>
      </c>
      <c r="Z531" s="51">
        <f>$D531*'Goods Vehicle'!X1803</f>
        <v>4.2770472474200401E-5</v>
      </c>
    </row>
    <row r="532" spans="1:26" x14ac:dyDescent="0.25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4">
        <f>Stock_CSO!I28</f>
        <v>5.93</v>
      </c>
      <c r="E532" s="51">
        <f>$D532*'Goods Vehicle'!C1804</f>
        <v>5.1560629981320032</v>
      </c>
      <c r="F532" s="51">
        <f>$D532*'Goods Vehicle'!D1804</f>
        <v>4.6415699272000808</v>
      </c>
      <c r="G532" s="51">
        <f>$D532*'Goods Vehicle'!E1804</f>
        <v>4.1557807024906603</v>
      </c>
      <c r="H532" s="51">
        <f>$D532*'Goods Vehicle'!F1804</f>
        <v>3.7246606421909858</v>
      </c>
      <c r="I532" s="51">
        <f>$D532*'Goods Vehicle'!G1804</f>
        <v>3.4024499970039712</v>
      </c>
      <c r="J532" s="51">
        <f>$D532*'Goods Vehicle'!H1804</f>
        <v>3.1674278001644547</v>
      </c>
      <c r="K532" s="51">
        <f>$D532*'Goods Vehicle'!I1804</f>
        <v>2.9834805372616668</v>
      </c>
      <c r="L532" s="51">
        <f>$D532*'Goods Vehicle'!J1804</f>
        <v>2.8177856975735911</v>
      </c>
      <c r="M532" s="51">
        <f>$D532*'Goods Vehicle'!K1804</f>
        <v>2.633769971714603</v>
      </c>
      <c r="N532" s="51">
        <f>$D532*'Goods Vehicle'!L1804</f>
        <v>2.418084718463021</v>
      </c>
      <c r="O532" s="51">
        <f>$D532*'Goods Vehicle'!M1804</f>
        <v>2.1053361748721025</v>
      </c>
      <c r="P532" s="51">
        <f>$D532*'Goods Vehicle'!N1804</f>
        <v>1.692815772381832</v>
      </c>
      <c r="Q532" s="51">
        <f>$D532*'Goods Vehicle'!O1804</f>
        <v>1.2085211383322483</v>
      </c>
      <c r="R532" s="51">
        <f>$D532*'Goods Vehicle'!P1804</f>
        <v>0.69838901992505376</v>
      </c>
      <c r="S532" s="51">
        <f>$D532*'Goods Vehicle'!Q1804</f>
        <v>0.3141411470542968</v>
      </c>
      <c r="T532" s="51">
        <f>$D532*'Goods Vehicle'!R1804</f>
        <v>0.11821355701271055</v>
      </c>
      <c r="U532" s="51">
        <f>$D532*'Goods Vehicle'!S1804</f>
        <v>4.0139469888379055E-2</v>
      </c>
      <c r="V532" s="51">
        <f>$D532*'Goods Vehicle'!T1804</f>
        <v>1.2145611444540023E-2</v>
      </c>
      <c r="W532" s="51">
        <f>$D532*'Goods Vehicle'!U1804</f>
        <v>3.2198728052707645E-3</v>
      </c>
      <c r="X532" s="51">
        <f>$D532*'Goods Vehicle'!V1804</f>
        <v>7.2456293251313192E-4</v>
      </c>
      <c r="Y532" s="51">
        <f>$D532*'Goods Vehicle'!W1804</f>
        <v>1.3257903007446781E-4</v>
      </c>
      <c r="Z532" s="51">
        <f>$D532*'Goods Vehicle'!X1804</f>
        <v>1.9374703283321358E-5</v>
      </c>
    </row>
    <row r="533" spans="1:26" x14ac:dyDescent="0.25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4">
        <f>Stock_CSO!I29</f>
        <v>5.7480000000000002</v>
      </c>
      <c r="E533" s="51">
        <f>$D533*'Goods Vehicle'!C1805</f>
        <v>5.0410682436351903</v>
      </c>
      <c r="F533" s="51">
        <f>$D533*'Goods Vehicle'!D1805</f>
        <v>4.5764478143731866</v>
      </c>
      <c r="G533" s="51">
        <f>$D533*'Goods Vehicle'!E1805</f>
        <v>4.1472638788984844</v>
      </c>
      <c r="H533" s="51">
        <f>$D533*'Goods Vehicle'!F1805</f>
        <v>3.7536297923279913</v>
      </c>
      <c r="I533" s="51">
        <f>$D533*'Goods Vehicle'!G1805</f>
        <v>3.4418300553854322</v>
      </c>
      <c r="J533" s="51">
        <f>$D533*'Goods Vehicle'!H1805</f>
        <v>3.2097301015879105</v>
      </c>
      <c r="K533" s="51">
        <f>$D533*'Goods Vehicle'!I1805</f>
        <v>3.0194337337776935</v>
      </c>
      <c r="L533" s="51">
        <f>$D533*'Goods Vehicle'!J1805</f>
        <v>2.8488719411856951</v>
      </c>
      <c r="M533" s="51">
        <f>$D533*'Goods Vehicle'!K1805</f>
        <v>2.6517134648709817</v>
      </c>
      <c r="N533" s="51">
        <f>$D533*'Goods Vehicle'!L1805</f>
        <v>2.4060367229779858</v>
      </c>
      <c r="O533" s="51">
        <f>$D533*'Goods Vehicle'!M1805</f>
        <v>2.0697208258913751</v>
      </c>
      <c r="P533" s="51">
        <f>$D533*'Goods Vehicle'!N1805</f>
        <v>1.641748454884816</v>
      </c>
      <c r="Q533" s="51">
        <f>$D533*'Goods Vehicle'!O1805</f>
        <v>1.173199350114853</v>
      </c>
      <c r="R533" s="51">
        <f>$D533*'Goods Vehicle'!P1805</f>
        <v>0.69563134309448016</v>
      </c>
      <c r="S533" s="51">
        <f>$D533*'Goods Vehicle'!Q1805</f>
        <v>0.32063724761618462</v>
      </c>
      <c r="T533" s="51">
        <f>$D533*'Goods Vehicle'!R1805</f>
        <v>0.12171652331043213</v>
      </c>
      <c r="U533" s="51">
        <f>$D533*'Goods Vehicle'!S1805</f>
        <v>4.1744746975463161E-2</v>
      </c>
      <c r="V533" s="51">
        <f>$D533*'Goods Vehicle'!T1805</f>
        <v>1.2775963421807873E-2</v>
      </c>
      <c r="W533" s="51">
        <f>$D533*'Goods Vehicle'!U1805</f>
        <v>3.4323268660135988E-3</v>
      </c>
      <c r="X533" s="51">
        <f>$D533*'Goods Vehicle'!V1805</f>
        <v>7.8617139513818878E-4</v>
      </c>
      <c r="Y533" s="51">
        <f>$D533*'Goods Vehicle'!W1805</f>
        <v>1.4623962783994404E-4</v>
      </c>
      <c r="Z533" s="51">
        <f>$D533*'Goods Vehicle'!X1805</f>
        <v>2.1766311786889148E-5</v>
      </c>
    </row>
    <row r="534" spans="1:26" x14ac:dyDescent="0.25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4">
        <f>Stock_CSO!I30</f>
        <v>7.6269999999999998</v>
      </c>
      <c r="E534" s="51">
        <f>$D534*'Goods Vehicle'!C1806</f>
        <v>6.889424127536925</v>
      </c>
      <c r="F534" s="51">
        <f>$D534*'Goods Vehicle'!D1806</f>
        <v>6.3683999462511478</v>
      </c>
      <c r="G534" s="51">
        <f>$D534*'Goods Vehicle'!E1806</f>
        <v>5.8454489077252276</v>
      </c>
      <c r="H534" s="51">
        <f>$D534*'Goods Vehicle'!F1806</f>
        <v>5.373147547648097</v>
      </c>
      <c r="I534" s="51">
        <f>$D534*'Goods Vehicle'!G1806</f>
        <v>5.0083625285939233</v>
      </c>
      <c r="J534" s="51">
        <f>$D534*'Goods Vehicle'!H1806</f>
        <v>4.7394149541978488</v>
      </c>
      <c r="K534" s="51">
        <f>$D534*'Goods Vehicle'!I1806</f>
        <v>4.5260999166564311</v>
      </c>
      <c r="L534" s="51">
        <f>$D534*'Goods Vehicle'!J1806</f>
        <v>4.3334790298808752</v>
      </c>
      <c r="M534" s="51">
        <f>$D534*'Goods Vehicle'!K1806</f>
        <v>4.1073070594554322</v>
      </c>
      <c r="N534" s="51">
        <f>$D534*'Goods Vehicle'!L1806</f>
        <v>3.8036392683976255</v>
      </c>
      <c r="O534" s="51">
        <f>$D534*'Goods Vehicle'!M1806</f>
        <v>3.3378622907441828</v>
      </c>
      <c r="P534" s="51">
        <f>$D534*'Goods Vehicle'!N1806</f>
        <v>2.6893306336263758</v>
      </c>
      <c r="Q534" s="51">
        <f>$D534*'Goods Vehicle'!O1806</f>
        <v>1.9202878985561151</v>
      </c>
      <c r="R534" s="51">
        <f>$D534*'Goods Vehicle'!P1806</f>
        <v>1.1233237957313174</v>
      </c>
      <c r="S534" s="51">
        <f>$D534*'Goods Vehicle'!Q1806</f>
        <v>0.51235135874665594</v>
      </c>
      <c r="T534" s="51">
        <f>$D534*'Goods Vehicle'!R1806</f>
        <v>0.19370632419021869</v>
      </c>
      <c r="U534" s="51">
        <f>$D534*'Goods Vehicle'!S1806</f>
        <v>6.6126089471366348E-2</v>
      </c>
      <c r="V534" s="51">
        <f>$D534*'Goods Vehicle'!T1806</f>
        <v>2.0132016706817024E-2</v>
      </c>
      <c r="W534" s="51">
        <f>$D534*'Goods Vehicle'!U1806</f>
        <v>5.375128247623367E-3</v>
      </c>
      <c r="X534" s="51">
        <f>$D534*'Goods Vehicle'!V1806</f>
        <v>1.2219408425895627E-3</v>
      </c>
      <c r="Y534" s="51">
        <f>$D534*'Goods Vehicle'!W1806</f>
        <v>2.2575537873878169E-4</v>
      </c>
      <c r="Z534" s="51">
        <f>$D534*'Goods Vehicle'!X1806</f>
        <v>3.3360261565489326E-5</v>
      </c>
    </row>
    <row r="535" spans="1:26" x14ac:dyDescent="0.25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4">
        <f>Stock_CSO!I31</f>
        <v>14.08</v>
      </c>
      <c r="E535" s="51">
        <f>$D535*'Goods Vehicle'!C1807</f>
        <v>13.098580522565316</v>
      </c>
      <c r="F535" s="51">
        <f>$D535*'Goods Vehicle'!D1807</f>
        <v>12.367679448227323</v>
      </c>
      <c r="G535" s="51">
        <f>$D535*'Goods Vehicle'!E1807</f>
        <v>11.545802842670886</v>
      </c>
      <c r="H535" s="51">
        <f>$D535*'Goods Vehicle'!F1807</f>
        <v>10.727148815446814</v>
      </c>
      <c r="I535" s="51">
        <f>$D535*'Goods Vehicle'!G1807</f>
        <v>10.028032629080977</v>
      </c>
      <c r="J535" s="51">
        <f>$D535*'Goods Vehicle'!H1807</f>
        <v>9.4677986270211338</v>
      </c>
      <c r="K535" s="51">
        <f>$D535*'Goods Vehicle'!I1807</f>
        <v>9.0351426866166289</v>
      </c>
      <c r="L535" s="51">
        <f>$D535*'Goods Vehicle'!J1807</f>
        <v>8.6646931779236755</v>
      </c>
      <c r="M535" s="51">
        <f>$D535*'Goods Vehicle'!K1807</f>
        <v>8.244656676642018</v>
      </c>
      <c r="N535" s="51">
        <f>$D535*'Goods Vehicle'!L1807</f>
        <v>7.6835891556764153</v>
      </c>
      <c r="O535" s="51">
        <f>$D535*'Goods Vehicle'!M1807</f>
        <v>6.7841624771736875</v>
      </c>
      <c r="P535" s="51">
        <f>$D535*'Goods Vehicle'!N1807</f>
        <v>5.4965302659555499</v>
      </c>
      <c r="Q535" s="51">
        <f>$D535*'Goods Vehicle'!O1807</f>
        <v>3.9430016715933389</v>
      </c>
      <c r="R535" s="51">
        <f>$D535*'Goods Vehicle'!P1807</f>
        <v>2.3139178181009239</v>
      </c>
      <c r="S535" s="51">
        <f>$D535*'Goods Vehicle'!Q1807</f>
        <v>1.0573029175822937</v>
      </c>
      <c r="T535" s="51">
        <f>$D535*'Goods Vehicle'!R1807</f>
        <v>0.40010083847257349</v>
      </c>
      <c r="U535" s="51">
        <f>$D535*'Goods Vehicle'!S1807</f>
        <v>0.13669848170802681</v>
      </c>
      <c r="V535" s="51">
        <f>$D535*'Goods Vehicle'!T1807</f>
        <v>4.1651249969526419E-2</v>
      </c>
      <c r="W535" s="51">
        <f>$D535*'Goods Vehicle'!U1807</f>
        <v>1.1129194068920895E-2</v>
      </c>
      <c r="X535" s="51">
        <f>$D535*'Goods Vehicle'!V1807</f>
        <v>2.5320089942297841E-3</v>
      </c>
      <c r="Y535" s="51">
        <f>$D535*'Goods Vehicle'!W1807</f>
        <v>4.6809945328732286E-4</v>
      </c>
      <c r="Z535" s="51">
        <f>$D535*'Goods Vehicle'!X1807</f>
        <v>6.9216089958672452E-5</v>
      </c>
    </row>
    <row r="536" spans="1:26" x14ac:dyDescent="0.25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5">
        <f>Stock_CSO!I32</f>
        <v>6.8890000000000002</v>
      </c>
      <c r="E536" s="35">
        <f>$D536*'Goods Vehicle'!C1808</f>
        <v>6.3806326683685883</v>
      </c>
      <c r="F536" s="35">
        <f>$D536*'Goods Vehicle'!D1808</f>
        <v>6.0244006861901296</v>
      </c>
      <c r="G536" s="35">
        <f>$D536*'Goods Vehicle'!E1808</f>
        <v>5.6387083041953581</v>
      </c>
      <c r="H536" s="35">
        <f>$D536*'Goods Vehicle'!F1808</f>
        <v>5.2621357226526539</v>
      </c>
      <c r="I536" s="35">
        <f>$D536*'Goods Vehicle'!G1808</f>
        <v>4.9730445417941489</v>
      </c>
      <c r="J536" s="35">
        <f>$D536*'Goods Vehicle'!H1808</f>
        <v>4.7462791245602896</v>
      </c>
      <c r="K536" s="35">
        <f>$D536*'Goods Vehicle'!I1808</f>
        <v>4.5553456596529962</v>
      </c>
      <c r="L536" s="35">
        <f>$D536*'Goods Vehicle'!J1808</f>
        <v>4.3839278890579436</v>
      </c>
      <c r="M536" s="35">
        <f>$D536*'Goods Vehicle'!K1808</f>
        <v>4.1707650845555841</v>
      </c>
      <c r="N536" s="35">
        <f>$D536*'Goods Vehicle'!L1808</f>
        <v>3.8727986707552886</v>
      </c>
      <c r="O536" s="35">
        <f>$D536*'Goods Vehicle'!M1808</f>
        <v>3.3893760248603937</v>
      </c>
      <c r="P536" s="35">
        <f>$D536*'Goods Vehicle'!N1808</f>
        <v>2.7122190538349273</v>
      </c>
      <c r="Q536" s="35">
        <f>$D536*'Goods Vehicle'!O1808</f>
        <v>1.9218357757051043</v>
      </c>
      <c r="R536" s="35">
        <f>$D536*'Goods Vehicle'!P1808</f>
        <v>1.1147467999602099</v>
      </c>
      <c r="S536" s="35">
        <f>$D536*'Goods Vehicle'!Q1808</f>
        <v>0.50525417879520618</v>
      </c>
      <c r="T536" s="35">
        <f>$D536*'Goods Vehicle'!R1808</f>
        <v>0.19050844380979429</v>
      </c>
      <c r="U536" s="35">
        <f>$D536*'Goods Vehicle'!S1808</f>
        <v>6.4853082235278969E-2</v>
      </c>
      <c r="V536" s="35">
        <f>$D536*'Goods Vehicle'!T1808</f>
        <v>1.9686768105661757E-2</v>
      </c>
      <c r="W536" s="35">
        <f>$D536*'Goods Vehicle'!U1808</f>
        <v>5.2400575476768971E-3</v>
      </c>
      <c r="X536" s="35">
        <f>$D536*'Goods Vehicle'!V1808</f>
        <v>1.1868263009031581E-3</v>
      </c>
      <c r="Y536" s="35">
        <f>$D536*'Goods Vehicle'!W1808</f>
        <v>2.1854164380778274E-4</v>
      </c>
      <c r="Z536" s="35">
        <f>$D536*'Goods Vehicle'!X1808</f>
        <v>3.2180079490413458E-5</v>
      </c>
    </row>
    <row r="540" spans="1:26" x14ac:dyDescent="0.25">
      <c r="A540" s="53" t="s">
        <v>106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thickBot="1" x14ac:dyDescent="0.3">
      <c r="A541" s="54" t="s">
        <v>105</v>
      </c>
      <c r="B541" s="54" t="s">
        <v>104</v>
      </c>
      <c r="C541" s="54" t="s">
        <v>107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25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10.193547472595339</v>
      </c>
      <c r="F542" s="51">
        <f>$D542*'Goods Vehicle'!D1782</f>
        <v>9.493746148867146</v>
      </c>
      <c r="G542" s="51">
        <f>$D542*'Goods Vehicle'!E1782</f>
        <v>8.772248326130077</v>
      </c>
      <c r="H542" s="51">
        <f>$D542*'Goods Vehicle'!F1782</f>
        <v>8.0976507549708572</v>
      </c>
      <c r="I542" s="51">
        <f>$D542*'Goods Vehicle'!G1782</f>
        <v>7.5917296283250852</v>
      </c>
      <c r="J542" s="51">
        <f>$D542*'Goods Vehicle'!H1782</f>
        <v>7.232293206961895</v>
      </c>
      <c r="K542" s="51">
        <f>$D542*'Goods Vehicle'!I1782</f>
        <v>6.9421675655943922</v>
      </c>
      <c r="L542" s="51">
        <f>$D542*'Goods Vehicle'!J1782</f>
        <v>6.6807916188659435</v>
      </c>
      <c r="M542" s="51">
        <f>$D542*'Goods Vehicle'!K1782</f>
        <v>6.3565190891135268</v>
      </c>
      <c r="N542" s="51">
        <f>$D542*'Goods Vehicle'!L1782</f>
        <v>5.9032022173706462</v>
      </c>
      <c r="O542" s="51">
        <f>$D542*'Goods Vehicle'!M1782</f>
        <v>5.1842476160971263</v>
      </c>
      <c r="P542" s="51">
        <f>$D542*'Goods Vehicle'!N1782</f>
        <v>4.1721846089498058</v>
      </c>
      <c r="Q542" s="51">
        <f>$D542*'Goods Vehicle'!O1782</f>
        <v>2.9891197240674279</v>
      </c>
      <c r="R542" s="51">
        <f>$D542*'Goods Vehicle'!P1782</f>
        <v>1.7628329599465387</v>
      </c>
      <c r="S542" s="51">
        <f>$D542*'Goods Vehicle'!Q1782</f>
        <v>0.80899090197543599</v>
      </c>
      <c r="T542" s="51">
        <f>$D542*'Goods Vehicle'!R1782</f>
        <v>0.30660552259637408</v>
      </c>
      <c r="U542" s="51">
        <f>$D542*'Goods Vehicle'!S1782</f>
        <v>0.1049459602519551</v>
      </c>
      <c r="V542" s="51">
        <f>$D542*'Goods Vehicle'!T1782</f>
        <v>3.2043436023309113E-2</v>
      </c>
      <c r="W542" s="51">
        <f>$D542*'Goods Vehicle'!U1782</f>
        <v>8.583924951690667E-3</v>
      </c>
      <c r="X542" s="51">
        <f>$D542*'Goods Vehicle'!V1782</f>
        <v>1.9593350558370273E-3</v>
      </c>
      <c r="Y542" s="51">
        <f>$D542*'Goods Vehicle'!W1782</f>
        <v>3.6332301176139983E-4</v>
      </c>
      <c r="Z542" s="51">
        <f>$D542*'Goods Vehicle'!X1782</f>
        <v>5.3899515296668034E-5</v>
      </c>
    </row>
    <row r="543" spans="1:26" x14ac:dyDescent="0.25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0.120287861570248</v>
      </c>
      <c r="F543" s="51">
        <f>$D543*'Goods Vehicle'!D1783</f>
        <v>0.10878187396694215</v>
      </c>
      <c r="G543" s="51">
        <f>$D543*'Goods Vehicle'!E1783</f>
        <v>9.7923993716942173E-2</v>
      </c>
      <c r="H543" s="51">
        <f>$D543*'Goods Vehicle'!F1783</f>
        <v>8.829265518690084E-2</v>
      </c>
      <c r="I543" s="51">
        <f>$D543*'Goods Vehicle'!G1783</f>
        <v>8.1331230039184008E-2</v>
      </c>
      <c r="J543" s="51">
        <f>$D543*'Goods Vehicle'!H1783</f>
        <v>7.6677002809012046E-2</v>
      </c>
      <c r="K543" s="51">
        <f>$D543*'Goods Vehicle'!I1783</f>
        <v>7.3281948710787942E-2</v>
      </c>
      <c r="L543" s="51">
        <f>$D543*'Goods Vehicle'!J1783</f>
        <v>6.9989302459440669E-2</v>
      </c>
      <c r="M543" s="51">
        <f>$D543*'Goods Vehicle'!K1783</f>
        <v>6.5888695709211534E-2</v>
      </c>
      <c r="N543" s="51">
        <f>$D543*'Goods Vehicle'!L1783</f>
        <v>6.0596802436529727E-2</v>
      </c>
      <c r="O543" s="51">
        <f>$D543*'Goods Vehicle'!M1783</f>
        <v>5.2705039201778457E-2</v>
      </c>
      <c r="P543" s="51">
        <f>$D543*'Goods Vehicle'!N1783</f>
        <v>4.2142469570378913E-2</v>
      </c>
      <c r="Q543" s="51">
        <f>$D543*'Goods Vehicle'!O1783</f>
        <v>3.0302155048256816E-2</v>
      </c>
      <c r="R543" s="51">
        <f>$D543*'Goods Vehicle'!P1783</f>
        <v>1.8110759521173504E-2</v>
      </c>
      <c r="S543" s="51">
        <f>$D543*'Goods Vehicle'!Q1783</f>
        <v>8.4044272749677681E-3</v>
      </c>
      <c r="T543" s="51">
        <f>$D543*'Goods Vehicle'!R1783</f>
        <v>3.1985648155791837E-3</v>
      </c>
      <c r="U543" s="51">
        <f>$D543*'Goods Vehicle'!S1783</f>
        <v>1.099889102280889E-3</v>
      </c>
      <c r="V543" s="51">
        <f>$D543*'Goods Vehicle'!T1783</f>
        <v>3.375646574721292E-4</v>
      </c>
      <c r="W543" s="51">
        <f>$D543*'Goods Vehicle'!U1783</f>
        <v>9.095660103785531E-5</v>
      </c>
      <c r="X543" s="51">
        <f>$D543*'Goods Vehicle'!V1783</f>
        <v>2.0913781845273373E-5</v>
      </c>
      <c r="Y543" s="51">
        <f>$D543*'Goods Vehicle'!W1783</f>
        <v>3.9037543245354914E-6</v>
      </c>
      <c r="Z543" s="51">
        <f>$D543*'Goods Vehicle'!X1783</f>
        <v>5.8323909514257367E-7</v>
      </c>
    </row>
    <row r="544" spans="1:26" x14ac:dyDescent="0.25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2.9367969981668205</v>
      </c>
      <c r="F544" s="51">
        <f>$D544*'Goods Vehicle'!D1784</f>
        <v>2.8744754195310125</v>
      </c>
      <c r="G544" s="51">
        <f>$D544*'Goods Vehicle'!E1784</f>
        <v>2.7794781148562113</v>
      </c>
      <c r="H544" s="51">
        <f>$D544*'Goods Vehicle'!F1784</f>
        <v>2.673596759789151</v>
      </c>
      <c r="I544" s="51">
        <f>$D544*'Goods Vehicle'!G1784</f>
        <v>2.5893759551326125</v>
      </c>
      <c r="J544" s="51">
        <f>$D544*'Goods Vehicle'!H1784</f>
        <v>2.5294866980603712</v>
      </c>
      <c r="K544" s="51">
        <f>$D544*'Goods Vehicle'!I1784</f>
        <v>2.4755118431017715</v>
      </c>
      <c r="L544" s="51">
        <f>$D544*'Goods Vehicle'!J1784</f>
        <v>2.4210577223844689</v>
      </c>
      <c r="M544" s="51">
        <f>$D544*'Goods Vehicle'!K1784</f>
        <v>2.3386936219432464</v>
      </c>
      <c r="N544" s="51">
        <f>$D544*'Goods Vehicle'!L1784</f>
        <v>2.2110174581865016</v>
      </c>
      <c r="O544" s="51">
        <f>$D544*'Goods Vehicle'!M1784</f>
        <v>1.9842095379969547</v>
      </c>
      <c r="P544" s="51">
        <f>$D544*'Goods Vehicle'!N1784</f>
        <v>1.6320178520648929</v>
      </c>
      <c r="Q544" s="51">
        <f>$D544*'Goods Vehicle'!O1784</f>
        <v>1.1964312611781607</v>
      </c>
      <c r="R544" s="51">
        <f>$D544*'Goods Vehicle'!P1784</f>
        <v>0.72145452641352237</v>
      </c>
      <c r="S544" s="51">
        <f>$D544*'Goods Vehicle'!Q1784</f>
        <v>0.33579684558937212</v>
      </c>
      <c r="T544" s="51">
        <f>$D544*'Goods Vehicle'!R1784</f>
        <v>0.12806388979809047</v>
      </c>
      <c r="U544" s="51">
        <f>$D544*'Goods Vehicle'!S1784</f>
        <v>4.4107454971841611E-2</v>
      </c>
      <c r="V544" s="51">
        <f>$D544*'Goods Vehicle'!T1784</f>
        <v>1.3551992457604915E-2</v>
      </c>
      <c r="W544" s="51">
        <f>$D544*'Goods Vehicle'!U1784</f>
        <v>3.6540143777352447E-3</v>
      </c>
      <c r="X544" s="51">
        <f>$D544*'Goods Vehicle'!V1784</f>
        <v>8.4011223539198765E-4</v>
      </c>
      <c r="Y544" s="51">
        <f>$D544*'Goods Vehicle'!W1784</f>
        <v>1.5676447082884793E-4</v>
      </c>
      <c r="Z544" s="51">
        <f>$D544*'Goods Vehicle'!X1784</f>
        <v>2.3405454325454713E-5</v>
      </c>
    </row>
    <row r="545" spans="1:26" x14ac:dyDescent="0.25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0.53993000723589024</v>
      </c>
      <c r="F545" s="51">
        <f>$D545*'Goods Vehicle'!D1785</f>
        <v>0.50441384047274507</v>
      </c>
      <c r="G545" s="51">
        <f>$D545*'Goods Vehicle'!E1785</f>
        <v>0.46687347007091196</v>
      </c>
      <c r="H545" s="51">
        <f>$D545*'Goods Vehicle'!F1785</f>
        <v>0.43164626805594797</v>
      </c>
      <c r="I545" s="51">
        <f>$D545*'Goods Vehicle'!G1785</f>
        <v>0.40559427511797819</v>
      </c>
      <c r="J545" s="51">
        <f>$D545*'Goods Vehicle'!H1785</f>
        <v>0.38726380774619679</v>
      </c>
      <c r="K545" s="51">
        <f>$D545*'Goods Vehicle'!I1785</f>
        <v>0.37214042186273749</v>
      </c>
      <c r="L545" s="51">
        <f>$D545*'Goods Vehicle'!J1785</f>
        <v>0.35771854937908221</v>
      </c>
      <c r="M545" s="51">
        <f>$D545*'Goods Vehicle'!K1785</f>
        <v>0.33978892745448197</v>
      </c>
      <c r="N545" s="51">
        <f>$D545*'Goods Vehicle'!L1785</f>
        <v>0.31533634737801652</v>
      </c>
      <c r="O545" s="51">
        <f>$D545*'Goods Vehicle'!M1785</f>
        <v>0.27699882595383335</v>
      </c>
      <c r="P545" s="51">
        <f>$D545*'Goods Vehicle'!N1785</f>
        <v>0.22354442341490346</v>
      </c>
      <c r="Q545" s="51">
        <f>$D545*'Goods Vehicle'!O1785</f>
        <v>0.16069621073702345</v>
      </c>
      <c r="R545" s="51">
        <f>$D545*'Goods Vehicle'!P1785</f>
        <v>9.4849216091509758E-2</v>
      </c>
      <c r="S545" s="51">
        <f>$D545*'Goods Vehicle'!Q1785</f>
        <v>4.3510493184966553E-2</v>
      </c>
      <c r="T545" s="51">
        <f>$D545*'Goods Vehicle'!R1785</f>
        <v>1.6492101142974742E-2</v>
      </c>
      <c r="U545" s="51">
        <f>$D545*'Goods Vehicle'!S1785</f>
        <v>5.6449415171599387E-3</v>
      </c>
      <c r="V545" s="51">
        <f>$D545*'Goods Vehicle'!T1785</f>
        <v>1.7234000608458743E-3</v>
      </c>
      <c r="W545" s="51">
        <f>$D545*'Goods Vehicle'!U1785</f>
        <v>4.6155816938549818E-4</v>
      </c>
      <c r="X545" s="51">
        <f>$D545*'Goods Vehicle'!V1785</f>
        <v>1.0528949264773946E-4</v>
      </c>
      <c r="Y545" s="51">
        <f>$D545*'Goods Vehicle'!W1785</f>
        <v>1.9511669942733345E-5</v>
      </c>
      <c r="Z545" s="51">
        <f>$D545*'Goods Vehicle'!X1785</f>
        <v>2.89223307179709E-6</v>
      </c>
    </row>
    <row r="546" spans="1:26" x14ac:dyDescent="0.25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0.22010098990869767</v>
      </c>
      <c r="F546" s="51">
        <f>$D546*'Goods Vehicle'!D1786</f>
        <v>0.19907925627102355</v>
      </c>
      <c r="G546" s="51">
        <f>$D546*'Goods Vehicle'!E1786</f>
        <v>0.17886118309706872</v>
      </c>
      <c r="H546" s="51">
        <f>$D546*'Goods Vehicle'!F1786</f>
        <v>0.16077365053564152</v>
      </c>
      <c r="I546" s="51">
        <f>$D546*'Goods Vehicle'!G1786</f>
        <v>0.14802580036797836</v>
      </c>
      <c r="J546" s="51">
        <f>$D546*'Goods Vehicle'!H1786</f>
        <v>0.13936858682903758</v>
      </c>
      <c r="K546" s="51">
        <f>$D546*'Goods Vehicle'!I1786</f>
        <v>0.13255480324788435</v>
      </c>
      <c r="L546" s="51">
        <f>$D546*'Goods Vehicle'!J1786</f>
        <v>0.12692913138431006</v>
      </c>
      <c r="M546" s="51">
        <f>$D546*'Goods Vehicle'!K1786</f>
        <v>0.12031613559443891</v>
      </c>
      <c r="N546" s="51">
        <f>$D546*'Goods Vehicle'!L1786</f>
        <v>0.111373453358058</v>
      </c>
      <c r="O546" s="51">
        <f>$D546*'Goods Vehicle'!M1786</f>
        <v>9.7322123289042481E-2</v>
      </c>
      <c r="P546" s="51">
        <f>$D546*'Goods Vehicle'!N1786</f>
        <v>7.7405834355314493E-2</v>
      </c>
      <c r="Q546" s="51">
        <f>$D546*'Goods Vehicle'!O1786</f>
        <v>5.4532172418281899E-2</v>
      </c>
      <c r="R546" s="51">
        <f>$D546*'Goods Vehicle'!P1786</f>
        <v>3.1668627278801632E-2</v>
      </c>
      <c r="S546" s="51">
        <f>$D546*'Goods Vehicle'!Q1786</f>
        <v>1.4397074092263306E-2</v>
      </c>
      <c r="T546" s="51">
        <f>$D546*'Goods Vehicle'!R1786</f>
        <v>5.4321489955850844E-3</v>
      </c>
      <c r="U546" s="51">
        <f>$D546*'Goods Vehicle'!S1786</f>
        <v>1.8510755735930116E-3</v>
      </c>
      <c r="V546" s="51">
        <f>$D546*'Goods Vehicle'!T1786</f>
        <v>5.6264126466790327E-4</v>
      </c>
      <c r="W546" s="51">
        <f>$D546*'Goods Vehicle'!U1786</f>
        <v>1.5002380300494655E-4</v>
      </c>
      <c r="X546" s="51">
        <f>$D546*'Goods Vehicle'!V1786</f>
        <v>3.4074926135662761E-5</v>
      </c>
      <c r="Y546" s="51">
        <f>$D546*'Goods Vehicle'!W1786</f>
        <v>6.2918221149042001E-6</v>
      </c>
      <c r="Z546" s="51">
        <f>$D546*'Goods Vehicle'!X1786</f>
        <v>9.2948347621035761E-7</v>
      </c>
    </row>
    <row r="547" spans="1:26" x14ac:dyDescent="0.25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0.18465744750122098</v>
      </c>
      <c r="F547" s="51">
        <f>$D547*'Goods Vehicle'!D1787</f>
        <v>0.16704375077323783</v>
      </c>
      <c r="G547" s="51">
        <f>$D547*'Goods Vehicle'!E1787</f>
        <v>0.15004251240761848</v>
      </c>
      <c r="H547" s="51">
        <f>$D547*'Goods Vehicle'!F1787</f>
        <v>0.13442585039731403</v>
      </c>
      <c r="I547" s="51">
        <f>$D547*'Goods Vehicle'!G1787</f>
        <v>0.12306118128145049</v>
      </c>
      <c r="J547" s="51">
        <f>$D547*'Goods Vehicle'!H1787</f>
        <v>0.11501996141562804</v>
      </c>
      <c r="K547" s="51">
        <f>$D547*'Goods Vehicle'!I1787</f>
        <v>0.10845962969651865</v>
      </c>
      <c r="L547" s="51">
        <f>$D547*'Goods Vehicle'!J1787</f>
        <v>0.10279786409140809</v>
      </c>
      <c r="M547" s="51">
        <f>$D547*'Goods Vehicle'!K1787</f>
        <v>9.6457523684069207E-2</v>
      </c>
      <c r="N547" s="51">
        <f>$D547*'Goods Vehicle'!L1787</f>
        <v>8.8403756515389662E-2</v>
      </c>
      <c r="O547" s="51">
        <f>$D547*'Goods Vehicle'!M1787</f>
        <v>7.6847327103623977E-2</v>
      </c>
      <c r="P547" s="51">
        <f>$D547*'Goods Vehicle'!N1787</f>
        <v>6.1269048146086955E-2</v>
      </c>
      <c r="Q547" s="51">
        <f>$D547*'Goods Vehicle'!O1787</f>
        <v>4.3535036537738679E-2</v>
      </c>
      <c r="R547" s="51">
        <f>$D547*'Goods Vehicle'!P1787</f>
        <v>2.5606863384172535E-2</v>
      </c>
      <c r="S547" s="51">
        <f>$D547*'Goods Vehicle'!Q1787</f>
        <v>1.1756998917753052E-2</v>
      </c>
      <c r="T547" s="51">
        <f>$D547*'Goods Vehicle'!R1787</f>
        <v>4.4541319021041345E-3</v>
      </c>
      <c r="U547" s="51">
        <f>$D547*'Goods Vehicle'!S1787</f>
        <v>1.5244040319812135E-3</v>
      </c>
      <c r="V547" s="51">
        <f>$D547*'Goods Vehicle'!T1787</f>
        <v>4.6552544062430256E-4</v>
      </c>
      <c r="W547" s="51">
        <f>$D547*'Goods Vehicle'!U1787</f>
        <v>1.2475925929006593E-4</v>
      </c>
      <c r="X547" s="51">
        <f>$D547*'Goods Vehicle'!V1787</f>
        <v>2.8511089843373804E-5</v>
      </c>
      <c r="Y547" s="51">
        <f>$D547*'Goods Vehicle'!W1787</f>
        <v>5.293459890980401E-6</v>
      </c>
      <c r="Z547" s="51">
        <f>$D547*'Goods Vehicle'!X1787</f>
        <v>7.8656784271546876E-7</v>
      </c>
    </row>
    <row r="548" spans="1:26" x14ac:dyDescent="0.25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0.12994461254612547</v>
      </c>
      <c r="F548" s="51">
        <f>$D548*'Goods Vehicle'!D1788</f>
        <v>0.11908185104551046</v>
      </c>
      <c r="G548" s="51">
        <f>$D548*'Goods Vehicle'!E1788</f>
        <v>0.10783635096924969</v>
      </c>
      <c r="H548" s="51">
        <f>$D548*'Goods Vehicle'!F1788</f>
        <v>9.748526740268143E-2</v>
      </c>
      <c r="I548" s="51">
        <f>$D548*'Goods Vehicle'!G1788</f>
        <v>8.9928149552848696E-2</v>
      </c>
      <c r="J548" s="51">
        <f>$D548*'Goods Vehicle'!H1788</f>
        <v>8.4617580551183583E-2</v>
      </c>
      <c r="K548" s="51">
        <f>$D548*'Goods Vehicle'!I1788</f>
        <v>8.0246044114938492E-2</v>
      </c>
      <c r="L548" s="51">
        <f>$D548*'Goods Vehicle'!J1788</f>
        <v>7.6305687035622807E-2</v>
      </c>
      <c r="M548" s="51">
        <f>$D548*'Goods Vehicle'!K1788</f>
        <v>7.1788814219321817E-2</v>
      </c>
      <c r="N548" s="51">
        <f>$D548*'Goods Vehicle'!L1788</f>
        <v>6.570037398892202E-2</v>
      </c>
      <c r="O548" s="51">
        <f>$D548*'Goods Vehicle'!M1788</f>
        <v>5.7252510688794923E-2</v>
      </c>
      <c r="P548" s="51">
        <f>$D548*'Goods Vehicle'!N1788</f>
        <v>4.6122112457468077E-2</v>
      </c>
      <c r="Q548" s="51">
        <f>$D548*'Goods Vehicle'!O1788</f>
        <v>3.2811929261288203E-2</v>
      </c>
      <c r="R548" s="51">
        <f>$D548*'Goods Vehicle'!P1788</f>
        <v>1.9081380720547714E-2</v>
      </c>
      <c r="S548" s="51">
        <f>$D548*'Goods Vehicle'!Q1788</f>
        <v>8.6762412567729704E-3</v>
      </c>
      <c r="T548" s="51">
        <f>$D548*'Goods Vehicle'!R1788</f>
        <v>3.2754200995719464E-3</v>
      </c>
      <c r="U548" s="51">
        <f>$D548*'Goods Vehicle'!S1788</f>
        <v>1.1164352247469134E-3</v>
      </c>
      <c r="V548" s="51">
        <f>$D548*'Goods Vehicle'!T1788</f>
        <v>3.3937077325879139E-4</v>
      </c>
      <c r="W548" s="51">
        <f>$D548*'Goods Vehicle'!U1788</f>
        <v>9.0441410480446844E-5</v>
      </c>
      <c r="X548" s="51">
        <f>$D548*'Goods Vehicle'!V1788</f>
        <v>2.0521148622721916E-5</v>
      </c>
      <c r="Y548" s="51">
        <f>$D548*'Goods Vehicle'!W1788</f>
        <v>3.7849538842021912E-6</v>
      </c>
      <c r="Z548" s="51">
        <f>$D548*'Goods Vehicle'!X1788</f>
        <v>5.5840217150548985E-7</v>
      </c>
    </row>
    <row r="549" spans="1:26" x14ac:dyDescent="0.25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0.35988663703884083</v>
      </c>
      <c r="F549" s="51">
        <f>$D549*'Goods Vehicle'!D1789</f>
        <v>0.34023209249563702</v>
      </c>
      <c r="G549" s="51">
        <f>$D549*'Goods Vehicle'!E1789</f>
        <v>0.31836932523925487</v>
      </c>
      <c r="H549" s="51">
        <f>$D549*'Goods Vehicle'!F1789</f>
        <v>0.29649623646976137</v>
      </c>
      <c r="I549" s="51">
        <f>$D549*'Goods Vehicle'!G1789</f>
        <v>0.27883979505395518</v>
      </c>
      <c r="J549" s="51">
        <f>$D549*'Goods Vehicle'!H1789</f>
        <v>0.26579879523250355</v>
      </c>
      <c r="K549" s="51">
        <f>$D549*'Goods Vehicle'!I1789</f>
        <v>0.25533600593411271</v>
      </c>
      <c r="L549" s="51">
        <f>$D549*'Goods Vehicle'!J1789</f>
        <v>0.24630167436748765</v>
      </c>
      <c r="M549" s="51">
        <f>$D549*'Goods Vehicle'!K1789</f>
        <v>0.23558825806222561</v>
      </c>
      <c r="N549" s="51">
        <f>$D549*'Goods Vehicle'!L1789</f>
        <v>0.21959495066670248</v>
      </c>
      <c r="O549" s="51">
        <f>$D549*'Goods Vehicle'!M1789</f>
        <v>0.19261266899697441</v>
      </c>
      <c r="P549" s="51">
        <f>$D549*'Goods Vehicle'!N1789</f>
        <v>0.15435611909482524</v>
      </c>
      <c r="Q549" s="51">
        <f>$D549*'Goods Vehicle'!O1789</f>
        <v>0.10973499447802781</v>
      </c>
      <c r="R549" s="51">
        <f>$D549*'Goods Vehicle'!P1789</f>
        <v>6.4158313559875849E-2</v>
      </c>
      <c r="S549" s="51">
        <f>$D549*'Goods Vehicle'!Q1789</f>
        <v>2.9286000878784944E-2</v>
      </c>
      <c r="T549" s="51">
        <f>$D549*'Goods Vehicle'!R1789</f>
        <v>1.1072002729914246E-2</v>
      </c>
      <c r="U549" s="51">
        <f>$D549*'Goods Vehicle'!S1789</f>
        <v>3.7802142660860877E-3</v>
      </c>
      <c r="V549" s="51">
        <f>$D549*'Goods Vehicle'!T1789</f>
        <v>1.1512552301718953E-3</v>
      </c>
      <c r="W549" s="51">
        <f>$D549*'Goods Vehicle'!U1789</f>
        <v>3.0755456355051005E-4</v>
      </c>
      <c r="X549" s="51">
        <f>$D549*'Goods Vehicle'!V1789</f>
        <v>6.9992087216528274E-5</v>
      </c>
      <c r="Y549" s="51">
        <f>$D549*'Goods Vehicle'!W1789</f>
        <v>1.294513945454323E-5</v>
      </c>
      <c r="Z549" s="51">
        <f>$D549*'Goods Vehicle'!X1789</f>
        <v>1.9154437403923196E-6</v>
      </c>
    </row>
    <row r="550" spans="1:26" x14ac:dyDescent="0.25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0.46159125074018031</v>
      </c>
      <c r="F550" s="51">
        <f>$D550*'Goods Vehicle'!D1790</f>
        <v>0.43030646824133184</v>
      </c>
      <c r="G550" s="51">
        <f>$D550*'Goods Vehicle'!E1790</f>
        <v>0.39757723308717674</v>
      </c>
      <c r="H550" s="51">
        <f>$D550*'Goods Vehicle'!F1790</f>
        <v>0.36730275422257913</v>
      </c>
      <c r="I550" s="51">
        <f>$D550*'Goods Vehicle'!G1790</f>
        <v>0.3449441118129481</v>
      </c>
      <c r="J550" s="51">
        <f>$D550*'Goods Vehicle'!H1790</f>
        <v>0.32904968673010682</v>
      </c>
      <c r="K550" s="51">
        <f>$D550*'Goods Vehicle'!I1790</f>
        <v>0.31619268502734138</v>
      </c>
      <c r="L550" s="51">
        <f>$D550*'Goods Vehicle'!J1790</f>
        <v>0.3042795145479178</v>
      </c>
      <c r="M550" s="51">
        <f>$D550*'Goods Vehicle'!K1790</f>
        <v>0.28907703083348524</v>
      </c>
      <c r="N550" s="51">
        <f>$D550*'Goods Vehicle'!L1790</f>
        <v>0.26748455003905125</v>
      </c>
      <c r="O550" s="51">
        <f>$D550*'Goods Vehicle'!M1790</f>
        <v>0.23249332348083918</v>
      </c>
      <c r="P550" s="51">
        <f>$D550*'Goods Vehicle'!N1790</f>
        <v>0.18432554737957732</v>
      </c>
      <c r="Q550" s="51">
        <f>$D550*'Goods Vehicle'!O1790</f>
        <v>0.12990971764846942</v>
      </c>
      <c r="R550" s="51">
        <f>$D550*'Goods Vehicle'!P1790</f>
        <v>7.5327646215592528E-2</v>
      </c>
      <c r="S550" s="51">
        <f>$D550*'Goods Vehicle'!Q1790</f>
        <v>3.416186261858959E-2</v>
      </c>
      <c r="T550" s="51">
        <f>$D550*'Goods Vehicle'!R1790</f>
        <v>1.2880174189892219E-2</v>
      </c>
      <c r="U550" s="51">
        <f>$D550*'Goods Vehicle'!S1790</f>
        <v>4.3854401707059364E-3</v>
      </c>
      <c r="V550" s="51">
        <f>$D550*'Goods Vehicle'!T1790</f>
        <v>1.3317373172808211E-3</v>
      </c>
      <c r="W550" s="51">
        <f>$D550*'Goods Vehicle'!U1790</f>
        <v>3.5472470113784272E-4</v>
      </c>
      <c r="X550" s="51">
        <f>$D550*'Goods Vehicle'!V1790</f>
        <v>8.0431746736905562E-5</v>
      </c>
      <c r="Y550" s="51">
        <f>$D550*'Goods Vehicle'!W1790</f>
        <v>1.4827193140328321E-5</v>
      </c>
      <c r="Z550" s="51">
        <f>$D550*'Goods Vehicle'!X1790</f>
        <v>2.1861092380450752E-6</v>
      </c>
    </row>
    <row r="551" spans="1:26" x14ac:dyDescent="0.25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0.14194899034108061</v>
      </c>
      <c r="F551" s="51">
        <f>$D551*'Goods Vehicle'!D1791</f>
        <v>0.12839607990240473</v>
      </c>
      <c r="G551" s="51">
        <f>$D551*'Goods Vehicle'!E1791</f>
        <v>0.11538599127980687</v>
      </c>
      <c r="H551" s="51">
        <f>$D551*'Goods Vehicle'!F1791</f>
        <v>0.10384028991513738</v>
      </c>
      <c r="I551" s="51">
        <f>$D551*'Goods Vehicle'!G1791</f>
        <v>9.5474499422881637E-2</v>
      </c>
      <c r="J551" s="51">
        <f>$D551*'Goods Vehicle'!H1791</f>
        <v>8.9614501792528473E-2</v>
      </c>
      <c r="K551" s="51">
        <f>$D551*'Goods Vehicle'!I1791</f>
        <v>8.5160855254832843E-2</v>
      </c>
      <c r="L551" s="51">
        <f>$D551*'Goods Vehicle'!J1791</f>
        <v>8.1230540224928927E-2</v>
      </c>
      <c r="M551" s="51">
        <f>$D551*'Goods Vehicle'!K1791</f>
        <v>7.6620636245835108E-2</v>
      </c>
      <c r="N551" s="51">
        <f>$D551*'Goods Vehicle'!L1791</f>
        <v>7.0803181299436829E-2</v>
      </c>
      <c r="O551" s="51">
        <f>$D551*'Goods Vehicle'!M1791</f>
        <v>6.2002937341603448E-2</v>
      </c>
      <c r="P551" s="51">
        <f>$D551*'Goods Vehicle'!N1791</f>
        <v>4.9915677538992544E-2</v>
      </c>
      <c r="Q551" s="51">
        <f>$D551*'Goods Vehicle'!O1791</f>
        <v>3.5708831054490957E-2</v>
      </c>
      <c r="R551" s="51">
        <f>$D551*'Goods Vehicle'!P1791</f>
        <v>2.0870325600794853E-2</v>
      </c>
      <c r="S551" s="51">
        <f>$D551*'Goods Vehicle'!Q1791</f>
        <v>9.4946818555394705E-3</v>
      </c>
      <c r="T551" s="51">
        <f>$D551*'Goods Vehicle'!R1791</f>
        <v>3.5873977559893258E-3</v>
      </c>
      <c r="U551" s="51">
        <f>$D551*'Goods Vehicle'!S1791</f>
        <v>1.2236675609580154E-3</v>
      </c>
      <c r="V551" s="51">
        <f>$D551*'Goods Vehicle'!T1791</f>
        <v>3.7217617147758218E-4</v>
      </c>
      <c r="W551" s="51">
        <f>$D551*'Goods Vehicle'!U1791</f>
        <v>9.9255426606503552E-5</v>
      </c>
      <c r="X551" s="51">
        <f>$D551*'Goods Vehicle'!V1791</f>
        <v>2.2519419079354175E-5</v>
      </c>
      <c r="Y551" s="51">
        <f>$D551*'Goods Vehicle'!W1791</f>
        <v>4.1525248970004646E-6</v>
      </c>
      <c r="Z551" s="51">
        <f>$D551*'Goods Vehicle'!X1791</f>
        <v>6.1219663136824482E-7</v>
      </c>
    </row>
    <row r="552" spans="1:26" x14ac:dyDescent="0.25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0.17987218791946313</v>
      </c>
      <c r="F552" s="51">
        <f>$D552*'Goods Vehicle'!D1792</f>
        <v>0.16676641691275162</v>
      </c>
      <c r="G552" s="51">
        <f>$D552*'Goods Vehicle'!E1792</f>
        <v>0.15327206768053692</v>
      </c>
      <c r="H552" s="51">
        <f>$D552*'Goods Vehicle'!F1792</f>
        <v>0.14092920008987922</v>
      </c>
      <c r="I552" s="51">
        <f>$D552*'Goods Vehicle'!G1792</f>
        <v>0.13187836706771838</v>
      </c>
      <c r="J552" s="51">
        <f>$D552*'Goods Vehicle'!H1792</f>
        <v>0.12543309805223049</v>
      </c>
      <c r="K552" s="51">
        <f>$D552*'Goods Vehicle'!I1792</f>
        <v>0.12026325216854969</v>
      </c>
      <c r="L552" s="51">
        <f>$D552*'Goods Vehicle'!J1792</f>
        <v>0.11788878081305311</v>
      </c>
      <c r="M552" s="51">
        <f>$D552*'Goods Vehicle'!K1792</f>
        <v>0.1129170663224832</v>
      </c>
      <c r="N552" s="51">
        <f>$D552*'Goods Vehicle'!L1792</f>
        <v>0.10572453227482158</v>
      </c>
      <c r="O552" s="51">
        <f>$D552*'Goods Vehicle'!M1792</f>
        <v>9.2307203750191538E-2</v>
      </c>
      <c r="P552" s="51">
        <f>$D552*'Goods Vehicle'!N1792</f>
        <v>6.9580566967408206E-2</v>
      </c>
      <c r="Q552" s="51">
        <f>$D552*'Goods Vehicle'!O1792</f>
        <v>4.5989199202884315E-2</v>
      </c>
      <c r="R552" s="51">
        <f>$D552*'Goods Vehicle'!P1792</f>
        <v>2.5741394947498473E-2</v>
      </c>
      <c r="S552" s="51">
        <f>$D552*'Goods Vehicle'!Q1792</f>
        <v>1.1470996637589322E-2</v>
      </c>
      <c r="T552" s="51">
        <f>$D552*'Goods Vehicle'!R1792</f>
        <v>4.2783350981817712E-3</v>
      </c>
      <c r="U552" s="51">
        <f>$D552*'Goods Vehicle'!S1792</f>
        <v>1.4424857210899554E-3</v>
      </c>
      <c r="V552" s="51">
        <f>$D552*'Goods Vehicle'!T1792</f>
        <v>4.3393178373405154E-4</v>
      </c>
      <c r="W552" s="51">
        <f>$D552*'Goods Vehicle'!U1792</f>
        <v>1.1471049744496332E-4</v>
      </c>
      <c r="X552" s="51">
        <f>$D552*'Goods Vehicle'!V1792</f>
        <v>2.5863776878877201E-5</v>
      </c>
      <c r="Y552" s="51">
        <f>$D552*'Goods Vehicle'!W1792</f>
        <v>4.7498603313544945E-6</v>
      </c>
      <c r="Z552" s="51">
        <f>$D552*'Goods Vehicle'!X1792</f>
        <v>6.9865043035655105E-7</v>
      </c>
    </row>
    <row r="553" spans="1:26" x14ac:dyDescent="0.25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0.34778179395328845</v>
      </c>
      <c r="F553" s="51">
        <f>$D553*'Goods Vehicle'!D1793</f>
        <v>0.31528827278979787</v>
      </c>
      <c r="G553" s="51">
        <f>$D553*'Goods Vehicle'!E1793</f>
        <v>0.28400292264106597</v>
      </c>
      <c r="H553" s="51">
        <f>$D553*'Goods Vehicle'!F1793</f>
        <v>0.25686916478119221</v>
      </c>
      <c r="I553" s="51">
        <f>$D553*'Goods Vehicle'!G1793</f>
        <v>0.23772318361955869</v>
      </c>
      <c r="J553" s="51">
        <f>$D553*'Goods Vehicle'!H1793</f>
        <v>0.2244779643532234</v>
      </c>
      <c r="K553" s="51">
        <f>$D553*'Goods Vehicle'!I1793</f>
        <v>0.21414188151076671</v>
      </c>
      <c r="L553" s="51">
        <f>$D553*'Goods Vehicle'!J1793</f>
        <v>0.20512522653897208</v>
      </c>
      <c r="M553" s="51">
        <f>$D553*'Goods Vehicle'!K1793</f>
        <v>0.1940501707518342</v>
      </c>
      <c r="N553" s="51">
        <f>$D553*'Goods Vehicle'!L1793</f>
        <v>0.1784181738044858</v>
      </c>
      <c r="O553" s="51">
        <f>$D553*'Goods Vehicle'!M1793</f>
        <v>0.15533534297641979</v>
      </c>
      <c r="P553" s="51">
        <f>$D553*'Goods Vehicle'!N1793</f>
        <v>0.12415097148884131</v>
      </c>
      <c r="Q553" s="51">
        <f>$D553*'Goods Vehicle'!O1793</f>
        <v>8.8505864617803465E-2</v>
      </c>
      <c r="R553" s="51">
        <f>$D553*'Goods Vehicle'!P1793</f>
        <v>5.2337993083641489E-2</v>
      </c>
      <c r="S553" s="51">
        <f>$D553*'Goods Vehicle'!Q1793</f>
        <v>2.4140367111755077E-2</v>
      </c>
      <c r="T553" s="51">
        <f>$D553*'Goods Vehicle'!R1793</f>
        <v>9.1615400305751701E-3</v>
      </c>
      <c r="U553" s="51">
        <f>$D553*'Goods Vehicle'!S1793</f>
        <v>3.1413341683867836E-3</v>
      </c>
      <c r="V553" s="51">
        <f>$D553*'Goods Vehicle'!T1793</f>
        <v>9.6125116507673753E-4</v>
      </c>
      <c r="W553" s="51">
        <f>$D553*'Goods Vehicle'!U1793</f>
        <v>2.5817608558358974E-4</v>
      </c>
      <c r="X553" s="51">
        <f>$D553*'Goods Vehicle'!V1793</f>
        <v>5.9165699639132545E-5</v>
      </c>
      <c r="Y553" s="51">
        <f>$D553*'Goods Vehicle'!W1793</f>
        <v>1.1012551382153735E-5</v>
      </c>
      <c r="Z553" s="51">
        <f>$D553*'Goods Vehicle'!X1793</f>
        <v>1.6408483581384915E-6</v>
      </c>
    </row>
    <row r="554" spans="1:26" x14ac:dyDescent="0.25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0.19782920889348496</v>
      </c>
      <c r="F554" s="51">
        <f>$D554*'Goods Vehicle'!D1794</f>
        <v>0.17951312428817642</v>
      </c>
      <c r="G554" s="51">
        <f>$D554*'Goods Vehicle'!E1794</f>
        <v>0.16186093736514992</v>
      </c>
      <c r="H554" s="51">
        <f>$D554*'Goods Vehicle'!F1794</f>
        <v>0.14614043460075482</v>
      </c>
      <c r="I554" s="51">
        <f>$D554*'Goods Vehicle'!G1794</f>
        <v>0.13473337292399892</v>
      </c>
      <c r="J554" s="51">
        <f>$D554*'Goods Vehicle'!H1794</f>
        <v>0.12684649387528169</v>
      </c>
      <c r="K554" s="51">
        <f>$D554*'Goods Vehicle'!I1794</f>
        <v>0.12073939257940733</v>
      </c>
      <c r="L554" s="51">
        <f>$D554*'Goods Vehicle'!J1794</f>
        <v>0.11557556637333818</v>
      </c>
      <c r="M554" s="51">
        <f>$D554*'Goods Vehicle'!K1794</f>
        <v>0.10963682009481845</v>
      </c>
      <c r="N554" s="51">
        <f>$D554*'Goods Vehicle'!L1794</f>
        <v>0.10120988434074389</v>
      </c>
      <c r="O554" s="51">
        <f>$D554*'Goods Vehicle'!M1794</f>
        <v>8.7795320872171664E-2</v>
      </c>
      <c r="P554" s="51">
        <f>$D554*'Goods Vehicle'!N1794</f>
        <v>6.9835536368665962E-2</v>
      </c>
      <c r="Q554" s="51">
        <f>$D554*'Goods Vehicle'!O1794</f>
        <v>4.9404398762557179E-2</v>
      </c>
      <c r="R554" s="51">
        <f>$D554*'Goods Vehicle'!P1794</f>
        <v>2.8596283860435067E-2</v>
      </c>
      <c r="S554" s="51">
        <f>$D554*'Goods Vehicle'!Q1794</f>
        <v>1.2927253694811425E-2</v>
      </c>
      <c r="T554" s="51">
        <f>$D554*'Goods Vehicle'!R1794</f>
        <v>4.8699056168680409E-3</v>
      </c>
      <c r="U554" s="51">
        <f>$D554*'Goods Vehicle'!S1794</f>
        <v>1.6562777719120285E-3</v>
      </c>
      <c r="V554" s="51">
        <f>$D554*'Goods Vehicle'!T1794</f>
        <v>5.0227867766738032E-4</v>
      </c>
      <c r="W554" s="51">
        <f>$D554*'Goods Vehicle'!U1794</f>
        <v>1.3355293336890218E-4</v>
      </c>
      <c r="X554" s="51">
        <f>$D554*'Goods Vehicle'!V1794</f>
        <v>3.0199129509127733E-5</v>
      </c>
      <c r="Y554" s="51">
        <f>$D554*'Goods Vehicle'!W1794</f>
        <v>5.5522058170707215E-6</v>
      </c>
      <c r="Z554" s="51">
        <f>$D554*'Goods Vehicle'!X1794</f>
        <v>8.1603538186070249E-7</v>
      </c>
    </row>
    <row r="555" spans="1:26" x14ac:dyDescent="0.25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0.19256622905620374</v>
      </c>
      <c r="F555" s="51">
        <f>$D555*'Goods Vehicle'!D1795</f>
        <v>0.17370655699186999</v>
      </c>
      <c r="G555" s="51">
        <f>$D555*'Goods Vehicle'!E1795</f>
        <v>0.15558341009639451</v>
      </c>
      <c r="H555" s="51">
        <f>$D555*'Goods Vehicle'!F1795</f>
        <v>0.13906503622941255</v>
      </c>
      <c r="I555" s="51">
        <f>$D555*'Goods Vehicle'!G1795</f>
        <v>0.12683453815328372</v>
      </c>
      <c r="J555" s="51">
        <f>$D555*'Goods Vehicle'!H1795</f>
        <v>0.11815528398811517</v>
      </c>
      <c r="K555" s="51">
        <f>$D555*'Goods Vehicle'!I1795</f>
        <v>0.11123895605604547</v>
      </c>
      <c r="L555" s="51">
        <f>$D555*'Goods Vehicle'!J1795</f>
        <v>0.10530625036144878</v>
      </c>
      <c r="M555" s="51">
        <f>$D555*'Goods Vehicle'!K1795</f>
        <v>9.9042233176395822E-2</v>
      </c>
      <c r="N555" s="51">
        <f>$D555*'Goods Vehicle'!L1795</f>
        <v>9.1314732485692773E-2</v>
      </c>
      <c r="O555" s="51">
        <f>$D555*'Goods Vehicle'!M1795</f>
        <v>7.9580491816430732E-2</v>
      </c>
      <c r="P555" s="51">
        <f>$D555*'Goods Vehicle'!N1795</f>
        <v>6.3963985601302051E-2</v>
      </c>
      <c r="Q555" s="51">
        <f>$D555*'Goods Vehicle'!O1795</f>
        <v>4.5855120715472396E-2</v>
      </c>
      <c r="R555" s="51">
        <f>$D555*'Goods Vehicle'!P1795</f>
        <v>2.6791816718209491E-2</v>
      </c>
      <c r="S555" s="51">
        <f>$D555*'Goods Vehicle'!Q1795</f>
        <v>1.2166062256799112E-2</v>
      </c>
      <c r="T555" s="51">
        <f>$D555*'Goods Vehicle'!R1795</f>
        <v>4.5949139288542842E-3</v>
      </c>
      <c r="U555" s="51">
        <f>$D555*'Goods Vehicle'!S1795</f>
        <v>1.5665248980491155E-3</v>
      </c>
      <c r="V555" s="51">
        <f>$D555*'Goods Vehicle'!T1795</f>
        <v>4.7615128853139356E-4</v>
      </c>
      <c r="W555" s="51">
        <f>$D555*'Goods Vehicle'!U1795</f>
        <v>1.2688611537392002E-4</v>
      </c>
      <c r="X555" s="51">
        <f>$D555*'Goods Vehicle'!V1795</f>
        <v>2.8746000053617161E-5</v>
      </c>
      <c r="Y555" s="51">
        <f>$D555*'Goods Vehicle'!W1795</f>
        <v>5.2929503139360625E-6</v>
      </c>
      <c r="Z555" s="51">
        <f>$D555*'Goods Vehicle'!X1795</f>
        <v>7.7890070844432997E-7</v>
      </c>
    </row>
    <row r="556" spans="1:26" x14ac:dyDescent="0.25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1.0376539216431202</v>
      </c>
      <c r="F556" s="51">
        <f>$D556*'Goods Vehicle'!D1796</f>
        <v>0.9487081955384068</v>
      </c>
      <c r="G556" s="51">
        <f>$D556*'Goods Vehicle'!E1796</f>
        <v>0.86151449769569033</v>
      </c>
      <c r="H556" s="51">
        <f>$D556*'Goods Vehicle'!F1796</f>
        <v>0.78256926780679792</v>
      </c>
      <c r="I556" s="51">
        <f>$D556*'Goods Vehicle'!G1796</f>
        <v>0.7252496153411041</v>
      </c>
      <c r="J556" s="51">
        <f>$D556*'Goods Vehicle'!H1796</f>
        <v>0.68608250677945548</v>
      </c>
      <c r="K556" s="51">
        <f>$D556*'Goods Vehicle'!I1796</f>
        <v>0.65626340463437505</v>
      </c>
      <c r="L556" s="51">
        <f>$D556*'Goods Vehicle'!J1796</f>
        <v>0.62765653435845703</v>
      </c>
      <c r="M556" s="51">
        <f>$D556*'Goods Vehicle'!K1796</f>
        <v>0.59301675802368081</v>
      </c>
      <c r="N556" s="51">
        <f>$D556*'Goods Vehicle'!L1796</f>
        <v>0.5423615973979824</v>
      </c>
      <c r="O556" s="51">
        <f>$D556*'Goods Vehicle'!M1796</f>
        <v>0.46543095735400841</v>
      </c>
      <c r="P556" s="51">
        <f>$D556*'Goods Vehicle'!N1796</f>
        <v>0.36753816648005377</v>
      </c>
      <c r="Q556" s="51">
        <f>$D556*'Goods Vehicle'!O1796</f>
        <v>0.25954587789100897</v>
      </c>
      <c r="R556" s="51">
        <f>$D556*'Goods Vehicle'!P1796</f>
        <v>0.1516211954195735</v>
      </c>
      <c r="S556" s="51">
        <f>$D556*'Goods Vehicle'!Q1796</f>
        <v>6.9288417597578839E-2</v>
      </c>
      <c r="T556" s="51">
        <f>$D556*'Goods Vehicle'!R1796</f>
        <v>2.6196731296128629E-2</v>
      </c>
      <c r="U556" s="51">
        <f>$D556*'Goods Vehicle'!S1796</f>
        <v>8.947558636392761E-3</v>
      </c>
      <c r="V556" s="51">
        <f>$D556*'Goods Vehicle'!T1796</f>
        <v>2.7270514872869819E-3</v>
      </c>
      <c r="W556" s="51">
        <f>$D556*'Goods Vehicle'!U1796</f>
        <v>7.2931071430706233E-4</v>
      </c>
      <c r="X556" s="51">
        <f>$D556*'Goods Vehicle'!V1796</f>
        <v>1.6625740841212454E-4</v>
      </c>
      <c r="Y556" s="51">
        <f>$D556*'Goods Vehicle'!W1796</f>
        <v>3.0800127312118784E-5</v>
      </c>
      <c r="Z556" s="51">
        <f>$D556*'Goods Vehicle'!X1796</f>
        <v>4.5660087669630034E-6</v>
      </c>
    </row>
    <row r="557" spans="1:26" x14ac:dyDescent="0.25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0.24382202969051411</v>
      </c>
      <c r="F557" s="51">
        <f>$D557*'Goods Vehicle'!D1797</f>
        <v>0.21864719929547927</v>
      </c>
      <c r="G557" s="51">
        <f>$D557*'Goods Vehicle'!E1797</f>
        <v>0.1954276959498448</v>
      </c>
      <c r="H557" s="51">
        <f>$D557*'Goods Vehicle'!F1797</f>
        <v>0.17478440586366351</v>
      </c>
      <c r="I557" s="51">
        <f>$D557*'Goods Vehicle'!G1797</f>
        <v>0.15960168531181351</v>
      </c>
      <c r="J557" s="51">
        <f>$D557*'Goods Vehicle'!H1797</f>
        <v>0.14910111357440206</v>
      </c>
      <c r="K557" s="51">
        <f>$D557*'Goods Vehicle'!I1797</f>
        <v>0.14057669859242508</v>
      </c>
      <c r="L557" s="51">
        <f>$D557*'Goods Vehicle'!J1797</f>
        <v>0.13340249589486738</v>
      </c>
      <c r="M557" s="51">
        <f>$D557*'Goods Vehicle'!K1797</f>
        <v>0.12558288870550244</v>
      </c>
      <c r="N557" s="51">
        <f>$D557*'Goods Vehicle'!L1797</f>
        <v>0.11530933024793603</v>
      </c>
      <c r="O557" s="51">
        <f>$D557*'Goods Vehicle'!M1797</f>
        <v>0.10032272633258216</v>
      </c>
      <c r="P557" s="51">
        <f>$D557*'Goods Vehicle'!N1797</f>
        <v>8.0147188034639369E-2</v>
      </c>
      <c r="Q557" s="51">
        <f>$D557*'Goods Vehicle'!O1797</f>
        <v>5.6903929053035547E-2</v>
      </c>
      <c r="R557" s="51">
        <f>$D557*'Goods Vehicle'!P1797</f>
        <v>3.3243361673808987E-2</v>
      </c>
      <c r="S557" s="51">
        <f>$D557*'Goods Vehicle'!Q1797</f>
        <v>1.5164870609931047E-2</v>
      </c>
      <c r="T557" s="51">
        <f>$D557*'Goods Vehicle'!R1797</f>
        <v>5.7319393933119604E-3</v>
      </c>
      <c r="U557" s="51">
        <f>$D557*'Goods Vehicle'!S1797</f>
        <v>1.9566281632256224E-3</v>
      </c>
      <c r="V557" s="51">
        <f>$D557*'Goods Vehicle'!T1797</f>
        <v>5.9577052917585659E-4</v>
      </c>
      <c r="W557" s="51">
        <f>$D557*'Goods Vehicle'!U1797</f>
        <v>1.5912711004152478E-4</v>
      </c>
      <c r="X557" s="51">
        <f>$D557*'Goods Vehicle'!V1797</f>
        <v>3.6202875845100733E-5</v>
      </c>
      <c r="Y557" s="51">
        <f>$D557*'Goods Vehicle'!W1797</f>
        <v>6.6939204184304204E-6</v>
      </c>
      <c r="Z557" s="51">
        <f>$D557*'Goods Vehicle'!X1797</f>
        <v>9.9015313124550804E-7</v>
      </c>
    </row>
    <row r="558" spans="1:26" x14ac:dyDescent="0.25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0.64020538516918635</v>
      </c>
      <c r="F558" s="51">
        <f>$D558*'Goods Vehicle'!D1798</f>
        <v>0.59178399433645301</v>
      </c>
      <c r="G558" s="51">
        <f>$D558*'Goods Vehicle'!E1798</f>
        <v>0.54179157311159098</v>
      </c>
      <c r="H558" s="51">
        <f>$D558*'Goods Vehicle'!F1798</f>
        <v>0.49376788826920071</v>
      </c>
      <c r="I558" s="51">
        <f>$D558*'Goods Vehicle'!G1798</f>
        <v>0.4574043841767827</v>
      </c>
      <c r="J558" s="51">
        <f>$D558*'Goods Vehicle'!H1798</f>
        <v>0.43153114222530231</v>
      </c>
      <c r="K558" s="51">
        <f>$D558*'Goods Vehicle'!I1798</f>
        <v>0.41086815073581739</v>
      </c>
      <c r="L558" s="51">
        <f>$D558*'Goods Vehicle'!J1798</f>
        <v>0.39363417497591713</v>
      </c>
      <c r="M558" s="51">
        <f>$D558*'Goods Vehicle'!K1798</f>
        <v>0.37247333122506016</v>
      </c>
      <c r="N558" s="51">
        <f>$D558*'Goods Vehicle'!L1798</f>
        <v>0.34276107864862226</v>
      </c>
      <c r="O558" s="51">
        <f>$D558*'Goods Vehicle'!M1798</f>
        <v>0.29911314469752792</v>
      </c>
      <c r="P558" s="51">
        <f>$D558*'Goods Vehicle'!N1798</f>
        <v>0.2386652846194143</v>
      </c>
      <c r="Q558" s="51">
        <f>$D558*'Goods Vehicle'!O1798</f>
        <v>0.1692657634366655</v>
      </c>
      <c r="R558" s="51">
        <f>$D558*'Goods Vehicle'!P1798</f>
        <v>9.9692460130394539E-2</v>
      </c>
      <c r="S558" s="51">
        <f>$D558*'Goods Vehicle'!Q1798</f>
        <v>4.5891618132627814E-2</v>
      </c>
      <c r="T558" s="51">
        <f>$D558*'Goods Vehicle'!R1798</f>
        <v>1.7397781094960301E-2</v>
      </c>
      <c r="U558" s="51">
        <f>$D558*'Goods Vehicle'!S1798</f>
        <v>5.9592575247545514E-3</v>
      </c>
      <c r="V558" s="51">
        <f>$D558*'Goods Vehicle'!T1798</f>
        <v>1.8216544556972439E-3</v>
      </c>
      <c r="W558" s="51">
        <f>$D558*'Goods Vehicle'!U1798</f>
        <v>4.8877226298496893E-4</v>
      </c>
      <c r="X558" s="51">
        <f>$D558*'Goods Vehicle'!V1798</f>
        <v>1.1191299815342414E-4</v>
      </c>
      <c r="Y558" s="51">
        <f>$D558*'Goods Vehicle'!W1798</f>
        <v>2.0816200697849394E-5</v>
      </c>
      <c r="Z558" s="51">
        <f>$D558*'Goods Vehicle'!X1798</f>
        <v>3.099838777089303E-6</v>
      </c>
    </row>
    <row r="559" spans="1:26" x14ac:dyDescent="0.25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0.36019840541875392</v>
      </c>
      <c r="F559" s="51">
        <f>$D559*'Goods Vehicle'!D1799</f>
        <v>0.32537546756038466</v>
      </c>
      <c r="G559" s="51">
        <f>$D559*'Goods Vehicle'!E1799</f>
        <v>0.29103850180738017</v>
      </c>
      <c r="H559" s="51">
        <f>$D559*'Goods Vehicle'!F1799</f>
        <v>0.26022942007234884</v>
      </c>
      <c r="I559" s="51">
        <f>$D559*'Goods Vehicle'!G1799</f>
        <v>0.23819063023578968</v>
      </c>
      <c r="J559" s="51">
        <f>$D559*'Goods Vehicle'!H1799</f>
        <v>0.22332704623175109</v>
      </c>
      <c r="K559" s="51">
        <f>$D559*'Goods Vehicle'!I1799</f>
        <v>0.21172874693590732</v>
      </c>
      <c r="L559" s="51">
        <f>$D559*'Goods Vehicle'!J1799</f>
        <v>0.2013498278403324</v>
      </c>
      <c r="M559" s="51">
        <f>$D559*'Goods Vehicle'!K1799</f>
        <v>0.19007742982772685</v>
      </c>
      <c r="N559" s="51">
        <f>$D559*'Goods Vehicle'!L1799</f>
        <v>0.17533551084820528</v>
      </c>
      <c r="O559" s="51">
        <f>$D559*'Goods Vehicle'!M1799</f>
        <v>0.15288796847588668</v>
      </c>
      <c r="P559" s="51">
        <f>$D559*'Goods Vehicle'!N1799</f>
        <v>0.12289466802182744</v>
      </c>
      <c r="Q559" s="51">
        <f>$D559*'Goods Vehicle'!O1799</f>
        <v>8.7566241043386644E-2</v>
      </c>
      <c r="R559" s="51">
        <f>$D559*'Goods Vehicle'!P1799</f>
        <v>5.0772304157505589E-2</v>
      </c>
      <c r="S559" s="51">
        <f>$D559*'Goods Vehicle'!Q1799</f>
        <v>2.2960212069019596E-2</v>
      </c>
      <c r="T559" s="51">
        <f>$D559*'Goods Vehicle'!R1799</f>
        <v>8.6538942915674773E-3</v>
      </c>
      <c r="U559" s="51">
        <f>$D559*'Goods Vehicle'!S1799</f>
        <v>2.9440617830817479E-3</v>
      </c>
      <c r="V559" s="51">
        <f>$D559*'Goods Vehicle'!T1799</f>
        <v>8.9289682587046339E-4</v>
      </c>
      <c r="W559" s="51">
        <f>$D559*'Goods Vehicle'!U1799</f>
        <v>2.3735276059649822E-4</v>
      </c>
      <c r="X559" s="51">
        <f>$D559*'Goods Vehicle'!V1799</f>
        <v>5.3636753932162495E-5</v>
      </c>
      <c r="Y559" s="51">
        <f>$D559*'Goods Vehicle'!W1799</f>
        <v>9.8543610811292477E-6</v>
      </c>
      <c r="Z559" s="51">
        <f>$D559*'Goods Vehicle'!X1799</f>
        <v>1.4470734028906305E-6</v>
      </c>
    </row>
    <row r="560" spans="1:26" x14ac:dyDescent="0.25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0.17249017114914422</v>
      </c>
      <c r="F560" s="51">
        <f>$D560*'Goods Vehicle'!D1800</f>
        <v>0.15877345564792172</v>
      </c>
      <c r="G560" s="51">
        <f>$D560*'Goods Vehicle'!E1800</f>
        <v>0.14494897368410753</v>
      </c>
      <c r="H560" s="51">
        <f>$D560*'Goods Vehicle'!F1800</f>
        <v>0.13219061148346206</v>
      </c>
      <c r="I560" s="51">
        <f>$D560*'Goods Vehicle'!G1800</f>
        <v>0.12281156690571106</v>
      </c>
      <c r="J560" s="51">
        <f>$D560*'Goods Vehicle'!H1800</f>
        <v>0.11632325739032247</v>
      </c>
      <c r="K560" s="51">
        <f>$D560*'Goods Vehicle'!I1800</f>
        <v>0.11115755930571625</v>
      </c>
      <c r="L560" s="51">
        <f>$D560*'Goods Vehicle'!J1800</f>
        <v>0.10660648189685978</v>
      </c>
      <c r="M560" s="51">
        <f>$D560*'Goods Vehicle'!K1800</f>
        <v>0.10114566990334846</v>
      </c>
      <c r="N560" s="51">
        <f>$D560*'Goods Vehicle'!L1800</f>
        <v>9.3106464787925669E-2</v>
      </c>
      <c r="O560" s="51">
        <f>$D560*'Goods Vehicle'!M1800</f>
        <v>8.0902396119137965E-2</v>
      </c>
      <c r="P560" s="51">
        <f>$D560*'Goods Vehicle'!N1800</f>
        <v>6.4189066463918434E-2</v>
      </c>
      <c r="Q560" s="51">
        <f>$D560*'Goods Vehicle'!O1800</f>
        <v>4.487822671712164E-2</v>
      </c>
      <c r="R560" s="51">
        <f>$D560*'Goods Vehicle'!P1800</f>
        <v>2.5897831170895103E-2</v>
      </c>
      <c r="S560" s="51">
        <f>$D560*'Goods Vehicle'!Q1800</f>
        <v>1.1758529481287212E-2</v>
      </c>
      <c r="T560" s="51">
        <f>$D560*'Goods Vehicle'!R1800</f>
        <v>4.4310554021311293E-3</v>
      </c>
      <c r="U560" s="51">
        <f>$D560*'Goods Vehicle'!S1800</f>
        <v>1.5082521706732167E-3</v>
      </c>
      <c r="V560" s="51">
        <f>$D560*'Goods Vehicle'!T1800</f>
        <v>4.5802676028274192E-4</v>
      </c>
      <c r="W560" s="51">
        <f>$D560*'Goods Vehicle'!U1800</f>
        <v>1.2200673147193441E-4</v>
      </c>
      <c r="X560" s="51">
        <f>$D560*'Goods Vehicle'!V1800</f>
        <v>2.7706637135260338E-5</v>
      </c>
      <c r="Y560" s="51">
        <f>$D560*'Goods Vehicle'!W1800</f>
        <v>5.1162165945726206E-6</v>
      </c>
      <c r="Z560" s="51">
        <f>$D560*'Goods Vehicle'!X1800</f>
        <v>7.5622476794734442E-7</v>
      </c>
    </row>
    <row r="561" spans="1:26" x14ac:dyDescent="0.25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0.49018572056883158</v>
      </c>
      <c r="F561" s="51">
        <f>$D561*'Goods Vehicle'!D1801</f>
        <v>0.44565539244001351</v>
      </c>
      <c r="G561" s="51">
        <f>$D561*'Goods Vehicle'!E1801</f>
        <v>0.4022160939503005</v>
      </c>
      <c r="H561" s="51">
        <f>$D561*'Goods Vehicle'!F1801</f>
        <v>0.3634511313101304</v>
      </c>
      <c r="I561" s="51">
        <f>$D561*'Goods Vehicle'!G1801</f>
        <v>0.33450144411583654</v>
      </c>
      <c r="J561" s="51">
        <f>$D561*'Goods Vehicle'!H1801</f>
        <v>0.3140048052832744</v>
      </c>
      <c r="K561" s="51">
        <f>$D561*'Goods Vehicle'!I1801</f>
        <v>0.29769793000271766</v>
      </c>
      <c r="L561" s="51">
        <f>$D561*'Goods Vehicle'!J1801</f>
        <v>0.28321037982422437</v>
      </c>
      <c r="M561" s="51">
        <f>$D561*'Goods Vehicle'!K1801</f>
        <v>0.26648689218712424</v>
      </c>
      <c r="N561" s="51">
        <f>$D561*'Goods Vehicle'!L1801</f>
        <v>0.24424937731836652</v>
      </c>
      <c r="O561" s="51">
        <f>$D561*'Goods Vehicle'!M1801</f>
        <v>0.21088795565167592</v>
      </c>
      <c r="P561" s="51">
        <f>$D561*'Goods Vehicle'!N1801</f>
        <v>0.16711992366569653</v>
      </c>
      <c r="Q561" s="51">
        <f>$D561*'Goods Vehicle'!O1801</f>
        <v>0.11798030496177302</v>
      </c>
      <c r="R561" s="51">
        <f>$D561*'Goods Vehicle'!P1801</f>
        <v>6.8345118198674865E-2</v>
      </c>
      <c r="S561" s="51">
        <f>$D561*'Goods Vehicle'!Q1801</f>
        <v>3.0941190000993796E-2</v>
      </c>
      <c r="T561" s="51">
        <f>$D561*'Goods Vehicle'!R1801</f>
        <v>1.1660728645186082E-2</v>
      </c>
      <c r="U561" s="51">
        <f>$D561*'Goods Vehicle'!S1801</f>
        <v>3.9680761162258519E-3</v>
      </c>
      <c r="V561" s="51">
        <f>$D561*'Goods Vehicle'!T1801</f>
        <v>1.2042018035493386E-3</v>
      </c>
      <c r="W561" s="51">
        <f>$D561*'Goods Vehicle'!U1801</f>
        <v>3.2047807764459872E-4</v>
      </c>
      <c r="X561" s="51">
        <f>$D561*'Goods Vehicle'!V1801</f>
        <v>7.256357809208969E-5</v>
      </c>
      <c r="Y561" s="51">
        <f>$D561*'Goods Vehicle'!W1801</f>
        <v>1.3358139436124295E-5</v>
      </c>
      <c r="Z561" s="51">
        <f>$D561*'Goods Vehicle'!X1801</f>
        <v>1.9662257393932018E-6</v>
      </c>
    </row>
    <row r="562" spans="1:26" x14ac:dyDescent="0.25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6.2491976047904171E-2</v>
      </c>
      <c r="F562" s="51">
        <f>$D562*'Goods Vehicle'!D1802</f>
        <v>5.6326799657827185E-2</v>
      </c>
      <c r="G562" s="51">
        <f>$D562*'Goods Vehicle'!E1802</f>
        <v>5.0630334200171073E-2</v>
      </c>
      <c r="H562" s="51">
        <f>$D562*'Goods Vehicle'!F1802</f>
        <v>4.5553751011873388E-2</v>
      </c>
      <c r="I562" s="51">
        <f>$D562*'Goods Vehicle'!G1802</f>
        <v>4.1749818924882796E-2</v>
      </c>
      <c r="J562" s="51">
        <f>$D562*'Goods Vehicle'!H1802</f>
        <v>3.9022171260134873E-2</v>
      </c>
      <c r="K562" s="51">
        <f>$D562*'Goods Vehicle'!I1802</f>
        <v>3.6832330360414223E-2</v>
      </c>
      <c r="L562" s="51">
        <f>$D562*'Goods Vehicle'!J1802</f>
        <v>3.4848779433088568E-2</v>
      </c>
      <c r="M562" s="51">
        <f>$D562*'Goods Vehicle'!K1802</f>
        <v>3.2539055042235358E-2</v>
      </c>
      <c r="N562" s="51">
        <f>$D562*'Goods Vehicle'!L1802</f>
        <v>3.0026877588942489E-2</v>
      </c>
      <c r="O562" s="51">
        <f>$D562*'Goods Vehicle'!M1802</f>
        <v>2.6252632357248427E-2</v>
      </c>
      <c r="P562" s="51">
        <f>$D562*'Goods Vehicle'!N1802</f>
        <v>2.1128177034025163E-2</v>
      </c>
      <c r="Q562" s="51">
        <f>$D562*'Goods Vehicle'!O1802</f>
        <v>1.5252650336991065E-2</v>
      </c>
      <c r="R562" s="51">
        <f>$D562*'Goods Vehicle'!P1802</f>
        <v>8.9262773773949589E-3</v>
      </c>
      <c r="S562" s="51">
        <f>$D562*'Goods Vehicle'!Q1802</f>
        <v>4.0375597460986278E-3</v>
      </c>
      <c r="T562" s="51">
        <f>$D562*'Goods Vehicle'!R1802</f>
        <v>1.5240961353610238E-3</v>
      </c>
      <c r="U562" s="51">
        <f>$D562*'Goods Vehicle'!S1802</f>
        <v>5.1914182906090639E-4</v>
      </c>
      <c r="V562" s="51">
        <f>$D562*'Goods Vehicle'!T1802</f>
        <v>1.5757506333111948E-4</v>
      </c>
      <c r="W562" s="51">
        <f>$D562*'Goods Vehicle'!U1802</f>
        <v>4.1924276279101668E-5</v>
      </c>
      <c r="X562" s="51">
        <f>$D562*'Goods Vehicle'!V1802</f>
        <v>9.4646292855529162E-6</v>
      </c>
      <c r="Y562" s="51">
        <f>$D562*'Goods Vehicle'!W1802</f>
        <v>1.7365660192236729E-6</v>
      </c>
      <c r="Z562" s="51">
        <f>$D562*'Goods Vehicle'!X1802</f>
        <v>2.5438861626803087E-7</v>
      </c>
    </row>
    <row r="563" spans="1:26" x14ac:dyDescent="0.25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0.2421374346686635</v>
      </c>
      <c r="F563" s="51">
        <f>$D563*'Goods Vehicle'!D1803</f>
        <v>0.22034370911269188</v>
      </c>
      <c r="G563" s="51">
        <f>$D563*'Goods Vehicle'!E1803</f>
        <v>0.19861227538569828</v>
      </c>
      <c r="H563" s="51">
        <f>$D563*'Goods Vehicle'!F1803</f>
        <v>0.17872010517275028</v>
      </c>
      <c r="I563" s="51">
        <f>$D563*'Goods Vehicle'!G1803</f>
        <v>0.16372784122948783</v>
      </c>
      <c r="J563" s="51">
        <f>$D563*'Goods Vehicle'!H1803</f>
        <v>0.1525322227954084</v>
      </c>
      <c r="K563" s="51">
        <f>$D563*'Goods Vehicle'!I1803</f>
        <v>0.14323714066967033</v>
      </c>
      <c r="L563" s="51">
        <f>$D563*'Goods Vehicle'!J1803</f>
        <v>0.13496080078587916</v>
      </c>
      <c r="M563" s="51">
        <f>$D563*'Goods Vehicle'!K1803</f>
        <v>0.12586246160581391</v>
      </c>
      <c r="N563" s="51">
        <f>$D563*'Goods Vehicle'!L1803</f>
        <v>0.11467147274057382</v>
      </c>
      <c r="O563" s="51">
        <f>$D563*'Goods Vehicle'!M1803</f>
        <v>9.9032210266630019E-2</v>
      </c>
      <c r="P563" s="51">
        <f>$D563*'Goods Vehicle'!N1803</f>
        <v>7.8580070040370154E-2</v>
      </c>
      <c r="Q563" s="51">
        <f>$D563*'Goods Vehicle'!O1803</f>
        <v>5.5359905187291163E-2</v>
      </c>
      <c r="R563" s="51">
        <f>$D563*'Goods Vehicle'!P1803</f>
        <v>3.2066746586975142E-2</v>
      </c>
      <c r="S563" s="51">
        <f>$D563*'Goods Vehicle'!Q1803</f>
        <v>1.4545229208421266E-2</v>
      </c>
      <c r="T563" s="51">
        <f>$D563*'Goods Vehicle'!R1803</f>
        <v>5.4838187456521066E-3</v>
      </c>
      <c r="U563" s="51">
        <f>$D563*'Goods Vehicle'!S1803</f>
        <v>1.8670988268828773E-3</v>
      </c>
      <c r="V563" s="51">
        <f>$D563*'Goods Vehicle'!T1803</f>
        <v>5.6700256912271742E-4</v>
      </c>
      <c r="W563" s="51">
        <f>$D563*'Goods Vehicle'!U1803</f>
        <v>1.510127042935352E-4</v>
      </c>
      <c r="X563" s="51">
        <f>$D563*'Goods Vehicle'!V1803</f>
        <v>3.424526210956636E-5</v>
      </c>
      <c r="Y563" s="51">
        <f>$D563*'Goods Vehicle'!W1803</f>
        <v>6.3137505362718118E-6</v>
      </c>
      <c r="Z563" s="51">
        <f>$D563*'Goods Vehicle'!X1803</f>
        <v>9.3113242460241E-7</v>
      </c>
    </row>
    <row r="564" spans="1:26" x14ac:dyDescent="0.25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0.12346727584059772</v>
      </c>
      <c r="F564" s="51">
        <f>$D564*'Goods Vehicle'!D1804</f>
        <v>0.11114720567662925</v>
      </c>
      <c r="G564" s="51">
        <f>$D564*'Goods Vehicle'!E1804</f>
        <v>9.9514478879202978E-2</v>
      </c>
      <c r="H564" s="51">
        <f>$D564*'Goods Vehicle'!F1804</f>
        <v>8.9190861920930856E-2</v>
      </c>
      <c r="I564" s="51">
        <f>$D564*'Goods Vehicle'!G1804</f>
        <v>8.1475193857430669E-2</v>
      </c>
      <c r="J564" s="51">
        <f>$D564*'Goods Vehicle'!H1804</f>
        <v>7.5847343612707008E-2</v>
      </c>
      <c r="K564" s="51">
        <f>$D564*'Goods Vehicle'!I1804</f>
        <v>7.1442535630886456E-2</v>
      </c>
      <c r="L564" s="51">
        <f>$D564*'Goods Vehicle'!J1804</f>
        <v>6.7474800852521069E-2</v>
      </c>
      <c r="M564" s="51">
        <f>$D564*'Goods Vehicle'!K1804</f>
        <v>6.3068353454211412E-2</v>
      </c>
      <c r="N564" s="51">
        <f>$D564*'Goods Vehicle'!L1804</f>
        <v>5.7903546378035242E-2</v>
      </c>
      <c r="O564" s="51">
        <f>$D564*'Goods Vehicle'!M1804</f>
        <v>5.0414458150394352E-2</v>
      </c>
      <c r="P564" s="51">
        <f>$D564*'Goods Vehicle'!N1804</f>
        <v>4.0536229288064107E-2</v>
      </c>
      <c r="Q564" s="51">
        <f>$D564*'Goods Vehicle'!O1804</f>
        <v>2.8939292014026854E-2</v>
      </c>
      <c r="R564" s="51">
        <f>$D564*'Goods Vehicle'!P1804</f>
        <v>1.6723649381004659E-2</v>
      </c>
      <c r="S564" s="51">
        <f>$D564*'Goods Vehicle'!Q1804</f>
        <v>7.5224355618398221E-3</v>
      </c>
      <c r="T564" s="51">
        <f>$D564*'Goods Vehicle'!R1804</f>
        <v>2.8307462218895275E-3</v>
      </c>
      <c r="U564" s="51">
        <f>$D564*'Goods Vehicle'!S1804</f>
        <v>9.6118123510115097E-4</v>
      </c>
      <c r="V564" s="51">
        <f>$D564*'Goods Vehicle'!T1804</f>
        <v>2.9083926224699548E-4</v>
      </c>
      <c r="W564" s="51">
        <f>$D564*'Goods Vehicle'!U1804</f>
        <v>7.7103193650665866E-5</v>
      </c>
      <c r="X564" s="51">
        <f>$D564*'Goods Vehicle'!V1804</f>
        <v>1.7350410862877694E-5</v>
      </c>
      <c r="Y564" s="51">
        <f>$D564*'Goods Vehicle'!W1804</f>
        <v>3.1747423727781495E-6</v>
      </c>
      <c r="Z564" s="51">
        <f>$D564*'Goods Vehicle'!X1804</f>
        <v>4.6394736361410332E-7</v>
      </c>
    </row>
    <row r="565" spans="1:26" x14ac:dyDescent="0.25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0.17891056397035118</v>
      </c>
      <c r="F565" s="51">
        <f>$D565*'Goods Vehicle'!D1805</f>
        <v>0.16242090364163708</v>
      </c>
      <c r="G565" s="51">
        <f>$D565*'Goods Vehicle'!E1805</f>
        <v>0.14718890593167896</v>
      </c>
      <c r="H565" s="51">
        <f>$D565*'Goods Vehicle'!F1805</f>
        <v>0.13321859388220428</v>
      </c>
      <c r="I565" s="51">
        <f>$D565*'Goods Vehicle'!G1805</f>
        <v>0.12215263244582952</v>
      </c>
      <c r="J565" s="51">
        <f>$D565*'Goods Vehicle'!H1805</f>
        <v>0.11391526456575046</v>
      </c>
      <c r="K565" s="51">
        <f>$D565*'Goods Vehicle'!I1805</f>
        <v>0.10716153126142125</v>
      </c>
      <c r="L565" s="51">
        <f>$D565*'Goods Vehicle'!J1805</f>
        <v>0.10110818997945055</v>
      </c>
      <c r="M565" s="51">
        <f>$D565*'Goods Vehicle'!K1805</f>
        <v>9.411091628978431E-2</v>
      </c>
      <c r="N565" s="51">
        <f>$D565*'Goods Vehicle'!L1805</f>
        <v>8.5391699980429558E-2</v>
      </c>
      <c r="O565" s="51">
        <f>$D565*'Goods Vehicle'!M1805</f>
        <v>7.3455645177773213E-2</v>
      </c>
      <c r="P565" s="51">
        <f>$D565*'Goods Vehicle'!N1805</f>
        <v>5.826664662430453E-2</v>
      </c>
      <c r="Q565" s="51">
        <f>$D565*'Goods Vehicle'!O1805</f>
        <v>4.1637555223282878E-2</v>
      </c>
      <c r="R565" s="51">
        <f>$D565*'Goods Vehicle'!P1805</f>
        <v>2.4688377521098457E-2</v>
      </c>
      <c r="S565" s="51">
        <f>$D565*'Goods Vehicle'!Q1805</f>
        <v>1.1379610040657908E-2</v>
      </c>
      <c r="T565" s="51">
        <f>$D565*'Goods Vehicle'!R1805</f>
        <v>4.3197931028754613E-3</v>
      </c>
      <c r="U565" s="51">
        <f>$D565*'Goods Vehicle'!S1805</f>
        <v>1.4815463435968134E-3</v>
      </c>
      <c r="V565" s="51">
        <f>$D565*'Goods Vehicle'!T1805</f>
        <v>4.5342667676562384E-4</v>
      </c>
      <c r="W565" s="51">
        <f>$D565*'Goods Vehicle'!U1805</f>
        <v>1.2181535850152646E-4</v>
      </c>
      <c r="X565" s="51">
        <f>$D565*'Goods Vehicle'!V1805</f>
        <v>2.7901698783610039E-5</v>
      </c>
      <c r="Y565" s="51">
        <f>$D565*'Goods Vehicle'!W1805</f>
        <v>5.1901329296013536E-6</v>
      </c>
      <c r="Z565" s="51">
        <f>$D565*'Goods Vehicle'!X1805</f>
        <v>7.7249958325076303E-7</v>
      </c>
    </row>
    <row r="566" spans="1:26" x14ac:dyDescent="0.25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0.16620611504743599</v>
      </c>
      <c r="F566" s="51">
        <f>$D566*'Goods Vehicle'!D1806</f>
        <v>0.15363650060445933</v>
      </c>
      <c r="G566" s="51">
        <f>$D566*'Goods Vehicle'!E1806</f>
        <v>0.14102040107793914</v>
      </c>
      <c r="H566" s="51">
        <f>$D566*'Goods Vehicle'!F1806</f>
        <v>0.12962621591284251</v>
      </c>
      <c r="I566" s="51">
        <f>$D566*'Goods Vehicle'!G1806</f>
        <v>0.12082584309181617</v>
      </c>
      <c r="J566" s="51">
        <f>$D566*'Goods Vehicle'!H1806</f>
        <v>0.11433753134553615</v>
      </c>
      <c r="K566" s="51">
        <f>$D566*'Goods Vehicle'!I1806</f>
        <v>0.10919134452140859</v>
      </c>
      <c r="L566" s="51">
        <f>$D566*'Goods Vehicle'!J1806</f>
        <v>0.10454440035375391</v>
      </c>
      <c r="M566" s="51">
        <f>$D566*'Goods Vehicle'!K1806</f>
        <v>9.9088042341654595E-2</v>
      </c>
      <c r="N566" s="51">
        <f>$D566*'Goods Vehicle'!L1806</f>
        <v>9.176211162779116E-2</v>
      </c>
      <c r="O566" s="51">
        <f>$D566*'Goods Vehicle'!M1806</f>
        <v>8.0525326012446524E-2</v>
      </c>
      <c r="P566" s="51">
        <f>$D566*'Goods Vehicle'!N1806</f>
        <v>6.4879616702144122E-2</v>
      </c>
      <c r="Q566" s="51">
        <f>$D566*'Goods Vehicle'!O1806</f>
        <v>4.6326599362046049E-2</v>
      </c>
      <c r="R566" s="51">
        <f>$D566*'Goods Vehicle'!P1806</f>
        <v>2.70999840585502E-2</v>
      </c>
      <c r="S566" s="51">
        <f>$D566*'Goods Vehicle'!Q1806</f>
        <v>1.2360384162761858E-2</v>
      </c>
      <c r="T566" s="51">
        <f>$D566*'Goods Vehicle'!R1806</f>
        <v>4.6731301496001363E-3</v>
      </c>
      <c r="U566" s="51">
        <f>$D566*'Goods Vehicle'!S1806</f>
        <v>1.5952799872468084E-3</v>
      </c>
      <c r="V566" s="51">
        <f>$D566*'Goods Vehicle'!T1806</f>
        <v>4.8568127364026915E-4</v>
      </c>
      <c r="W566" s="51">
        <f>$D566*'Goods Vehicle'!U1806</f>
        <v>1.2967399994266414E-4</v>
      </c>
      <c r="X566" s="51">
        <f>$D566*'Goods Vehicle'!V1806</f>
        <v>2.9479102535266753E-5</v>
      </c>
      <c r="Y566" s="51">
        <f>$D566*'Goods Vehicle'!W1806</f>
        <v>5.4463078127620076E-6</v>
      </c>
      <c r="Z566" s="51">
        <f>$D566*'Goods Vehicle'!X1806</f>
        <v>8.0481029606005451E-7</v>
      </c>
    </row>
    <row r="567" spans="1:26" x14ac:dyDescent="0.25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0.29676471496437046</v>
      </c>
      <c r="F567" s="51">
        <f>$D567*'Goods Vehicle'!D1807</f>
        <v>0.28020523749890031</v>
      </c>
      <c r="G567" s="51">
        <f>$D567*'Goods Vehicle'!E1807</f>
        <v>0.26158459565426229</v>
      </c>
      <c r="H567" s="51">
        <f>$D567*'Goods Vehicle'!F1807</f>
        <v>0.24303696534996688</v>
      </c>
      <c r="I567" s="51">
        <f>$D567*'Goods Vehicle'!G1807</f>
        <v>0.22719761425261592</v>
      </c>
      <c r="J567" s="51">
        <f>$D567*'Goods Vehicle'!H1807</f>
        <v>0.21450481264344759</v>
      </c>
      <c r="K567" s="51">
        <f>$D567*'Goods Vehicle'!I1807</f>
        <v>0.20470245149365801</v>
      </c>
      <c r="L567" s="51">
        <f>$D567*'Goods Vehicle'!J1807</f>
        <v>0.19630945481233331</v>
      </c>
      <c r="M567" s="51">
        <f>$D567*'Goods Vehicle'!K1807</f>
        <v>0.18679300283017072</v>
      </c>
      <c r="N567" s="51">
        <f>$D567*'Goods Vehicle'!L1807</f>
        <v>0.17408131680829378</v>
      </c>
      <c r="O567" s="51">
        <f>$D567*'Goods Vehicle'!M1807</f>
        <v>0.15370368112346636</v>
      </c>
      <c r="P567" s="51">
        <f>$D567*'Goods Vehicle'!N1807</f>
        <v>0.12453076383805543</v>
      </c>
      <c r="Q567" s="51">
        <f>$D567*'Goods Vehicle'!O1807</f>
        <v>8.9333631622036586E-2</v>
      </c>
      <c r="R567" s="51">
        <f>$D567*'Goods Vehicle'!P1807</f>
        <v>5.2424700566349063E-2</v>
      </c>
      <c r="S567" s="51">
        <f>$D567*'Goods Vehicle'!Q1807</f>
        <v>2.395451922647384E-2</v>
      </c>
      <c r="T567" s="51">
        <f>$D567*'Goods Vehicle'!R1807</f>
        <v>9.0647846216442424E-3</v>
      </c>
      <c r="U567" s="51">
        <f>$D567*'Goods Vehicle'!S1807</f>
        <v>3.0970749761974822E-3</v>
      </c>
      <c r="V567" s="51">
        <f>$D567*'Goods Vehicle'!T1807</f>
        <v>9.4366113212208296E-4</v>
      </c>
      <c r="W567" s="51">
        <f>$D567*'Goods Vehicle'!U1807</f>
        <v>2.5214580312398903E-4</v>
      </c>
      <c r="X567" s="51">
        <f>$D567*'Goods Vehicle'!V1807</f>
        <v>5.7365828775518547E-5</v>
      </c>
      <c r="Y567" s="51">
        <f>$D567*'Goods Vehicle'!W1807</f>
        <v>1.0605378238540909E-5</v>
      </c>
      <c r="Z567" s="51">
        <f>$D567*'Goods Vehicle'!X1807</f>
        <v>1.5681770381261728E-6</v>
      </c>
    </row>
    <row r="568" spans="1:26" x14ac:dyDescent="0.25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0.22877286530513011</v>
      </c>
      <c r="F568" s="57">
        <f>$D568*'Goods Vehicle'!D1808</f>
        <v>0.21600043104789693</v>
      </c>
      <c r="G568" s="57">
        <f>$D568*'Goods Vehicle'!E1808</f>
        <v>0.20217171594371511</v>
      </c>
      <c r="H568" s="57">
        <f>$D568*'Goods Vehicle'!F1808</f>
        <v>0.18866998453987596</v>
      </c>
      <c r="I568" s="57">
        <f>$D568*'Goods Vehicle'!G1808</f>
        <v>0.17830483405765055</v>
      </c>
      <c r="J568" s="57">
        <f>$D568*'Goods Vehicle'!H1808</f>
        <v>0.17017432773499661</v>
      </c>
      <c r="K568" s="57">
        <f>$D568*'Goods Vehicle'!I1808</f>
        <v>0.16332854956224269</v>
      </c>
      <c r="L568" s="57">
        <f>$D568*'Goods Vehicle'!J1808</f>
        <v>0.15718249217554248</v>
      </c>
      <c r="M568" s="57">
        <f>$D568*'Goods Vehicle'!K1808</f>
        <v>0.1495396974720902</v>
      </c>
      <c r="N568" s="57">
        <f>$D568*'Goods Vehicle'!L1808</f>
        <v>0.13885633207672468</v>
      </c>
      <c r="O568" s="57">
        <f>$D568*'Goods Vehicle'!M1808</f>
        <v>0.12152357064022604</v>
      </c>
      <c r="P568" s="57">
        <f>$D568*'Goods Vehicle'!N1808</f>
        <v>9.724460825914169E-2</v>
      </c>
      <c r="Q568" s="57">
        <f>$D568*'Goods Vehicle'!O1808</f>
        <v>6.8906000377291443E-2</v>
      </c>
      <c r="R568" s="57">
        <f>$D568*'Goods Vehicle'!P1808</f>
        <v>3.9968422062733606E-2</v>
      </c>
      <c r="S568" s="57">
        <f>$D568*'Goods Vehicle'!Q1808</f>
        <v>1.8115514902368401E-2</v>
      </c>
      <c r="T568" s="57">
        <f>$D568*'Goods Vehicle'!R1808</f>
        <v>6.8305393556422102E-3</v>
      </c>
      <c r="U568" s="57">
        <f>$D568*'Goods Vehicle'!S1808</f>
        <v>2.3252592991891284E-3</v>
      </c>
      <c r="V568" s="57">
        <f>$D568*'Goods Vehicle'!T1808</f>
        <v>7.0585451039315635E-4</v>
      </c>
      <c r="W568" s="57">
        <f>$D568*'Goods Vehicle'!U1808</f>
        <v>1.8787838790480381E-4</v>
      </c>
      <c r="X568" s="57">
        <f>$D568*'Goods Vehicle'!V1808</f>
        <v>4.2552779260136455E-5</v>
      </c>
      <c r="Y568" s="57">
        <f>$D568*'Goods Vehicle'!W1808</f>
        <v>7.8356490086401993E-6</v>
      </c>
      <c r="Z568" s="57">
        <f>$D568*'Goods Vehicle'!X1808</f>
        <v>1.1537929502296596E-6</v>
      </c>
    </row>
    <row r="572" spans="1:26" x14ac:dyDescent="0.25">
      <c r="A572" s="53" t="s">
        <v>106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thickBot="1" x14ac:dyDescent="0.3">
      <c r="A573" s="54" t="s">
        <v>105</v>
      </c>
      <c r="B573" s="54" t="s">
        <v>104</v>
      </c>
      <c r="C573" s="54" t="s">
        <v>107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25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4">
        <f>Stock_CSO!K6</f>
        <v>22.797000000000001</v>
      </c>
      <c r="E574" s="51">
        <f>$D574*'Goods Vehicle'!C1782</f>
        <v>20.735460134983132</v>
      </c>
      <c r="F574" s="51">
        <f>$D574*'Goods Vehicle'!D1782</f>
        <v>19.311941728894826</v>
      </c>
      <c r="G574" s="51">
        <f>$D574*'Goods Vehicle'!E1782</f>
        <v>17.844288845434757</v>
      </c>
      <c r="H574" s="51">
        <f>$D574*'Goods Vehicle'!F1782</f>
        <v>16.472039284471368</v>
      </c>
      <c r="I574" s="51">
        <f>$D574*'Goods Vehicle'!G1782</f>
        <v>15.442907141690636</v>
      </c>
      <c r="J574" s="51">
        <f>$D574*'Goods Vehicle'!H1782</f>
        <v>14.711750534407988</v>
      </c>
      <c r="K574" s="51">
        <f>$D574*'Goods Vehicle'!I1782</f>
        <v>14.121584187816127</v>
      </c>
      <c r="L574" s="51">
        <f>$D574*'Goods Vehicle'!J1782</f>
        <v>13.589899753304801</v>
      </c>
      <c r="M574" s="51">
        <f>$D574*'Goods Vehicle'!K1782</f>
        <v>12.930272657671193</v>
      </c>
      <c r="N574" s="51">
        <f>$D574*'Goods Vehicle'!L1782</f>
        <v>12.008146778745303</v>
      </c>
      <c r="O574" s="51">
        <f>$D574*'Goods Vehicle'!M1782</f>
        <v>10.545667252981724</v>
      </c>
      <c r="P574" s="51">
        <f>$D574*'Goods Vehicle'!N1782</f>
        <v>8.4869539154304192</v>
      </c>
      <c r="Q574" s="51">
        <f>$D574*'Goods Vehicle'!O1782</f>
        <v>6.0803928214120768</v>
      </c>
      <c r="R574" s="51">
        <f>$D574*'Goods Vehicle'!P1782</f>
        <v>3.5859108582048043</v>
      </c>
      <c r="S574" s="51">
        <f>$D574*'Goods Vehicle'!Q1782</f>
        <v>1.6456291239701983</v>
      </c>
      <c r="T574" s="51">
        <f>$D574*'Goods Vehicle'!R1782</f>
        <v>0.62368931013023465</v>
      </c>
      <c r="U574" s="51">
        <f>$D574*'Goods Vehicle'!S1782</f>
        <v>0.21347845595287057</v>
      </c>
      <c r="V574" s="51">
        <f>$D574*'Goods Vehicle'!T1782</f>
        <v>6.51819586886212E-2</v>
      </c>
      <c r="W574" s="51">
        <f>$D574*'Goods Vehicle'!U1782</f>
        <v>1.7461206132211308E-2</v>
      </c>
      <c r="X574" s="51">
        <f>$D574*'Goods Vehicle'!V1782</f>
        <v>3.985630522701589E-3</v>
      </c>
      <c r="Y574" s="51">
        <f>$D574*'Goods Vehicle'!W1782</f>
        <v>7.390626125746972E-4</v>
      </c>
      <c r="Z574" s="51">
        <f>$D574*'Goods Vehicle'!X1782</f>
        <v>1.0964105025592409E-4</v>
      </c>
    </row>
    <row r="575" spans="1:26" x14ac:dyDescent="0.25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4">
        <f>Stock_CSO!K7</f>
        <v>0.41199999999999998</v>
      </c>
      <c r="E575" s="51">
        <f>$D575*'Goods Vehicle'!C1783</f>
        <v>0.35912028236914612</v>
      </c>
      <c r="F575" s="51">
        <f>$D575*'Goods Vehicle'!D1783</f>
        <v>0.32476907300275482</v>
      </c>
      <c r="G575" s="51">
        <f>$D575*'Goods Vehicle'!E1783</f>
        <v>0.29235279283608817</v>
      </c>
      <c r="H575" s="51">
        <f>$D575*'Goods Vehicle'!F1783</f>
        <v>0.26359836186234159</v>
      </c>
      <c r="I575" s="51">
        <f>$D575*'Goods Vehicle'!G1783</f>
        <v>0.24281497663872323</v>
      </c>
      <c r="J575" s="51">
        <f>$D575*'Goods Vehicle'!H1783</f>
        <v>0.22891974751676059</v>
      </c>
      <c r="K575" s="51">
        <f>$D575*'Goods Vehicle'!I1783</f>
        <v>0.21878378890467123</v>
      </c>
      <c r="L575" s="51">
        <f>$D575*'Goods Vehicle'!J1783</f>
        <v>0.20895356966151851</v>
      </c>
      <c r="M575" s="51">
        <f>$D575*'Goods Vehicle'!K1783</f>
        <v>0.19671117849416775</v>
      </c>
      <c r="N575" s="51">
        <f>$D575*'Goods Vehicle'!L1783</f>
        <v>0.18091219278152351</v>
      </c>
      <c r="O575" s="51">
        <f>$D575*'Goods Vehicle'!M1783</f>
        <v>0.15735127645748348</v>
      </c>
      <c r="P575" s="51">
        <f>$D575*'Goods Vehicle'!N1783</f>
        <v>0.12581664828258049</v>
      </c>
      <c r="Q575" s="51">
        <f>$D575*'Goods Vehicle'!O1783</f>
        <v>9.0467303477404393E-2</v>
      </c>
      <c r="R575" s="51">
        <f>$D575*'Goods Vehicle'!P1783</f>
        <v>5.4069803787851325E-2</v>
      </c>
      <c r="S575" s="51">
        <f>$D575*'Goods Vehicle'!Q1783</f>
        <v>2.5091478531063187E-2</v>
      </c>
      <c r="T575" s="51">
        <f>$D575*'Goods Vehicle'!R1783</f>
        <v>9.5493384349175613E-3</v>
      </c>
      <c r="U575" s="51">
        <f>$D575*'Goods Vehicle'!S1783</f>
        <v>3.2837268850704798E-3</v>
      </c>
      <c r="V575" s="51">
        <f>$D575*'Goods Vehicle'!T1783</f>
        <v>1.0078017310037478E-3</v>
      </c>
      <c r="W575" s="51">
        <f>$D575*'Goods Vehicle'!U1783</f>
        <v>2.7155159150432163E-4</v>
      </c>
      <c r="X575" s="51">
        <f>$D575*'Goods Vehicle'!V1783</f>
        <v>6.243824724820745E-5</v>
      </c>
      <c r="Y575" s="51">
        <f>$D575*'Goods Vehicle'!W1783</f>
        <v>1.1654686823975523E-5</v>
      </c>
      <c r="Z575" s="51">
        <f>$D575*'Goods Vehicle'!X1783</f>
        <v>1.7412645449184083E-6</v>
      </c>
    </row>
    <row r="576" spans="1:26" x14ac:dyDescent="0.25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4">
        <f>Stock_CSO!K8</f>
        <v>4.1769999999999996</v>
      </c>
      <c r="E576" s="51">
        <f>$D576*'Goods Vehicle'!C1784</f>
        <v>4.0686570684387418</v>
      </c>
      <c r="F576" s="51">
        <f>$D576*'Goods Vehicle'!D1784</f>
        <v>3.9823163606570602</v>
      </c>
      <c r="G576" s="51">
        <f>$D576*'Goods Vehicle'!E1784</f>
        <v>3.8507064961042761</v>
      </c>
      <c r="H576" s="51">
        <f>$D576*'Goods Vehicle'!F1784</f>
        <v>3.704017799548684</v>
      </c>
      <c r="I576" s="51">
        <f>$D576*'Goods Vehicle'!G1784</f>
        <v>3.5873377660328098</v>
      </c>
      <c r="J576" s="51">
        <f>$D576*'Goods Vehicle'!H1784</f>
        <v>3.5043668118733562</v>
      </c>
      <c r="K576" s="51">
        <f>$D576*'Goods Vehicle'!I1784</f>
        <v>3.4295897076736641</v>
      </c>
      <c r="L576" s="51">
        <f>$D576*'Goods Vehicle'!J1784</f>
        <v>3.3541486256716166</v>
      </c>
      <c r="M576" s="51">
        <f>$D576*'Goods Vehicle'!K1784</f>
        <v>3.2400408818762654</v>
      </c>
      <c r="N576" s="51">
        <f>$D576*'Goods Vehicle'!L1784</f>
        <v>3.063157520014931</v>
      </c>
      <c r="O576" s="51">
        <f>$D576*'Goods Vehicle'!M1784</f>
        <v>2.7489363980806893</v>
      </c>
      <c r="P576" s="51">
        <f>$D576*'Goods Vehicle'!N1784</f>
        <v>2.2610078169403174</v>
      </c>
      <c r="Q576" s="51">
        <f>$D576*'Goods Vehicle'!O1784</f>
        <v>1.6575434089357137</v>
      </c>
      <c r="R576" s="51">
        <f>$D576*'Goods Vehicle'!P1784</f>
        <v>0.99950764737289644</v>
      </c>
      <c r="S576" s="51">
        <f>$D576*'Goods Vehicle'!Q1784</f>
        <v>0.46521506601220797</v>
      </c>
      <c r="T576" s="51">
        <f>$D576*'Goods Vehicle'!R1784</f>
        <v>0.17742051996239597</v>
      </c>
      <c r="U576" s="51">
        <f>$D576*'Goods Vehicle'!S1784</f>
        <v>6.1106746075417037E-2</v>
      </c>
      <c r="V576" s="51">
        <f>$D576*'Goods Vehicle'!T1784</f>
        <v>1.8775015753040039E-2</v>
      </c>
      <c r="W576" s="51">
        <f>$D576*'Goods Vehicle'!U1784</f>
        <v>5.0622945458706848E-3</v>
      </c>
      <c r="X576" s="51">
        <f>$D576*'Goods Vehicle'!V1784</f>
        <v>1.1638967851516856E-3</v>
      </c>
      <c r="Y576" s="51">
        <f>$D576*'Goods Vehicle'!W1784</f>
        <v>2.1718248578842379E-4</v>
      </c>
      <c r="Z576" s="51">
        <f>$D576*'Goods Vehicle'!X1784</f>
        <v>3.2426063919543721E-5</v>
      </c>
    </row>
    <row r="577" spans="1:26" x14ac:dyDescent="0.25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4">
        <f>Stock_CSO!K9</f>
        <v>1.177</v>
      </c>
      <c r="E577" s="51">
        <f>$D577*'Goods Vehicle'!C1785</f>
        <v>1.0807782627834062</v>
      </c>
      <c r="F577" s="51">
        <f>$D577*'Goods Vehicle'!D1785</f>
        <v>1.009685527612961</v>
      </c>
      <c r="G577" s="51">
        <f>$D577*'Goods Vehicle'!E1785</f>
        <v>0.93454094264194454</v>
      </c>
      <c r="H577" s="51">
        <f>$D577*'Goods Vehicle'!F1785</f>
        <v>0.86402662840450817</v>
      </c>
      <c r="I577" s="51">
        <f>$D577*'Goods Vehicle'!G1785</f>
        <v>0.8118783364181299</v>
      </c>
      <c r="J577" s="51">
        <f>$D577*'Goods Vehicle'!H1785</f>
        <v>0.77518622741032928</v>
      </c>
      <c r="K577" s="51">
        <f>$D577*'Goods Vehicle'!I1785</f>
        <v>0.74491373559939122</v>
      </c>
      <c r="L577" s="51">
        <f>$D577*'Goods Vehicle'!J1785</f>
        <v>0.71604546363806088</v>
      </c>
      <c r="M577" s="51">
        <f>$D577*'Goods Vehicle'!K1785</f>
        <v>0.68015572723456685</v>
      </c>
      <c r="N577" s="51">
        <f>$D577*'Goods Vehicle'!L1785</f>
        <v>0.6312089810610978</v>
      </c>
      <c r="O577" s="51">
        <f>$D577*'Goods Vehicle'!M1785</f>
        <v>0.55446873834636379</v>
      </c>
      <c r="P577" s="51">
        <f>$D577*'Goods Vehicle'!N1785</f>
        <v>0.44746902442064862</v>
      </c>
      <c r="Q577" s="51">
        <f>$D577*'Goods Vehicle'!O1785</f>
        <v>0.32166571434945002</v>
      </c>
      <c r="R577" s="51">
        <f>$D577*'Goods Vehicle'!P1785</f>
        <v>0.18985974037365136</v>
      </c>
      <c r="S577" s="51">
        <f>$D577*'Goods Vehicle'!Q1785</f>
        <v>8.7094983807322515E-2</v>
      </c>
      <c r="T577" s="51">
        <f>$D577*'Goods Vehicle'!R1785</f>
        <v>3.3012250077008969E-2</v>
      </c>
      <c r="U577" s="51">
        <f>$D577*'Goods Vehicle'!S1785</f>
        <v>1.1299483274995321E-2</v>
      </c>
      <c r="V577" s="51">
        <f>$D577*'Goods Vehicle'!T1785</f>
        <v>3.4497310741761805E-3</v>
      </c>
      <c r="W577" s="51">
        <f>$D577*'Goods Vehicle'!U1785</f>
        <v>9.2390130164410106E-4</v>
      </c>
      <c r="X577" s="51">
        <f>$D577*'Goods Vehicle'!V1785</f>
        <v>2.1075804905848529E-4</v>
      </c>
      <c r="Y577" s="51">
        <f>$D577*'Goods Vehicle'!W1785</f>
        <v>3.9056522997614197E-5</v>
      </c>
      <c r="Z577" s="51">
        <f>$D577*'Goods Vehicle'!X1785</f>
        <v>5.7893849073217264E-6</v>
      </c>
    </row>
    <row r="578" spans="1:26" x14ac:dyDescent="0.25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4">
        <f>Stock_CSO!K10</f>
        <v>0.749</v>
      </c>
      <c r="E578" s="51">
        <f>$D578*'Goods Vehicle'!C1786</f>
        <v>0.65418905333974031</v>
      </c>
      <c r="F578" s="51">
        <f>$D578*'Goods Vehicle'!D1786</f>
        <v>0.59170778947220892</v>
      </c>
      <c r="G578" s="51">
        <f>$D578*'Goods Vehicle'!E1786</f>
        <v>0.53161518309406541</v>
      </c>
      <c r="H578" s="51">
        <f>$D578*'Goods Vehicle'!F1786</f>
        <v>0.4778550168698234</v>
      </c>
      <c r="I578" s="51">
        <f>$D578*'Goods Vehicle'!G1786</f>
        <v>0.43996557331593567</v>
      </c>
      <c r="J578" s="51">
        <f>$D578*'Goods Vehicle'!H1786</f>
        <v>0.4142344108529728</v>
      </c>
      <c r="K578" s="51">
        <f>$D578*'Goods Vehicle'!I1786</f>
        <v>0.39398233187565629</v>
      </c>
      <c r="L578" s="51">
        <f>$D578*'Goods Vehicle'!J1786</f>
        <v>0.37726158494781048</v>
      </c>
      <c r="M578" s="51">
        <f>$D578*'Goods Vehicle'!K1786</f>
        <v>0.35760629190569343</v>
      </c>
      <c r="N578" s="51">
        <f>$D578*'Goods Vehicle'!L1786</f>
        <v>0.33102665303645018</v>
      </c>
      <c r="O578" s="51">
        <f>$D578*'Goods Vehicle'!M1786</f>
        <v>0.28926297755354291</v>
      </c>
      <c r="P578" s="51">
        <f>$D578*'Goods Vehicle'!N1786</f>
        <v>0.23006734100051807</v>
      </c>
      <c r="Q578" s="51">
        <f>$D578*'Goods Vehicle'!O1786</f>
        <v>0.1620817346876712</v>
      </c>
      <c r="R578" s="51">
        <f>$D578*'Goods Vehicle'!P1786</f>
        <v>9.4126197745327073E-2</v>
      </c>
      <c r="S578" s="51">
        <f>$D578*'Goods Vehicle'!Q1786</f>
        <v>4.2791303552004827E-2</v>
      </c>
      <c r="T578" s="51">
        <f>$D578*'Goods Vehicle'!R1786</f>
        <v>1.6145553959100112E-2</v>
      </c>
      <c r="U578" s="51">
        <f>$D578*'Goods Vehicle'!S1786</f>
        <v>5.5018079548458951E-3</v>
      </c>
      <c r="V578" s="51">
        <f>$D578*'Goods Vehicle'!T1786</f>
        <v>1.672294869985157E-3</v>
      </c>
      <c r="W578" s="51">
        <f>$D578*'Goods Vehicle'!U1786</f>
        <v>4.4590408115359112E-4</v>
      </c>
      <c r="X578" s="51">
        <f>$D578*'Goods Vehicle'!V1786</f>
        <v>1.0127825268099766E-4</v>
      </c>
      <c r="Y578" s="51">
        <f>$D578*'Goods Vehicle'!W1786</f>
        <v>1.8700693508187482E-5</v>
      </c>
      <c r="Z578" s="51">
        <f>$D578*'Goods Vehicle'!X1786</f>
        <v>2.7626314431807851E-6</v>
      </c>
    </row>
    <row r="579" spans="1:26" x14ac:dyDescent="0.25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4">
        <f>Stock_CSO!K11</f>
        <v>0.47099999999999997</v>
      </c>
      <c r="E579" s="51">
        <f>$D579*'Goods Vehicle'!C1787</f>
        <v>0.41416027510988135</v>
      </c>
      <c r="F579" s="51">
        <f>$D579*'Goods Vehicle'!D1787</f>
        <v>0.37465526959140483</v>
      </c>
      <c r="G579" s="51">
        <f>$D579*'Goods Vehicle'!E1787</f>
        <v>0.33652392068565856</v>
      </c>
      <c r="H579" s="51">
        <f>$D579*'Goods Vehicle'!F1787</f>
        <v>0.30149797874826151</v>
      </c>
      <c r="I579" s="51">
        <f>$D579*'Goods Vehicle'!G1787</f>
        <v>0.27600864944553899</v>
      </c>
      <c r="J579" s="51">
        <f>$D579*'Goods Vehicle'!H1787</f>
        <v>0.2579733420321943</v>
      </c>
      <c r="K579" s="51">
        <f>$D579*'Goods Vehicle'!I1787</f>
        <v>0.24325945517647754</v>
      </c>
      <c r="L579" s="51">
        <f>$D579*'Goods Vehicle'!J1787</f>
        <v>0.23056092374787243</v>
      </c>
      <c r="M579" s="51">
        <f>$D579*'Goods Vehicle'!K1787</f>
        <v>0.21634044597712665</v>
      </c>
      <c r="N579" s="51">
        <f>$D579*'Goods Vehicle'!L1787</f>
        <v>0.1982769967559454</v>
      </c>
      <c r="O579" s="51">
        <f>$D579*'Goods Vehicle'!M1787</f>
        <v>0.17235757650384234</v>
      </c>
      <c r="P579" s="51">
        <f>$D579*'Goods Vehicle'!N1787</f>
        <v>0.1374177222705093</v>
      </c>
      <c r="Q579" s="51">
        <f>$D579*'Goods Vehicle'!O1787</f>
        <v>9.7642867663213895E-2</v>
      </c>
      <c r="R579" s="51">
        <f>$D579*'Goods Vehicle'!P1787</f>
        <v>5.74325364473584E-2</v>
      </c>
      <c r="S579" s="51">
        <f>$D579*'Goods Vehicle'!Q1787</f>
        <v>2.6369269001246129E-2</v>
      </c>
      <c r="T579" s="51">
        <f>$D579*'Goods Vehicle'!R1787</f>
        <v>9.9899815518621309E-3</v>
      </c>
      <c r="U579" s="51">
        <f>$D579*'Goods Vehicle'!S1787</f>
        <v>3.4190204717292933E-3</v>
      </c>
      <c r="V579" s="51">
        <f>$D579*'Goods Vehicle'!T1787</f>
        <v>1.0441070596859357E-3</v>
      </c>
      <c r="W579" s="51">
        <f>$D579*'Goods Vehicle'!U1787</f>
        <v>2.7981719583629073E-4</v>
      </c>
      <c r="X579" s="51">
        <f>$D579*'Goods Vehicle'!V1787</f>
        <v>6.3946301505852675E-5</v>
      </c>
      <c r="Y579" s="51">
        <f>$D579*'Goods Vehicle'!W1787</f>
        <v>1.1872474326913185E-5</v>
      </c>
      <c r="Z579" s="51">
        <f>$D579*'Goods Vehicle'!X1787</f>
        <v>1.7641593043761226E-6</v>
      </c>
    </row>
    <row r="580" spans="1:26" x14ac:dyDescent="0.25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4">
        <f>Stock_CSO!K12</f>
        <v>0.29299999999999998</v>
      </c>
      <c r="E580" s="51">
        <f>$D580*'Goods Vehicle'!C1788</f>
        <v>0.26257773431734321</v>
      </c>
      <c r="F580" s="51">
        <f>$D580*'Goods Vehicle'!D1788</f>
        <v>0.24062746452644526</v>
      </c>
      <c r="G580" s="51">
        <f>$D580*'Goods Vehicle'!E1788</f>
        <v>0.21790379885510455</v>
      </c>
      <c r="H580" s="51">
        <f>$D580*'Goods Vehicle'!F1788</f>
        <v>0.1969874713723149</v>
      </c>
      <c r="I580" s="51">
        <f>$D580*'Goods Vehicle'!G1788</f>
        <v>0.18171688151023907</v>
      </c>
      <c r="J580" s="51">
        <f>$D580*'Goods Vehicle'!H1788</f>
        <v>0.17098586966549512</v>
      </c>
      <c r="K580" s="51">
        <f>$D580*'Goods Vehicle'!I1788</f>
        <v>0.16215235121156535</v>
      </c>
      <c r="L580" s="51">
        <f>$D580*'Goods Vehicle'!J1788</f>
        <v>0.15419011242370678</v>
      </c>
      <c r="M580" s="51">
        <f>$D580*'Goods Vehicle'!K1788</f>
        <v>0.14506291425007789</v>
      </c>
      <c r="N580" s="51">
        <f>$D580*'Goods Vehicle'!L1788</f>
        <v>0.13276006606037347</v>
      </c>
      <c r="O580" s="51">
        <f>$D580*'Goods Vehicle'!M1788</f>
        <v>0.11568955608149595</v>
      </c>
      <c r="P580" s="51">
        <f>$D580*'Goods Vehicle'!N1788</f>
        <v>9.3198475517504459E-2</v>
      </c>
      <c r="Q580" s="51">
        <f>$D580*'Goods Vehicle'!O1788</f>
        <v>6.6302726024534089E-2</v>
      </c>
      <c r="R580" s="51">
        <f>$D580*'Goods Vehicle'!P1788</f>
        <v>3.85575486284171E-2</v>
      </c>
      <c r="S580" s="51">
        <f>$D580*'Goods Vehicle'!Q1788</f>
        <v>1.7531990953341244E-2</v>
      </c>
      <c r="T580" s="51">
        <f>$D580*'Goods Vehicle'!R1788</f>
        <v>6.6186075115488296E-3</v>
      </c>
      <c r="U580" s="51">
        <f>$D580*'Goods Vehicle'!S1788</f>
        <v>2.2559691093161764E-3</v>
      </c>
      <c r="V580" s="51">
        <f>$D580*'Goods Vehicle'!T1788</f>
        <v>6.8576301079190257E-4</v>
      </c>
      <c r="W580" s="51">
        <f>$D580*'Goods Vehicle'!U1788</f>
        <v>1.8275402255704088E-4</v>
      </c>
      <c r="X580" s="51">
        <f>$D580*'Goods Vehicle'!V1788</f>
        <v>4.1466872734189806E-5</v>
      </c>
      <c r="Y580" s="51">
        <f>$D580*'Goods Vehicle'!W1788</f>
        <v>7.6482171591120142E-6</v>
      </c>
      <c r="Z580" s="51">
        <f>$D580*'Goods Vehicle'!X1788</f>
        <v>1.1283574913869553E-6</v>
      </c>
    </row>
    <row r="581" spans="1:26" x14ac:dyDescent="0.25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4">
        <f>Stock_CSO!K13</f>
        <v>0.64400000000000002</v>
      </c>
      <c r="E581" s="51">
        <f>$D581*'Goods Vehicle'!C1789</f>
        <v>0.60199219286497008</v>
      </c>
      <c r="F581" s="51">
        <f>$D581*'Goods Vehicle'!D1789</f>
        <v>0.56911550017452006</v>
      </c>
      <c r="G581" s="51">
        <f>$D581*'Goods Vehicle'!E1789</f>
        <v>0.53254505312748091</v>
      </c>
      <c r="H581" s="51">
        <f>$D581*'Goods Vehicle'!F1789</f>
        <v>0.49595734100396449</v>
      </c>
      <c r="I581" s="51">
        <f>$D581*'Goods Vehicle'!G1789</f>
        <v>0.46642292990843415</v>
      </c>
      <c r="J581" s="51">
        <f>$D581*'Goods Vehicle'!H1789</f>
        <v>0.44460889384346053</v>
      </c>
      <c r="K581" s="51">
        <f>$D581*'Goods Vehicle'!I1789</f>
        <v>0.42710750083524307</v>
      </c>
      <c r="L581" s="51">
        <f>$D581*'Goods Vehicle'!J1789</f>
        <v>0.41199552803288841</v>
      </c>
      <c r="M581" s="51">
        <f>$D581*'Goods Vehicle'!K1789</f>
        <v>0.39407490439499554</v>
      </c>
      <c r="N581" s="51">
        <f>$D581*'Goods Vehicle'!L1789</f>
        <v>0.36732246293339321</v>
      </c>
      <c r="O581" s="51">
        <f>$D581*'Goods Vehicle'!M1789</f>
        <v>0.32218846450402994</v>
      </c>
      <c r="P581" s="51">
        <f>$D581*'Goods Vehicle'!N1789</f>
        <v>0.25819569012225313</v>
      </c>
      <c r="Q581" s="51">
        <f>$D581*'Goods Vehicle'!O1789</f>
        <v>0.18355671803597379</v>
      </c>
      <c r="R581" s="51">
        <f>$D581*'Goods Vehicle'!P1789</f>
        <v>0.10731936086379233</v>
      </c>
      <c r="S581" s="51">
        <f>$D581*'Goods Vehicle'!Q1789</f>
        <v>4.8987492379058452E-2</v>
      </c>
      <c r="T581" s="51">
        <f>$D581*'Goods Vehicle'!R1789</f>
        <v>1.8520440930038375E-2</v>
      </c>
      <c r="U581" s="51">
        <f>$D581*'Goods Vehicle'!S1789</f>
        <v>6.3232674996349103E-3</v>
      </c>
      <c r="V581" s="51">
        <f>$D581*'Goods Vehicle'!T1789</f>
        <v>1.9257360213784432E-3</v>
      </c>
      <c r="W581" s="51">
        <f>$D581*'Goods Vehicle'!U1789</f>
        <v>5.1445490630267138E-4</v>
      </c>
      <c r="X581" s="51">
        <f>$D581*'Goods Vehicle'!V1789</f>
        <v>1.1707767316219275E-4</v>
      </c>
      <c r="Y581" s="51">
        <f>$D581*'Goods Vehicle'!W1789</f>
        <v>2.1653687814872313E-5</v>
      </c>
      <c r="Z581" s="51">
        <f>$D581*'Goods Vehicle'!X1789</f>
        <v>3.2040149839289711E-6</v>
      </c>
    </row>
    <row r="582" spans="1:26" x14ac:dyDescent="0.25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4">
        <f>Stock_CSO!K14</f>
        <v>1.478</v>
      </c>
      <c r="E582" s="51">
        <f>$D582*'Goods Vehicle'!C1790</f>
        <v>1.3482843252845582</v>
      </c>
      <c r="F582" s="51">
        <f>$D582*'Goods Vehicle'!D1790</f>
        <v>1.2569030831238901</v>
      </c>
      <c r="G582" s="51">
        <f>$D582*'Goods Vehicle'!E1790</f>
        <v>1.1613026689779589</v>
      </c>
      <c r="H582" s="51">
        <f>$D582*'Goods Vehicle'!F1790</f>
        <v>1.0728724718201026</v>
      </c>
      <c r="I582" s="51">
        <f>$D582*'Goods Vehicle'!G1790</f>
        <v>1.007564026204619</v>
      </c>
      <c r="J582" s="51">
        <f>$D582*'Goods Vehicle'!H1790</f>
        <v>0.96113722724722905</v>
      </c>
      <c r="K582" s="51">
        <f>$D582*'Goods Vehicle'!I1790</f>
        <v>0.92358258590990228</v>
      </c>
      <c r="L582" s="51">
        <f>$D582*'Goods Vehicle'!J1790</f>
        <v>0.88878482707870066</v>
      </c>
      <c r="M582" s="51">
        <f>$D582*'Goods Vehicle'!K1790</f>
        <v>0.84437915330413271</v>
      </c>
      <c r="N582" s="51">
        <f>$D582*'Goods Vehicle'!L1790</f>
        <v>0.78130862639865162</v>
      </c>
      <c r="O582" s="51">
        <f>$D582*'Goods Vehicle'!M1790</f>
        <v>0.67910105159027723</v>
      </c>
      <c r="P582" s="51">
        <f>$D582*'Goods Vehicle'!N1790</f>
        <v>0.5384054526225599</v>
      </c>
      <c r="Q582" s="51">
        <f>$D582*'Goods Vehicle'!O1790</f>
        <v>0.37945961004829604</v>
      </c>
      <c r="R582" s="51">
        <f>$D582*'Goods Vehicle'!P1790</f>
        <v>0.22002818400522875</v>
      </c>
      <c r="S582" s="51">
        <f>$D582*'Goods Vehicle'!Q1790</f>
        <v>9.9785045356275512E-2</v>
      </c>
      <c r="T582" s="51">
        <f>$D582*'Goods Vehicle'!R1790</f>
        <v>3.7622326981542886E-2</v>
      </c>
      <c r="U582" s="51">
        <f>$D582*'Goods Vehicle'!S1790</f>
        <v>1.280964539980904E-2</v>
      </c>
      <c r="V582" s="51">
        <f>$D582*'Goods Vehicle'!T1790</f>
        <v>3.8899362745870624E-3</v>
      </c>
      <c r="W582" s="51">
        <f>$D582*'Goods Vehicle'!U1790</f>
        <v>1.0361326250627105E-3</v>
      </c>
      <c r="X582" s="51">
        <f>$D582*'Goods Vehicle'!V1790</f>
        <v>2.3493699936194944E-4</v>
      </c>
      <c r="Y582" s="51">
        <f>$D582*'Goods Vehicle'!W1790</f>
        <v>4.330946929131474E-5</v>
      </c>
      <c r="Z582" s="51">
        <f>$D582*'Goods Vehicle'!X1790</f>
        <v>6.3855127546059712E-6</v>
      </c>
    </row>
    <row r="583" spans="1:26" x14ac:dyDescent="0.25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4">
        <f>Stock_CSO!K15</f>
        <v>0.34599999999999997</v>
      </c>
      <c r="E583" s="51">
        <f>$D583*'Goods Vehicle'!C1791</f>
        <v>0.30131503471174159</v>
      </c>
      <c r="F583" s="51">
        <f>$D583*'Goods Vehicle'!D1791</f>
        <v>0.27254628003823334</v>
      </c>
      <c r="G583" s="51">
        <f>$D583*'Goods Vehicle'!E1791</f>
        <v>0.24492977290069429</v>
      </c>
      <c r="H583" s="51">
        <f>$D583*'Goods Vehicle'!F1791</f>
        <v>0.22042171969716279</v>
      </c>
      <c r="I583" s="51">
        <f>$D583*'Goods Vehicle'!G1791</f>
        <v>0.2026636613516383</v>
      </c>
      <c r="J583" s="51">
        <f>$D583*'Goods Vehicle'!H1791</f>
        <v>0.19022464797677821</v>
      </c>
      <c r="K583" s="51">
        <f>$D583*'Goods Vehicle'!I1791</f>
        <v>0.18077089520351017</v>
      </c>
      <c r="L583" s="51">
        <f>$D583*'Goods Vehicle'!J1791</f>
        <v>0.17242801790076934</v>
      </c>
      <c r="M583" s="51">
        <f>$D583*'Goods Vehicle'!K1791</f>
        <v>0.16264257755250885</v>
      </c>
      <c r="N583" s="51">
        <f>$D583*'Goods Vehicle'!L1791</f>
        <v>0.15029386950678</v>
      </c>
      <c r="O583" s="51">
        <f>$D583*'Goods Vehicle'!M1791</f>
        <v>0.13161359705640976</v>
      </c>
      <c r="P583" s="51">
        <f>$D583*'Goods Vehicle'!N1791</f>
        <v>0.1059559780889044</v>
      </c>
      <c r="Q583" s="51">
        <f>$D583*'Goods Vehicle'!O1791</f>
        <v>7.5799113772109628E-2</v>
      </c>
      <c r="R583" s="51">
        <f>$D583*'Goods Vehicle'!P1791</f>
        <v>4.4301427348926496E-2</v>
      </c>
      <c r="S583" s="51">
        <f>$D583*'Goods Vehicle'!Q1791</f>
        <v>2.0154355349795438E-2</v>
      </c>
      <c r="T583" s="51">
        <f>$D583*'Goods Vehicle'!R1791</f>
        <v>7.6149670157810217E-3</v>
      </c>
      <c r="U583" s="51">
        <f>$D583*'Goods Vehicle'!S1791</f>
        <v>2.5974783809292841E-3</v>
      </c>
      <c r="V583" s="51">
        <f>$D583*'Goods Vehicle'!T1791</f>
        <v>7.9001813086652408E-4</v>
      </c>
      <c r="W583" s="51">
        <f>$D583*'Goods Vehicle'!U1791</f>
        <v>2.1068943316472532E-4</v>
      </c>
      <c r="X583" s="51">
        <f>$D583*'Goods Vehicle'!V1791</f>
        <v>4.7801957064150579E-5</v>
      </c>
      <c r="Y583" s="51">
        <f>$D583*'Goods Vehicle'!W1791</f>
        <v>8.8145620513015987E-6</v>
      </c>
      <c r="Z583" s="51">
        <f>$D583*'Goods Vehicle'!X1791</f>
        <v>1.2995094138246177E-6</v>
      </c>
    </row>
    <row r="584" spans="1:26" x14ac:dyDescent="0.25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4">
        <f>Stock_CSO!K16</f>
        <v>0.34300000000000003</v>
      </c>
      <c r="E584" s="51">
        <f>$D584*'Goods Vehicle'!C1792</f>
        <v>0.31159676998169628</v>
      </c>
      <c r="F584" s="51">
        <f>$D584*'Goods Vehicle'!D1792</f>
        <v>0.28889333838926168</v>
      </c>
      <c r="G584" s="51">
        <f>$D584*'Goods Vehicle'!E1792</f>
        <v>0.26551676370921296</v>
      </c>
      <c r="H584" s="51">
        <f>$D584*'Goods Vehicle'!F1792</f>
        <v>0.24413492742842716</v>
      </c>
      <c r="I584" s="51">
        <f>$D584*'Goods Vehicle'!G1792</f>
        <v>0.22845595911225963</v>
      </c>
      <c r="J584" s="51">
        <f>$D584*'Goods Vehicle'!H1792</f>
        <v>0.21729066985815684</v>
      </c>
      <c r="K584" s="51">
        <f>$D584*'Goods Vehicle'!I1792</f>
        <v>0.20833482572632597</v>
      </c>
      <c r="L584" s="51">
        <f>$D584*'Goods Vehicle'!J1792</f>
        <v>0.20422147383271322</v>
      </c>
      <c r="M584" s="51">
        <f>$D584*'Goods Vehicle'!K1792</f>
        <v>0.19560885731622091</v>
      </c>
      <c r="N584" s="51">
        <f>$D584*'Goods Vehicle'!L1792</f>
        <v>0.18314906348618082</v>
      </c>
      <c r="O584" s="51">
        <f>$D584*'Goods Vehicle'!M1792</f>
        <v>0.15990591356725101</v>
      </c>
      <c r="P584" s="51">
        <f>$D584*'Goods Vehicle'!N1792</f>
        <v>0.12053603267586371</v>
      </c>
      <c r="Q584" s="51">
        <f>$D584*'Goods Vehicle'!O1792</f>
        <v>7.9668158215097581E-2</v>
      </c>
      <c r="R584" s="51">
        <f>$D584*'Goods Vehicle'!P1792</f>
        <v>4.4592416499959472E-2</v>
      </c>
      <c r="S584" s="51">
        <f>$D584*'Goods Vehicle'!Q1792</f>
        <v>1.9871473973197665E-2</v>
      </c>
      <c r="T584" s="51">
        <f>$D584*'Goods Vehicle'!R1792</f>
        <v>7.4114592862441807E-3</v>
      </c>
      <c r="U584" s="51">
        <f>$D584*'Goods Vehicle'!S1792</f>
        <v>2.4988515269386601E-3</v>
      </c>
      <c r="V584" s="51">
        <f>$D584*'Goods Vehicle'!T1792</f>
        <v>7.5171011020595791E-4</v>
      </c>
      <c r="W584" s="51">
        <f>$D584*'Goods Vehicle'!U1792</f>
        <v>1.9871565971526473E-4</v>
      </c>
      <c r="X584" s="51">
        <f>$D584*'Goods Vehicle'!V1792</f>
        <v>4.4804421562903434E-5</v>
      </c>
      <c r="Y584" s="51">
        <f>$D584*'Goods Vehicle'!W1792</f>
        <v>8.2282934022959178E-6</v>
      </c>
      <c r="Z584" s="51">
        <f>$D584*'Goods Vehicle'!X1792</f>
        <v>1.2102883717792779E-6</v>
      </c>
    </row>
    <row r="585" spans="1:26" x14ac:dyDescent="0.25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4">
        <f>Stock_CSO!K17</f>
        <v>1.4159999999999999</v>
      </c>
      <c r="E585" s="51">
        <f>$D585*'Goods Vehicle'!C1793</f>
        <v>1.2435833844390312</v>
      </c>
      <c r="F585" s="51">
        <f>$D585*'Goods Vehicle'!D1793</f>
        <v>1.1273944299756409</v>
      </c>
      <c r="G585" s="51">
        <f>$D585*'Goods Vehicle'!E1793</f>
        <v>1.0155256021710841</v>
      </c>
      <c r="H585" s="51">
        <f>$D585*'Goods Vehicle'!F1793</f>
        <v>0.91850186194486905</v>
      </c>
      <c r="I585" s="51">
        <f>$D585*'Goods Vehicle'!G1793</f>
        <v>0.8500404747608461</v>
      </c>
      <c r="J585" s="51">
        <f>$D585*'Goods Vehicle'!H1793</f>
        <v>0.8026787816266775</v>
      </c>
      <c r="K585" s="51">
        <f>$D585*'Goods Vehicle'!I1793</f>
        <v>0.76571945509910522</v>
      </c>
      <c r="L585" s="51">
        <f>$D585*'Goods Vehicle'!J1793</f>
        <v>0.73347808277571824</v>
      </c>
      <c r="M585" s="51">
        <f>$D585*'Goods Vehicle'!K1793</f>
        <v>0.69387636814292231</v>
      </c>
      <c r="N585" s="51">
        <f>$D585*'Goods Vehicle'!L1793</f>
        <v>0.63798013663422193</v>
      </c>
      <c r="O585" s="51">
        <f>$D585*'Goods Vehicle'!M1793</f>
        <v>0.55544152943083436</v>
      </c>
      <c r="P585" s="51">
        <f>$D585*'Goods Vehicle'!N1793</f>
        <v>0.44393377683888707</v>
      </c>
      <c r="Q585" s="51">
        <f>$D585*'Goods Vehicle'!O1793</f>
        <v>0.31647551590608514</v>
      </c>
      <c r="R585" s="51">
        <f>$D585*'Goods Vehicle'!P1793</f>
        <v>0.18714797526877866</v>
      </c>
      <c r="S585" s="51">
        <f>$D585*'Goods Vehicle'!Q1793</f>
        <v>8.6320100581427237E-2</v>
      </c>
      <c r="T585" s="51">
        <f>$D585*'Goods Vehicle'!R1793</f>
        <v>3.2759446169935452E-2</v>
      </c>
      <c r="U585" s="51">
        <f>$D585*'Goods Vehicle'!S1793</f>
        <v>1.1232649450595166E-2</v>
      </c>
      <c r="V585" s="51">
        <f>$D585*'Goods Vehicle'!T1793</f>
        <v>3.4372011357289398E-3</v>
      </c>
      <c r="W585" s="51">
        <f>$D585*'Goods Vehicle'!U1793</f>
        <v>9.231750939049572E-4</v>
      </c>
      <c r="X585" s="51">
        <f>$D585*'Goods Vehicle'!V1793</f>
        <v>2.1156219870962543E-4</v>
      </c>
      <c r="Y585" s="51">
        <f>$D585*'Goods Vehicle'!W1793</f>
        <v>3.9378214033155777E-5</v>
      </c>
      <c r="Z585" s="51">
        <f>$D585*'Goods Vehicle'!X1793</f>
        <v>5.8672759472830901E-6</v>
      </c>
    </row>
    <row r="586" spans="1:26" x14ac:dyDescent="0.25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4">
        <f>Stock_CSO!K18</f>
        <v>0.41399999999999998</v>
      </c>
      <c r="E586" s="51">
        <f>$D586*'Goods Vehicle'!C1794</f>
        <v>0.36079864529472583</v>
      </c>
      <c r="F586" s="51">
        <f>$D586*'Goods Vehicle'!D1794</f>
        <v>0.3273939799793173</v>
      </c>
      <c r="G586" s="51">
        <f>$D586*'Goods Vehicle'!E1794</f>
        <v>0.29520012365274034</v>
      </c>
      <c r="H586" s="51">
        <f>$D586*'Goods Vehicle'!F1794</f>
        <v>0.26652925076965855</v>
      </c>
      <c r="I586" s="51">
        <f>$D586*'Goods Vehicle'!G1794</f>
        <v>0.24572518233716101</v>
      </c>
      <c r="J586" s="51">
        <f>$D586*'Goods Vehicle'!H1794</f>
        <v>0.23134118266240797</v>
      </c>
      <c r="K586" s="51">
        <f>$D586*'Goods Vehicle'!I1794</f>
        <v>0.22020312126817018</v>
      </c>
      <c r="L586" s="51">
        <f>$D586*'Goods Vehicle'!J1794</f>
        <v>0.21078539417868725</v>
      </c>
      <c r="M586" s="51">
        <f>$D586*'Goods Vehicle'!K1794</f>
        <v>0.19995437673680544</v>
      </c>
      <c r="N586" s="51">
        <f>$D586*'Goods Vehicle'!L1794</f>
        <v>0.18458542782849324</v>
      </c>
      <c r="O586" s="51">
        <f>$D586*'Goods Vehicle'!M1794</f>
        <v>0.16012010062149368</v>
      </c>
      <c r="P586" s="51">
        <f>$D586*'Goods Vehicle'!N1794</f>
        <v>0.12736525135078283</v>
      </c>
      <c r="Q586" s="51">
        <f>$D586*'Goods Vehicle'!O1794</f>
        <v>9.010317659779149E-2</v>
      </c>
      <c r="R586" s="51">
        <f>$D586*'Goods Vehicle'!P1794</f>
        <v>5.215357497013267E-2</v>
      </c>
      <c r="S586" s="51">
        <f>$D586*'Goods Vehicle'!Q1794</f>
        <v>2.3576577223136254E-2</v>
      </c>
      <c r="T586" s="51">
        <f>$D586*'Goods Vehicle'!R1794</f>
        <v>8.8816780853892899E-3</v>
      </c>
      <c r="U586" s="51">
        <f>$D586*'Goods Vehicle'!S1794</f>
        <v>3.0207004298307477E-3</v>
      </c>
      <c r="V586" s="51">
        <f>$D586*'Goods Vehicle'!T1794</f>
        <v>9.1605009935812976E-4</v>
      </c>
      <c r="W586" s="51">
        <f>$D586*'Goods Vehicle'!U1794</f>
        <v>2.435723101970286E-4</v>
      </c>
      <c r="X586" s="51">
        <f>$D586*'Goods Vehicle'!V1794</f>
        <v>5.507682650563383E-5</v>
      </c>
      <c r="Y586" s="51">
        <f>$D586*'Goods Vehicle'!W1794</f>
        <v>1.0126049375626777E-5</v>
      </c>
      <c r="Z586" s="51">
        <f>$D586*'Goods Vehicle'!X1794</f>
        <v>1.4882759827767876E-6</v>
      </c>
    </row>
    <row r="587" spans="1:26" x14ac:dyDescent="0.25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4">
        <f>Stock_CSO!K19</f>
        <v>0.41799999999999998</v>
      </c>
      <c r="E587" s="51">
        <f>$D587*'Goods Vehicle'!C1795</f>
        <v>0.36422028844114557</v>
      </c>
      <c r="F587" s="51">
        <f>$D587*'Goods Vehicle'!D1795</f>
        <v>0.32854905349593505</v>
      </c>
      <c r="G587" s="51">
        <f>$D587*'Goods Vehicle'!E1795</f>
        <v>0.29427088425471903</v>
      </c>
      <c r="H587" s="51">
        <f>$D587*'Goods Vehicle'!F1795</f>
        <v>0.26302798707644542</v>
      </c>
      <c r="I587" s="51">
        <f>$D587*'Goods Vehicle'!G1795</f>
        <v>0.23989518981028324</v>
      </c>
      <c r="J587" s="51">
        <f>$D587*'Goods Vehicle'!H1795</f>
        <v>0.22347922491869746</v>
      </c>
      <c r="K587" s="51">
        <f>$D587*'Goods Vehicle'!I1795</f>
        <v>0.21039766349061995</v>
      </c>
      <c r="L587" s="51">
        <f>$D587*'Goods Vehicle'!J1795</f>
        <v>0.19917652783296644</v>
      </c>
      <c r="M587" s="51">
        <f>$D587*'Goods Vehicle'!K1795</f>
        <v>0.1873287487227758</v>
      </c>
      <c r="N587" s="51">
        <f>$D587*'Goods Vehicle'!L1795</f>
        <v>0.17271293293674017</v>
      </c>
      <c r="O587" s="51">
        <f>$D587*'Goods Vehicle'!M1795</f>
        <v>0.15051875827723096</v>
      </c>
      <c r="P587" s="51">
        <f>$D587*'Goods Vehicle'!N1795</f>
        <v>0.12098165602418216</v>
      </c>
      <c r="Q587" s="51">
        <f>$D587*'Goods Vehicle'!O1795</f>
        <v>8.6730499814784881E-2</v>
      </c>
      <c r="R587" s="51">
        <f>$D587*'Goods Vehicle'!P1795</f>
        <v>5.067411487878537E-2</v>
      </c>
      <c r="S587" s="51">
        <f>$D587*'Goods Vehicle'!Q1795</f>
        <v>2.3010923182543115E-2</v>
      </c>
      <c r="T587" s="51">
        <f>$D587*'Goods Vehicle'!R1795</f>
        <v>8.690832679914438E-3</v>
      </c>
      <c r="U587" s="51">
        <f>$D587*'Goods Vehicle'!S1795</f>
        <v>2.9629294451788699E-3</v>
      </c>
      <c r="V587" s="51">
        <f>$D587*'Goods Vehicle'!T1795</f>
        <v>9.0059383984670812E-4</v>
      </c>
      <c r="W587" s="51">
        <f>$D587*'Goods Vehicle'!U1795</f>
        <v>2.399927431054234E-4</v>
      </c>
      <c r="X587" s="51">
        <f>$D587*'Goods Vehicle'!V1795</f>
        <v>5.4370262544850555E-5</v>
      </c>
      <c r="Y587" s="51">
        <f>$D587*'Goods Vehicle'!W1795</f>
        <v>1.001110059377952E-5</v>
      </c>
      <c r="Z587" s="51">
        <f>$D587*'Goods Vehicle'!X1795</f>
        <v>1.4732149146141627E-6</v>
      </c>
    </row>
    <row r="588" spans="1:26" x14ac:dyDescent="0.25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4">
        <f>Stock_CSO!K20</f>
        <v>2.7080000000000002</v>
      </c>
      <c r="E588" s="51">
        <f>$D588*'Goods Vehicle'!C1796</f>
        <v>2.3996300766947649</v>
      </c>
      <c r="F588" s="51">
        <f>$D588*'Goods Vehicle'!D1796</f>
        <v>2.1939383377608932</v>
      </c>
      <c r="G588" s="51">
        <f>$D588*'Goods Vehicle'!E1796</f>
        <v>1.9922982576942181</v>
      </c>
      <c r="H588" s="51">
        <f>$D588*'Goods Vehicle'!F1796</f>
        <v>1.8097332000177702</v>
      </c>
      <c r="I588" s="51">
        <f>$D588*'Goods Vehicle'!G1796</f>
        <v>1.6771784443584201</v>
      </c>
      <c r="J588" s="51">
        <f>$D588*'Goods Vehicle'!H1796</f>
        <v>1.5866024153362643</v>
      </c>
      <c r="K588" s="51">
        <f>$D588*'Goods Vehicle'!I1796</f>
        <v>1.5176441500853011</v>
      </c>
      <c r="L588" s="51">
        <f>$D588*'Goods Vehicle'!J1796</f>
        <v>1.4514892357324525</v>
      </c>
      <c r="M588" s="51">
        <f>$D588*'Goods Vehicle'!K1796</f>
        <v>1.3713829041230809</v>
      </c>
      <c r="N588" s="51">
        <f>$D588*'Goods Vehicle'!L1796</f>
        <v>1.2542401415488782</v>
      </c>
      <c r="O588" s="51">
        <f>$D588*'Goods Vehicle'!M1796</f>
        <v>1.076333930413881</v>
      </c>
      <c r="P588" s="51">
        <f>$D588*'Goods Vehicle'!N1796</f>
        <v>0.84995162666779311</v>
      </c>
      <c r="Q588" s="51">
        <f>$D588*'Goods Vehicle'!O1796</f>
        <v>0.60021369541319591</v>
      </c>
      <c r="R588" s="51">
        <f>$D588*'Goods Vehicle'!P1796</f>
        <v>0.35063210691392405</v>
      </c>
      <c r="S588" s="51">
        <f>$D588*'Goods Vehicle'!Q1796</f>
        <v>0.16023316383795344</v>
      </c>
      <c r="T588" s="51">
        <f>$D588*'Goods Vehicle'!R1796</f>
        <v>6.0581339325291486E-2</v>
      </c>
      <c r="U588" s="51">
        <f>$D588*'Goods Vehicle'!S1796</f>
        <v>2.0691706906363447E-2</v>
      </c>
      <c r="V588" s="51">
        <f>$D588*'Goods Vehicle'!T1796</f>
        <v>6.3064521157755312E-3</v>
      </c>
      <c r="W588" s="51">
        <f>$D588*'Goods Vehicle'!U1796</f>
        <v>1.6865699524709862E-3</v>
      </c>
      <c r="X588" s="51">
        <f>$D588*'Goods Vehicle'!V1796</f>
        <v>3.8447913064050668E-4</v>
      </c>
      <c r="Y588" s="51">
        <f>$D588*'Goods Vehicle'!W1796</f>
        <v>7.1226938310177344E-5</v>
      </c>
      <c r="Z588" s="51">
        <f>$D588*'Goods Vehicle'!X1796</f>
        <v>1.0559138976033999E-5</v>
      </c>
    </row>
    <row r="589" spans="1:26" x14ac:dyDescent="0.25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4">
        <f>Stock_CSO!K21</f>
        <v>0.53600000000000003</v>
      </c>
      <c r="E589" s="51">
        <f>$D589*'Goods Vehicle'!C1797</f>
        <v>0.46343477983728931</v>
      </c>
      <c r="F589" s="51">
        <f>$D589*'Goods Vehicle'!D1797</f>
        <v>0.41558474759708125</v>
      </c>
      <c r="G589" s="51">
        <f>$D589*'Goods Vehicle'!E1797</f>
        <v>0.37145122350750648</v>
      </c>
      <c r="H589" s="51">
        <f>$D589*'Goods Vehicle'!F1797</f>
        <v>0.33221433171249526</v>
      </c>
      <c r="I589" s="51">
        <f>$D589*'Goods Vehicle'!G1797</f>
        <v>0.30335639477706405</v>
      </c>
      <c r="J589" s="51">
        <f>$D589*'Goods Vehicle'!H1797</f>
        <v>0.28339786126198413</v>
      </c>
      <c r="K589" s="51">
        <f>$D589*'Goods Vehicle'!I1797</f>
        <v>0.26719542711184346</v>
      </c>
      <c r="L589" s="51">
        <f>$D589*'Goods Vehicle'!J1797</f>
        <v>0.25355935389946427</v>
      </c>
      <c r="M589" s="51">
        <f>$D589*'Goods Vehicle'!K1797</f>
        <v>0.23869655441896923</v>
      </c>
      <c r="N589" s="51">
        <f>$D589*'Goods Vehicle'!L1797</f>
        <v>0.21916950713792102</v>
      </c>
      <c r="O589" s="51">
        <f>$D589*'Goods Vehicle'!M1797</f>
        <v>0.19068433090164555</v>
      </c>
      <c r="P589" s="51">
        <f>$D589*'Goods Vehicle'!N1797</f>
        <v>0.15233649924314435</v>
      </c>
      <c r="Q589" s="51">
        <f>$D589*'Goods Vehicle'!O1797</f>
        <v>0.10815782259725906</v>
      </c>
      <c r="R589" s="51">
        <f>$D589*'Goods Vehicle'!P1797</f>
        <v>6.318596403248801E-2</v>
      </c>
      <c r="S589" s="51">
        <f>$D589*'Goods Vehicle'!Q1797</f>
        <v>2.8824009386251924E-2</v>
      </c>
      <c r="T589" s="51">
        <f>$D589*'Goods Vehicle'!R1797</f>
        <v>1.0894750052536211E-2</v>
      </c>
      <c r="U589" s="51">
        <f>$D589*'Goods Vehicle'!S1797</f>
        <v>3.7189811896770702E-3</v>
      </c>
      <c r="V589" s="51">
        <f>$D589*'Goods Vehicle'!T1797</f>
        <v>1.1323865377243232E-3</v>
      </c>
      <c r="W589" s="51">
        <f>$D589*'Goods Vehicle'!U1797</f>
        <v>3.0245436518530958E-4</v>
      </c>
      <c r="X589" s="51">
        <f>$D589*'Goods Vehicle'!V1797</f>
        <v>6.88111399041631E-5</v>
      </c>
      <c r="Y589" s="51">
        <f>$D589*'Goods Vehicle'!W1797</f>
        <v>1.2723196256307468E-5</v>
      </c>
      <c r="Z589" s="51">
        <f>$D589*'Goods Vehicle'!X1797</f>
        <v>1.8819931856297602E-6</v>
      </c>
    </row>
    <row r="590" spans="1:26" x14ac:dyDescent="0.25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4">
        <f>Stock_CSO!K22</f>
        <v>0.97299999999999998</v>
      </c>
      <c r="E590" s="51">
        <f>$D590*'Goods Vehicle'!C1798</f>
        <v>0.87488741540676729</v>
      </c>
      <c r="F590" s="51">
        <f>$D590*'Goods Vehicle'!D1798</f>
        <v>0.80871604844012468</v>
      </c>
      <c r="G590" s="51">
        <f>$D590*'Goods Vehicle'!E1798</f>
        <v>0.74039775370446359</v>
      </c>
      <c r="H590" s="51">
        <f>$D590*'Goods Vehicle'!F1798</f>
        <v>0.67476988101956781</v>
      </c>
      <c r="I590" s="51">
        <f>$D590*'Goods Vehicle'!G1798</f>
        <v>0.62507649691574374</v>
      </c>
      <c r="J590" s="51">
        <f>$D590*'Goods Vehicle'!H1798</f>
        <v>0.58971882217025162</v>
      </c>
      <c r="K590" s="51">
        <f>$D590*'Goods Vehicle'!I1798</f>
        <v>0.56148133520498644</v>
      </c>
      <c r="L590" s="51">
        <f>$D590*'Goods Vehicle'!J1798</f>
        <v>0.5379298486679317</v>
      </c>
      <c r="M590" s="51">
        <f>$D590*'Goods Vehicle'!K1798</f>
        <v>0.50901201022750497</v>
      </c>
      <c r="N590" s="51">
        <f>$D590*'Goods Vehicle'!L1798</f>
        <v>0.46840804708582789</v>
      </c>
      <c r="O590" s="51">
        <f>$D590*'Goods Vehicle'!M1798</f>
        <v>0.40875995757120037</v>
      </c>
      <c r="P590" s="51">
        <f>$D590*'Goods Vehicle'!N1798</f>
        <v>0.32615354204310409</v>
      </c>
      <c r="Q590" s="51">
        <f>$D590*'Goods Vehicle'!O1798</f>
        <v>0.23131402784252184</v>
      </c>
      <c r="R590" s="51">
        <f>$D590*'Goods Vehicle'!P1798</f>
        <v>0.13623702767819368</v>
      </c>
      <c r="S590" s="51">
        <f>$D590*'Goods Vehicle'!Q1798</f>
        <v>6.2714247813268065E-2</v>
      </c>
      <c r="T590" s="51">
        <f>$D590*'Goods Vehicle'!R1798</f>
        <v>2.3775338490725242E-2</v>
      </c>
      <c r="U590" s="51">
        <f>$D590*'Goods Vehicle'!S1798</f>
        <v>8.1437606342502512E-3</v>
      </c>
      <c r="V590" s="51">
        <f>$D590*'Goods Vehicle'!T1798</f>
        <v>2.4894238558896328E-3</v>
      </c>
      <c r="W590" s="51">
        <f>$D590*'Goods Vehicle'!U1798</f>
        <v>6.6794299421962745E-4</v>
      </c>
      <c r="X590" s="51">
        <f>$D590*'Goods Vehicle'!V1798</f>
        <v>1.5293728539786755E-4</v>
      </c>
      <c r="Y590" s="51">
        <f>$D590*'Goods Vehicle'!W1798</f>
        <v>2.844685853793183E-5</v>
      </c>
      <c r="Z590" s="51">
        <f>$D590*'Goods Vehicle'!X1798</f>
        <v>4.2361560816122079E-6</v>
      </c>
    </row>
    <row r="591" spans="1:26" x14ac:dyDescent="0.25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4">
        <f>Stock_CSO!K23</f>
        <v>1.0980000000000001</v>
      </c>
      <c r="E591" s="51">
        <f>$D591*'Goods Vehicle'!C1799</f>
        <v>0.95994623580046567</v>
      </c>
      <c r="F591" s="51">
        <f>$D591*'Goods Vehicle'!D1799</f>
        <v>0.86714141597403493</v>
      </c>
      <c r="G591" s="51">
        <f>$D591*'Goods Vehicle'!E1799</f>
        <v>0.77563173539928032</v>
      </c>
      <c r="H591" s="51">
        <f>$D591*'Goods Vehicle'!F1799</f>
        <v>0.69352403698892973</v>
      </c>
      <c r="I591" s="51">
        <f>$D591*'Goods Vehicle'!G1799</f>
        <v>0.63478959223033282</v>
      </c>
      <c r="J591" s="51">
        <f>$D591*'Goods Vehicle'!H1799</f>
        <v>0.59517741932636581</v>
      </c>
      <c r="K591" s="51">
        <f>$D591*'Goods Vehicle'!I1799</f>
        <v>0.56426738867870452</v>
      </c>
      <c r="L591" s="51">
        <f>$D591*'Goods Vehicle'!J1799</f>
        <v>0.53660706545797332</v>
      </c>
      <c r="M591" s="51">
        <f>$D591*'Goods Vehicle'!K1799</f>
        <v>0.50656557755059251</v>
      </c>
      <c r="N591" s="51">
        <f>$D591*'Goods Vehicle'!L1799</f>
        <v>0.46727764784303261</v>
      </c>
      <c r="O591" s="51">
        <f>$D591*'Goods Vehicle'!M1799</f>
        <v>0.40745385773428056</v>
      </c>
      <c r="P591" s="51">
        <f>$D591*'Goods Vehicle'!N1799</f>
        <v>0.32752025603875379</v>
      </c>
      <c r="Q591" s="51">
        <f>$D591*'Goods Vehicle'!O1799</f>
        <v>0.23336828316902558</v>
      </c>
      <c r="R591" s="51">
        <f>$D591*'Goods Vehicle'!P1799</f>
        <v>0.1353106552547115</v>
      </c>
      <c r="S591" s="51">
        <f>$D591*'Goods Vehicle'!Q1799</f>
        <v>6.1190079737338643E-2</v>
      </c>
      <c r="T591" s="51">
        <f>$D591*'Goods Vehicle'!R1799</f>
        <v>2.3063048378983229E-2</v>
      </c>
      <c r="U591" s="51">
        <f>$D591*'Goods Vehicle'!S1799</f>
        <v>7.846067567533397E-3</v>
      </c>
      <c r="V591" s="51">
        <f>$D591*'Goods Vehicle'!T1799</f>
        <v>2.3796133854508956E-3</v>
      </c>
      <c r="W591" s="51">
        <f>$D591*'Goods Vehicle'!U1799</f>
        <v>6.3255662896833753E-4</v>
      </c>
      <c r="X591" s="51">
        <f>$D591*'Goods Vehicle'!V1799</f>
        <v>1.4294455295513209E-4</v>
      </c>
      <c r="Y591" s="51">
        <f>$D591*'Goods Vehicle'!W1799</f>
        <v>2.6262350648252222E-5</v>
      </c>
      <c r="Z591" s="51">
        <f>$D591*'Goods Vehicle'!X1799</f>
        <v>3.8565208649852244E-6</v>
      </c>
    </row>
    <row r="592" spans="1:26" x14ac:dyDescent="0.25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4">
        <f>Stock_CSO!K24</f>
        <v>0.37</v>
      </c>
      <c r="E592" s="51">
        <f>$D592*'Goods Vehicle'!C1800</f>
        <v>0.33240293398533005</v>
      </c>
      <c r="F592" s="51">
        <f>$D592*'Goods Vehicle'!D1800</f>
        <v>0.3059696801548491</v>
      </c>
      <c r="G592" s="51">
        <f>$D592*'Goods Vehicle'!E1800</f>
        <v>0.27932875137041552</v>
      </c>
      <c r="H592" s="51">
        <f>$D592*'Goods Vehicle'!F1800</f>
        <v>0.25474232421292164</v>
      </c>
      <c r="I592" s="51">
        <f>$D592*'Goods Vehicle'!G1800</f>
        <v>0.23666812372454735</v>
      </c>
      <c r="J592" s="51">
        <f>$D592*'Goods Vehicle'!H1800</f>
        <v>0.22416461059593393</v>
      </c>
      <c r="K592" s="51">
        <f>$D592*'Goods Vehicle'!I1800</f>
        <v>0.21420987991205734</v>
      </c>
      <c r="L592" s="51">
        <f>$D592*'Goods Vehicle'!J1800</f>
        <v>0.2054395744887402</v>
      </c>
      <c r="M592" s="51">
        <f>$D592*'Goods Vehicle'!K1800</f>
        <v>0.19491613470957778</v>
      </c>
      <c r="N592" s="51">
        <f>$D592*'Goods Vehicle'!L1800</f>
        <v>0.17942391651839842</v>
      </c>
      <c r="O592" s="51">
        <f>$D592*'Goods Vehicle'!M1800</f>
        <v>0.15590565918792212</v>
      </c>
      <c r="P592" s="51">
        <f>$D592*'Goods Vehicle'!N1800</f>
        <v>0.12369768016484282</v>
      </c>
      <c r="Q592" s="51">
        <f>$D592*'Goods Vehicle'!O1800</f>
        <v>8.6484082736119836E-2</v>
      </c>
      <c r="R592" s="51">
        <f>$D592*'Goods Vehicle'!P1800</f>
        <v>4.9907278818912437E-2</v>
      </c>
      <c r="S592" s="51">
        <f>$D592*'Goods Vehicle'!Q1800</f>
        <v>2.2659666187897231E-2</v>
      </c>
      <c r="T592" s="51">
        <f>$D592*'Goods Vehicle'!R1800</f>
        <v>8.5390130145235298E-3</v>
      </c>
      <c r="U592" s="51">
        <f>$D592*'Goods Vehicle'!S1800</f>
        <v>2.9065276205681779E-3</v>
      </c>
      <c r="V592" s="51">
        <f>$D592*'Goods Vehicle'!T1800</f>
        <v>8.8265573596153389E-4</v>
      </c>
      <c r="W592" s="51">
        <f>$D592*'Goods Vehicle'!U1800</f>
        <v>2.3511713877404027E-4</v>
      </c>
      <c r="X592" s="51">
        <f>$D592*'Goods Vehicle'!V1800</f>
        <v>5.3392998646074607E-5</v>
      </c>
      <c r="Y592" s="51">
        <f>$D592*'Goods Vehicle'!W1800</f>
        <v>9.8593757291243202E-6</v>
      </c>
      <c r="Z592" s="51">
        <f>$D592*'Goods Vehicle'!X1800</f>
        <v>1.4573081465651949E-6</v>
      </c>
    </row>
    <row r="593" spans="1:26" x14ac:dyDescent="0.25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4">
        <f>Stock_CSO!K25</f>
        <v>1.08</v>
      </c>
      <c r="E593" s="51">
        <f>$D593*'Goods Vehicle'!C1801</f>
        <v>0.95387491570151006</v>
      </c>
      <c r="F593" s="51">
        <f>$D593*'Goods Vehicle'!D1801</f>
        <v>0.86722130420759391</v>
      </c>
      <c r="G593" s="51">
        <f>$D593*'Goods Vehicle'!E1801</f>
        <v>0.78269077741680093</v>
      </c>
      <c r="H593" s="51">
        <f>$D593*'Goods Vehicle'!F1801</f>
        <v>0.707256255522416</v>
      </c>
      <c r="I593" s="51">
        <f>$D593*'Goods Vehicle'!G1801</f>
        <v>0.65092172909027646</v>
      </c>
      <c r="J593" s="51">
        <f>$D593*'Goods Vehicle'!H1801</f>
        <v>0.61103637784853393</v>
      </c>
      <c r="K593" s="51">
        <f>$D593*'Goods Vehicle'!I1801</f>
        <v>0.57930408000528832</v>
      </c>
      <c r="L593" s="51">
        <f>$D593*'Goods Vehicle'!J1801</f>
        <v>0.55111209046876086</v>
      </c>
      <c r="M593" s="51">
        <f>$D593*'Goods Vehicle'!K1801</f>
        <v>0.51856908749926878</v>
      </c>
      <c r="N593" s="51">
        <f>$D593*'Goods Vehicle'!L1801</f>
        <v>0.47529608559249703</v>
      </c>
      <c r="O593" s="51">
        <f>$D593*'Goods Vehicle'!M1801</f>
        <v>0.41037656234920722</v>
      </c>
      <c r="P593" s="51">
        <f>$D593*'Goods Vehicle'!N1801</f>
        <v>0.32520633794405812</v>
      </c>
      <c r="Q593" s="51">
        <f>$D593*'Goods Vehicle'!O1801</f>
        <v>0.22958329614182857</v>
      </c>
      <c r="R593" s="51">
        <f>$D593*'Goods Vehicle'!P1801</f>
        <v>0.13299590568390784</v>
      </c>
      <c r="S593" s="51">
        <f>$D593*'Goods Vehicle'!Q1801</f>
        <v>6.020988324517712E-2</v>
      </c>
      <c r="T593" s="51">
        <f>$D593*'Goods Vehicle'!R1801</f>
        <v>2.2691147633875617E-2</v>
      </c>
      <c r="U593" s="51">
        <f>$D593*'Goods Vehicle'!S1801</f>
        <v>7.7216616315746306E-3</v>
      </c>
      <c r="V593" s="51">
        <f>$D593*'Goods Vehicle'!T1801</f>
        <v>2.3433116177176317E-3</v>
      </c>
      <c r="W593" s="51">
        <f>$D593*'Goods Vehicle'!U1801</f>
        <v>6.2363301595705692E-4</v>
      </c>
      <c r="X593" s="51">
        <f>$D593*'Goods Vehicle'!V1801</f>
        <v>1.4120480061163401E-4</v>
      </c>
      <c r="Y593" s="51">
        <f>$D593*'Goods Vehicle'!W1801</f>
        <v>2.5994217281106738E-5</v>
      </c>
      <c r="Z593" s="51">
        <f>$D593*'Goods Vehicle'!X1801</f>
        <v>3.8261690063867708E-6</v>
      </c>
    </row>
    <row r="594" spans="1:26" x14ac:dyDescent="0.25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4">
        <f>Stock_CSO!K26</f>
        <v>0.14000000000000001</v>
      </c>
      <c r="E594" s="51">
        <f>$D594*'Goods Vehicle'!C1802</f>
        <v>0.12151217564870258</v>
      </c>
      <c r="F594" s="51">
        <f>$D594*'Goods Vehicle'!D1802</f>
        <v>0.10952433266799733</v>
      </c>
      <c r="G594" s="51">
        <f>$D594*'Goods Vehicle'!E1802</f>
        <v>9.8447872055888203E-2</v>
      </c>
      <c r="H594" s="51">
        <f>$D594*'Goods Vehicle'!F1802</f>
        <v>8.8576738078642706E-2</v>
      </c>
      <c r="I594" s="51">
        <f>$D594*'Goods Vehicle'!G1802</f>
        <v>8.1180203465049894E-2</v>
      </c>
      <c r="J594" s="51">
        <f>$D594*'Goods Vehicle'!H1802</f>
        <v>7.587644411692894E-2</v>
      </c>
      <c r="K594" s="51">
        <f>$D594*'Goods Vehicle'!I1802</f>
        <v>7.1618420145249884E-2</v>
      </c>
      <c r="L594" s="51">
        <f>$D594*'Goods Vehicle'!J1802</f>
        <v>6.7761515564338903E-2</v>
      </c>
      <c r="M594" s="51">
        <f>$D594*'Goods Vehicle'!K1802</f>
        <v>6.3270384804346533E-2</v>
      </c>
      <c r="N594" s="51">
        <f>$D594*'Goods Vehicle'!L1802</f>
        <v>5.8385595311832628E-2</v>
      </c>
      <c r="O594" s="51">
        <f>$D594*'Goods Vehicle'!M1802</f>
        <v>5.1046785139094171E-2</v>
      </c>
      <c r="P594" s="51">
        <f>$D594*'Goods Vehicle'!N1802</f>
        <v>4.1082566455048937E-2</v>
      </c>
      <c r="Q594" s="51">
        <f>$D594*'Goods Vehicle'!O1802</f>
        <v>2.9657931210815964E-2</v>
      </c>
      <c r="R594" s="51">
        <f>$D594*'Goods Vehicle'!P1802</f>
        <v>1.7356650456045758E-2</v>
      </c>
      <c r="S594" s="51">
        <f>$D594*'Goods Vehicle'!Q1802</f>
        <v>7.8508106174139999E-3</v>
      </c>
      <c r="T594" s="51">
        <f>$D594*'Goods Vehicle'!R1802</f>
        <v>2.9635202632019909E-3</v>
      </c>
      <c r="U594" s="51">
        <f>$D594*'Goods Vehicle'!S1802</f>
        <v>1.009442445396207E-3</v>
      </c>
      <c r="V594" s="51">
        <f>$D594*'Goods Vehicle'!T1802</f>
        <v>3.0639595647717681E-4</v>
      </c>
      <c r="W594" s="51">
        <f>$D594*'Goods Vehicle'!U1802</f>
        <v>8.1519426098253256E-5</v>
      </c>
      <c r="X594" s="51">
        <f>$D594*'Goods Vehicle'!V1802</f>
        <v>1.8403445833019563E-5</v>
      </c>
      <c r="Y594" s="51">
        <f>$D594*'Goods Vehicle'!W1802</f>
        <v>3.3766561484904761E-6</v>
      </c>
      <c r="Z594" s="51">
        <f>$D594*'Goods Vehicle'!X1802</f>
        <v>4.9464453163228231E-7</v>
      </c>
    </row>
    <row r="595" spans="1:26" x14ac:dyDescent="0.25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4">
        <f>Stock_CSO!K27</f>
        <v>0.58699999999999997</v>
      </c>
      <c r="E595" s="51">
        <f>$D595*'Goods Vehicle'!C1803</f>
        <v>0.52255394908274067</v>
      </c>
      <c r="F595" s="51">
        <f>$D595*'Goods Vehicle'!D1803</f>
        <v>0.47552116635716957</v>
      </c>
      <c r="G595" s="51">
        <f>$D595*'Goods Vehicle'!E1803</f>
        <v>0.42862281489487086</v>
      </c>
      <c r="H595" s="51">
        <f>$D595*'Goods Vehicle'!F1803</f>
        <v>0.38569375638383968</v>
      </c>
      <c r="I595" s="51">
        <f>$D595*'Goods Vehicle'!G1803</f>
        <v>0.35333912794746086</v>
      </c>
      <c r="J595" s="51">
        <f>$D595*'Goods Vehicle'!H1803</f>
        <v>0.32917799551803206</v>
      </c>
      <c r="K595" s="51">
        <f>$D595*'Goods Vehicle'!I1803</f>
        <v>0.30911838813638415</v>
      </c>
      <c r="L595" s="51">
        <f>$D595*'Goods Vehicle'!J1803</f>
        <v>0.29125731640187885</v>
      </c>
      <c r="M595" s="51">
        <f>$D595*'Goods Vehicle'!K1803</f>
        <v>0.27162229765666457</v>
      </c>
      <c r="N595" s="51">
        <f>$D595*'Goods Vehicle'!L1803</f>
        <v>0.24747115624528243</v>
      </c>
      <c r="O595" s="51">
        <f>$D595*'Goods Vehicle'!M1803</f>
        <v>0.21372024789158756</v>
      </c>
      <c r="P595" s="51">
        <f>$D595*'Goods Vehicle'!N1803</f>
        <v>0.16958272468271057</v>
      </c>
      <c r="Q595" s="51">
        <f>$D595*'Goods Vehicle'!O1803</f>
        <v>0.11947156009169084</v>
      </c>
      <c r="R595" s="51">
        <f>$D595*'Goods Vehicle'!P1803</f>
        <v>6.9202868553508851E-2</v>
      </c>
      <c r="S595" s="51">
        <f>$D595*'Goods Vehicle'!Q1803</f>
        <v>3.1389888034350305E-2</v>
      </c>
      <c r="T595" s="51">
        <f>$D595*'Goods Vehicle'!R1803</f>
        <v>1.1834564719477155E-2</v>
      </c>
      <c r="U595" s="51">
        <f>$D595*'Goods Vehicle'!S1803</f>
        <v>4.0293640124273852E-3</v>
      </c>
      <c r="V595" s="51">
        <f>$D595*'Goods Vehicle'!T1803</f>
        <v>1.223641573805276E-3</v>
      </c>
      <c r="W595" s="51">
        <f>$D595*'Goods Vehicle'!U1803</f>
        <v>3.2589874051582778E-4</v>
      </c>
      <c r="X595" s="51">
        <f>$D595*'Goods Vehicle'!V1803</f>
        <v>7.3904297273218563E-5</v>
      </c>
      <c r="Y595" s="51">
        <f>$D595*'Goods Vehicle'!W1803</f>
        <v>1.3625630752910122E-5</v>
      </c>
      <c r="Z595" s="51">
        <f>$D595*'Goods Vehicle'!X1803</f>
        <v>2.0094659310353477E-6</v>
      </c>
    </row>
    <row r="596" spans="1:26" x14ac:dyDescent="0.25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4">
        <f>Stock_CSO!K28</f>
        <v>0.35099999999999998</v>
      </c>
      <c r="E596" s="51">
        <f>$D596*'Goods Vehicle'!C1804</f>
        <v>0.3051902381693648</v>
      </c>
      <c r="F596" s="51">
        <f>$D596*'Goods Vehicle'!D1804</f>
        <v>0.27473710698941456</v>
      </c>
      <c r="G596" s="51">
        <f>$D596*'Goods Vehicle'!E1804</f>
        <v>0.24598297244084683</v>
      </c>
      <c r="H596" s="51">
        <f>$D596*'Goods Vehicle'!F1804</f>
        <v>0.22046473615666712</v>
      </c>
      <c r="I596" s="51">
        <f>$D596*'Goods Vehicle'!G1804</f>
        <v>0.2013929087602688</v>
      </c>
      <c r="J596" s="51">
        <f>$D596*'Goods Vehicle'!H1804</f>
        <v>0.18748181414126874</v>
      </c>
      <c r="K596" s="51">
        <f>$D596*'Goods Vehicle'!I1804</f>
        <v>0.17659387328479681</v>
      </c>
      <c r="L596" s="51">
        <f>$D596*'Goods Vehicle'!J1804</f>
        <v>0.1667863035157387</v>
      </c>
      <c r="M596" s="51">
        <f>$D596*'Goods Vehicle'!K1804</f>
        <v>0.15589431029879017</v>
      </c>
      <c r="N596" s="51">
        <f>$D596*'Goods Vehicle'!L1804</f>
        <v>0.14312778013162231</v>
      </c>
      <c r="O596" s="51">
        <f>$D596*'Goods Vehicle'!M1804</f>
        <v>0.12461601979428463</v>
      </c>
      <c r="P596" s="51">
        <f>$D596*'Goods Vehicle'!N1804</f>
        <v>0.10019870760641199</v>
      </c>
      <c r="Q596" s="51">
        <f>$D596*'Goods Vehicle'!O1804</f>
        <v>7.1533038710728358E-2</v>
      </c>
      <c r="R596" s="51">
        <f>$D596*'Goods Vehicle'!P1804</f>
        <v>4.1338034737553771E-2</v>
      </c>
      <c r="S596" s="51">
        <f>$D596*'Goods Vehicle'!Q1804</f>
        <v>1.8594189311308296E-2</v>
      </c>
      <c r="T596" s="51">
        <f>$D596*'Goods Vehicle'!R1804</f>
        <v>6.9971262245297474E-3</v>
      </c>
      <c r="U596" s="51">
        <f>$D596*'Goods Vehicle'!S1804</f>
        <v>2.3758775600035494E-3</v>
      </c>
      <c r="V596" s="51">
        <f>$D596*'Goods Vehicle'!T1804</f>
        <v>7.1890550034292555E-4</v>
      </c>
      <c r="W596" s="51">
        <f>$D596*'Goods Vehicle'!U1804</f>
        <v>1.9058606317875858E-4</v>
      </c>
      <c r="X596" s="51">
        <f>$D596*'Goods Vehicle'!V1804</f>
        <v>4.2887283189225851E-5</v>
      </c>
      <c r="Y596" s="51">
        <f>$D596*'Goods Vehicle'!W1804</f>
        <v>7.8474265693319045E-6</v>
      </c>
      <c r="Z596" s="51">
        <f>$D596*'Goods Vehicle'!X1804</f>
        <v>1.1467994692151428E-6</v>
      </c>
    </row>
    <row r="597" spans="1:26" x14ac:dyDescent="0.25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4">
        <f>Stock_CSO!K29</f>
        <v>0.25600000000000001</v>
      </c>
      <c r="E597" s="51">
        <f>$D597*'Goods Vehicle'!C1805</f>
        <v>0.22451521753142112</v>
      </c>
      <c r="F597" s="51">
        <f>$D597*'Goods Vehicle'!D1805</f>
        <v>0.20382231045225047</v>
      </c>
      <c r="G597" s="51">
        <f>$D597*'Goods Vehicle'!E1805</f>
        <v>0.18470764665936185</v>
      </c>
      <c r="H597" s="51">
        <f>$D597*'Goods Vehicle'!F1805</f>
        <v>0.16717627467570734</v>
      </c>
      <c r="I597" s="51">
        <f>$D597*'Goods Vehicle'!G1805</f>
        <v>0.15328957797123707</v>
      </c>
      <c r="J597" s="51">
        <f>$D597*'Goods Vehicle'!H1805</f>
        <v>0.14295248886682413</v>
      </c>
      <c r="K597" s="51">
        <f>$D597*'Goods Vehicle'!I1805</f>
        <v>0.13447721570060708</v>
      </c>
      <c r="L597" s="51">
        <f>$D597*'Goods Vehicle'!J1805</f>
        <v>0.12688086585656541</v>
      </c>
      <c r="M597" s="51">
        <f>$D597*'Goods Vehicle'!K1805</f>
        <v>0.11809997338325874</v>
      </c>
      <c r="N597" s="51">
        <f>$D597*'Goods Vehicle'!L1805</f>
        <v>0.10715821174014691</v>
      </c>
      <c r="O597" s="51">
        <f>$D597*'Goods Vehicle'!M1805</f>
        <v>9.2179633164264432E-2</v>
      </c>
      <c r="P597" s="51">
        <f>$D597*'Goods Vehicle'!N1805</f>
        <v>7.3118929097166468E-2</v>
      </c>
      <c r="Q597" s="51">
        <f>$D597*'Goods Vehicle'!O1805</f>
        <v>5.2251049691962835E-2</v>
      </c>
      <c r="R597" s="51">
        <f>$D597*'Goods Vehicle'!P1805</f>
        <v>3.0981493359809834E-2</v>
      </c>
      <c r="S597" s="51">
        <f>$D597*'Goods Vehicle'!Q1805</f>
        <v>1.4280294952982473E-2</v>
      </c>
      <c r="T597" s="51">
        <f>$D597*'Goods Vehicle'!R1805</f>
        <v>5.420916834980972E-3</v>
      </c>
      <c r="U597" s="51">
        <f>$D597*'Goods Vehicle'!S1805</f>
        <v>1.8591954115724718E-3</v>
      </c>
      <c r="V597" s="51">
        <f>$D597*'Goods Vehicle'!T1805</f>
        <v>5.6900602574509664E-4</v>
      </c>
      <c r="W597" s="51">
        <f>$D597*'Goods Vehicle'!U1805</f>
        <v>1.528663322372097E-4</v>
      </c>
      <c r="X597" s="51">
        <f>$D597*'Goods Vehicle'!V1805</f>
        <v>3.5013896512765539E-5</v>
      </c>
      <c r="Y597" s="51">
        <f>$D597*'Goods Vehicle'!W1805</f>
        <v>6.5131079900879745E-6</v>
      </c>
      <c r="Z597" s="51">
        <f>$D597*'Goods Vehicle'!X1805</f>
        <v>9.6941124172644785E-7</v>
      </c>
    </row>
    <row r="598" spans="1:26" x14ac:dyDescent="0.25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4">
        <f>Stock_CSO!K30</f>
        <v>0.51600000000000001</v>
      </c>
      <c r="E598" s="51">
        <f>$D598*'Goods Vehicle'!C1806</f>
        <v>0.4660997574156357</v>
      </c>
      <c r="F598" s="51">
        <f>$D598*'Goods Vehicle'!D1806</f>
        <v>0.43085018647772289</v>
      </c>
      <c r="G598" s="51">
        <f>$D598*'Goods Vehicle'!E1806</f>
        <v>0.39547025519682932</v>
      </c>
      <c r="H598" s="51">
        <f>$D598*'Goods Vehicle'!F1806</f>
        <v>0.36351699679905836</v>
      </c>
      <c r="I598" s="51">
        <f>$D598*'Goods Vehicle'!G1806</f>
        <v>0.33883769040965839</v>
      </c>
      <c r="J598" s="51">
        <f>$D598*'Goods Vehicle'!H1806</f>
        <v>0.32064220746900357</v>
      </c>
      <c r="K598" s="51">
        <f>$D598*'Goods Vehicle'!I1806</f>
        <v>0.30621050963612412</v>
      </c>
      <c r="L598" s="51">
        <f>$D598*'Goods Vehicle'!J1806</f>
        <v>0.29317886186161424</v>
      </c>
      <c r="M598" s="51">
        <f>$D598*'Goods Vehicle'!K1806</f>
        <v>0.27787733613203136</v>
      </c>
      <c r="N598" s="51">
        <f>$D598*'Goods Vehicle'!L1806</f>
        <v>0.2573328782605448</v>
      </c>
      <c r="O598" s="51">
        <f>$D598*'Goods Vehicle'!M1806</f>
        <v>0.2258210229479479</v>
      </c>
      <c r="P598" s="51">
        <f>$D598*'Goods Vehicle'!N1806</f>
        <v>0.18194501205601285</v>
      </c>
      <c r="Q598" s="51">
        <f>$D598*'Goods Vehicle'!O1806</f>
        <v>0.12991589821095523</v>
      </c>
      <c r="R598" s="51">
        <f>$D598*'Goods Vehicle'!P1806</f>
        <v>7.5997781381586429E-2</v>
      </c>
      <c r="S598" s="51">
        <f>$D598*'Goods Vehicle'!Q1806</f>
        <v>3.4662816456440863E-2</v>
      </c>
      <c r="T598" s="51">
        <f>$D598*'Goods Vehicle'!R1806</f>
        <v>1.3105082376052556E-2</v>
      </c>
      <c r="U598" s="51">
        <f>$D598*'Goods Vehicle'!S1806</f>
        <v>4.4737199642356151E-3</v>
      </c>
      <c r="V598" s="51">
        <f>$D598*'Goods Vehicle'!T1806</f>
        <v>1.3620192239042332E-3</v>
      </c>
      <c r="W598" s="51">
        <f>$D598*'Goods Vehicle'!U1806</f>
        <v>3.6365099983921037E-4</v>
      </c>
      <c r="X598" s="51">
        <f>$D598*'Goods Vehicle'!V1806</f>
        <v>8.2669657109769813E-5</v>
      </c>
      <c r="Y598" s="51">
        <f>$D598*'Goods Vehicle'!W1806</f>
        <v>1.5273341474919546E-5</v>
      </c>
      <c r="Z598" s="51">
        <f>$D598*'Goods Vehicle'!X1806</f>
        <v>2.2569680041684136E-6</v>
      </c>
    </row>
    <row r="599" spans="1:26" x14ac:dyDescent="0.25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4">
        <f>Stock_CSO!K31</f>
        <v>0.75600000000000001</v>
      </c>
      <c r="E599" s="51">
        <f>$D599*'Goods Vehicle'!C1807</f>
        <v>0.70330446555819448</v>
      </c>
      <c r="F599" s="51">
        <f>$D599*'Goods Vehicle'!D1807</f>
        <v>0.66406006128266026</v>
      </c>
      <c r="G599" s="51">
        <f>$D599*'Goods Vehicle'!E1807</f>
        <v>0.61993089126840839</v>
      </c>
      <c r="H599" s="51">
        <f>$D599*'Goods Vehicle'!F1807</f>
        <v>0.57597475173847956</v>
      </c>
      <c r="I599" s="51">
        <f>$D599*'Goods Vehicle'!G1807</f>
        <v>0.53843697923190481</v>
      </c>
      <c r="J599" s="51">
        <f>$D599*'Goods Vehicle'!H1807</f>
        <v>0.50835623309857791</v>
      </c>
      <c r="K599" s="51">
        <f>$D599*'Goods Vehicle'!I1807</f>
        <v>0.48512555902572241</v>
      </c>
      <c r="L599" s="51">
        <f>$D599*'Goods Vehicle'!J1807</f>
        <v>0.46523494620101558</v>
      </c>
      <c r="M599" s="51">
        <f>$D599*'Goods Vehicle'!K1807</f>
        <v>0.44268184996742654</v>
      </c>
      <c r="N599" s="51">
        <f>$D599*'Goods Vehicle'!L1807</f>
        <v>0.41255634955194387</v>
      </c>
      <c r="O599" s="51">
        <f>$D599*'Goods Vehicle'!M1807</f>
        <v>0.36426326937097353</v>
      </c>
      <c r="P599" s="51">
        <f>$D599*'Goods Vehicle'!N1807</f>
        <v>0.29512619893909059</v>
      </c>
      <c r="Q599" s="51">
        <f>$D599*'Goods Vehicle'!O1807</f>
        <v>0.21171230566225599</v>
      </c>
      <c r="R599" s="51">
        <f>$D599*'Goods Vehicle'!P1807</f>
        <v>0.12424161011962348</v>
      </c>
      <c r="S599" s="51">
        <f>$D599*'Goods Vehicle'!Q1807</f>
        <v>5.6769957790640195E-2</v>
      </c>
      <c r="T599" s="51">
        <f>$D599*'Goods Vehicle'!R1807</f>
        <v>2.1482687065714882E-2</v>
      </c>
      <c r="U599" s="51">
        <f>$D599*'Goods Vehicle'!S1807</f>
        <v>7.3397764326184846E-3</v>
      </c>
      <c r="V599" s="51">
        <f>$D599*'Goods Vehicle'!T1807</f>
        <v>2.2363881375683219E-3</v>
      </c>
      <c r="W599" s="51">
        <f>$D599*'Goods Vehicle'!U1807</f>
        <v>5.9756184063240042E-4</v>
      </c>
      <c r="X599" s="51">
        <f>$D599*'Goods Vehicle'!V1807</f>
        <v>1.3595161929245148E-4</v>
      </c>
      <c r="Y599" s="51">
        <f>$D599*'Goods Vehicle'!W1807</f>
        <v>2.5133749054347731E-5</v>
      </c>
      <c r="Z599" s="51">
        <f>$D599*'Goods Vehicle'!X1807</f>
        <v>3.7164321028946289E-6</v>
      </c>
    </row>
    <row r="600" spans="1:26" x14ac:dyDescent="0.25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5">
        <f>Stock_CSO!K32</f>
        <v>1.0880000000000001</v>
      </c>
      <c r="E600" s="35">
        <f>$D600*'Goods Vehicle'!C1808</f>
        <v>1.0077120544614639</v>
      </c>
      <c r="F600" s="35">
        <f>$D600*'Goods Vehicle'!D1808</f>
        <v>0.95145129141745699</v>
      </c>
      <c r="G600" s="35">
        <f>$D600*'Goods Vehicle'!E1808</f>
        <v>0.89053776091806491</v>
      </c>
      <c r="H600" s="35">
        <f>$D600*'Goods Vehicle'!F1808</f>
        <v>0.83106454728495982</v>
      </c>
      <c r="I600" s="35">
        <f>$D600*'Goods Vehicle'!G1808</f>
        <v>0.78540752815677661</v>
      </c>
      <c r="J600" s="35">
        <f>$D600*'Goods Vehicle'!H1808</f>
        <v>0.74959379990152353</v>
      </c>
      <c r="K600" s="35">
        <f>$D600*'Goods Vehicle'!I1808</f>
        <v>0.71943911710008124</v>
      </c>
      <c r="L600" s="35">
        <f>$D600*'Goods Vehicle'!J1808</f>
        <v>0.69236660521048676</v>
      </c>
      <c r="M600" s="35">
        <f>$D600*'Goods Vehicle'!K1808</f>
        <v>0.65870117752888313</v>
      </c>
      <c r="N600" s="35">
        <f>$D600*'Goods Vehicle'!L1808</f>
        <v>0.61164246679949985</v>
      </c>
      <c r="O600" s="35">
        <f>$D600*'Goods Vehicle'!M1808</f>
        <v>0.53529410873103622</v>
      </c>
      <c r="P600" s="35">
        <f>$D600*'Goods Vehicle'!N1808</f>
        <v>0.42834871978115857</v>
      </c>
      <c r="Q600" s="35">
        <f>$D600*'Goods Vehicle'!O1808</f>
        <v>0.3035211676538182</v>
      </c>
      <c r="R600" s="35">
        <f>$D600*'Goods Vehicle'!P1808</f>
        <v>0.1760552356447537</v>
      </c>
      <c r="S600" s="35">
        <f>$D600*'Goods Vehicle'!Q1808</f>
        <v>7.9796276169136926E-2</v>
      </c>
      <c r="T600" s="35">
        <f>$D600*'Goods Vehicle'!R1808</f>
        <v>3.0087557971411841E-2</v>
      </c>
      <c r="U600" s="35">
        <f>$D600*'Goods Vehicle'!S1808</f>
        <v>1.0242437722744016E-2</v>
      </c>
      <c r="V600" s="35">
        <f>$D600*'Goods Vehicle'!T1808</f>
        <v>3.1091890984119605E-3</v>
      </c>
      <c r="W600" s="35">
        <f>$D600*'Goods Vehicle'!U1808</f>
        <v>8.2757767627703071E-4</v>
      </c>
      <c r="X600" s="35">
        <f>$D600*'Goods Vehicle'!V1808</f>
        <v>1.8743896289485207E-4</v>
      </c>
      <c r="Y600" s="35">
        <f>$D600*'Goods Vehicle'!W1808</f>
        <v>3.4514923568423231E-5</v>
      </c>
      <c r="Z600" s="35">
        <f>$D600*'Goods Vehicle'!X1808</f>
        <v>5.0822944528334807E-6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dimension ref="A4:K33"/>
  <sheetViews>
    <sheetView workbookViewId="0">
      <selection activeCell="A26" sqref="A26"/>
    </sheetView>
  </sheetViews>
  <sheetFormatPr defaultRowHeight="15" x14ac:dyDescent="0.25"/>
  <cols>
    <col min="3" max="3" width="15.5703125" bestFit="1" customWidth="1"/>
    <col min="4" max="4" width="15.7109375" bestFit="1" customWidth="1"/>
    <col min="5" max="5" width="16.28515625" bestFit="1" customWidth="1"/>
    <col min="6" max="6" width="15.5703125" bestFit="1" customWidth="1"/>
    <col min="7" max="8" width="15.7109375" bestFit="1" customWidth="1"/>
    <col min="9" max="9" width="15.28515625" bestFit="1" customWidth="1"/>
    <col min="10" max="10" width="16.28515625" bestFit="1" customWidth="1"/>
    <col min="11" max="11" width="15.7109375" bestFit="1" customWidth="1"/>
  </cols>
  <sheetData>
    <row r="4" spans="1:11" x14ac:dyDescent="0.25">
      <c r="A4" t="s">
        <v>116</v>
      </c>
    </row>
    <row r="5" spans="1:11" ht="15.75" thickBot="1" x14ac:dyDescent="0.3">
      <c r="A5" s="54" t="s">
        <v>105</v>
      </c>
      <c r="B5" s="54" t="s">
        <v>115</v>
      </c>
      <c r="C5" s="54" t="s">
        <v>94</v>
      </c>
      <c r="D5" s="54" t="s">
        <v>95</v>
      </c>
      <c r="E5" s="54" t="s">
        <v>96</v>
      </c>
      <c r="F5" s="54" t="s">
        <v>97</v>
      </c>
      <c r="G5" s="54" t="s">
        <v>80</v>
      </c>
      <c r="H5" s="54" t="s">
        <v>82</v>
      </c>
      <c r="I5" s="54" t="s">
        <v>108</v>
      </c>
      <c r="J5" s="54" t="s">
        <v>109</v>
      </c>
      <c r="K5" s="54" t="s">
        <v>99</v>
      </c>
    </row>
    <row r="6" spans="1:11" x14ac:dyDescent="0.25">
      <c r="A6" t="str">
        <f>'Stock retirement'!A30</f>
        <v>IE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25">
      <c r="A7" t="str">
        <f>'Stock retirement'!A31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25">
      <c r="A8" t="str">
        <f>'Stock retirement'!A32</f>
        <v>IE-D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25">
      <c r="A9" t="str">
        <f>'Stock retirement'!A33</f>
        <v>IE-KE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25">
      <c r="A10" t="str">
        <f>'Stock retirement'!A34</f>
        <v>IE-KK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25">
      <c r="A11" t="str">
        <f>'Stock retirement'!A35</f>
        <v>IE-LS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25">
      <c r="A12" t="str">
        <f>'Stock retirement'!A36</f>
        <v>IE-LD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25">
      <c r="A13" t="str">
        <f>'Stock retirement'!A37</f>
        <v>IE-LH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25">
      <c r="A14" t="str">
        <f>'Stock retirement'!A38</f>
        <v>IE-MH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25">
      <c r="A15" t="str">
        <f>'Stock retirement'!A39</f>
        <v>IE-OY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25">
      <c r="A16" t="str">
        <f>'Stock retirement'!A40</f>
        <v>IE-WH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25">
      <c r="A17" t="str">
        <f>'Stock retirement'!A41</f>
        <v>IE-WX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25">
      <c r="A18" t="str">
        <f>'Stock retirement'!A42</f>
        <v>IE-WW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25">
      <c r="A19" t="str">
        <f>'Stock retirement'!A43</f>
        <v>IE-CE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25">
      <c r="A20" t="str">
        <f>'Stock retirement'!A44</f>
        <v>IE-CO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25">
      <c r="A21" t="str">
        <f>'Stock retirement'!A45</f>
        <v>IE-KY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25">
      <c r="A22" t="str">
        <f>'Stock retirement'!A46</f>
        <v>IE-LK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25">
      <c r="A23" t="str">
        <f>'Stock retirement'!A47</f>
        <v>IE-TA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25">
      <c r="A24" t="str">
        <f>'Stock retirement'!A48</f>
        <v>IE-WD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25">
      <c r="A25" t="str">
        <f>'Stock retirement'!A49</f>
        <v>IE-G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25">
      <c r="A26" t="str">
        <f>'Stock retirement'!A50</f>
        <v>IE-LM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25">
      <c r="A27" t="str">
        <f>'Stock retirement'!A51</f>
        <v>IE-MO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25">
      <c r="A28" t="str">
        <f>'Stock retirement'!A52</f>
        <v>IE-RN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25">
      <c r="A29" t="str">
        <f>'Stock retirement'!A53</f>
        <v>IE-SO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25">
      <c r="A30" t="str">
        <f>'Stock retirement'!A54</f>
        <v>IE-CN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25">
      <c r="A31" t="str">
        <f>'Stock retirement'!A55</f>
        <v>IE-DL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25">
      <c r="A32" s="36" t="str">
        <f>'Stock retirement'!A56</f>
        <v>IE-MN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25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Regions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Olex</cp:lastModifiedBy>
  <dcterms:created xsi:type="dcterms:W3CDTF">2020-12-09T12:32:47Z</dcterms:created>
  <dcterms:modified xsi:type="dcterms:W3CDTF">2021-04-13T11:56:25Z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90581238269805</vt:r8>
  </property>
</Properties>
</file>