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D8351E01-90C8-494C-8DD2-2C3C4B56086E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11" i="1"/>
  <c r="L14" i="1"/>
  <c r="L17" i="1"/>
  <c r="L12" i="1"/>
  <c r="D45" i="1"/>
  <c r="C45" i="1"/>
  <c r="L13" i="1"/>
  <c r="L10" i="1"/>
  <c r="L9" i="1"/>
  <c r="L16" i="1"/>
  <c r="L15" i="1"/>
  <c r="B46" i="1"/>
  <c r="B43" i="1"/>
  <c r="C43" i="1" s="1"/>
  <c r="C46" i="1" l="1"/>
  <c r="L8" i="1" s="1"/>
  <c r="B45" i="1"/>
  <c r="B44" i="1"/>
  <c r="C4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D44" i="1" l="1"/>
  <c r="E44" i="1" s="1"/>
  <c r="F44" i="1" s="1"/>
  <c r="G44" i="1" s="1"/>
  <c r="H44" i="1" s="1"/>
  <c r="I44" i="1" s="1"/>
  <c r="J44" i="1" s="1"/>
  <c r="D46" i="1"/>
  <c r="E46" i="1" s="1"/>
  <c r="F46" i="1" s="1"/>
  <c r="G46" i="1" s="1"/>
  <c r="H46" i="1" s="1"/>
  <c r="I46" i="1" s="1"/>
  <c r="J46" i="1" s="1"/>
  <c r="E45" i="1"/>
  <c r="F45" i="1" s="1"/>
  <c r="G45" i="1" s="1"/>
  <c r="H45" i="1" s="1"/>
  <c r="I45" i="1" s="1"/>
  <c r="J45" i="1" s="1"/>
  <c r="I43" i="1"/>
  <c r="J43" i="1" s="1"/>
  <c r="K44" i="1" l="1"/>
  <c r="L44" i="1" s="1"/>
  <c r="K45" i="1"/>
  <c r="L45" i="1" s="1"/>
  <c r="K43" i="1"/>
  <c r="L43" i="1" s="1"/>
  <c r="K46" i="1"/>
  <c r="L46" i="1" s="1"/>
  <c r="L7" i="1"/>
</calcChain>
</file>

<file path=xl/sharedStrings.xml><?xml version="1.0" encoding="utf-8"?>
<sst xmlns="http://schemas.openxmlformats.org/spreadsheetml/2006/main" count="110" uniqueCount="77">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</sst>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" fontId="9" fillId="0" borderId="0" xfId="0" applyNumberFormat="1" applyFont="1"/>
    <xf numFmtId="0" fontId="2" fillId="0" borderId="1" xfId="0" applyFont="1" applyFill="1" applyBorder="1"/>
    <xf numFmtId="165" fontId="2" fillId="0" borderId="1" xfId="0" applyNumberFormat="1" applyFont="1" applyFill="1" applyBorder="1"/>
    <xf numFmtId="0" fontId="0" fillId="0" borderId="0" xfId="0" applyAlignment="1">
      <alignment horizontal="center" vertical="center"/>
    </xf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6"/>
  <sheetViews>
    <sheetView tabSelected="1" zoomScaleNormal="100" workbookViewId="0">
      <selection activeCell="J17" sqref="J17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33.109375" customWidth="1"/>
    <col min="15" max="15" width="9.44140625" customWidth="1"/>
  </cols>
  <sheetData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2:15" x14ac:dyDescent="0.3">
      <c r="B5" s="5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8</v>
      </c>
      <c r="I5" s="17" t="s">
        <v>9</v>
      </c>
      <c r="J5" s="5" t="s">
        <v>10</v>
      </c>
      <c r="K5" s="5" t="s">
        <v>11</v>
      </c>
      <c r="L5" s="5" t="s">
        <v>44</v>
      </c>
      <c r="M5" s="5" t="s">
        <v>12</v>
      </c>
      <c r="N5" s="5" t="s">
        <v>13</v>
      </c>
    </row>
    <row r="6" spans="2:15" x14ac:dyDescent="0.3">
      <c r="B6" s="18" t="s">
        <v>58</v>
      </c>
      <c r="C6" s="18" t="s">
        <v>14</v>
      </c>
      <c r="D6" s="18" t="s">
        <v>15</v>
      </c>
      <c r="E6" s="18"/>
      <c r="F6" s="18"/>
      <c r="G6" s="18" t="s">
        <v>43</v>
      </c>
      <c r="H6" s="18">
        <v>2018</v>
      </c>
      <c r="I6" s="18" t="s">
        <v>16</v>
      </c>
      <c r="J6" s="18">
        <v>1.2</v>
      </c>
      <c r="K6" s="18">
        <v>1</v>
      </c>
      <c r="L6" s="19">
        <f>-J46/1000</f>
        <v>-152.00326255114004</v>
      </c>
      <c r="M6" s="18">
        <v>5</v>
      </c>
      <c r="N6" s="18" t="s">
        <v>60</v>
      </c>
    </row>
    <row r="7" spans="2:15" x14ac:dyDescent="0.3">
      <c r="B7" s="18" t="s">
        <v>59</v>
      </c>
      <c r="C7" s="18" t="s">
        <v>14</v>
      </c>
      <c r="D7" s="18" t="s">
        <v>15</v>
      </c>
      <c r="E7" s="18"/>
      <c r="F7" s="18"/>
      <c r="G7" s="18" t="s">
        <v>45</v>
      </c>
      <c r="H7" s="18">
        <v>2018</v>
      </c>
      <c r="I7" s="18" t="s">
        <v>16</v>
      </c>
      <c r="J7" s="18">
        <v>1.2</v>
      </c>
      <c r="K7" s="18">
        <v>1</v>
      </c>
      <c r="L7" s="19">
        <f>-J46/1000</f>
        <v>-152.00326255114004</v>
      </c>
      <c r="M7" s="18">
        <v>5</v>
      </c>
      <c r="N7" s="18" t="s">
        <v>61</v>
      </c>
    </row>
    <row r="8" spans="2:15" x14ac:dyDescent="0.3">
      <c r="B8" s="21" t="s">
        <v>69</v>
      </c>
      <c r="C8" s="21" t="s">
        <v>14</v>
      </c>
      <c r="D8" s="21" t="s">
        <v>15</v>
      </c>
      <c r="E8" s="21"/>
      <c r="F8" s="21"/>
      <c r="G8" s="21" t="s">
        <v>68</v>
      </c>
      <c r="H8" s="21">
        <v>2018</v>
      </c>
      <c r="I8" s="21" t="s">
        <v>16</v>
      </c>
      <c r="J8" s="21">
        <v>1.2</v>
      </c>
      <c r="K8" s="21">
        <v>1</v>
      </c>
      <c r="L8" s="22">
        <f>-C46/1000</f>
        <v>-24.2242</v>
      </c>
      <c r="M8" s="21">
        <v>5</v>
      </c>
      <c r="N8" s="21" t="s">
        <v>70</v>
      </c>
    </row>
    <row r="9" spans="2:15" x14ac:dyDescent="0.3">
      <c r="B9" s="18" t="s">
        <v>56</v>
      </c>
      <c r="C9" s="18" t="s">
        <v>14</v>
      </c>
      <c r="D9" s="18" t="s">
        <v>15</v>
      </c>
      <c r="E9" s="18"/>
      <c r="F9" s="18"/>
      <c r="G9" s="18" t="s">
        <v>40</v>
      </c>
      <c r="H9" s="18">
        <v>2018</v>
      </c>
      <c r="I9" s="18" t="s">
        <v>16</v>
      </c>
      <c r="J9" s="18">
        <v>1.2</v>
      </c>
      <c r="K9" s="18">
        <v>1</v>
      </c>
      <c r="L9" s="19">
        <f>-E45/1000</f>
        <v>-2.7950910000000002</v>
      </c>
      <c r="M9" s="18">
        <v>5</v>
      </c>
      <c r="N9" s="18" t="s">
        <v>57</v>
      </c>
    </row>
    <row r="10" spans="2:15" x14ac:dyDescent="0.3">
      <c r="B10" s="18" t="s">
        <v>75</v>
      </c>
      <c r="C10" s="18" t="s">
        <v>14</v>
      </c>
      <c r="D10" s="18" t="s">
        <v>15</v>
      </c>
      <c r="E10" s="18"/>
      <c r="F10" s="18"/>
      <c r="G10" s="18" t="s">
        <v>73</v>
      </c>
      <c r="H10" s="18">
        <v>2018</v>
      </c>
      <c r="I10" s="18" t="s">
        <v>16</v>
      </c>
      <c r="J10" s="18">
        <v>1.2</v>
      </c>
      <c r="K10" s="18">
        <v>1</v>
      </c>
      <c r="L10" s="19">
        <f>-E45/1000</f>
        <v>-2.7950910000000002</v>
      </c>
      <c r="M10" s="18">
        <v>5</v>
      </c>
      <c r="N10" s="18" t="s">
        <v>71</v>
      </c>
    </row>
    <row r="11" spans="2:15" x14ac:dyDescent="0.3">
      <c r="B11" s="21" t="s">
        <v>76</v>
      </c>
      <c r="C11" s="21" t="s">
        <v>14</v>
      </c>
      <c r="D11" s="21" t="s">
        <v>15</v>
      </c>
      <c r="E11" s="21"/>
      <c r="F11" s="21"/>
      <c r="G11" s="21" t="s">
        <v>74</v>
      </c>
      <c r="H11" s="21">
        <v>2018</v>
      </c>
      <c r="I11" s="21" t="s">
        <v>16</v>
      </c>
      <c r="J11" s="21">
        <v>1.2</v>
      </c>
      <c r="K11" s="21">
        <v>1</v>
      </c>
      <c r="L11" s="22">
        <f>-E45/1000</f>
        <v>-2.7950910000000002</v>
      </c>
      <c r="M11" s="21">
        <v>5</v>
      </c>
      <c r="N11" s="21" t="s">
        <v>72</v>
      </c>
    </row>
    <row r="12" spans="2:15" x14ac:dyDescent="0.3">
      <c r="B12" s="18" t="s">
        <v>52</v>
      </c>
      <c r="C12" s="18" t="s">
        <v>14</v>
      </c>
      <c r="D12" s="18" t="s">
        <v>15</v>
      </c>
      <c r="E12" s="18"/>
      <c r="F12" s="18"/>
      <c r="G12" s="18" t="s">
        <v>41</v>
      </c>
      <c r="H12" s="18">
        <v>2018</v>
      </c>
      <c r="I12" s="18" t="s">
        <v>16</v>
      </c>
      <c r="J12" s="18">
        <v>1.2</v>
      </c>
      <c r="K12" s="18">
        <v>1</v>
      </c>
      <c r="L12" s="19">
        <f>-E44/1000</f>
        <v>-8.9570000000000011E-2</v>
      </c>
      <c r="M12" s="18">
        <v>5</v>
      </c>
      <c r="N12" s="18" t="s">
        <v>54</v>
      </c>
    </row>
    <row r="13" spans="2:15" x14ac:dyDescent="0.3">
      <c r="B13" s="18" t="s">
        <v>53</v>
      </c>
      <c r="C13" s="18" t="s">
        <v>14</v>
      </c>
      <c r="D13" s="18" t="s">
        <v>15</v>
      </c>
      <c r="E13" s="18"/>
      <c r="F13" s="18"/>
      <c r="G13" s="18" t="s">
        <v>51</v>
      </c>
      <c r="H13" s="18">
        <v>2018</v>
      </c>
      <c r="I13" s="18" t="s">
        <v>16</v>
      </c>
      <c r="J13" s="18">
        <v>1.2</v>
      </c>
      <c r="K13" s="18">
        <v>1</v>
      </c>
      <c r="L13" s="19">
        <f>-E44/1000</f>
        <v>-8.9570000000000011E-2</v>
      </c>
      <c r="M13" s="18">
        <v>5</v>
      </c>
      <c r="N13" s="18" t="s">
        <v>55</v>
      </c>
    </row>
    <row r="14" spans="2:15" x14ac:dyDescent="0.3">
      <c r="B14" s="21" t="s">
        <v>67</v>
      </c>
      <c r="C14" s="21" t="s">
        <v>14</v>
      </c>
      <c r="D14" s="21" t="s">
        <v>15</v>
      </c>
      <c r="E14" s="21"/>
      <c r="F14" s="21"/>
      <c r="G14" s="21" t="s">
        <v>66</v>
      </c>
      <c r="H14" s="21">
        <v>2018</v>
      </c>
      <c r="I14" s="21" t="s">
        <v>16</v>
      </c>
      <c r="J14" s="21">
        <v>1.2</v>
      </c>
      <c r="K14" s="21">
        <v>1</v>
      </c>
      <c r="L14" s="22">
        <f>-E44/1000</f>
        <v>-8.9570000000000011E-2</v>
      </c>
      <c r="M14" s="21">
        <v>5</v>
      </c>
      <c r="N14" s="21" t="s">
        <v>65</v>
      </c>
    </row>
    <row r="15" spans="2:15" x14ac:dyDescent="0.3">
      <c r="B15" s="18" t="s">
        <v>48</v>
      </c>
      <c r="C15" s="18" t="s">
        <v>14</v>
      </c>
      <c r="D15" s="18" t="s">
        <v>15</v>
      </c>
      <c r="E15" s="18"/>
      <c r="F15" s="18"/>
      <c r="G15" s="18" t="s">
        <v>42</v>
      </c>
      <c r="H15" s="18">
        <v>2018</v>
      </c>
      <c r="I15" s="18" t="s">
        <v>16</v>
      </c>
      <c r="J15" s="18">
        <v>1.2</v>
      </c>
      <c r="K15" s="18">
        <v>1</v>
      </c>
      <c r="L15" s="19">
        <f>-E43/1000</f>
        <v>-0.25654200000000005</v>
      </c>
      <c r="M15" s="18">
        <v>5</v>
      </c>
      <c r="N15" s="18" t="s">
        <v>47</v>
      </c>
    </row>
    <row r="16" spans="2:15" x14ac:dyDescent="0.3">
      <c r="B16" s="18" t="s">
        <v>49</v>
      </c>
      <c r="C16" s="18" t="s">
        <v>14</v>
      </c>
      <c r="D16" s="18" t="s">
        <v>15</v>
      </c>
      <c r="E16" s="18"/>
      <c r="F16" s="18"/>
      <c r="G16" s="18" t="s">
        <v>50</v>
      </c>
      <c r="H16" s="18">
        <v>2018</v>
      </c>
      <c r="I16" s="18" t="s">
        <v>16</v>
      </c>
      <c r="J16" s="18">
        <v>1.2</v>
      </c>
      <c r="K16" s="18">
        <v>1</v>
      </c>
      <c r="L16" s="19">
        <f>-E43/1000</f>
        <v>-0.25654200000000005</v>
      </c>
      <c r="M16" s="18">
        <v>5</v>
      </c>
      <c r="N16" s="18" t="s">
        <v>46</v>
      </c>
      <c r="O16" s="2"/>
    </row>
    <row r="17" spans="1:14" x14ac:dyDescent="0.3">
      <c r="B17" s="21" t="s">
        <v>62</v>
      </c>
      <c r="C17" s="21" t="s">
        <v>14</v>
      </c>
      <c r="D17" s="21" t="s">
        <v>15</v>
      </c>
      <c r="E17" s="21"/>
      <c r="F17" s="21"/>
      <c r="G17" s="21" t="s">
        <v>63</v>
      </c>
      <c r="H17" s="21">
        <v>2018</v>
      </c>
      <c r="I17" s="21" t="s">
        <v>16</v>
      </c>
      <c r="J17" s="21">
        <v>1.2</v>
      </c>
      <c r="K17" s="21">
        <v>1</v>
      </c>
      <c r="L17" s="22">
        <f>-E43/1000</f>
        <v>-0.25654200000000005</v>
      </c>
      <c r="M17" s="21">
        <v>5</v>
      </c>
      <c r="N17" s="21" t="s">
        <v>64</v>
      </c>
    </row>
    <row r="21" spans="1:14" x14ac:dyDescent="0.3">
      <c r="A21" s="4" t="s">
        <v>30</v>
      </c>
    </row>
    <row r="22" spans="1:14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4" x14ac:dyDescent="0.3">
      <c r="A23" s="23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4" x14ac:dyDescent="0.3">
      <c r="A24" s="23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4" x14ac:dyDescent="0.3">
      <c r="A25" s="23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4" x14ac:dyDescent="0.3">
      <c r="A26" s="23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4" x14ac:dyDescent="0.3">
      <c r="A27" s="23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4" x14ac:dyDescent="0.3">
      <c r="A28" s="23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4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4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4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4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3" x14ac:dyDescent="0.3">
      <c r="A33" t="s">
        <v>29</v>
      </c>
    </row>
    <row r="39" spans="1:13" x14ac:dyDescent="0.3">
      <c r="B39" t="s">
        <v>34</v>
      </c>
    </row>
    <row r="40" spans="1:13" x14ac:dyDescent="0.3">
      <c r="B40" s="13">
        <v>0.3</v>
      </c>
    </row>
    <row r="41" spans="1:13" x14ac:dyDescent="0.3"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</row>
    <row r="42" spans="1:13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 s="14">
        <v>8</v>
      </c>
      <c r="K42">
        <v>9</v>
      </c>
      <c r="L42">
        <v>10</v>
      </c>
    </row>
    <row r="43" spans="1:13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20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4">
        <f t="shared" si="2"/>
        <v>563.62277400000016</v>
      </c>
      <c r="I43" s="14">
        <f t="shared" si="2"/>
        <v>732.70960620000028</v>
      </c>
      <c r="J43" s="14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</row>
    <row r="44" spans="1:13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20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4">
        <f t="shared" si="3"/>
        <v>196.78529000000003</v>
      </c>
      <c r="I44" s="14">
        <f t="shared" si="3"/>
        <v>255.82087700000005</v>
      </c>
      <c r="J44" s="14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</row>
    <row r="45" spans="1:13" x14ac:dyDescent="0.3">
      <c r="A45" t="s">
        <v>38</v>
      </c>
      <c r="B45" s="15">
        <f>D24+D23</f>
        <v>16539</v>
      </c>
      <c r="C45" s="14">
        <f>B45/10</f>
        <v>1653.9</v>
      </c>
      <c r="D45" s="14">
        <f>C45*(1+$B$40)</f>
        <v>2150.0700000000002</v>
      </c>
      <c r="E45" s="20">
        <f t="shared" ref="E45:L45" si="4">D45*(1+$B$40)</f>
        <v>2795.0910000000003</v>
      </c>
      <c r="F45" s="14">
        <f t="shared" si="4"/>
        <v>3633.6183000000005</v>
      </c>
      <c r="G45" s="14">
        <f t="shared" si="4"/>
        <v>4723.7037900000005</v>
      </c>
      <c r="H45" s="14">
        <f t="shared" si="4"/>
        <v>6140.8149270000013</v>
      </c>
      <c r="I45" s="14">
        <f t="shared" si="4"/>
        <v>7983.0594051000016</v>
      </c>
      <c r="J45" s="14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</row>
    <row r="46" spans="1:13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20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4">
        <f t="shared" si="5"/>
        <v>89942.758906000017</v>
      </c>
      <c r="I46" s="14">
        <f t="shared" si="5"/>
        <v>116925.58657780003</v>
      </c>
      <c r="J46" s="14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2021-04-06T14:47:24Z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204342067241668</vt:r8>
  </property>
</Properties>
</file>