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IM-2.0\TIM\SuppXLS\"/>
    </mc:Choice>
  </mc:AlternateContent>
  <xr:revisionPtr revIDLastSave="0" documentId="13_ncr:1_{2C074320-08B5-4EC5-9C1C-46F544CB6B6F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Delivery cost" sheetId="2" r:id="rId1"/>
    <sheet name="Conversions" sheetId="19" r:id="rId2"/>
  </sheets>
  <externalReferences>
    <externalReference r:id="rId3"/>
  </externalReferences>
  <definedNames>
    <definedName name="Euro_GBP">#REF!</definedName>
    <definedName name="TransportCHi">[1]TransportCost_Inputs!$D$59:$AD$74</definedName>
    <definedName name="TransportCLo">[1]TransportCost_Inputs!$D$15:$AD$30</definedName>
    <definedName name="TransportCMe">[1]TransportCost_Inputs!$D$37:$AD$52</definedName>
    <definedName name="TransportInclude">[1]PickLists!$D$19</definedName>
    <definedName name="Years">[1]PickLists!$G$9:$G$34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2" l="1"/>
  <c r="E50" i="2"/>
  <c r="H5" i="2"/>
  <c r="H4" i="2"/>
  <c r="I5" i="2"/>
  <c r="I4" i="2"/>
  <c r="F30" i="2"/>
  <c r="F33" i="2" s="1"/>
  <c r="G30" i="2"/>
  <c r="H33" i="2" s="1"/>
  <c r="L30" i="2"/>
  <c r="L33" i="2" s="1"/>
  <c r="F31" i="2"/>
  <c r="F34" i="2" s="1"/>
  <c r="G31" i="2"/>
  <c r="H34" i="2" s="1"/>
  <c r="K31" i="2"/>
  <c r="L31" i="2" s="1"/>
  <c r="F32" i="2"/>
  <c r="F35" i="2" s="1"/>
  <c r="G32" i="2"/>
  <c r="H35" i="2" s="1"/>
  <c r="K32" i="2"/>
  <c r="L32" i="2" s="1"/>
  <c r="I33" i="2"/>
  <c r="J33" i="2"/>
  <c r="K33" i="2"/>
  <c r="I34" i="2"/>
  <c r="J34" i="2"/>
  <c r="I35" i="2"/>
  <c r="J35" i="2"/>
  <c r="I43" i="2"/>
  <c r="I44" i="2"/>
  <c r="K35" i="2" l="1"/>
  <c r="G33" i="2"/>
  <c r="M30" i="2"/>
  <c r="M33" i="2" s="1"/>
  <c r="G35" i="2"/>
  <c r="G34" i="2"/>
  <c r="M31" i="2"/>
  <c r="M34" i="2" s="1"/>
  <c r="L34" i="2"/>
  <c r="L35" i="2"/>
  <c r="M32" i="2"/>
  <c r="M35" i="2" s="1"/>
  <c r="K34" i="2"/>
  <c r="J10" i="19" l="1"/>
  <c r="I10" i="19"/>
  <c r="H10" i="19"/>
  <c r="G10" i="19"/>
  <c r="J9" i="19"/>
  <c r="I9" i="19"/>
  <c r="H9" i="19"/>
  <c r="G9" i="19"/>
  <c r="C8" i="19"/>
  <c r="C9" i="19" s="1"/>
  <c r="C10" i="19" s="1"/>
  <c r="C11" i="19" s="1"/>
  <c r="C12" i="19" s="1"/>
  <c r="C13" i="19" s="1"/>
  <c r="C14" i="19" s="1"/>
  <c r="C15" i="19" s="1"/>
  <c r="C16" i="19" s="1"/>
  <c r="C17" i="19" s="1"/>
  <c r="C18" i="19" l="1"/>
  <c r="V4" i="2" l="1"/>
  <c r="E18" i="19"/>
  <c r="U4" i="2"/>
  <c r="T4" i="2"/>
  <c r="C19" i="19"/>
  <c r="C20" i="19" s="1"/>
  <c r="C21" i="19" s="1"/>
  <c r="C22" i="1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tc={053AB0A3-D897-492C-9C70-2C9CBFE36D7E}</author>
    <author>tc={1726DC28-37D2-4AB0-9CE8-0D7F6AE73AFB}</author>
  </authors>
  <commentList>
    <comment ref="E49" authorId="0" shapeId="0" xr:uid="{053AB0A3-D897-492C-9C70-2C9CBFE36D7E}">
      <text>
        <t>[Threaded comment]
Your version of Excel allows you to read this threaded comment; however, any edits to it will get removed if the file is opened in a newer version of Excel. Learn more: https://go.microsoft.com/fwlink/?linkid=870924
Comment:
    crude oil price= 100€/barrel</t>
      </text>
    </comment>
    <comment ref="E50" authorId="1" shapeId="0" xr:uid="{1726DC28-37D2-4AB0-9CE8-0D7F6AE73AFB}">
      <text>
        <t>[Threaded comment]
Your version of Excel allows you to read this threaded comment; however, any edits to it will get removed if the file is opened in a newer version of Excel. Learn more: https://go.microsoft.com/fwlink/?linkid=870924
Comment:
    natural gas price=70€/MWh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00000000-0006-0000-0700-000001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</commentList>
</comments>
</file>

<file path=xl/sharedStrings.xml><?xml version="1.0" encoding="utf-8"?>
<sst xmlns="http://schemas.openxmlformats.org/spreadsheetml/2006/main" count="69" uniqueCount="54">
  <si>
    <r>
      <t xml:space="preserve">unit: </t>
    </r>
    <r>
      <rPr>
        <i/>
        <sz val="11"/>
        <color indexed="10"/>
        <rFont val="Calibri"/>
        <family val="2"/>
      </rPr>
      <t>€/GJ</t>
    </r>
  </si>
  <si>
    <t>ktoe to PJ</t>
  </si>
  <si>
    <t>Attribute</t>
  </si>
  <si>
    <t>€/GJ</t>
  </si>
  <si>
    <t>Source: Clancy et al., The economic viability of biomass crops versus conventional agricultural systems and its potential impact on farm incomes in Ireland, Energy Policy 2012</t>
  </si>
  <si>
    <t xml:space="preserve">Transport and Processing </t>
  </si>
  <si>
    <t>Full Adder</t>
  </si>
  <si>
    <t>€(11)/GJ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</si>
  <si>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</si>
  <si>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Base=100</t>
  </si>
  <si>
    <t>Source: http://www.cso.ie/px/pxeirestat/Statire/SelectVarVal/Define.asp?maintable=CPA04&amp;PLanguage=0</t>
  </si>
  <si>
    <t>€(00)/GJ</t>
  </si>
  <si>
    <t>Growth</t>
  </si>
  <si>
    <t>IEA crude oil imports</t>
  </si>
  <si>
    <t>Natural Gas imports-Europe</t>
  </si>
  <si>
    <t>OECD steam coal imports</t>
  </si>
  <si>
    <t>~TFM_INS-TS</t>
  </si>
  <si>
    <t>*Description</t>
  </si>
  <si>
    <t>*Unit</t>
  </si>
  <si>
    <t>Source: Eurostat</t>
  </si>
  <si>
    <t>€ CPI</t>
  </si>
  <si>
    <t xml:space="preserve">EU-28 </t>
  </si>
  <si>
    <t>Euro inflation rate</t>
    <phoneticPr fontId="36" type="noConversion"/>
  </si>
  <si>
    <t>toe to GJ</t>
  </si>
  <si>
    <t>Miscanthus/Willow</t>
  </si>
  <si>
    <t>CURR</t>
  </si>
  <si>
    <t>Fossil fuels import prices</t>
  </si>
  <si>
    <t>Stated Policies</t>
  </si>
  <si>
    <t>Real Terms (2019 Prices)</t>
  </si>
  <si>
    <t>unit</t>
  </si>
  <si>
    <t xml:space="preserve">IEA crude oil </t>
  </si>
  <si>
    <t>$2019/barrel</t>
  </si>
  <si>
    <t>Natural Gas - EU</t>
  </si>
  <si>
    <t>$2019/MBtu</t>
  </si>
  <si>
    <t>Steam coal - EU</t>
  </si>
  <si>
    <t>$2019/tonne</t>
  </si>
  <si>
    <t>Source: Table 2.2 - Fossil fuel prices by scenario - WEO 2020, IEA</t>
  </si>
  <si>
    <t>From: WEO 2020</t>
  </si>
  <si>
    <t>Energy Crisis</t>
  </si>
  <si>
    <t>Crude Oil</t>
  </si>
  <si>
    <t>Natural gas</t>
  </si>
  <si>
    <t>barrel of oil</t>
  </si>
  <si>
    <t>GJ</t>
  </si>
  <si>
    <t>MWh</t>
  </si>
  <si>
    <t xml:space="preserve">Import of Crude Oil </t>
  </si>
  <si>
    <t>Import of Natural Gas  - UK</t>
  </si>
  <si>
    <t>OILCRD</t>
  </si>
  <si>
    <t>GASNAT</t>
  </si>
  <si>
    <t>IRE_PRICE</t>
  </si>
  <si>
    <t>EUR19</t>
  </si>
  <si>
    <t>Pset_PN</t>
  </si>
  <si>
    <t>Cset_CN</t>
  </si>
  <si>
    <t>IMPOILCRD*</t>
  </si>
  <si>
    <t>IMPGASNAT_UK*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</si>
</sst>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-* #,##0_-;\-* #,##0_-;_-* &quot;-&quot;_-;_-@_-"/>
    <numFmt numFmtId="43" formatCode="_-* #,##0.00_-;\-* #,##0.00_-;_-* &quot;-&quot;??_-;_-@_-"/>
    <numFmt numFmtId="164" formatCode="&quot;$&quot;#,##0_);\(&quot;$&quot;#,##0\)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-2]\ * #,##0.00_-;\-[$€-2]\ * #,##0.00_-;_-[$€-2]\ * &quot;-&quot;??_-"/>
    <numFmt numFmtId="168" formatCode="#,##0;\-\ #,##0;_-\ &quot;- &quot;"/>
    <numFmt numFmtId="169" formatCode="_-[$€]* #,##0.00_-;\-[$€]* #,##0.00_-;_-[$€]* &quot;-&quot;??_-;_-@_-"/>
    <numFmt numFmtId="170" formatCode="0.0"/>
    <numFmt numFmtId="171" formatCode="0.0%"/>
    <numFmt numFmtId="172" formatCode="#,##0.0000"/>
    <numFmt numFmtId="173" formatCode="_-&quot;$&quot;* #,##0.00_-;\-&quot;$&quot;* #,##0.00_-;_-&quot;$&quot;* &quot;-&quot;??_-;_-@_-"/>
    <numFmt numFmtId="174" formatCode="General_)"/>
    <numFmt numFmtId="175" formatCode="#,##0.0"/>
    <numFmt numFmtId="176" formatCode="\(##\);\(##\)"/>
  </numFmts>
  <fonts count="7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i/>
      <sz val="11"/>
      <color indexed="10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sz val="11"/>
      <color indexed="9"/>
      <name val="Calibri"/>
      <family val="2"/>
    </font>
    <font>
      <sz val="9"/>
      <color indexed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yriad Pro"/>
      <family val="2"/>
    </font>
    <font>
      <sz val="10"/>
      <name val="Myriad Pro"/>
      <family val="2"/>
    </font>
    <font>
      <b/>
      <sz val="9"/>
      <name val="Times New Roman"/>
      <family val="1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11"/>
      <color theme="1"/>
      <name val="Calibri"/>
      <family val="2"/>
      <scheme val="minor"/>
    </font>
    <font>
      <sz val="12"/>
      <color theme="1"/>
      <name val="Myriad Pro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</font>
    <font>
      <sz val="10"/>
      <name val="Calibri"/>
      <family val="2"/>
    </font>
    <font>
      <sz val="16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0"/>
      <name val="Myriad Pro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u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Times New Roman"/>
      <family val="1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1"/>
      <color indexed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0"/>
      <color indexed="12"/>
      <name val="Times New Roman"/>
      <family val="1"/>
    </font>
    <font>
      <b/>
      <sz val="11"/>
      <color indexed="62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  <font>
      <sz val="9"/>
      <name val="Arial"/>
      <family val="2"/>
    </font>
    <font>
      <sz val="10"/>
      <color indexed="8"/>
      <name val="MS Sans Serif"/>
      <family val="2"/>
    </font>
    <font>
      <b/>
      <sz val="12.6"/>
      <color indexed="8"/>
      <name val="Times New Roman"/>
      <family val="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8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rgb="FFFFEB9C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543">
    <xf numFmtId="0" fontId="0" fillId="0" borderId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4" fontId="7" fillId="20" borderId="1">
      <alignment horizontal="right" vertical="center"/>
    </xf>
    <xf numFmtId="4" fontId="7" fillId="20" borderId="1">
      <alignment horizontal="right" vertical="center"/>
    </xf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4">
      <alignment horizontal="left" vertical="center" wrapText="1" indent="2"/>
    </xf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4" fontId="11" fillId="0" borderId="0" applyBorder="0">
      <alignment horizontal="right" vertical="center"/>
    </xf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7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4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28" fillId="0" borderId="0"/>
    <xf numFmtId="0" fontId="4" fillId="0" borderId="0"/>
    <xf numFmtId="0" fontId="28" fillId="0" borderId="0"/>
    <xf numFmtId="0" fontId="1" fillId="0" borderId="0"/>
    <xf numFmtId="0" fontId="4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1" fillId="0" borderId="0"/>
    <xf numFmtId="0" fontId="22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22" fillId="0" borderId="0"/>
    <xf numFmtId="0" fontId="21" fillId="0" borderId="0"/>
    <xf numFmtId="0" fontId="28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8" fillId="0" borderId="0"/>
    <xf numFmtId="0" fontId="22" fillId="0" borderId="0"/>
    <xf numFmtId="0" fontId="21" fillId="0" borderId="0"/>
    <xf numFmtId="0" fontId="1" fillId="0" borderId="0"/>
    <xf numFmtId="0" fontId="21" fillId="0" borderId="0"/>
    <xf numFmtId="0" fontId="4" fillId="0" borderId="0"/>
    <xf numFmtId="0" fontId="22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8" fillId="0" borderId="0"/>
    <xf numFmtId="0" fontId="4" fillId="0" borderId="0"/>
    <xf numFmtId="0" fontId="1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28" fillId="0" borderId="0"/>
    <xf numFmtId="0" fontId="4" fillId="0" borderId="0" applyNumberFormat="0" applyFont="0" applyFill="0" applyBorder="0" applyAlignment="0" applyProtection="0"/>
    <xf numFmtId="0" fontId="4" fillId="0" borderId="0"/>
    <xf numFmtId="0" fontId="1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" fontId="11" fillId="0" borderId="1" applyFill="0" applyBorder="0" applyProtection="0">
      <alignment horizontal="right" vertical="center"/>
    </xf>
    <xf numFmtId="0" fontId="23" fillId="0" borderId="0" applyNumberFormat="0" applyFill="0" applyBorder="0" applyProtection="0">
      <alignment horizontal="left" vertical="center"/>
    </xf>
    <xf numFmtId="0" fontId="4" fillId="24" borderId="0" applyNumberFormat="0" applyFont="0" applyBorder="0" applyAlignment="0" applyProtection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3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3" fillId="25" borderId="9" applyNumberFormat="0" applyFont="0" applyAlignment="0" applyProtection="0"/>
    <xf numFmtId="0" fontId="1" fillId="25" borderId="9" applyNumberFormat="0" applyFont="0" applyAlignment="0" applyProtection="0"/>
    <xf numFmtId="0" fontId="4" fillId="25" borderId="9" applyNumberFormat="0" applyFont="0" applyAlignment="0" applyProtection="0"/>
    <xf numFmtId="0" fontId="3" fillId="25" borderId="9" applyNumberFormat="0" applyFont="0" applyAlignment="0" applyProtection="0"/>
    <xf numFmtId="0" fontId="1" fillId="25" borderId="9" applyNumberFormat="0" applyFont="0" applyAlignment="0" applyProtection="0"/>
    <xf numFmtId="0" fontId="1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3" fillId="25" borderId="9" applyNumberFormat="0" applyFont="0" applyAlignment="0" applyProtection="0"/>
    <xf numFmtId="0" fontId="1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31" fillId="29" borderId="1" applyNumberFormat="0" applyProtection="0">
      <alignment horizontal="right"/>
    </xf>
    <xf numFmtId="0" fontId="44" fillId="29" borderId="0" applyNumberFormat="0" applyBorder="0" applyProtection="0">
      <alignment horizontal="left"/>
    </xf>
    <xf numFmtId="0" fontId="31" fillId="29" borderId="1" applyNumberFormat="0" applyProtection="0">
      <alignment horizontal="left"/>
    </xf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45" fillId="30" borderId="0" applyNumberFormat="0" applyBorder="0" applyProtection="0">
      <alignment horizontal="left"/>
    </xf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/>
    <xf numFmtId="0" fontId="28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7" fillId="32" borderId="38">
      <alignment horizontal="right" vertical="center"/>
    </xf>
    <xf numFmtId="0" fontId="52" fillId="32" borderId="38">
      <alignment horizontal="right" vertical="center"/>
    </xf>
    <xf numFmtId="0" fontId="7" fillId="20" borderId="38">
      <alignment horizontal="right" vertical="center"/>
    </xf>
    <xf numFmtId="0" fontId="7" fillId="20" borderId="38">
      <alignment horizontal="right" vertical="center"/>
    </xf>
    <xf numFmtId="0" fontId="7" fillId="20" borderId="39">
      <alignment horizontal="right" vertical="center"/>
    </xf>
    <xf numFmtId="0" fontId="11" fillId="0" borderId="38">
      <alignment horizontal="right" vertical="center"/>
    </xf>
    <xf numFmtId="0" fontId="11" fillId="0" borderId="38" applyNumberFormat="0" applyFill="0" applyAlignment="0" applyProtection="0"/>
    <xf numFmtId="0" fontId="11" fillId="24" borderId="38"/>
    <xf numFmtId="0" fontId="4" fillId="0" borderId="38" applyNumberFormat="0" applyFill="0" applyProtection="0">
      <alignment horizontal="right"/>
    </xf>
    <xf numFmtId="0" fontId="4" fillId="0" borderId="38" applyNumberFormat="0" applyFill="0" applyProtection="0">
      <alignment horizontal="right"/>
    </xf>
    <xf numFmtId="0" fontId="31" fillId="29" borderId="38" applyNumberFormat="0" applyProtection="0">
      <alignment horizontal="right"/>
    </xf>
    <xf numFmtId="0" fontId="31" fillId="29" borderId="38" applyNumberFormat="0" applyProtection="0">
      <alignment horizontal="left"/>
    </xf>
    <xf numFmtId="0" fontId="4" fillId="0" borderId="38" applyNumberFormat="0" applyFill="0" applyProtection="0">
      <alignment horizontal="right"/>
    </xf>
    <xf numFmtId="0" fontId="4" fillId="0" borderId="38" applyNumberFormat="0" applyFill="0" applyProtection="0">
      <alignment horizontal="right"/>
    </xf>
    <xf numFmtId="0" fontId="25" fillId="21" borderId="41" applyNumberFormat="0" applyAlignment="0" applyProtection="0"/>
    <xf numFmtId="49" fontId="11" fillId="0" borderId="38" applyNumberFormat="0" applyFont="0" applyFill="0" applyBorder="0" applyProtection="0">
      <alignment horizontal="left" vertical="center" indent="2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42" fillId="0" borderId="40" applyNumberFormat="0" applyFill="0" applyAlignment="0" applyProtection="0"/>
    <xf numFmtId="0" fontId="42" fillId="0" borderId="40" applyNumberFormat="0" applyFill="0" applyAlignment="0" applyProtection="0"/>
    <xf numFmtId="0" fontId="42" fillId="0" borderId="40" applyNumberFormat="0" applyFill="0" applyAlignment="0" applyProtection="0"/>
    <xf numFmtId="0" fontId="42" fillId="0" borderId="40" applyNumberFormat="0" applyFill="0" applyAlignment="0" applyProtection="0"/>
    <xf numFmtId="0" fontId="42" fillId="0" borderId="40" applyNumberFormat="0" applyFill="0" applyAlignment="0" applyProtection="0"/>
    <xf numFmtId="0" fontId="42" fillId="0" borderId="40" applyNumberFormat="0" applyFill="0" applyAlignment="0" applyProtection="0"/>
    <xf numFmtId="0" fontId="42" fillId="0" borderId="40" applyNumberFormat="0" applyFill="0" applyAlignment="0" applyProtection="0"/>
    <xf numFmtId="0" fontId="42" fillId="0" borderId="40" applyNumberFormat="0" applyFill="0" applyAlignment="0" applyProtection="0"/>
    <xf numFmtId="0" fontId="42" fillId="0" borderId="40" applyNumberFormat="0" applyFill="0" applyAlignment="0" applyProtection="0"/>
    <xf numFmtId="0" fontId="42" fillId="0" borderId="40" applyNumberFormat="0" applyFill="0" applyAlignment="0" applyProtection="0"/>
    <xf numFmtId="0" fontId="25" fillId="21" borderId="41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4" fillId="0" borderId="0"/>
    <xf numFmtId="0" fontId="28" fillId="0" borderId="0"/>
    <xf numFmtId="0" fontId="4" fillId="0" borderId="0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4" fontId="11" fillId="32" borderId="0" applyBorder="0">
      <alignment horizontal="right" vertical="center"/>
    </xf>
    <xf numFmtId="43" fontId="50" fillId="0" borderId="0" applyFont="0" applyFill="0" applyBorder="0" applyAlignment="0" applyProtection="0"/>
    <xf numFmtId="0" fontId="7" fillId="0" borderId="0" applyNumberFormat="0">
      <alignment horizontal="right"/>
    </xf>
    <xf numFmtId="0" fontId="7" fillId="0" borderId="30">
      <alignment horizontal="left" vertical="top" wrapText="1"/>
    </xf>
    <xf numFmtId="0" fontId="51" fillId="0" borderId="0" applyNumberFormat="0" applyFill="0" applyBorder="0" applyAlignment="0" applyProtection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24" borderId="0" applyNumberFormat="0" applyFont="0" applyBorder="0" applyAlignment="0" applyProtection="0"/>
    <xf numFmtId="0" fontId="4" fillId="24" borderId="0" applyNumberFormat="0" applyFont="0" applyBorder="0" applyAlignment="0" applyProtection="0"/>
    <xf numFmtId="0" fontId="23" fillId="33" borderId="0" applyBorder="0" applyAlignment="0"/>
    <xf numFmtId="0" fontId="11" fillId="33" borderId="0" applyBorder="0">
      <alignment horizontal="right" vertical="center"/>
    </xf>
    <xf numFmtId="4" fontId="11" fillId="32" borderId="0" applyBorder="0">
      <alignment horizontal="right" vertical="center"/>
    </xf>
    <xf numFmtId="0" fontId="7" fillId="32" borderId="1">
      <alignment horizontal="right" vertical="center"/>
    </xf>
    <xf numFmtId="0" fontId="52" fillId="32" borderId="1">
      <alignment horizontal="right" vertical="center"/>
    </xf>
    <xf numFmtId="0" fontId="7" fillId="20" borderId="1">
      <alignment horizontal="right" vertical="center"/>
    </xf>
    <xf numFmtId="0" fontId="7" fillId="20" borderId="1">
      <alignment horizontal="right" vertical="center"/>
    </xf>
    <xf numFmtId="0" fontId="7" fillId="20" borderId="28">
      <alignment horizontal="right" vertical="center"/>
    </xf>
    <xf numFmtId="0" fontId="7" fillId="20" borderId="15">
      <alignment horizontal="right" vertical="center"/>
    </xf>
    <xf numFmtId="0" fontId="7" fillId="20" borderId="29">
      <alignment horizontal="right" vertical="center"/>
    </xf>
    <xf numFmtId="0" fontId="11" fillId="20" borderId="4">
      <alignment horizontal="left" vertical="center" wrapText="1" indent="2"/>
    </xf>
    <xf numFmtId="0" fontId="11" fillId="32" borderId="15">
      <alignment horizontal="left" vertical="center"/>
    </xf>
    <xf numFmtId="0" fontId="53" fillId="34" borderId="31">
      <alignment horizontal="center" vertical="center" wrapText="1"/>
    </xf>
    <xf numFmtId="0" fontId="4" fillId="0" borderId="21"/>
    <xf numFmtId="0" fontId="54" fillId="0" borderId="16"/>
    <xf numFmtId="0" fontId="11" fillId="0" borderId="1">
      <alignment horizontal="right" vertical="center"/>
    </xf>
    <xf numFmtId="1" fontId="55" fillId="32" borderId="0" applyBorder="0">
      <alignment horizontal="right" vertical="center"/>
    </xf>
    <xf numFmtId="0" fontId="28" fillId="0" borderId="0"/>
    <xf numFmtId="0" fontId="28" fillId="0" borderId="0"/>
    <xf numFmtId="0" fontId="11" fillId="0" borderId="1" applyNumberFormat="0" applyFill="0" applyAlignment="0" applyProtection="0"/>
    <xf numFmtId="0" fontId="11" fillId="24" borderId="1"/>
    <xf numFmtId="0" fontId="4" fillId="0" borderId="0"/>
    <xf numFmtId="0" fontId="56" fillId="0" borderId="0" applyNumberFormat="0" applyFill="0" applyBorder="0" applyAlignment="0" applyProtection="0"/>
    <xf numFmtId="0" fontId="11" fillId="0" borderId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2" fontId="11" fillId="0" borderId="0" applyBorder="0">
      <alignment horizontal="right"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31" fillId="29" borderId="1" applyNumberFormat="0" applyProtection="0">
      <alignment horizontal="right"/>
    </xf>
    <xf numFmtId="0" fontId="44" fillId="29" borderId="0" applyNumberFormat="0" applyBorder="0" applyProtection="0">
      <alignment horizontal="left"/>
    </xf>
    <xf numFmtId="0" fontId="31" fillId="29" borderId="1" applyNumberFormat="0" applyProtection="0">
      <alignment horizontal="left"/>
    </xf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45" fillId="30" borderId="0" applyNumberFormat="0" applyBorder="0" applyProtection="0">
      <alignment horizontal="left"/>
    </xf>
    <xf numFmtId="0" fontId="46" fillId="0" borderId="0" applyNumberFormat="0" applyFill="0" applyBorder="0" applyAlignment="0" applyProtection="0"/>
    <xf numFmtId="0" fontId="42" fillId="0" borderId="32" applyNumberFormat="0" applyFill="0" applyAlignment="0" applyProtection="0"/>
    <xf numFmtId="0" fontId="47" fillId="0" borderId="0" applyNumberForma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54" fillId="0" borderId="0" applyNumberFormat="0" applyFont="0" applyFill="0" applyBorder="0" applyProtection="0">
      <alignment horizontal="left" vertical="center" indent="5"/>
    </xf>
    <xf numFmtId="4" fontId="11" fillId="0" borderId="0" applyFill="0" applyBorder="0" applyProtection="0">
      <alignment horizontal="right"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50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50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50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49" fontId="11" fillId="0" borderId="1" applyNumberFormat="0" applyFont="0" applyFill="0" applyBorder="0" applyProtection="0">
      <alignment horizontal="left" vertical="center" indent="2"/>
    </xf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6" fillId="37" borderId="2" applyNumberFormat="0" applyAlignment="0" applyProtection="0"/>
    <xf numFmtId="0" fontId="26" fillId="37" borderId="2" applyNumberFormat="0" applyAlignment="0" applyProtection="0"/>
    <xf numFmtId="0" fontId="26" fillId="37" borderId="2" applyNumberFormat="0" applyAlignment="0" applyProtection="0"/>
    <xf numFmtId="0" fontId="26" fillId="37" borderId="2" applyNumberFormat="0" applyAlignment="0" applyProtection="0"/>
    <xf numFmtId="0" fontId="26" fillId="37" borderId="2" applyNumberFormat="0" applyAlignment="0" applyProtection="0"/>
    <xf numFmtId="0" fontId="26" fillId="37" borderId="2" applyNumberFormat="0" applyAlignment="0" applyProtection="0"/>
    <xf numFmtId="0" fontId="26" fillId="37" borderId="2" applyNumberFormat="0" applyAlignment="0" applyProtection="0"/>
    <xf numFmtId="0" fontId="26" fillId="37" borderId="2" applyNumberFormat="0" applyAlignment="0" applyProtection="0"/>
    <xf numFmtId="0" fontId="26" fillId="37" borderId="2" applyNumberFormat="0" applyAlignment="0" applyProtection="0"/>
    <xf numFmtId="0" fontId="26" fillId="37" borderId="2" applyNumberFormat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5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5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59" fillId="0" borderId="33" applyNumberFormat="0" applyFill="0" applyAlignment="0" applyProtection="0"/>
    <xf numFmtId="0" fontId="59" fillId="0" borderId="33" applyNumberFormat="0" applyFill="0" applyAlignment="0" applyProtection="0"/>
    <xf numFmtId="0" fontId="59" fillId="0" borderId="33" applyNumberFormat="0" applyFill="0" applyAlignment="0" applyProtection="0"/>
    <xf numFmtId="0" fontId="59" fillId="0" borderId="33" applyNumberFormat="0" applyFill="0" applyAlignment="0" applyProtection="0"/>
    <xf numFmtId="0" fontId="59" fillId="0" borderId="33" applyNumberFormat="0" applyFill="0" applyAlignment="0" applyProtection="0"/>
    <xf numFmtId="0" fontId="59" fillId="0" borderId="33" applyNumberFormat="0" applyFill="0" applyAlignment="0" applyProtection="0"/>
    <xf numFmtId="0" fontId="59" fillId="0" borderId="33" applyNumberFormat="0" applyFill="0" applyAlignment="0" applyProtection="0"/>
    <xf numFmtId="0" fontId="59" fillId="0" borderId="33" applyNumberFormat="0" applyFill="0" applyAlignment="0" applyProtection="0"/>
    <xf numFmtId="0" fontId="59" fillId="0" borderId="33" applyNumberFormat="0" applyFill="0" applyAlignment="0" applyProtection="0"/>
    <xf numFmtId="0" fontId="59" fillId="0" borderId="33" applyNumberFormat="0" applyFill="0" applyAlignment="0" applyProtection="0"/>
    <xf numFmtId="0" fontId="60" fillId="0" borderId="34" applyNumberFormat="0" applyFill="0" applyAlignment="0" applyProtection="0"/>
    <xf numFmtId="0" fontId="60" fillId="0" borderId="34" applyNumberFormat="0" applyFill="0" applyAlignment="0" applyProtection="0"/>
    <xf numFmtId="0" fontId="60" fillId="0" borderId="34" applyNumberFormat="0" applyFill="0" applyAlignment="0" applyProtection="0"/>
    <xf numFmtId="0" fontId="60" fillId="0" borderId="34" applyNumberFormat="0" applyFill="0" applyAlignment="0" applyProtection="0"/>
    <xf numFmtId="0" fontId="60" fillId="0" borderId="34" applyNumberFormat="0" applyFill="0" applyAlignment="0" applyProtection="0"/>
    <xf numFmtId="0" fontId="60" fillId="0" borderId="34" applyNumberFormat="0" applyFill="0" applyAlignment="0" applyProtection="0"/>
    <xf numFmtId="0" fontId="60" fillId="0" borderId="34" applyNumberFormat="0" applyFill="0" applyAlignment="0" applyProtection="0"/>
    <xf numFmtId="0" fontId="60" fillId="0" borderId="34" applyNumberFormat="0" applyFill="0" applyAlignment="0" applyProtection="0"/>
    <xf numFmtId="0" fontId="60" fillId="0" borderId="34" applyNumberFormat="0" applyFill="0" applyAlignment="0" applyProtection="0"/>
    <xf numFmtId="0" fontId="60" fillId="0" borderId="34" applyNumberFormat="0" applyFill="0" applyAlignment="0" applyProtection="0"/>
    <xf numFmtId="0" fontId="57" fillId="0" borderId="35" applyNumberFormat="0" applyFill="0" applyAlignment="0" applyProtection="0"/>
    <xf numFmtId="0" fontId="57" fillId="0" borderId="35" applyNumberFormat="0" applyFill="0" applyAlignment="0" applyProtection="0"/>
    <xf numFmtId="0" fontId="57" fillId="0" borderId="35" applyNumberFormat="0" applyFill="0" applyAlignment="0" applyProtection="0"/>
    <xf numFmtId="0" fontId="57" fillId="0" borderId="35" applyNumberFormat="0" applyFill="0" applyAlignment="0" applyProtection="0"/>
    <xf numFmtId="0" fontId="57" fillId="0" borderId="35" applyNumberFormat="0" applyFill="0" applyAlignment="0" applyProtection="0"/>
    <xf numFmtId="0" fontId="57" fillId="0" borderId="35" applyNumberFormat="0" applyFill="0" applyAlignment="0" applyProtection="0"/>
    <xf numFmtId="0" fontId="57" fillId="0" borderId="35" applyNumberFormat="0" applyFill="0" applyAlignment="0" applyProtection="0"/>
    <xf numFmtId="0" fontId="57" fillId="0" borderId="35" applyNumberFormat="0" applyFill="0" applyAlignment="0" applyProtection="0"/>
    <xf numFmtId="0" fontId="57" fillId="0" borderId="35" applyNumberFormat="0" applyFill="0" applyAlignment="0" applyProtection="0"/>
    <xf numFmtId="0" fontId="57" fillId="0" borderId="35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47" fillId="0" borderId="36" applyNumberFormat="0" applyFill="0" applyAlignment="0" applyProtection="0"/>
    <xf numFmtId="0" fontId="47" fillId="0" borderId="36" applyNumberFormat="0" applyFill="0" applyAlignment="0" applyProtection="0"/>
    <xf numFmtId="0" fontId="47" fillId="0" borderId="36" applyNumberFormat="0" applyFill="0" applyAlignment="0" applyProtection="0"/>
    <xf numFmtId="0" fontId="47" fillId="0" borderId="36" applyNumberFormat="0" applyFill="0" applyAlignment="0" applyProtection="0"/>
    <xf numFmtId="0" fontId="47" fillId="0" borderId="36" applyNumberFormat="0" applyFill="0" applyAlignment="0" applyProtection="0"/>
    <xf numFmtId="0" fontId="47" fillId="0" borderId="36" applyNumberFormat="0" applyFill="0" applyAlignment="0" applyProtection="0"/>
    <xf numFmtId="0" fontId="47" fillId="0" borderId="36" applyNumberFormat="0" applyFill="0" applyAlignment="0" applyProtection="0"/>
    <xf numFmtId="0" fontId="47" fillId="0" borderId="36" applyNumberFormat="0" applyFill="0" applyAlignment="0" applyProtection="0"/>
    <xf numFmtId="0" fontId="47" fillId="0" borderId="36" applyNumberFormat="0" applyFill="0" applyAlignment="0" applyProtection="0"/>
    <xf numFmtId="0" fontId="47" fillId="0" borderId="36" applyNumberFormat="0" applyFill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164" fontId="6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0" fontId="28" fillId="0" borderId="0"/>
    <xf numFmtId="171" fontId="6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171" fontId="6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4" fillId="0" borderId="0" applyNumberFormat="0" applyFont="0" applyFill="0" applyBorder="0" applyAlignment="0" applyProtection="0"/>
    <xf numFmtId="0" fontId="4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74" fontId="62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25" fillId="37" borderId="10" applyNumberFormat="0" applyAlignment="0" applyProtection="0"/>
    <xf numFmtId="0" fontId="25" fillId="37" borderId="10" applyNumberFormat="0" applyAlignment="0" applyProtection="0"/>
    <xf numFmtId="0" fontId="25" fillId="37" borderId="10" applyNumberFormat="0" applyAlignment="0" applyProtection="0"/>
    <xf numFmtId="0" fontId="25" fillId="37" borderId="10" applyNumberFormat="0" applyAlignment="0" applyProtection="0"/>
    <xf numFmtId="0" fontId="25" fillId="37" borderId="10" applyNumberFormat="0" applyAlignment="0" applyProtection="0"/>
    <xf numFmtId="0" fontId="25" fillId="37" borderId="10" applyNumberFormat="0" applyAlignment="0" applyProtection="0"/>
    <xf numFmtId="0" fontId="25" fillId="37" borderId="10" applyNumberFormat="0" applyAlignment="0" applyProtection="0"/>
    <xf numFmtId="0" fontId="25" fillId="37" borderId="10" applyNumberFormat="0" applyAlignment="0" applyProtection="0"/>
    <xf numFmtId="0" fontId="25" fillId="37" borderId="10" applyNumberFormat="0" applyAlignment="0" applyProtection="0"/>
    <xf numFmtId="0" fontId="25" fillId="37" borderId="10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2" fillId="0" borderId="37" applyNumberFormat="0" applyFill="0" applyAlignment="0" applyProtection="0"/>
    <xf numFmtId="0" fontId="42" fillId="0" borderId="37" applyNumberFormat="0" applyFill="0" applyAlignment="0" applyProtection="0"/>
    <xf numFmtId="0" fontId="42" fillId="0" borderId="37" applyNumberFormat="0" applyFill="0" applyAlignment="0" applyProtection="0"/>
    <xf numFmtId="0" fontId="42" fillId="0" borderId="37" applyNumberFormat="0" applyFill="0" applyAlignment="0" applyProtection="0"/>
    <xf numFmtId="0" fontId="42" fillId="0" borderId="37" applyNumberFormat="0" applyFill="0" applyAlignment="0" applyProtection="0"/>
    <xf numFmtId="0" fontId="42" fillId="0" borderId="37" applyNumberFormat="0" applyFill="0" applyAlignment="0" applyProtection="0"/>
    <xf numFmtId="0" fontId="42" fillId="0" borderId="37" applyNumberFormat="0" applyFill="0" applyAlignment="0" applyProtection="0"/>
    <xf numFmtId="0" fontId="42" fillId="0" borderId="37" applyNumberFormat="0" applyFill="0" applyAlignment="0" applyProtection="0"/>
    <xf numFmtId="0" fontId="42" fillId="0" borderId="37" applyNumberFormat="0" applyFill="0" applyAlignment="0" applyProtection="0"/>
    <xf numFmtId="0" fontId="42" fillId="0" borderId="37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4" fillId="0" borderId="0" applyNumberFormat="0" applyFill="0" applyBorder="0" applyAlignment="0" applyProtection="0">
      <alignment vertical="center"/>
    </xf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50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4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50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4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50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4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50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50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4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5" fillId="37" borderId="41" applyNumberFormat="0" applyAlignment="0" applyProtection="0"/>
    <xf numFmtId="0" fontId="25" fillId="37" borderId="41" applyNumberFormat="0" applyAlignment="0" applyProtection="0"/>
    <xf numFmtId="0" fontId="25" fillId="37" borderId="41" applyNumberFormat="0" applyAlignment="0" applyProtection="0"/>
    <xf numFmtId="0" fontId="25" fillId="37" borderId="41" applyNumberFormat="0" applyAlignment="0" applyProtection="0"/>
    <xf numFmtId="0" fontId="25" fillId="37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4" fontId="11" fillId="0" borderId="38" applyFill="0" applyBorder="0" applyProtection="0">
      <alignment horizontal="right" vertical="center"/>
    </xf>
    <xf numFmtId="0" fontId="25" fillId="37" borderId="41" applyNumberFormat="0" applyAlignment="0" applyProtection="0"/>
    <xf numFmtId="0" fontId="25" fillId="37" borderId="41" applyNumberFormat="0" applyAlignment="0" applyProtection="0"/>
    <xf numFmtId="0" fontId="25" fillId="37" borderId="41" applyNumberFormat="0" applyAlignment="0" applyProtection="0"/>
    <xf numFmtId="0" fontId="25" fillId="37" borderId="41" applyNumberFormat="0" applyAlignment="0" applyProtection="0"/>
    <xf numFmtId="0" fontId="25" fillId="37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66" fillId="38" borderId="0" applyNumberFormat="0" applyBorder="0" applyAlignment="0" applyProtection="0"/>
    <xf numFmtId="0" fontId="67" fillId="0" borderId="0"/>
    <xf numFmtId="0" fontId="68" fillId="0" borderId="0"/>
    <xf numFmtId="43" fontId="69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25" fillId="21" borderId="41" applyNumberFormat="0" applyAlignment="0" applyProtection="0"/>
    <xf numFmtId="0" fontId="9" fillId="21" borderId="2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8" fillId="7" borderId="2" applyNumberFormat="0" applyAlignment="0" applyProtection="0"/>
    <xf numFmtId="0" fontId="42" fillId="0" borderId="25" applyNumberFormat="0" applyFill="0" applyAlignment="0" applyProtection="0"/>
    <xf numFmtId="0" fontId="12" fillId="0" borderId="0" applyNumberForma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13" fillId="4" borderId="0" applyNumberFormat="0" applyBorder="0" applyAlignment="0" applyProtection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1" fillId="25" borderId="9" applyNumberFormat="0" applyFont="0" applyAlignment="0" applyProtection="0"/>
    <xf numFmtId="0" fontId="1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3" borderId="0" applyNumberFormat="0" applyBorder="0" applyAlignment="0" applyProtection="0"/>
    <xf numFmtId="0" fontId="46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9" fillId="0" borderId="8" applyNumberFormat="0" applyFill="0" applyAlignment="0" applyProtection="0"/>
    <xf numFmtId="0" fontId="47" fillId="0" borderId="0" applyNumberFormat="0" applyFill="0" applyBorder="0" applyAlignment="0" applyProtection="0"/>
    <xf numFmtId="43" fontId="28" fillId="0" borderId="0" applyFont="0" applyFill="0" applyBorder="0" applyAlignment="0" applyProtection="0"/>
    <xf numFmtId="0" fontId="10" fillId="22" borderId="3" applyNumberFormat="0" applyAlignment="0" applyProtection="0"/>
    <xf numFmtId="49" fontId="4" fillId="33" borderId="46">
      <alignment vertical="top" wrapText="1"/>
    </xf>
    <xf numFmtId="3" fontId="70" fillId="0" borderId="46">
      <alignment horizontal="right" vertical="top"/>
    </xf>
    <xf numFmtId="0" fontId="31" fillId="39" borderId="42">
      <alignment horizontal="centerContinuous" vertical="top" wrapText="1"/>
    </xf>
    <xf numFmtId="0" fontId="71" fillId="0" borderId="0">
      <alignment vertical="top" wrapText="1"/>
    </xf>
    <xf numFmtId="0" fontId="51" fillId="0" borderId="0"/>
    <xf numFmtId="176" fontId="72" fillId="0" borderId="0">
      <alignment horizontal="right"/>
    </xf>
    <xf numFmtId="9" fontId="28" fillId="0" borderId="0" applyFont="0" applyFill="0" applyBorder="0" applyAlignment="0" applyProtection="0"/>
    <xf numFmtId="0" fontId="71" fillId="0" borderId="0">
      <alignment vertical="top" wrapText="1"/>
    </xf>
    <xf numFmtId="0" fontId="4" fillId="0" borderId="42" applyNumberFormat="0" applyFill="0" applyProtection="0">
      <alignment horizontal="right"/>
    </xf>
    <xf numFmtId="0" fontId="4" fillId="0" borderId="42" applyNumberFormat="0" applyFill="0" applyProtection="0">
      <alignment horizontal="right"/>
    </xf>
    <xf numFmtId="0" fontId="31" fillId="29" borderId="42" applyNumberFormat="0" applyProtection="0">
      <alignment horizontal="right"/>
    </xf>
    <xf numFmtId="0" fontId="31" fillId="29" borderId="42" applyNumberFormat="0" applyProtection="0">
      <alignment horizontal="left"/>
    </xf>
    <xf numFmtId="0" fontId="4" fillId="0" borderId="42" applyNumberFormat="0" applyFill="0" applyProtection="0">
      <alignment horizontal="right"/>
    </xf>
    <xf numFmtId="0" fontId="4" fillId="0" borderId="42" applyNumberFormat="0" applyFill="0" applyProtection="0">
      <alignment horizontal="right"/>
    </xf>
    <xf numFmtId="175" fontId="73" fillId="40" borderId="47">
      <alignment vertical="center"/>
    </xf>
    <xf numFmtId="171" fontId="74" fillId="40" borderId="47">
      <alignment vertical="center"/>
    </xf>
    <xf numFmtId="175" fontId="75" fillId="41" borderId="47">
      <alignment vertical="center"/>
    </xf>
    <xf numFmtId="0" fontId="4" fillId="42" borderId="45" applyBorder="0">
      <alignment horizontal="left" vertical="center"/>
    </xf>
    <xf numFmtId="49" fontId="4" fillId="43" borderId="42">
      <alignment vertical="center" wrapText="1"/>
    </xf>
    <xf numFmtId="0" fontId="4" fillId="44" borderId="44">
      <alignment horizontal="left" vertical="center" wrapText="1"/>
    </xf>
    <xf numFmtId="0" fontId="76" fillId="45" borderId="42">
      <alignment horizontal="left" vertical="center" wrapText="1"/>
    </xf>
    <xf numFmtId="0" fontId="4" fillId="46" borderId="42">
      <alignment horizontal="left" vertical="center" wrapText="1"/>
    </xf>
    <xf numFmtId="0" fontId="4" fillId="47" borderId="42">
      <alignment horizontal="left" vertical="center" wrapText="1"/>
    </xf>
    <xf numFmtId="43" fontId="28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11" fillId="0" borderId="51" applyFill="0" applyBorder="0" applyProtection="0">
      <alignment horizontal="right"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4" fillId="0" borderId="51" applyNumberFormat="0" applyFill="0" applyProtection="0">
      <alignment horizontal="right"/>
    </xf>
    <xf numFmtId="0" fontId="4" fillId="0" borderId="51" applyNumberFormat="0" applyFill="0" applyProtection="0">
      <alignment horizontal="right"/>
    </xf>
    <xf numFmtId="0" fontId="31" fillId="29" borderId="51" applyNumberFormat="0" applyProtection="0">
      <alignment horizontal="right"/>
    </xf>
    <xf numFmtId="0" fontId="31" fillId="29" borderId="51" applyNumberFormat="0" applyProtection="0">
      <alignment horizontal="left"/>
    </xf>
    <xf numFmtId="0" fontId="4" fillId="0" borderId="51" applyNumberFormat="0" applyFill="0" applyProtection="0">
      <alignment horizontal="right"/>
    </xf>
    <xf numFmtId="0" fontId="4" fillId="0" borderId="51" applyNumberFormat="0" applyFill="0" applyProtection="0">
      <alignment horizontal="right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32" borderId="51">
      <alignment horizontal="right" vertical="center"/>
    </xf>
    <xf numFmtId="0" fontId="52" fillId="32" borderId="51">
      <alignment horizontal="right" vertical="center"/>
    </xf>
    <xf numFmtId="0" fontId="7" fillId="20" borderId="51">
      <alignment horizontal="right" vertical="center"/>
    </xf>
    <xf numFmtId="0" fontId="7" fillId="20" borderId="51">
      <alignment horizontal="right" vertical="center"/>
    </xf>
    <xf numFmtId="0" fontId="11" fillId="0" borderId="51">
      <alignment horizontal="right" vertical="center"/>
    </xf>
    <xf numFmtId="0" fontId="11" fillId="0" borderId="51" applyNumberFormat="0" applyFill="0" applyAlignment="0" applyProtection="0"/>
    <xf numFmtId="0" fontId="11" fillId="24" borderId="51"/>
    <xf numFmtId="0" fontId="4" fillId="0" borderId="51" applyNumberFormat="0" applyFill="0" applyProtection="0">
      <alignment horizontal="right"/>
    </xf>
    <xf numFmtId="0" fontId="4" fillId="0" borderId="51" applyNumberFormat="0" applyFill="0" applyProtection="0">
      <alignment horizontal="right"/>
    </xf>
    <xf numFmtId="0" fontId="31" fillId="29" borderId="51" applyNumberFormat="0" applyProtection="0">
      <alignment horizontal="right"/>
    </xf>
    <xf numFmtId="0" fontId="31" fillId="29" borderId="51" applyNumberFormat="0" applyProtection="0">
      <alignment horizontal="left"/>
    </xf>
    <xf numFmtId="0" fontId="4" fillId="0" borderId="51" applyNumberFormat="0" applyFill="0" applyProtection="0">
      <alignment horizontal="right"/>
    </xf>
    <xf numFmtId="0" fontId="4" fillId="0" borderId="51" applyNumberFormat="0" applyFill="0" applyProtection="0">
      <alignment horizontal="right"/>
    </xf>
    <xf numFmtId="49" fontId="11" fillId="0" borderId="51" applyNumberFormat="0" applyFont="0" applyFill="0" applyBorder="0" applyProtection="0">
      <alignment horizontal="left" vertical="center" indent="2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0" fillId="0" borderId="0" applyFont="0" applyFill="0" applyBorder="0" applyAlignment="0" applyProtection="0"/>
    <xf numFmtId="0" fontId="7" fillId="32" borderId="51">
      <alignment horizontal="right" vertical="center"/>
    </xf>
    <xf numFmtId="0" fontId="52" fillId="32" borderId="51">
      <alignment horizontal="right" vertical="center"/>
    </xf>
    <xf numFmtId="0" fontId="7" fillId="20" borderId="51">
      <alignment horizontal="right" vertical="center"/>
    </xf>
    <xf numFmtId="0" fontId="7" fillId="20" borderId="51">
      <alignment horizontal="right" vertical="center"/>
    </xf>
    <xf numFmtId="0" fontId="11" fillId="0" borderId="51">
      <alignment horizontal="right" vertical="center"/>
    </xf>
    <xf numFmtId="0" fontId="11" fillId="0" borderId="51" applyNumberFormat="0" applyFill="0" applyAlignment="0" applyProtection="0"/>
    <xf numFmtId="0" fontId="11" fillId="24" borderId="51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0" fontId="4" fillId="0" borderId="51" applyNumberFormat="0" applyFill="0" applyProtection="0">
      <alignment horizontal="right"/>
    </xf>
    <xf numFmtId="0" fontId="4" fillId="0" borderId="51" applyNumberFormat="0" applyFill="0" applyProtection="0">
      <alignment horizontal="right"/>
    </xf>
    <xf numFmtId="0" fontId="31" fillId="29" borderId="51" applyNumberFormat="0" applyProtection="0">
      <alignment horizontal="right"/>
    </xf>
    <xf numFmtId="0" fontId="31" fillId="29" borderId="51" applyNumberFormat="0" applyProtection="0">
      <alignment horizontal="left"/>
    </xf>
    <xf numFmtId="0" fontId="4" fillId="0" borderId="51" applyNumberFormat="0" applyFill="0" applyProtection="0">
      <alignment horizontal="right"/>
    </xf>
    <xf numFmtId="0" fontId="4" fillId="0" borderId="51" applyNumberFormat="0" applyFill="0" applyProtection="0">
      <alignment horizontal="right"/>
    </xf>
    <xf numFmtId="0" fontId="42" fillId="0" borderId="25" applyNumberFormat="0" applyFill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9" fontId="11" fillId="0" borderId="51" applyNumberFormat="0" applyFont="0" applyFill="0" applyBorder="0" applyProtection="0">
      <alignment horizontal="left" vertical="center" indent="2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" fontId="11" fillId="0" borderId="51" applyFill="0" applyBorder="0" applyProtection="0">
      <alignment horizontal="right" vertical="center"/>
    </xf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9" fontId="4" fillId="33" borderId="53">
      <alignment vertical="top" wrapText="1"/>
    </xf>
    <xf numFmtId="0" fontId="4" fillId="0" borderId="51" applyNumberFormat="0" applyFill="0" applyProtection="0">
      <alignment horizontal="right"/>
    </xf>
    <xf numFmtId="0" fontId="4" fillId="0" borderId="51" applyNumberFormat="0" applyFill="0" applyProtection="0">
      <alignment horizontal="right"/>
    </xf>
    <xf numFmtId="0" fontId="31" fillId="29" borderId="51" applyNumberFormat="0" applyProtection="0">
      <alignment horizontal="right"/>
    </xf>
    <xf numFmtId="0" fontId="31" fillId="29" borderId="51" applyNumberFormat="0" applyProtection="0">
      <alignment horizontal="left"/>
    </xf>
    <xf numFmtId="0" fontId="4" fillId="0" borderId="51" applyNumberFormat="0" applyFill="0" applyProtection="0">
      <alignment horizontal="right"/>
    </xf>
    <xf numFmtId="0" fontId="4" fillId="0" borderId="51" applyNumberFormat="0" applyFill="0" applyProtection="0">
      <alignment horizontal="right"/>
    </xf>
    <xf numFmtId="175" fontId="73" fillId="40" borderId="54">
      <alignment vertical="center"/>
    </xf>
    <xf numFmtId="171" fontId="74" fillId="40" borderId="54">
      <alignment vertical="center"/>
    </xf>
    <xf numFmtId="175" fontId="75" fillId="41" borderId="54">
      <alignment vertical="center"/>
    </xf>
    <xf numFmtId="49" fontId="4" fillId="43" borderId="51">
      <alignment vertical="center" wrapText="1"/>
    </xf>
    <xf numFmtId="0" fontId="4" fillId="44" borderId="48">
      <alignment horizontal="left" vertical="center" wrapText="1"/>
    </xf>
    <xf numFmtId="0" fontId="76" fillId="45" borderId="51">
      <alignment horizontal="left" vertical="center" wrapText="1"/>
    </xf>
    <xf numFmtId="0" fontId="4" fillId="46" borderId="51">
      <alignment horizontal="left" vertical="center" wrapText="1"/>
    </xf>
    <xf numFmtId="0" fontId="4" fillId="47" borderId="51">
      <alignment horizontal="left" vertical="center" wrapText="1"/>
    </xf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1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1" fillId="25" borderId="56" applyNumberFormat="0" applyFont="0" applyAlignment="0" applyProtection="0"/>
    <xf numFmtId="0" fontId="1" fillId="25" borderId="56" applyNumberFormat="0" applyFont="0" applyAlignment="0" applyProtection="0"/>
    <xf numFmtId="0" fontId="4" fillId="25" borderId="56" applyNumberFormat="0" applyFont="0" applyAlignment="0" applyProtection="0"/>
    <xf numFmtId="0" fontId="1" fillId="25" borderId="56" applyNumberFormat="0" applyFont="0" applyAlignment="0" applyProtection="0"/>
    <xf numFmtId="0" fontId="1" fillId="25" borderId="56" applyNumberFormat="0" applyFont="0" applyAlignment="0" applyProtection="0"/>
    <xf numFmtId="0" fontId="1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1" fillId="25" borderId="56" applyNumberFormat="0" applyFont="0" applyAlignment="0" applyProtection="0"/>
    <xf numFmtId="0" fontId="1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0" fontId="26" fillId="37" borderId="55" applyNumberFormat="0" applyAlignment="0" applyProtection="0"/>
    <xf numFmtId="0" fontId="26" fillId="37" borderId="55" applyNumberFormat="0" applyAlignment="0" applyProtection="0"/>
    <xf numFmtId="0" fontId="26" fillId="37" borderId="55" applyNumberFormat="0" applyAlignment="0" applyProtection="0"/>
    <xf numFmtId="0" fontId="26" fillId="37" borderId="55" applyNumberFormat="0" applyAlignment="0" applyProtection="0"/>
    <xf numFmtId="0" fontId="26" fillId="37" borderId="55" applyNumberFormat="0" applyAlignment="0" applyProtection="0"/>
    <xf numFmtId="0" fontId="26" fillId="37" borderId="55" applyNumberFormat="0" applyAlignment="0" applyProtection="0"/>
    <xf numFmtId="0" fontId="26" fillId="37" borderId="55" applyNumberFormat="0" applyAlignment="0" applyProtection="0"/>
    <xf numFmtId="0" fontId="26" fillId="37" borderId="55" applyNumberFormat="0" applyAlignment="0" applyProtection="0"/>
    <xf numFmtId="0" fontId="26" fillId="37" borderId="55" applyNumberFormat="0" applyAlignment="0" applyProtection="0"/>
    <xf numFmtId="0" fontId="26" fillId="37" borderId="55" applyNumberFormat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23" borderId="55" applyNumberFormat="0" applyAlignment="0" applyProtection="0"/>
    <xf numFmtId="0" fontId="18" fillId="23" borderId="55" applyNumberFormat="0" applyAlignment="0" applyProtection="0"/>
    <xf numFmtId="0" fontId="18" fillId="23" borderId="55" applyNumberFormat="0" applyAlignment="0" applyProtection="0"/>
    <xf numFmtId="0" fontId="18" fillId="23" borderId="55" applyNumberFormat="0" applyAlignment="0" applyProtection="0"/>
    <xf numFmtId="0" fontId="18" fillId="23" borderId="55" applyNumberFormat="0" applyAlignment="0" applyProtection="0"/>
    <xf numFmtId="0" fontId="18" fillId="23" borderId="55" applyNumberFormat="0" applyAlignment="0" applyProtection="0"/>
    <xf numFmtId="0" fontId="18" fillId="23" borderId="55" applyNumberFormat="0" applyAlignment="0" applyProtection="0"/>
    <xf numFmtId="0" fontId="18" fillId="23" borderId="55" applyNumberFormat="0" applyAlignment="0" applyProtection="0"/>
    <xf numFmtId="0" fontId="18" fillId="23" borderId="55" applyNumberFormat="0" applyAlignment="0" applyProtection="0"/>
    <xf numFmtId="0" fontId="18" fillId="23" borderId="55" applyNumberForma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9" fillId="0" borderId="0" applyFont="0" applyFill="0" applyBorder="0" applyAlignment="0" applyProtection="0"/>
    <xf numFmtId="0" fontId="9" fillId="21" borderId="55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8" fillId="7" borderId="55" applyNumberFormat="0" applyAlignment="0" applyProtection="0"/>
    <xf numFmtId="0" fontId="42" fillId="0" borderId="32" applyNumberFormat="0" applyFill="0" applyAlignment="0" applyProtection="0"/>
    <xf numFmtId="0" fontId="1" fillId="25" borderId="56" applyNumberFormat="0" applyFont="0" applyAlignment="0" applyProtection="0"/>
    <xf numFmtId="0" fontId="1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0" xfId="0" applyFont="1"/>
    <xf numFmtId="170" fontId="0" fillId="0" borderId="0" xfId="0" applyNumberFormat="1" applyFont="1" applyBorder="1" applyAlignment="1">
      <alignment horizontal="center" vertical="center"/>
    </xf>
    <xf numFmtId="170" fontId="0" fillId="0" borderId="12" xfId="0" applyNumberFormat="1" applyFont="1" applyBorder="1" applyAlignment="1">
      <alignment horizontal="center" vertical="center"/>
    </xf>
    <xf numFmtId="0" fontId="32" fillId="0" borderId="0" xfId="0" applyFont="1"/>
    <xf numFmtId="0" fontId="32" fillId="0" borderId="1" xfId="0" applyFont="1" applyBorder="1" applyAlignment="1">
      <alignment horizontal="left"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 vertical="center" wrapText="1"/>
    </xf>
    <xf numFmtId="170" fontId="0" fillId="0" borderId="1" xfId="0" applyNumberFormat="1" applyBorder="1" applyAlignment="1">
      <alignment horizontal="center" vertical="center" wrapText="1"/>
    </xf>
    <xf numFmtId="170" fontId="0" fillId="0" borderId="1" xfId="0" applyNumberFormat="1" applyBorder="1" applyAlignment="1">
      <alignment horizontal="center" vertical="center"/>
    </xf>
    <xf numFmtId="170" fontId="0" fillId="0" borderId="1" xfId="0" applyNumberForma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/>
    </xf>
    <xf numFmtId="170" fontId="0" fillId="0" borderId="1" xfId="0" applyNumberFormat="1" applyBorder="1" applyAlignment="1">
      <alignment horizontal="center"/>
    </xf>
    <xf numFmtId="0" fontId="0" fillId="0" borderId="0" xfId="0" applyAlignment="1">
      <alignment vertical="center"/>
    </xf>
    <xf numFmtId="0" fontId="37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0" fontId="32" fillId="31" borderId="19" xfId="0" applyFont="1" applyFill="1" applyBorder="1" applyAlignment="1">
      <alignment vertical="center"/>
    </xf>
    <xf numFmtId="0" fontId="32" fillId="31" borderId="20" xfId="0" applyFont="1" applyFill="1" applyBorder="1" applyAlignment="1">
      <alignment vertical="center"/>
    </xf>
    <xf numFmtId="0" fontId="48" fillId="0" borderId="0" xfId="0" applyFont="1" applyAlignment="1">
      <alignment vertical="center"/>
    </xf>
    <xf numFmtId="0" fontId="0" fillId="0" borderId="26" xfId="0" applyFill="1" applyBorder="1" applyAlignment="1">
      <alignment vertical="center"/>
    </xf>
    <xf numFmtId="0" fontId="0" fillId="0" borderId="27" xfId="0" applyFill="1" applyBorder="1" applyAlignment="1">
      <alignment vertical="center"/>
    </xf>
    <xf numFmtId="0" fontId="32" fillId="0" borderId="26" xfId="0" applyFont="1" applyBorder="1" applyAlignment="1">
      <alignment horizontal="center"/>
    </xf>
    <xf numFmtId="0" fontId="32" fillId="0" borderId="13" xfId="0" applyFont="1" applyBorder="1" applyAlignment="1">
      <alignment horizontal="center"/>
    </xf>
    <xf numFmtId="2" fontId="38" fillId="31" borderId="27" xfId="0" applyNumberFormat="1" applyFont="1" applyFill="1" applyBorder="1" applyAlignment="1">
      <alignment horizontal="center" vertical="center"/>
    </xf>
    <xf numFmtId="2" fontId="38" fillId="31" borderId="26" xfId="0" applyNumberFormat="1" applyFont="1" applyFill="1" applyBorder="1" applyAlignment="1">
      <alignment horizontal="center"/>
    </xf>
    <xf numFmtId="2" fontId="38" fillId="31" borderId="13" xfId="0" applyNumberFormat="1" applyFont="1" applyFill="1" applyBorder="1" applyAlignment="1">
      <alignment horizontal="center"/>
    </xf>
    <xf numFmtId="2" fontId="38" fillId="31" borderId="27" xfId="0" applyNumberFormat="1" applyFont="1" applyFill="1" applyBorder="1" applyAlignment="1">
      <alignment horizontal="center"/>
    </xf>
    <xf numFmtId="2" fontId="38" fillId="31" borderId="23" xfId="0" applyNumberFormat="1" applyFont="1" applyFill="1" applyBorder="1" applyAlignment="1">
      <alignment horizontal="center" vertical="center"/>
    </xf>
    <xf numFmtId="2" fontId="38" fillId="31" borderId="19" xfId="0" applyNumberFormat="1" applyFont="1" applyFill="1" applyBorder="1" applyAlignment="1">
      <alignment horizontal="center"/>
    </xf>
    <xf numFmtId="2" fontId="38" fillId="31" borderId="0" xfId="0" applyNumberFormat="1" applyFont="1" applyFill="1" applyBorder="1" applyAlignment="1">
      <alignment horizontal="center"/>
    </xf>
    <xf numFmtId="2" fontId="38" fillId="31" borderId="23" xfId="0" applyNumberFormat="1" applyFont="1" applyFill="1" applyBorder="1" applyAlignment="1">
      <alignment horizontal="center"/>
    </xf>
    <xf numFmtId="2" fontId="38" fillId="31" borderId="24" xfId="0" applyNumberFormat="1" applyFont="1" applyFill="1" applyBorder="1" applyAlignment="1">
      <alignment horizontal="center" vertical="center"/>
    </xf>
    <xf numFmtId="2" fontId="38" fillId="31" borderId="20" xfId="0" applyNumberFormat="1" applyFont="1" applyFill="1" applyBorder="1" applyAlignment="1">
      <alignment horizontal="center"/>
    </xf>
    <xf numFmtId="2" fontId="38" fillId="31" borderId="12" xfId="0" applyNumberFormat="1" applyFont="1" applyFill="1" applyBorder="1" applyAlignment="1">
      <alignment horizontal="center"/>
    </xf>
    <xf numFmtId="2" fontId="38" fillId="31" borderId="24" xfId="0" applyNumberFormat="1" applyFont="1" applyFill="1" applyBorder="1" applyAlignment="1">
      <alignment horizontal="center"/>
    </xf>
    <xf numFmtId="0" fontId="0" fillId="0" borderId="19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31" borderId="23" xfId="0" applyFill="1" applyBorder="1"/>
    <xf numFmtId="0" fontId="0" fillId="31" borderId="24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2" xfId="0" applyFont="1" applyBorder="1" applyAlignment="1">
      <alignment horizontal="center" vertical="center"/>
    </xf>
    <xf numFmtId="0" fontId="49" fillId="27" borderId="11" xfId="0" applyFont="1" applyFill="1" applyBorder="1" applyAlignment="1">
      <alignment horizontal="center" vertical="center"/>
    </xf>
    <xf numFmtId="0" fontId="49" fillId="26" borderId="11" xfId="0" applyFont="1" applyFill="1" applyBorder="1" applyAlignment="1">
      <alignment vertical="center"/>
    </xf>
    <xf numFmtId="0" fontId="3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8" borderId="14" xfId="0" applyFont="1" applyFill="1" applyBorder="1" applyAlignment="1">
      <alignment horizontal="center" vertical="center"/>
    </xf>
    <xf numFmtId="0" fontId="32" fillId="28" borderId="14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42" xfId="0" applyFont="1" applyBorder="1"/>
    <xf numFmtId="0" fontId="49" fillId="0" borderId="42" xfId="0" applyFont="1" applyBorder="1" applyAlignment="1">
      <alignment horizontal="center" wrapText="1"/>
    </xf>
    <xf numFmtId="0" fontId="49" fillId="0" borderId="42" xfId="0" applyFont="1" applyBorder="1" applyAlignment="1">
      <alignment horizontal="center"/>
    </xf>
    <xf numFmtId="0" fontId="49" fillId="0" borderId="42" xfId="0" applyFont="1" applyBorder="1" applyAlignment="1">
      <alignment horizontal="left"/>
    </xf>
    <xf numFmtId="0" fontId="0" fillId="0" borderId="42" xfId="0" applyFont="1" applyBorder="1" applyAlignment="1">
      <alignment horizontal="center"/>
    </xf>
    <xf numFmtId="0" fontId="49" fillId="0" borderId="42" xfId="0" applyNumberFormat="1" applyFont="1" applyBorder="1" applyAlignment="1">
      <alignment horizontal="left"/>
    </xf>
    <xf numFmtId="10" fontId="0" fillId="0" borderId="42" xfId="0" applyNumberFormat="1" applyFont="1" applyBorder="1" applyAlignment="1">
      <alignment horizontal="center"/>
    </xf>
    <xf numFmtId="2" fontId="0" fillId="0" borderId="42" xfId="0" applyNumberFormat="1" applyFont="1" applyBorder="1" applyAlignment="1">
      <alignment horizontal="center"/>
    </xf>
    <xf numFmtId="0" fontId="49" fillId="0" borderId="22" xfId="0" applyNumberFormat="1" applyFont="1" applyFill="1" applyBorder="1" applyAlignment="1">
      <alignment horizontal="left"/>
    </xf>
    <xf numFmtId="0" fontId="0" fillId="0" borderId="0" xfId="0" applyFont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0" fontId="39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3" fillId="0" borderId="0" xfId="0" applyFont="1" applyFill="1" applyBorder="1" applyAlignment="1">
      <alignment horizontal="center" vertical="center"/>
    </xf>
    <xf numFmtId="0" fontId="0" fillId="0" borderId="11" xfId="0" applyFont="1" applyFill="1" applyBorder="1"/>
    <xf numFmtId="0" fontId="39" fillId="0" borderId="11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vertical="center"/>
    </xf>
    <xf numFmtId="0" fontId="33" fillId="0" borderId="16" xfId="0" applyFont="1" applyFill="1" applyBorder="1" applyAlignment="1">
      <alignment horizontal="center" vertical="center"/>
    </xf>
    <xf numFmtId="2" fontId="33" fillId="0" borderId="16" xfId="0" applyNumberFormat="1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center" vertical="center"/>
    </xf>
    <xf numFmtId="0" fontId="0" fillId="31" borderId="0" xfId="0" applyFill="1" applyBorder="1" applyAlignment="1">
      <alignment horizontal="center" vertical="center"/>
    </xf>
    <xf numFmtId="0" fontId="0" fillId="31" borderId="12" xfId="0" applyFill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41" fillId="0" borderId="0" xfId="0" applyFont="1" applyFill="1" applyBorder="1" applyAlignment="1">
      <alignment vertical="center"/>
    </xf>
    <xf numFmtId="0" fontId="32" fillId="0" borderId="43" xfId="0" applyFont="1" applyBorder="1" applyAlignment="1">
      <alignment horizontal="center"/>
    </xf>
    <xf numFmtId="0" fontId="0" fillId="0" borderId="19" xfId="0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49" fillId="27" borderId="0" xfId="0" applyFont="1" applyFill="1" applyBorder="1" applyAlignment="1">
      <alignment horizontal="center" vertical="center"/>
    </xf>
    <xf numFmtId="0" fontId="32" fillId="48" borderId="48" xfId="0" applyFont="1" applyFill="1" applyBorder="1"/>
    <xf numFmtId="0" fontId="0" fillId="48" borderId="49" xfId="0" applyFill="1" applyBorder="1"/>
    <xf numFmtId="0" fontId="0" fillId="48" borderId="50" xfId="0" applyFill="1" applyBorder="1"/>
    <xf numFmtId="0" fontId="34" fillId="49" borderId="51" xfId="0" applyFont="1" applyFill="1" applyBorder="1"/>
    <xf numFmtId="0" fontId="34" fillId="49" borderId="49" xfId="0" applyFont="1" applyFill="1" applyBorder="1"/>
    <xf numFmtId="0" fontId="34" fillId="49" borderId="48" xfId="0" applyFont="1" applyFill="1" applyBorder="1"/>
    <xf numFmtId="0" fontId="34" fillId="49" borderId="50" xfId="0" applyFont="1" applyFill="1" applyBorder="1"/>
    <xf numFmtId="0" fontId="35" fillId="49" borderId="21" xfId="0" applyFont="1" applyFill="1" applyBorder="1"/>
    <xf numFmtId="170" fontId="35" fillId="49" borderId="0" xfId="0" applyNumberFormat="1" applyFont="1" applyFill="1"/>
    <xf numFmtId="170" fontId="35" fillId="49" borderId="23" xfId="0" applyNumberFormat="1" applyFont="1" applyFill="1" applyBorder="1"/>
    <xf numFmtId="0" fontId="35" fillId="49" borderId="22" xfId="0" applyFont="1" applyFill="1" applyBorder="1"/>
    <xf numFmtId="170" fontId="35" fillId="49" borderId="12" xfId="0" applyNumberFormat="1" applyFont="1" applyFill="1" applyBorder="1"/>
    <xf numFmtId="170" fontId="35" fillId="49" borderId="24" xfId="0" applyNumberFormat="1" applyFont="1" applyFill="1" applyBorder="1"/>
    <xf numFmtId="0" fontId="37" fillId="0" borderId="0" xfId="0" applyFont="1"/>
    <xf numFmtId="0" fontId="35" fillId="0" borderId="0" xfId="0" applyFont="1"/>
    <xf numFmtId="0" fontId="32" fillId="0" borderId="17" xfId="0" applyFont="1" applyBorder="1" applyAlignment="1"/>
    <xf numFmtId="0" fontId="32" fillId="0" borderId="14" xfId="0" applyFont="1" applyBorder="1" applyAlignment="1"/>
    <xf numFmtId="0" fontId="32" fillId="0" borderId="18" xfId="0" applyFont="1" applyBorder="1" applyAlignment="1"/>
    <xf numFmtId="2" fontId="0" fillId="28" borderId="0" xfId="0" applyNumberFormat="1" applyFill="1" applyBorder="1" applyAlignment="1">
      <alignment horizontal="center" vertical="center"/>
    </xf>
    <xf numFmtId="2" fontId="0" fillId="28" borderId="12" xfId="0" applyNumberFormat="1" applyFill="1" applyBorder="1" applyAlignment="1">
      <alignment horizontal="center" vertical="center"/>
    </xf>
    <xf numFmtId="0" fontId="49" fillId="26" borderId="11" xfId="0" applyFont="1" applyFill="1" applyBorder="1" applyAlignment="1">
      <alignment vertical="center"/>
    </xf>
    <xf numFmtId="0" fontId="49" fillId="26" borderId="11" xfId="0" applyFont="1" applyFill="1" applyBorder="1" applyAlignment="1">
      <alignment vertical="center"/>
    </xf>
    <xf numFmtId="0" fontId="39" fillId="0" borderId="11" xfId="0" applyFont="1" applyFill="1" applyBorder="1" applyAlignment="1">
      <alignment horizontal="center" vertical="center"/>
    </xf>
    <xf numFmtId="0" fontId="34" fillId="49" borderId="48" xfId="0" applyFont="1" applyFill="1" applyBorder="1" applyAlignment="1">
      <alignment horizontal="center"/>
    </xf>
    <xf numFmtId="0" fontId="34" fillId="49" borderId="49" xfId="0" applyFont="1" applyFill="1" applyBorder="1" applyAlignment="1">
      <alignment horizontal="center"/>
    </xf>
    <xf numFmtId="0" fontId="34" fillId="49" borderId="50" xfId="0" applyFont="1" applyFill="1" applyBorder="1" applyAlignment="1">
      <alignment horizontal="center"/>
    </xf>
    <xf numFmtId="0" fontId="32" fillId="0" borderId="49" xfId="0" applyFont="1" applyBorder="1" applyAlignment="1">
      <alignment horizontal="center"/>
    </xf>
    <xf numFmtId="0" fontId="34" fillId="0" borderId="17" xfId="0" applyFont="1" applyBorder="1" applyAlignment="1">
      <alignment horizontal="center"/>
    </xf>
    <xf numFmtId="0" fontId="34" fillId="0" borderId="14" xfId="0" applyFont="1" applyBorder="1" applyAlignment="1">
      <alignment horizontal="center"/>
    </xf>
    <xf numFmtId="0" fontId="34" fillId="0" borderId="18" xfId="0" applyFont="1" applyBorder="1" applyAlignment="1">
      <alignment horizontal="center"/>
    </xf>
  </cellXfs>
  <cellStyles count="9543">
    <cellStyle name="20% - Accent1 10" xfId="1" xr:uid="{00000000-0005-0000-0000-000000000000}"/>
    <cellStyle name="20% - Accent1 10 2" xfId="2" xr:uid="{00000000-0005-0000-0000-000001000000}"/>
    <cellStyle name="20% - Accent1 2" xfId="3" xr:uid="{00000000-0005-0000-0000-000002000000}"/>
    <cellStyle name="20% - Accent1 2 10" xfId="4" xr:uid="{00000000-0005-0000-0000-000003000000}"/>
    <cellStyle name="20% - Accent1 2 10 2" xfId="5" xr:uid="{00000000-0005-0000-0000-000004000000}"/>
    <cellStyle name="20% - Accent1 2 10 3" xfId="6085" xr:uid="{00000000-0005-0000-0000-000005000000}"/>
    <cellStyle name="20% - Accent1 2 11" xfId="6" xr:uid="{00000000-0005-0000-0000-000006000000}"/>
    <cellStyle name="20% - Accent1 2 11 2" xfId="7" xr:uid="{00000000-0005-0000-0000-000007000000}"/>
    <cellStyle name="20% - Accent1 2 11 3" xfId="6086" xr:uid="{00000000-0005-0000-0000-000008000000}"/>
    <cellStyle name="20% - Accent1 2 12" xfId="8" xr:uid="{00000000-0005-0000-0000-000009000000}"/>
    <cellStyle name="20% - Accent1 2 12 2" xfId="9" xr:uid="{00000000-0005-0000-0000-00000A000000}"/>
    <cellStyle name="20% - Accent1 2 12 3" xfId="6087" xr:uid="{00000000-0005-0000-0000-00000B000000}"/>
    <cellStyle name="20% - Accent1 2 13" xfId="10" xr:uid="{00000000-0005-0000-0000-00000C000000}"/>
    <cellStyle name="20% - Accent1 2 13 2" xfId="6088" xr:uid="{00000000-0005-0000-0000-00000D000000}"/>
    <cellStyle name="20% - Accent1 2 14" xfId="6089" xr:uid="{00000000-0005-0000-0000-00000E000000}"/>
    <cellStyle name="20% - Accent1 2 15" xfId="6090" xr:uid="{00000000-0005-0000-0000-00000F000000}"/>
    <cellStyle name="20% - Accent1 2 2" xfId="11" xr:uid="{00000000-0005-0000-0000-000010000000}"/>
    <cellStyle name="20% - Accent1 2 2 2" xfId="12" xr:uid="{00000000-0005-0000-0000-000011000000}"/>
    <cellStyle name="20% - Accent1 2 2 3" xfId="6091" xr:uid="{00000000-0005-0000-0000-000012000000}"/>
    <cellStyle name="20% - Accent1 2 3" xfId="13" xr:uid="{00000000-0005-0000-0000-000013000000}"/>
    <cellStyle name="20% - Accent1 2 3 2" xfId="14" xr:uid="{00000000-0005-0000-0000-000014000000}"/>
    <cellStyle name="20% - Accent1 2 3 3" xfId="6092" xr:uid="{00000000-0005-0000-0000-000015000000}"/>
    <cellStyle name="20% - Accent1 2 4" xfId="15" xr:uid="{00000000-0005-0000-0000-000016000000}"/>
    <cellStyle name="20% - Accent1 2 4 2" xfId="16" xr:uid="{00000000-0005-0000-0000-000017000000}"/>
    <cellStyle name="20% - Accent1 2 4 3" xfId="6093" xr:uid="{00000000-0005-0000-0000-000018000000}"/>
    <cellStyle name="20% - Accent1 2 5" xfId="17" xr:uid="{00000000-0005-0000-0000-000019000000}"/>
    <cellStyle name="20% - Accent1 2 5 2" xfId="18" xr:uid="{00000000-0005-0000-0000-00001A000000}"/>
    <cellStyle name="20% - Accent1 2 5 3" xfId="6094" xr:uid="{00000000-0005-0000-0000-00001B000000}"/>
    <cellStyle name="20% - Accent1 2 6" xfId="19" xr:uid="{00000000-0005-0000-0000-00001C000000}"/>
    <cellStyle name="20% - Accent1 2 6 2" xfId="20" xr:uid="{00000000-0005-0000-0000-00001D000000}"/>
    <cellStyle name="20% - Accent1 2 6 3" xfId="6095" xr:uid="{00000000-0005-0000-0000-00001E000000}"/>
    <cellStyle name="20% - Accent1 2 7" xfId="21" xr:uid="{00000000-0005-0000-0000-00001F000000}"/>
    <cellStyle name="20% - Accent1 2 7 2" xfId="22" xr:uid="{00000000-0005-0000-0000-000020000000}"/>
    <cellStyle name="20% - Accent1 2 7 3" xfId="6096" xr:uid="{00000000-0005-0000-0000-000021000000}"/>
    <cellStyle name="20% - Accent1 2 8" xfId="23" xr:uid="{00000000-0005-0000-0000-000022000000}"/>
    <cellStyle name="20% - Accent1 2 8 2" xfId="24" xr:uid="{00000000-0005-0000-0000-000023000000}"/>
    <cellStyle name="20% - Accent1 2 8 3" xfId="6097" xr:uid="{00000000-0005-0000-0000-000024000000}"/>
    <cellStyle name="20% - Accent1 2 9" xfId="25" xr:uid="{00000000-0005-0000-0000-000025000000}"/>
    <cellStyle name="20% - Accent1 2 9 2" xfId="26" xr:uid="{00000000-0005-0000-0000-000026000000}"/>
    <cellStyle name="20% - Accent1 2 9 3" xfId="6098" xr:uid="{00000000-0005-0000-0000-000027000000}"/>
    <cellStyle name="20% - Accent1 3" xfId="27" xr:uid="{00000000-0005-0000-0000-000028000000}"/>
    <cellStyle name="20% - Accent1 3 10" xfId="28" xr:uid="{00000000-0005-0000-0000-000029000000}"/>
    <cellStyle name="20% - Accent1 3 10 2" xfId="29" xr:uid="{00000000-0005-0000-0000-00002A000000}"/>
    <cellStyle name="20% - Accent1 3 11" xfId="30" xr:uid="{00000000-0005-0000-0000-00002B000000}"/>
    <cellStyle name="20% - Accent1 3 11 2" xfId="31" xr:uid="{00000000-0005-0000-0000-00002C000000}"/>
    <cellStyle name="20% - Accent1 3 12" xfId="32" xr:uid="{00000000-0005-0000-0000-00002D000000}"/>
    <cellStyle name="20% - Accent1 3 13" xfId="6099" xr:uid="{00000000-0005-0000-0000-00002E000000}"/>
    <cellStyle name="20% - Accent1 3 2" xfId="33" xr:uid="{00000000-0005-0000-0000-00002F000000}"/>
    <cellStyle name="20% - Accent1 3 2 2" xfId="34" xr:uid="{00000000-0005-0000-0000-000030000000}"/>
    <cellStyle name="20% - Accent1 3 3" xfId="35" xr:uid="{00000000-0005-0000-0000-000031000000}"/>
    <cellStyle name="20% - Accent1 3 3 2" xfId="36" xr:uid="{00000000-0005-0000-0000-000032000000}"/>
    <cellStyle name="20% - Accent1 3 4" xfId="37" xr:uid="{00000000-0005-0000-0000-000033000000}"/>
    <cellStyle name="20% - Accent1 3 4 2" xfId="38" xr:uid="{00000000-0005-0000-0000-000034000000}"/>
    <cellStyle name="20% - Accent1 3 5" xfId="39" xr:uid="{00000000-0005-0000-0000-000035000000}"/>
    <cellStyle name="20% - Accent1 3 5 2" xfId="40" xr:uid="{00000000-0005-0000-0000-000036000000}"/>
    <cellStyle name="20% - Accent1 3 6" xfId="41" xr:uid="{00000000-0005-0000-0000-000037000000}"/>
    <cellStyle name="20% - Accent1 3 6 2" xfId="42" xr:uid="{00000000-0005-0000-0000-000038000000}"/>
    <cellStyle name="20% - Accent1 3 7" xfId="43" xr:uid="{00000000-0005-0000-0000-000039000000}"/>
    <cellStyle name="20% - Accent1 3 7 2" xfId="44" xr:uid="{00000000-0005-0000-0000-00003A000000}"/>
    <cellStyle name="20% - Accent1 3 8" xfId="45" xr:uid="{00000000-0005-0000-0000-00003B000000}"/>
    <cellStyle name="20% - Accent1 3 8 2" xfId="46" xr:uid="{00000000-0005-0000-0000-00003C000000}"/>
    <cellStyle name="20% - Accent1 3 9" xfId="47" xr:uid="{00000000-0005-0000-0000-00003D000000}"/>
    <cellStyle name="20% - Accent1 3 9 2" xfId="48" xr:uid="{00000000-0005-0000-0000-00003E000000}"/>
    <cellStyle name="20% - Accent1 4" xfId="49" xr:uid="{00000000-0005-0000-0000-00003F000000}"/>
    <cellStyle name="20% - Accent1 4 10" xfId="50" xr:uid="{00000000-0005-0000-0000-000040000000}"/>
    <cellStyle name="20% - Accent1 4 10 2" xfId="51" xr:uid="{00000000-0005-0000-0000-000041000000}"/>
    <cellStyle name="20% - Accent1 4 11" xfId="52" xr:uid="{00000000-0005-0000-0000-000042000000}"/>
    <cellStyle name="20% - Accent1 4 11 2" xfId="53" xr:uid="{00000000-0005-0000-0000-000043000000}"/>
    <cellStyle name="20% - Accent1 4 12" xfId="54" xr:uid="{00000000-0005-0000-0000-000044000000}"/>
    <cellStyle name="20% - Accent1 4 13" xfId="6100" xr:uid="{00000000-0005-0000-0000-000045000000}"/>
    <cellStyle name="20% - Accent1 4 2" xfId="55" xr:uid="{00000000-0005-0000-0000-000046000000}"/>
    <cellStyle name="20% - Accent1 4 2 2" xfId="56" xr:uid="{00000000-0005-0000-0000-000047000000}"/>
    <cellStyle name="20% - Accent1 4 3" xfId="57" xr:uid="{00000000-0005-0000-0000-000048000000}"/>
    <cellStyle name="20% - Accent1 4 3 2" xfId="58" xr:uid="{00000000-0005-0000-0000-000049000000}"/>
    <cellStyle name="20% - Accent1 4 4" xfId="59" xr:uid="{00000000-0005-0000-0000-00004A000000}"/>
    <cellStyle name="20% - Accent1 4 4 2" xfId="60" xr:uid="{00000000-0005-0000-0000-00004B000000}"/>
    <cellStyle name="20% - Accent1 4 5" xfId="61" xr:uid="{00000000-0005-0000-0000-00004C000000}"/>
    <cellStyle name="20% - Accent1 4 5 2" xfId="62" xr:uid="{00000000-0005-0000-0000-00004D000000}"/>
    <cellStyle name="20% - Accent1 4 6" xfId="63" xr:uid="{00000000-0005-0000-0000-00004E000000}"/>
    <cellStyle name="20% - Accent1 4 6 2" xfId="64" xr:uid="{00000000-0005-0000-0000-00004F000000}"/>
    <cellStyle name="20% - Accent1 4 7" xfId="65" xr:uid="{00000000-0005-0000-0000-000050000000}"/>
    <cellStyle name="20% - Accent1 4 7 2" xfId="66" xr:uid="{00000000-0005-0000-0000-000051000000}"/>
    <cellStyle name="20% - Accent1 4 8" xfId="67" xr:uid="{00000000-0005-0000-0000-000052000000}"/>
    <cellStyle name="20% - Accent1 4 8 2" xfId="68" xr:uid="{00000000-0005-0000-0000-000053000000}"/>
    <cellStyle name="20% - Accent1 4 9" xfId="69" xr:uid="{00000000-0005-0000-0000-000054000000}"/>
    <cellStyle name="20% - Accent1 4 9 2" xfId="70" xr:uid="{00000000-0005-0000-0000-000055000000}"/>
    <cellStyle name="20% - Accent1 5" xfId="71" xr:uid="{00000000-0005-0000-0000-000056000000}"/>
    <cellStyle name="20% - Accent1 5 10" xfId="72" xr:uid="{00000000-0005-0000-0000-000057000000}"/>
    <cellStyle name="20% - Accent1 5 10 2" xfId="73" xr:uid="{00000000-0005-0000-0000-000058000000}"/>
    <cellStyle name="20% - Accent1 5 11" xfId="74" xr:uid="{00000000-0005-0000-0000-000059000000}"/>
    <cellStyle name="20% - Accent1 5 11 2" xfId="75" xr:uid="{00000000-0005-0000-0000-00005A000000}"/>
    <cellStyle name="20% - Accent1 5 12" xfId="76" xr:uid="{00000000-0005-0000-0000-00005B000000}"/>
    <cellStyle name="20% - Accent1 5 13" xfId="6101" xr:uid="{00000000-0005-0000-0000-00005C000000}"/>
    <cellStyle name="20% - Accent1 5 2" xfId="77" xr:uid="{00000000-0005-0000-0000-00005D000000}"/>
    <cellStyle name="20% - Accent1 5 2 2" xfId="78" xr:uid="{00000000-0005-0000-0000-00005E000000}"/>
    <cellStyle name="20% - Accent1 5 3" xfId="79" xr:uid="{00000000-0005-0000-0000-00005F000000}"/>
    <cellStyle name="20% - Accent1 5 3 2" xfId="80" xr:uid="{00000000-0005-0000-0000-000060000000}"/>
    <cellStyle name="20% - Accent1 5 4" xfId="81" xr:uid="{00000000-0005-0000-0000-000061000000}"/>
    <cellStyle name="20% - Accent1 5 4 2" xfId="82" xr:uid="{00000000-0005-0000-0000-000062000000}"/>
    <cellStyle name="20% - Accent1 5 5" xfId="83" xr:uid="{00000000-0005-0000-0000-000063000000}"/>
    <cellStyle name="20% - Accent1 5 5 2" xfId="84" xr:uid="{00000000-0005-0000-0000-000064000000}"/>
    <cellStyle name="20% - Accent1 5 6" xfId="85" xr:uid="{00000000-0005-0000-0000-000065000000}"/>
    <cellStyle name="20% - Accent1 5 6 2" xfId="86" xr:uid="{00000000-0005-0000-0000-000066000000}"/>
    <cellStyle name="20% - Accent1 5 7" xfId="87" xr:uid="{00000000-0005-0000-0000-000067000000}"/>
    <cellStyle name="20% - Accent1 5 7 2" xfId="88" xr:uid="{00000000-0005-0000-0000-000068000000}"/>
    <cellStyle name="20% - Accent1 5 8" xfId="89" xr:uid="{00000000-0005-0000-0000-000069000000}"/>
    <cellStyle name="20% - Accent1 5 8 2" xfId="90" xr:uid="{00000000-0005-0000-0000-00006A000000}"/>
    <cellStyle name="20% - Accent1 5 9" xfId="91" xr:uid="{00000000-0005-0000-0000-00006B000000}"/>
    <cellStyle name="20% - Accent1 5 9 2" xfId="92" xr:uid="{00000000-0005-0000-0000-00006C000000}"/>
    <cellStyle name="20% - Accent1 6" xfId="93" xr:uid="{00000000-0005-0000-0000-00006D000000}"/>
    <cellStyle name="20% - Accent1 6 10" xfId="94" xr:uid="{00000000-0005-0000-0000-00006E000000}"/>
    <cellStyle name="20% - Accent1 6 10 2" xfId="95" xr:uid="{00000000-0005-0000-0000-00006F000000}"/>
    <cellStyle name="20% - Accent1 6 11" xfId="96" xr:uid="{00000000-0005-0000-0000-000070000000}"/>
    <cellStyle name="20% - Accent1 6 11 2" xfId="97" xr:uid="{00000000-0005-0000-0000-000071000000}"/>
    <cellStyle name="20% - Accent1 6 12" xfId="98" xr:uid="{00000000-0005-0000-0000-000072000000}"/>
    <cellStyle name="20% - Accent1 6 13" xfId="6102" xr:uid="{00000000-0005-0000-0000-000073000000}"/>
    <cellStyle name="20% - Accent1 6 2" xfId="99" xr:uid="{00000000-0005-0000-0000-000074000000}"/>
    <cellStyle name="20% - Accent1 6 2 2" xfId="100" xr:uid="{00000000-0005-0000-0000-000075000000}"/>
    <cellStyle name="20% - Accent1 6 3" xfId="101" xr:uid="{00000000-0005-0000-0000-000076000000}"/>
    <cellStyle name="20% - Accent1 6 3 2" xfId="102" xr:uid="{00000000-0005-0000-0000-000077000000}"/>
    <cellStyle name="20% - Accent1 6 4" xfId="103" xr:uid="{00000000-0005-0000-0000-000078000000}"/>
    <cellStyle name="20% - Accent1 6 4 2" xfId="104" xr:uid="{00000000-0005-0000-0000-000079000000}"/>
    <cellStyle name="20% - Accent1 6 5" xfId="105" xr:uid="{00000000-0005-0000-0000-00007A000000}"/>
    <cellStyle name="20% - Accent1 6 5 2" xfId="106" xr:uid="{00000000-0005-0000-0000-00007B000000}"/>
    <cellStyle name="20% - Accent1 6 6" xfId="107" xr:uid="{00000000-0005-0000-0000-00007C000000}"/>
    <cellStyle name="20% - Accent1 6 6 2" xfId="108" xr:uid="{00000000-0005-0000-0000-00007D000000}"/>
    <cellStyle name="20% - Accent1 6 7" xfId="109" xr:uid="{00000000-0005-0000-0000-00007E000000}"/>
    <cellStyle name="20% - Accent1 6 7 2" xfId="110" xr:uid="{00000000-0005-0000-0000-00007F000000}"/>
    <cellStyle name="20% - Accent1 6 8" xfId="111" xr:uid="{00000000-0005-0000-0000-000080000000}"/>
    <cellStyle name="20% - Accent1 6 8 2" xfId="112" xr:uid="{00000000-0005-0000-0000-000081000000}"/>
    <cellStyle name="20% - Accent1 6 9" xfId="113" xr:uid="{00000000-0005-0000-0000-000082000000}"/>
    <cellStyle name="20% - Accent1 6 9 2" xfId="114" xr:uid="{00000000-0005-0000-0000-000083000000}"/>
    <cellStyle name="20% - Accent1 7" xfId="115" xr:uid="{00000000-0005-0000-0000-000084000000}"/>
    <cellStyle name="20% - Accent1 7 2" xfId="116" xr:uid="{00000000-0005-0000-0000-000085000000}"/>
    <cellStyle name="20% - Accent1 7 3" xfId="6103" xr:uid="{00000000-0005-0000-0000-000086000000}"/>
    <cellStyle name="20% - Accent1 8" xfId="117" xr:uid="{00000000-0005-0000-0000-000087000000}"/>
    <cellStyle name="20% - Accent1 8 2" xfId="118" xr:uid="{00000000-0005-0000-0000-000088000000}"/>
    <cellStyle name="20% - Accent1 8 3" xfId="6104" xr:uid="{00000000-0005-0000-0000-000089000000}"/>
    <cellStyle name="20% - Accent1 9" xfId="119" xr:uid="{00000000-0005-0000-0000-00008A000000}"/>
    <cellStyle name="20% - Accent1 9 2" xfId="120" xr:uid="{00000000-0005-0000-0000-00008B000000}"/>
    <cellStyle name="20% - Accent2 10" xfId="121" xr:uid="{00000000-0005-0000-0000-00008C000000}"/>
    <cellStyle name="20% - Accent2 10 2" xfId="122" xr:uid="{00000000-0005-0000-0000-00008D000000}"/>
    <cellStyle name="20% - Accent2 2" xfId="123" xr:uid="{00000000-0005-0000-0000-00008E000000}"/>
    <cellStyle name="20% - Accent2 2 10" xfId="124" xr:uid="{00000000-0005-0000-0000-00008F000000}"/>
    <cellStyle name="20% - Accent2 2 10 2" xfId="125" xr:uid="{00000000-0005-0000-0000-000090000000}"/>
    <cellStyle name="20% - Accent2 2 10 3" xfId="6105" xr:uid="{00000000-0005-0000-0000-000091000000}"/>
    <cellStyle name="20% - Accent2 2 11" xfId="126" xr:uid="{00000000-0005-0000-0000-000092000000}"/>
    <cellStyle name="20% - Accent2 2 11 2" xfId="127" xr:uid="{00000000-0005-0000-0000-000093000000}"/>
    <cellStyle name="20% - Accent2 2 11 3" xfId="6106" xr:uid="{00000000-0005-0000-0000-000094000000}"/>
    <cellStyle name="20% - Accent2 2 12" xfId="128" xr:uid="{00000000-0005-0000-0000-000095000000}"/>
    <cellStyle name="20% - Accent2 2 12 2" xfId="129" xr:uid="{00000000-0005-0000-0000-000096000000}"/>
    <cellStyle name="20% - Accent2 2 12 3" xfId="6107" xr:uid="{00000000-0005-0000-0000-000097000000}"/>
    <cellStyle name="20% - Accent2 2 13" xfId="130" xr:uid="{00000000-0005-0000-0000-000098000000}"/>
    <cellStyle name="20% - Accent2 2 13 2" xfId="6108" xr:uid="{00000000-0005-0000-0000-000099000000}"/>
    <cellStyle name="20% - Accent2 2 14" xfId="6109" xr:uid="{00000000-0005-0000-0000-00009A000000}"/>
    <cellStyle name="20% - Accent2 2 15" xfId="6110" xr:uid="{00000000-0005-0000-0000-00009B000000}"/>
    <cellStyle name="20% - Accent2 2 2" xfId="131" xr:uid="{00000000-0005-0000-0000-00009C000000}"/>
    <cellStyle name="20% - Accent2 2 2 2" xfId="132" xr:uid="{00000000-0005-0000-0000-00009D000000}"/>
    <cellStyle name="20% - Accent2 2 2 3" xfId="6111" xr:uid="{00000000-0005-0000-0000-00009E000000}"/>
    <cellStyle name="20% - Accent2 2 3" xfId="133" xr:uid="{00000000-0005-0000-0000-00009F000000}"/>
    <cellStyle name="20% - Accent2 2 3 2" xfId="134" xr:uid="{00000000-0005-0000-0000-0000A0000000}"/>
    <cellStyle name="20% - Accent2 2 3 3" xfId="6112" xr:uid="{00000000-0005-0000-0000-0000A1000000}"/>
    <cellStyle name="20% - Accent2 2 4" xfId="135" xr:uid="{00000000-0005-0000-0000-0000A2000000}"/>
    <cellStyle name="20% - Accent2 2 4 2" xfId="136" xr:uid="{00000000-0005-0000-0000-0000A3000000}"/>
    <cellStyle name="20% - Accent2 2 4 3" xfId="6113" xr:uid="{00000000-0005-0000-0000-0000A4000000}"/>
    <cellStyle name="20% - Accent2 2 5" xfId="137" xr:uid="{00000000-0005-0000-0000-0000A5000000}"/>
    <cellStyle name="20% - Accent2 2 5 2" xfId="138" xr:uid="{00000000-0005-0000-0000-0000A6000000}"/>
    <cellStyle name="20% - Accent2 2 5 3" xfId="6114" xr:uid="{00000000-0005-0000-0000-0000A7000000}"/>
    <cellStyle name="20% - Accent2 2 6" xfId="139" xr:uid="{00000000-0005-0000-0000-0000A8000000}"/>
    <cellStyle name="20% - Accent2 2 6 2" xfId="140" xr:uid="{00000000-0005-0000-0000-0000A9000000}"/>
    <cellStyle name="20% - Accent2 2 6 3" xfId="6115" xr:uid="{00000000-0005-0000-0000-0000AA000000}"/>
    <cellStyle name="20% - Accent2 2 7" xfId="141" xr:uid="{00000000-0005-0000-0000-0000AB000000}"/>
    <cellStyle name="20% - Accent2 2 7 2" xfId="142" xr:uid="{00000000-0005-0000-0000-0000AC000000}"/>
    <cellStyle name="20% - Accent2 2 7 3" xfId="6116" xr:uid="{00000000-0005-0000-0000-0000AD000000}"/>
    <cellStyle name="20% - Accent2 2 8" xfId="143" xr:uid="{00000000-0005-0000-0000-0000AE000000}"/>
    <cellStyle name="20% - Accent2 2 8 2" xfId="144" xr:uid="{00000000-0005-0000-0000-0000AF000000}"/>
    <cellStyle name="20% - Accent2 2 8 3" xfId="6117" xr:uid="{00000000-0005-0000-0000-0000B0000000}"/>
    <cellStyle name="20% - Accent2 2 9" xfId="145" xr:uid="{00000000-0005-0000-0000-0000B1000000}"/>
    <cellStyle name="20% - Accent2 2 9 2" xfId="146" xr:uid="{00000000-0005-0000-0000-0000B2000000}"/>
    <cellStyle name="20% - Accent2 2 9 3" xfId="6118" xr:uid="{00000000-0005-0000-0000-0000B3000000}"/>
    <cellStyle name="20% - Accent2 3" xfId="147" xr:uid="{00000000-0005-0000-0000-0000B4000000}"/>
    <cellStyle name="20% - Accent2 3 10" xfId="148" xr:uid="{00000000-0005-0000-0000-0000B5000000}"/>
    <cellStyle name="20% - Accent2 3 10 2" xfId="149" xr:uid="{00000000-0005-0000-0000-0000B6000000}"/>
    <cellStyle name="20% - Accent2 3 11" xfId="150" xr:uid="{00000000-0005-0000-0000-0000B7000000}"/>
    <cellStyle name="20% - Accent2 3 11 2" xfId="151" xr:uid="{00000000-0005-0000-0000-0000B8000000}"/>
    <cellStyle name="20% - Accent2 3 12" xfId="152" xr:uid="{00000000-0005-0000-0000-0000B9000000}"/>
    <cellStyle name="20% - Accent2 3 13" xfId="6119" xr:uid="{00000000-0005-0000-0000-0000BA000000}"/>
    <cellStyle name="20% - Accent2 3 2" xfId="153" xr:uid="{00000000-0005-0000-0000-0000BB000000}"/>
    <cellStyle name="20% - Accent2 3 2 2" xfId="154" xr:uid="{00000000-0005-0000-0000-0000BC000000}"/>
    <cellStyle name="20% - Accent2 3 3" xfId="155" xr:uid="{00000000-0005-0000-0000-0000BD000000}"/>
    <cellStyle name="20% - Accent2 3 3 2" xfId="156" xr:uid="{00000000-0005-0000-0000-0000BE000000}"/>
    <cellStyle name="20% - Accent2 3 4" xfId="157" xr:uid="{00000000-0005-0000-0000-0000BF000000}"/>
    <cellStyle name="20% - Accent2 3 4 2" xfId="158" xr:uid="{00000000-0005-0000-0000-0000C0000000}"/>
    <cellStyle name="20% - Accent2 3 5" xfId="159" xr:uid="{00000000-0005-0000-0000-0000C1000000}"/>
    <cellStyle name="20% - Accent2 3 5 2" xfId="160" xr:uid="{00000000-0005-0000-0000-0000C2000000}"/>
    <cellStyle name="20% - Accent2 3 6" xfId="161" xr:uid="{00000000-0005-0000-0000-0000C3000000}"/>
    <cellStyle name="20% - Accent2 3 6 2" xfId="162" xr:uid="{00000000-0005-0000-0000-0000C4000000}"/>
    <cellStyle name="20% - Accent2 3 7" xfId="163" xr:uid="{00000000-0005-0000-0000-0000C5000000}"/>
    <cellStyle name="20% - Accent2 3 7 2" xfId="164" xr:uid="{00000000-0005-0000-0000-0000C6000000}"/>
    <cellStyle name="20% - Accent2 3 8" xfId="165" xr:uid="{00000000-0005-0000-0000-0000C7000000}"/>
    <cellStyle name="20% - Accent2 3 8 2" xfId="166" xr:uid="{00000000-0005-0000-0000-0000C8000000}"/>
    <cellStyle name="20% - Accent2 3 9" xfId="167" xr:uid="{00000000-0005-0000-0000-0000C9000000}"/>
    <cellStyle name="20% - Accent2 3 9 2" xfId="168" xr:uid="{00000000-0005-0000-0000-0000CA000000}"/>
    <cellStyle name="20% - Accent2 4" xfId="169" xr:uid="{00000000-0005-0000-0000-0000CB000000}"/>
    <cellStyle name="20% - Accent2 4 10" xfId="170" xr:uid="{00000000-0005-0000-0000-0000CC000000}"/>
    <cellStyle name="20% - Accent2 4 10 2" xfId="171" xr:uid="{00000000-0005-0000-0000-0000CD000000}"/>
    <cellStyle name="20% - Accent2 4 11" xfId="172" xr:uid="{00000000-0005-0000-0000-0000CE000000}"/>
    <cellStyle name="20% - Accent2 4 11 2" xfId="173" xr:uid="{00000000-0005-0000-0000-0000CF000000}"/>
    <cellStyle name="20% - Accent2 4 12" xfId="174" xr:uid="{00000000-0005-0000-0000-0000D0000000}"/>
    <cellStyle name="20% - Accent2 4 13" xfId="6120" xr:uid="{00000000-0005-0000-0000-0000D1000000}"/>
    <cellStyle name="20% - Accent2 4 2" xfId="175" xr:uid="{00000000-0005-0000-0000-0000D2000000}"/>
    <cellStyle name="20% - Accent2 4 2 2" xfId="176" xr:uid="{00000000-0005-0000-0000-0000D3000000}"/>
    <cellStyle name="20% - Accent2 4 3" xfId="177" xr:uid="{00000000-0005-0000-0000-0000D4000000}"/>
    <cellStyle name="20% - Accent2 4 3 2" xfId="178" xr:uid="{00000000-0005-0000-0000-0000D5000000}"/>
    <cellStyle name="20% - Accent2 4 4" xfId="179" xr:uid="{00000000-0005-0000-0000-0000D6000000}"/>
    <cellStyle name="20% - Accent2 4 4 2" xfId="180" xr:uid="{00000000-0005-0000-0000-0000D7000000}"/>
    <cellStyle name="20% - Accent2 4 5" xfId="181" xr:uid="{00000000-0005-0000-0000-0000D8000000}"/>
    <cellStyle name="20% - Accent2 4 5 2" xfId="182" xr:uid="{00000000-0005-0000-0000-0000D9000000}"/>
    <cellStyle name="20% - Accent2 4 6" xfId="183" xr:uid="{00000000-0005-0000-0000-0000DA000000}"/>
    <cellStyle name="20% - Accent2 4 6 2" xfId="184" xr:uid="{00000000-0005-0000-0000-0000DB000000}"/>
    <cellStyle name="20% - Accent2 4 7" xfId="185" xr:uid="{00000000-0005-0000-0000-0000DC000000}"/>
    <cellStyle name="20% - Accent2 4 7 2" xfId="186" xr:uid="{00000000-0005-0000-0000-0000DD000000}"/>
    <cellStyle name="20% - Accent2 4 8" xfId="187" xr:uid="{00000000-0005-0000-0000-0000DE000000}"/>
    <cellStyle name="20% - Accent2 4 8 2" xfId="188" xr:uid="{00000000-0005-0000-0000-0000DF000000}"/>
    <cellStyle name="20% - Accent2 4 9" xfId="189" xr:uid="{00000000-0005-0000-0000-0000E0000000}"/>
    <cellStyle name="20% - Accent2 4 9 2" xfId="190" xr:uid="{00000000-0005-0000-0000-0000E1000000}"/>
    <cellStyle name="20% - Accent2 5" xfId="191" xr:uid="{00000000-0005-0000-0000-0000E2000000}"/>
    <cellStyle name="20% - Accent2 5 10" xfId="192" xr:uid="{00000000-0005-0000-0000-0000E3000000}"/>
    <cellStyle name="20% - Accent2 5 10 2" xfId="193" xr:uid="{00000000-0005-0000-0000-0000E4000000}"/>
    <cellStyle name="20% - Accent2 5 11" xfId="194" xr:uid="{00000000-0005-0000-0000-0000E5000000}"/>
    <cellStyle name="20% - Accent2 5 11 2" xfId="195" xr:uid="{00000000-0005-0000-0000-0000E6000000}"/>
    <cellStyle name="20% - Accent2 5 12" xfId="196" xr:uid="{00000000-0005-0000-0000-0000E7000000}"/>
    <cellStyle name="20% - Accent2 5 13" xfId="6121" xr:uid="{00000000-0005-0000-0000-0000E8000000}"/>
    <cellStyle name="20% - Accent2 5 2" xfId="197" xr:uid="{00000000-0005-0000-0000-0000E9000000}"/>
    <cellStyle name="20% - Accent2 5 2 2" xfId="198" xr:uid="{00000000-0005-0000-0000-0000EA000000}"/>
    <cellStyle name="20% - Accent2 5 3" xfId="199" xr:uid="{00000000-0005-0000-0000-0000EB000000}"/>
    <cellStyle name="20% - Accent2 5 3 2" xfId="200" xr:uid="{00000000-0005-0000-0000-0000EC000000}"/>
    <cellStyle name="20% - Accent2 5 4" xfId="201" xr:uid="{00000000-0005-0000-0000-0000ED000000}"/>
    <cellStyle name="20% - Accent2 5 4 2" xfId="202" xr:uid="{00000000-0005-0000-0000-0000EE000000}"/>
    <cellStyle name="20% - Accent2 5 5" xfId="203" xr:uid="{00000000-0005-0000-0000-0000EF000000}"/>
    <cellStyle name="20% - Accent2 5 5 2" xfId="204" xr:uid="{00000000-0005-0000-0000-0000F0000000}"/>
    <cellStyle name="20% - Accent2 5 6" xfId="205" xr:uid="{00000000-0005-0000-0000-0000F1000000}"/>
    <cellStyle name="20% - Accent2 5 6 2" xfId="206" xr:uid="{00000000-0005-0000-0000-0000F2000000}"/>
    <cellStyle name="20% - Accent2 5 7" xfId="207" xr:uid="{00000000-0005-0000-0000-0000F3000000}"/>
    <cellStyle name="20% - Accent2 5 7 2" xfId="208" xr:uid="{00000000-0005-0000-0000-0000F4000000}"/>
    <cellStyle name="20% - Accent2 5 8" xfId="209" xr:uid="{00000000-0005-0000-0000-0000F5000000}"/>
    <cellStyle name="20% - Accent2 5 8 2" xfId="210" xr:uid="{00000000-0005-0000-0000-0000F6000000}"/>
    <cellStyle name="20% - Accent2 5 9" xfId="211" xr:uid="{00000000-0005-0000-0000-0000F7000000}"/>
    <cellStyle name="20% - Accent2 5 9 2" xfId="212" xr:uid="{00000000-0005-0000-0000-0000F8000000}"/>
    <cellStyle name="20% - Accent2 6" xfId="213" xr:uid="{00000000-0005-0000-0000-0000F9000000}"/>
    <cellStyle name="20% - Accent2 6 10" xfId="214" xr:uid="{00000000-0005-0000-0000-0000FA000000}"/>
    <cellStyle name="20% - Accent2 6 10 2" xfId="215" xr:uid="{00000000-0005-0000-0000-0000FB000000}"/>
    <cellStyle name="20% - Accent2 6 11" xfId="216" xr:uid="{00000000-0005-0000-0000-0000FC000000}"/>
    <cellStyle name="20% - Accent2 6 11 2" xfId="217" xr:uid="{00000000-0005-0000-0000-0000FD000000}"/>
    <cellStyle name="20% - Accent2 6 12" xfId="218" xr:uid="{00000000-0005-0000-0000-0000FE000000}"/>
    <cellStyle name="20% - Accent2 6 13" xfId="6122" xr:uid="{00000000-0005-0000-0000-0000FF000000}"/>
    <cellStyle name="20% - Accent2 6 2" xfId="219" xr:uid="{00000000-0005-0000-0000-000000010000}"/>
    <cellStyle name="20% - Accent2 6 2 2" xfId="220" xr:uid="{00000000-0005-0000-0000-000001010000}"/>
    <cellStyle name="20% - Accent2 6 3" xfId="221" xr:uid="{00000000-0005-0000-0000-000002010000}"/>
    <cellStyle name="20% - Accent2 6 3 2" xfId="222" xr:uid="{00000000-0005-0000-0000-000003010000}"/>
    <cellStyle name="20% - Accent2 6 4" xfId="223" xr:uid="{00000000-0005-0000-0000-000004010000}"/>
    <cellStyle name="20% - Accent2 6 4 2" xfId="224" xr:uid="{00000000-0005-0000-0000-000005010000}"/>
    <cellStyle name="20% - Accent2 6 5" xfId="225" xr:uid="{00000000-0005-0000-0000-000006010000}"/>
    <cellStyle name="20% - Accent2 6 5 2" xfId="226" xr:uid="{00000000-0005-0000-0000-000007010000}"/>
    <cellStyle name="20% - Accent2 6 6" xfId="227" xr:uid="{00000000-0005-0000-0000-000008010000}"/>
    <cellStyle name="20% - Accent2 6 6 2" xfId="228" xr:uid="{00000000-0005-0000-0000-000009010000}"/>
    <cellStyle name="20% - Accent2 6 7" xfId="229" xr:uid="{00000000-0005-0000-0000-00000A010000}"/>
    <cellStyle name="20% - Accent2 6 7 2" xfId="230" xr:uid="{00000000-0005-0000-0000-00000B010000}"/>
    <cellStyle name="20% - Accent2 6 8" xfId="231" xr:uid="{00000000-0005-0000-0000-00000C010000}"/>
    <cellStyle name="20% - Accent2 6 8 2" xfId="232" xr:uid="{00000000-0005-0000-0000-00000D010000}"/>
    <cellStyle name="20% - Accent2 6 9" xfId="233" xr:uid="{00000000-0005-0000-0000-00000E010000}"/>
    <cellStyle name="20% - Accent2 6 9 2" xfId="234" xr:uid="{00000000-0005-0000-0000-00000F010000}"/>
    <cellStyle name="20% - Accent2 7" xfId="235" xr:uid="{00000000-0005-0000-0000-000010010000}"/>
    <cellStyle name="20% - Accent2 7 2" xfId="236" xr:uid="{00000000-0005-0000-0000-000011010000}"/>
    <cellStyle name="20% - Accent2 7 3" xfId="6123" xr:uid="{00000000-0005-0000-0000-000012010000}"/>
    <cellStyle name="20% - Accent2 8" xfId="237" xr:uid="{00000000-0005-0000-0000-000013010000}"/>
    <cellStyle name="20% - Accent2 8 2" xfId="238" xr:uid="{00000000-0005-0000-0000-000014010000}"/>
    <cellStyle name="20% - Accent2 8 3" xfId="6124" xr:uid="{00000000-0005-0000-0000-000015010000}"/>
    <cellStyle name="20% - Accent2 9" xfId="239" xr:uid="{00000000-0005-0000-0000-000016010000}"/>
    <cellStyle name="20% - Accent2 9 2" xfId="240" xr:uid="{00000000-0005-0000-0000-000017010000}"/>
    <cellStyle name="20% - Accent3 10" xfId="241" xr:uid="{00000000-0005-0000-0000-000018010000}"/>
    <cellStyle name="20% - Accent3 10 2" xfId="242" xr:uid="{00000000-0005-0000-0000-000019010000}"/>
    <cellStyle name="20% - Accent3 2" xfId="243" xr:uid="{00000000-0005-0000-0000-00001A010000}"/>
    <cellStyle name="20% - Accent3 2 10" xfId="244" xr:uid="{00000000-0005-0000-0000-00001B010000}"/>
    <cellStyle name="20% - Accent3 2 10 2" xfId="245" xr:uid="{00000000-0005-0000-0000-00001C010000}"/>
    <cellStyle name="20% - Accent3 2 10 3" xfId="6125" xr:uid="{00000000-0005-0000-0000-00001D010000}"/>
    <cellStyle name="20% - Accent3 2 11" xfId="246" xr:uid="{00000000-0005-0000-0000-00001E010000}"/>
    <cellStyle name="20% - Accent3 2 11 2" xfId="247" xr:uid="{00000000-0005-0000-0000-00001F010000}"/>
    <cellStyle name="20% - Accent3 2 11 3" xfId="6126" xr:uid="{00000000-0005-0000-0000-000020010000}"/>
    <cellStyle name="20% - Accent3 2 12" xfId="248" xr:uid="{00000000-0005-0000-0000-000021010000}"/>
    <cellStyle name="20% - Accent3 2 12 2" xfId="249" xr:uid="{00000000-0005-0000-0000-000022010000}"/>
    <cellStyle name="20% - Accent3 2 12 3" xfId="6127" xr:uid="{00000000-0005-0000-0000-000023010000}"/>
    <cellStyle name="20% - Accent3 2 13" xfId="250" xr:uid="{00000000-0005-0000-0000-000024010000}"/>
    <cellStyle name="20% - Accent3 2 13 2" xfId="6128" xr:uid="{00000000-0005-0000-0000-000025010000}"/>
    <cellStyle name="20% - Accent3 2 14" xfId="6129" xr:uid="{00000000-0005-0000-0000-000026010000}"/>
    <cellStyle name="20% - Accent3 2 15" xfId="6130" xr:uid="{00000000-0005-0000-0000-000027010000}"/>
    <cellStyle name="20% - Accent3 2 2" xfId="251" xr:uid="{00000000-0005-0000-0000-000028010000}"/>
    <cellStyle name="20% - Accent3 2 2 2" xfId="252" xr:uid="{00000000-0005-0000-0000-000029010000}"/>
    <cellStyle name="20% - Accent3 2 2 3" xfId="6131" xr:uid="{00000000-0005-0000-0000-00002A010000}"/>
    <cellStyle name="20% - Accent3 2 3" xfId="253" xr:uid="{00000000-0005-0000-0000-00002B010000}"/>
    <cellStyle name="20% - Accent3 2 3 2" xfId="254" xr:uid="{00000000-0005-0000-0000-00002C010000}"/>
    <cellStyle name="20% - Accent3 2 3 3" xfId="6132" xr:uid="{00000000-0005-0000-0000-00002D010000}"/>
    <cellStyle name="20% - Accent3 2 4" xfId="255" xr:uid="{00000000-0005-0000-0000-00002E010000}"/>
    <cellStyle name="20% - Accent3 2 4 2" xfId="256" xr:uid="{00000000-0005-0000-0000-00002F010000}"/>
    <cellStyle name="20% - Accent3 2 4 3" xfId="6133" xr:uid="{00000000-0005-0000-0000-000030010000}"/>
    <cellStyle name="20% - Accent3 2 5" xfId="257" xr:uid="{00000000-0005-0000-0000-000031010000}"/>
    <cellStyle name="20% - Accent3 2 5 2" xfId="258" xr:uid="{00000000-0005-0000-0000-000032010000}"/>
    <cellStyle name="20% - Accent3 2 5 3" xfId="6134" xr:uid="{00000000-0005-0000-0000-000033010000}"/>
    <cellStyle name="20% - Accent3 2 6" xfId="259" xr:uid="{00000000-0005-0000-0000-000034010000}"/>
    <cellStyle name="20% - Accent3 2 6 2" xfId="260" xr:uid="{00000000-0005-0000-0000-000035010000}"/>
    <cellStyle name="20% - Accent3 2 6 3" xfId="6135" xr:uid="{00000000-0005-0000-0000-000036010000}"/>
    <cellStyle name="20% - Accent3 2 7" xfId="261" xr:uid="{00000000-0005-0000-0000-000037010000}"/>
    <cellStyle name="20% - Accent3 2 7 2" xfId="262" xr:uid="{00000000-0005-0000-0000-000038010000}"/>
    <cellStyle name="20% - Accent3 2 7 3" xfId="6136" xr:uid="{00000000-0005-0000-0000-000039010000}"/>
    <cellStyle name="20% - Accent3 2 8" xfId="263" xr:uid="{00000000-0005-0000-0000-00003A010000}"/>
    <cellStyle name="20% - Accent3 2 8 2" xfId="264" xr:uid="{00000000-0005-0000-0000-00003B010000}"/>
    <cellStyle name="20% - Accent3 2 8 3" xfId="6137" xr:uid="{00000000-0005-0000-0000-00003C010000}"/>
    <cellStyle name="20% - Accent3 2 9" xfId="265" xr:uid="{00000000-0005-0000-0000-00003D010000}"/>
    <cellStyle name="20% - Accent3 2 9 2" xfId="266" xr:uid="{00000000-0005-0000-0000-00003E010000}"/>
    <cellStyle name="20% - Accent3 2 9 3" xfId="6138" xr:uid="{00000000-0005-0000-0000-00003F010000}"/>
    <cellStyle name="20% - Accent3 3" xfId="267" xr:uid="{00000000-0005-0000-0000-000040010000}"/>
    <cellStyle name="20% - Accent3 3 10" xfId="268" xr:uid="{00000000-0005-0000-0000-000041010000}"/>
    <cellStyle name="20% - Accent3 3 10 2" xfId="269" xr:uid="{00000000-0005-0000-0000-000042010000}"/>
    <cellStyle name="20% - Accent3 3 11" xfId="270" xr:uid="{00000000-0005-0000-0000-000043010000}"/>
    <cellStyle name="20% - Accent3 3 11 2" xfId="271" xr:uid="{00000000-0005-0000-0000-000044010000}"/>
    <cellStyle name="20% - Accent3 3 12" xfId="272" xr:uid="{00000000-0005-0000-0000-000045010000}"/>
    <cellStyle name="20% - Accent3 3 13" xfId="6139" xr:uid="{00000000-0005-0000-0000-000046010000}"/>
    <cellStyle name="20% - Accent3 3 2" xfId="273" xr:uid="{00000000-0005-0000-0000-000047010000}"/>
    <cellStyle name="20% - Accent3 3 2 2" xfId="274" xr:uid="{00000000-0005-0000-0000-000048010000}"/>
    <cellStyle name="20% - Accent3 3 3" xfId="275" xr:uid="{00000000-0005-0000-0000-000049010000}"/>
    <cellStyle name="20% - Accent3 3 3 2" xfId="276" xr:uid="{00000000-0005-0000-0000-00004A010000}"/>
    <cellStyle name="20% - Accent3 3 4" xfId="277" xr:uid="{00000000-0005-0000-0000-00004B010000}"/>
    <cellStyle name="20% - Accent3 3 4 2" xfId="278" xr:uid="{00000000-0005-0000-0000-00004C010000}"/>
    <cellStyle name="20% - Accent3 3 5" xfId="279" xr:uid="{00000000-0005-0000-0000-00004D010000}"/>
    <cellStyle name="20% - Accent3 3 5 2" xfId="280" xr:uid="{00000000-0005-0000-0000-00004E010000}"/>
    <cellStyle name="20% - Accent3 3 6" xfId="281" xr:uid="{00000000-0005-0000-0000-00004F010000}"/>
    <cellStyle name="20% - Accent3 3 6 2" xfId="282" xr:uid="{00000000-0005-0000-0000-000050010000}"/>
    <cellStyle name="20% - Accent3 3 7" xfId="283" xr:uid="{00000000-0005-0000-0000-000051010000}"/>
    <cellStyle name="20% - Accent3 3 7 2" xfId="284" xr:uid="{00000000-0005-0000-0000-000052010000}"/>
    <cellStyle name="20% - Accent3 3 8" xfId="285" xr:uid="{00000000-0005-0000-0000-000053010000}"/>
    <cellStyle name="20% - Accent3 3 8 2" xfId="286" xr:uid="{00000000-0005-0000-0000-000054010000}"/>
    <cellStyle name="20% - Accent3 3 9" xfId="287" xr:uid="{00000000-0005-0000-0000-000055010000}"/>
    <cellStyle name="20% - Accent3 3 9 2" xfId="288" xr:uid="{00000000-0005-0000-0000-000056010000}"/>
    <cellStyle name="20% - Accent3 4" xfId="289" xr:uid="{00000000-0005-0000-0000-000057010000}"/>
    <cellStyle name="20% - Accent3 4 10" xfId="290" xr:uid="{00000000-0005-0000-0000-000058010000}"/>
    <cellStyle name="20% - Accent3 4 10 2" xfId="291" xr:uid="{00000000-0005-0000-0000-000059010000}"/>
    <cellStyle name="20% - Accent3 4 11" xfId="292" xr:uid="{00000000-0005-0000-0000-00005A010000}"/>
    <cellStyle name="20% - Accent3 4 11 2" xfId="293" xr:uid="{00000000-0005-0000-0000-00005B010000}"/>
    <cellStyle name="20% - Accent3 4 12" xfId="294" xr:uid="{00000000-0005-0000-0000-00005C010000}"/>
    <cellStyle name="20% - Accent3 4 13" xfId="6140" xr:uid="{00000000-0005-0000-0000-00005D010000}"/>
    <cellStyle name="20% - Accent3 4 2" xfId="295" xr:uid="{00000000-0005-0000-0000-00005E010000}"/>
    <cellStyle name="20% - Accent3 4 2 2" xfId="296" xr:uid="{00000000-0005-0000-0000-00005F010000}"/>
    <cellStyle name="20% - Accent3 4 3" xfId="297" xr:uid="{00000000-0005-0000-0000-000060010000}"/>
    <cellStyle name="20% - Accent3 4 3 2" xfId="298" xr:uid="{00000000-0005-0000-0000-000061010000}"/>
    <cellStyle name="20% - Accent3 4 4" xfId="299" xr:uid="{00000000-0005-0000-0000-000062010000}"/>
    <cellStyle name="20% - Accent3 4 4 2" xfId="300" xr:uid="{00000000-0005-0000-0000-000063010000}"/>
    <cellStyle name="20% - Accent3 4 5" xfId="301" xr:uid="{00000000-0005-0000-0000-000064010000}"/>
    <cellStyle name="20% - Accent3 4 5 2" xfId="302" xr:uid="{00000000-0005-0000-0000-000065010000}"/>
    <cellStyle name="20% - Accent3 4 6" xfId="303" xr:uid="{00000000-0005-0000-0000-000066010000}"/>
    <cellStyle name="20% - Accent3 4 6 2" xfId="304" xr:uid="{00000000-0005-0000-0000-000067010000}"/>
    <cellStyle name="20% - Accent3 4 7" xfId="305" xr:uid="{00000000-0005-0000-0000-000068010000}"/>
    <cellStyle name="20% - Accent3 4 7 2" xfId="306" xr:uid="{00000000-0005-0000-0000-000069010000}"/>
    <cellStyle name="20% - Accent3 4 8" xfId="307" xr:uid="{00000000-0005-0000-0000-00006A010000}"/>
    <cellStyle name="20% - Accent3 4 8 2" xfId="308" xr:uid="{00000000-0005-0000-0000-00006B010000}"/>
    <cellStyle name="20% - Accent3 4 9" xfId="309" xr:uid="{00000000-0005-0000-0000-00006C010000}"/>
    <cellStyle name="20% - Accent3 4 9 2" xfId="310" xr:uid="{00000000-0005-0000-0000-00006D010000}"/>
    <cellStyle name="20% - Accent3 5" xfId="311" xr:uid="{00000000-0005-0000-0000-00006E010000}"/>
    <cellStyle name="20% - Accent3 5 10" xfId="312" xr:uid="{00000000-0005-0000-0000-00006F010000}"/>
    <cellStyle name="20% - Accent3 5 10 2" xfId="313" xr:uid="{00000000-0005-0000-0000-000070010000}"/>
    <cellStyle name="20% - Accent3 5 11" xfId="314" xr:uid="{00000000-0005-0000-0000-000071010000}"/>
    <cellStyle name="20% - Accent3 5 11 2" xfId="315" xr:uid="{00000000-0005-0000-0000-000072010000}"/>
    <cellStyle name="20% - Accent3 5 12" xfId="316" xr:uid="{00000000-0005-0000-0000-000073010000}"/>
    <cellStyle name="20% - Accent3 5 13" xfId="6141" xr:uid="{00000000-0005-0000-0000-000074010000}"/>
    <cellStyle name="20% - Accent3 5 2" xfId="317" xr:uid="{00000000-0005-0000-0000-000075010000}"/>
    <cellStyle name="20% - Accent3 5 2 2" xfId="318" xr:uid="{00000000-0005-0000-0000-000076010000}"/>
    <cellStyle name="20% - Accent3 5 3" xfId="319" xr:uid="{00000000-0005-0000-0000-000077010000}"/>
    <cellStyle name="20% - Accent3 5 3 2" xfId="320" xr:uid="{00000000-0005-0000-0000-000078010000}"/>
    <cellStyle name="20% - Accent3 5 4" xfId="321" xr:uid="{00000000-0005-0000-0000-000079010000}"/>
    <cellStyle name="20% - Accent3 5 4 2" xfId="322" xr:uid="{00000000-0005-0000-0000-00007A010000}"/>
    <cellStyle name="20% - Accent3 5 5" xfId="323" xr:uid="{00000000-0005-0000-0000-00007B010000}"/>
    <cellStyle name="20% - Accent3 5 5 2" xfId="324" xr:uid="{00000000-0005-0000-0000-00007C010000}"/>
    <cellStyle name="20% - Accent3 5 6" xfId="325" xr:uid="{00000000-0005-0000-0000-00007D010000}"/>
    <cellStyle name="20% - Accent3 5 6 2" xfId="326" xr:uid="{00000000-0005-0000-0000-00007E010000}"/>
    <cellStyle name="20% - Accent3 5 7" xfId="327" xr:uid="{00000000-0005-0000-0000-00007F010000}"/>
    <cellStyle name="20% - Accent3 5 7 2" xfId="328" xr:uid="{00000000-0005-0000-0000-000080010000}"/>
    <cellStyle name="20% - Accent3 5 8" xfId="329" xr:uid="{00000000-0005-0000-0000-000081010000}"/>
    <cellStyle name="20% - Accent3 5 8 2" xfId="330" xr:uid="{00000000-0005-0000-0000-000082010000}"/>
    <cellStyle name="20% - Accent3 5 9" xfId="331" xr:uid="{00000000-0005-0000-0000-000083010000}"/>
    <cellStyle name="20% - Accent3 5 9 2" xfId="332" xr:uid="{00000000-0005-0000-0000-000084010000}"/>
    <cellStyle name="20% - Accent3 6" xfId="333" xr:uid="{00000000-0005-0000-0000-000085010000}"/>
    <cellStyle name="20% - Accent3 6 10" xfId="334" xr:uid="{00000000-0005-0000-0000-000086010000}"/>
    <cellStyle name="20% - Accent3 6 10 2" xfId="335" xr:uid="{00000000-0005-0000-0000-000087010000}"/>
    <cellStyle name="20% - Accent3 6 11" xfId="336" xr:uid="{00000000-0005-0000-0000-000088010000}"/>
    <cellStyle name="20% - Accent3 6 11 2" xfId="337" xr:uid="{00000000-0005-0000-0000-000089010000}"/>
    <cellStyle name="20% - Accent3 6 12" xfId="338" xr:uid="{00000000-0005-0000-0000-00008A010000}"/>
    <cellStyle name="20% - Accent3 6 13" xfId="6142" xr:uid="{00000000-0005-0000-0000-00008B010000}"/>
    <cellStyle name="20% - Accent3 6 2" xfId="339" xr:uid="{00000000-0005-0000-0000-00008C010000}"/>
    <cellStyle name="20% - Accent3 6 2 2" xfId="340" xr:uid="{00000000-0005-0000-0000-00008D010000}"/>
    <cellStyle name="20% - Accent3 6 3" xfId="341" xr:uid="{00000000-0005-0000-0000-00008E010000}"/>
    <cellStyle name="20% - Accent3 6 3 2" xfId="342" xr:uid="{00000000-0005-0000-0000-00008F010000}"/>
    <cellStyle name="20% - Accent3 6 4" xfId="343" xr:uid="{00000000-0005-0000-0000-000090010000}"/>
    <cellStyle name="20% - Accent3 6 4 2" xfId="344" xr:uid="{00000000-0005-0000-0000-000091010000}"/>
    <cellStyle name="20% - Accent3 6 5" xfId="345" xr:uid="{00000000-0005-0000-0000-000092010000}"/>
    <cellStyle name="20% - Accent3 6 5 2" xfId="346" xr:uid="{00000000-0005-0000-0000-000093010000}"/>
    <cellStyle name="20% - Accent3 6 6" xfId="347" xr:uid="{00000000-0005-0000-0000-000094010000}"/>
    <cellStyle name="20% - Accent3 6 6 2" xfId="348" xr:uid="{00000000-0005-0000-0000-000095010000}"/>
    <cellStyle name="20% - Accent3 6 7" xfId="349" xr:uid="{00000000-0005-0000-0000-000096010000}"/>
    <cellStyle name="20% - Accent3 6 7 2" xfId="350" xr:uid="{00000000-0005-0000-0000-000097010000}"/>
    <cellStyle name="20% - Accent3 6 8" xfId="351" xr:uid="{00000000-0005-0000-0000-000098010000}"/>
    <cellStyle name="20% - Accent3 6 8 2" xfId="352" xr:uid="{00000000-0005-0000-0000-000099010000}"/>
    <cellStyle name="20% - Accent3 6 9" xfId="353" xr:uid="{00000000-0005-0000-0000-00009A010000}"/>
    <cellStyle name="20% - Accent3 6 9 2" xfId="354" xr:uid="{00000000-0005-0000-0000-00009B010000}"/>
    <cellStyle name="20% - Accent3 7" xfId="355" xr:uid="{00000000-0005-0000-0000-00009C010000}"/>
    <cellStyle name="20% - Accent3 7 2" xfId="356" xr:uid="{00000000-0005-0000-0000-00009D010000}"/>
    <cellStyle name="20% - Accent3 7 3" xfId="6143" xr:uid="{00000000-0005-0000-0000-00009E010000}"/>
    <cellStyle name="20% - Accent3 8" xfId="357" xr:uid="{00000000-0005-0000-0000-00009F010000}"/>
    <cellStyle name="20% - Accent3 8 2" xfId="358" xr:uid="{00000000-0005-0000-0000-0000A0010000}"/>
    <cellStyle name="20% - Accent3 8 3" xfId="6144" xr:uid="{00000000-0005-0000-0000-0000A1010000}"/>
    <cellStyle name="20% - Accent3 9" xfId="359" xr:uid="{00000000-0005-0000-0000-0000A2010000}"/>
    <cellStyle name="20% - Accent3 9 2" xfId="360" xr:uid="{00000000-0005-0000-0000-0000A3010000}"/>
    <cellStyle name="20% - Accent4 10" xfId="361" xr:uid="{00000000-0005-0000-0000-0000A4010000}"/>
    <cellStyle name="20% - Accent4 10 2" xfId="362" xr:uid="{00000000-0005-0000-0000-0000A5010000}"/>
    <cellStyle name="20% - Accent4 2" xfId="363" xr:uid="{00000000-0005-0000-0000-0000A6010000}"/>
    <cellStyle name="20% - Accent4 2 10" xfId="364" xr:uid="{00000000-0005-0000-0000-0000A7010000}"/>
    <cellStyle name="20% - Accent4 2 10 2" xfId="365" xr:uid="{00000000-0005-0000-0000-0000A8010000}"/>
    <cellStyle name="20% - Accent4 2 10 3" xfId="6145" xr:uid="{00000000-0005-0000-0000-0000A9010000}"/>
    <cellStyle name="20% - Accent4 2 11" xfId="366" xr:uid="{00000000-0005-0000-0000-0000AA010000}"/>
    <cellStyle name="20% - Accent4 2 11 2" xfId="367" xr:uid="{00000000-0005-0000-0000-0000AB010000}"/>
    <cellStyle name="20% - Accent4 2 11 3" xfId="6146" xr:uid="{00000000-0005-0000-0000-0000AC010000}"/>
    <cellStyle name="20% - Accent4 2 12" xfId="368" xr:uid="{00000000-0005-0000-0000-0000AD010000}"/>
    <cellStyle name="20% - Accent4 2 12 2" xfId="369" xr:uid="{00000000-0005-0000-0000-0000AE010000}"/>
    <cellStyle name="20% - Accent4 2 12 3" xfId="6147" xr:uid="{00000000-0005-0000-0000-0000AF010000}"/>
    <cellStyle name="20% - Accent4 2 13" xfId="370" xr:uid="{00000000-0005-0000-0000-0000B0010000}"/>
    <cellStyle name="20% - Accent4 2 13 2" xfId="6148" xr:uid="{00000000-0005-0000-0000-0000B1010000}"/>
    <cellStyle name="20% - Accent4 2 14" xfId="6149" xr:uid="{00000000-0005-0000-0000-0000B2010000}"/>
    <cellStyle name="20% - Accent4 2 15" xfId="6150" xr:uid="{00000000-0005-0000-0000-0000B3010000}"/>
    <cellStyle name="20% - Accent4 2 2" xfId="371" xr:uid="{00000000-0005-0000-0000-0000B4010000}"/>
    <cellStyle name="20% - Accent4 2 2 2" xfId="372" xr:uid="{00000000-0005-0000-0000-0000B5010000}"/>
    <cellStyle name="20% - Accent4 2 2 3" xfId="6151" xr:uid="{00000000-0005-0000-0000-0000B6010000}"/>
    <cellStyle name="20% - Accent4 2 3" xfId="373" xr:uid="{00000000-0005-0000-0000-0000B7010000}"/>
    <cellStyle name="20% - Accent4 2 3 2" xfId="374" xr:uid="{00000000-0005-0000-0000-0000B8010000}"/>
    <cellStyle name="20% - Accent4 2 3 3" xfId="6152" xr:uid="{00000000-0005-0000-0000-0000B9010000}"/>
    <cellStyle name="20% - Accent4 2 4" xfId="375" xr:uid="{00000000-0005-0000-0000-0000BA010000}"/>
    <cellStyle name="20% - Accent4 2 4 2" xfId="376" xr:uid="{00000000-0005-0000-0000-0000BB010000}"/>
    <cellStyle name="20% - Accent4 2 4 3" xfId="6153" xr:uid="{00000000-0005-0000-0000-0000BC010000}"/>
    <cellStyle name="20% - Accent4 2 5" xfId="377" xr:uid="{00000000-0005-0000-0000-0000BD010000}"/>
    <cellStyle name="20% - Accent4 2 5 2" xfId="378" xr:uid="{00000000-0005-0000-0000-0000BE010000}"/>
    <cellStyle name="20% - Accent4 2 5 3" xfId="6154" xr:uid="{00000000-0005-0000-0000-0000BF010000}"/>
    <cellStyle name="20% - Accent4 2 6" xfId="379" xr:uid="{00000000-0005-0000-0000-0000C0010000}"/>
    <cellStyle name="20% - Accent4 2 6 2" xfId="380" xr:uid="{00000000-0005-0000-0000-0000C1010000}"/>
    <cellStyle name="20% - Accent4 2 6 3" xfId="6155" xr:uid="{00000000-0005-0000-0000-0000C2010000}"/>
    <cellStyle name="20% - Accent4 2 7" xfId="381" xr:uid="{00000000-0005-0000-0000-0000C3010000}"/>
    <cellStyle name="20% - Accent4 2 7 2" xfId="382" xr:uid="{00000000-0005-0000-0000-0000C4010000}"/>
    <cellStyle name="20% - Accent4 2 7 3" xfId="6156" xr:uid="{00000000-0005-0000-0000-0000C5010000}"/>
    <cellStyle name="20% - Accent4 2 8" xfId="383" xr:uid="{00000000-0005-0000-0000-0000C6010000}"/>
    <cellStyle name="20% - Accent4 2 8 2" xfId="384" xr:uid="{00000000-0005-0000-0000-0000C7010000}"/>
    <cellStyle name="20% - Accent4 2 8 3" xfId="6157" xr:uid="{00000000-0005-0000-0000-0000C8010000}"/>
    <cellStyle name="20% - Accent4 2 9" xfId="385" xr:uid="{00000000-0005-0000-0000-0000C9010000}"/>
    <cellStyle name="20% - Accent4 2 9 2" xfId="386" xr:uid="{00000000-0005-0000-0000-0000CA010000}"/>
    <cellStyle name="20% - Accent4 2 9 3" xfId="6158" xr:uid="{00000000-0005-0000-0000-0000CB010000}"/>
    <cellStyle name="20% - Accent4 3" xfId="387" xr:uid="{00000000-0005-0000-0000-0000CC010000}"/>
    <cellStyle name="20% - Accent4 3 10" xfId="388" xr:uid="{00000000-0005-0000-0000-0000CD010000}"/>
    <cellStyle name="20% - Accent4 3 10 2" xfId="389" xr:uid="{00000000-0005-0000-0000-0000CE010000}"/>
    <cellStyle name="20% - Accent4 3 11" xfId="390" xr:uid="{00000000-0005-0000-0000-0000CF010000}"/>
    <cellStyle name="20% - Accent4 3 11 2" xfId="391" xr:uid="{00000000-0005-0000-0000-0000D0010000}"/>
    <cellStyle name="20% - Accent4 3 12" xfId="392" xr:uid="{00000000-0005-0000-0000-0000D1010000}"/>
    <cellStyle name="20% - Accent4 3 13" xfId="6159" xr:uid="{00000000-0005-0000-0000-0000D2010000}"/>
    <cellStyle name="20% - Accent4 3 2" xfId="393" xr:uid="{00000000-0005-0000-0000-0000D3010000}"/>
    <cellStyle name="20% - Accent4 3 2 2" xfId="394" xr:uid="{00000000-0005-0000-0000-0000D4010000}"/>
    <cellStyle name="20% - Accent4 3 3" xfId="395" xr:uid="{00000000-0005-0000-0000-0000D5010000}"/>
    <cellStyle name="20% - Accent4 3 3 2" xfId="396" xr:uid="{00000000-0005-0000-0000-0000D6010000}"/>
    <cellStyle name="20% - Accent4 3 4" xfId="397" xr:uid="{00000000-0005-0000-0000-0000D7010000}"/>
    <cellStyle name="20% - Accent4 3 4 2" xfId="398" xr:uid="{00000000-0005-0000-0000-0000D8010000}"/>
    <cellStyle name="20% - Accent4 3 5" xfId="399" xr:uid="{00000000-0005-0000-0000-0000D9010000}"/>
    <cellStyle name="20% - Accent4 3 5 2" xfId="400" xr:uid="{00000000-0005-0000-0000-0000DA010000}"/>
    <cellStyle name="20% - Accent4 3 6" xfId="401" xr:uid="{00000000-0005-0000-0000-0000DB010000}"/>
    <cellStyle name="20% - Accent4 3 6 2" xfId="402" xr:uid="{00000000-0005-0000-0000-0000DC010000}"/>
    <cellStyle name="20% - Accent4 3 7" xfId="403" xr:uid="{00000000-0005-0000-0000-0000DD010000}"/>
    <cellStyle name="20% - Accent4 3 7 2" xfId="404" xr:uid="{00000000-0005-0000-0000-0000DE010000}"/>
    <cellStyle name="20% - Accent4 3 8" xfId="405" xr:uid="{00000000-0005-0000-0000-0000DF010000}"/>
    <cellStyle name="20% - Accent4 3 8 2" xfId="406" xr:uid="{00000000-0005-0000-0000-0000E0010000}"/>
    <cellStyle name="20% - Accent4 3 9" xfId="407" xr:uid="{00000000-0005-0000-0000-0000E1010000}"/>
    <cellStyle name="20% - Accent4 3 9 2" xfId="408" xr:uid="{00000000-0005-0000-0000-0000E2010000}"/>
    <cellStyle name="20% - Accent4 4" xfId="409" xr:uid="{00000000-0005-0000-0000-0000E3010000}"/>
    <cellStyle name="20% - Accent4 4 10" xfId="410" xr:uid="{00000000-0005-0000-0000-0000E4010000}"/>
    <cellStyle name="20% - Accent4 4 10 2" xfId="411" xr:uid="{00000000-0005-0000-0000-0000E5010000}"/>
    <cellStyle name="20% - Accent4 4 11" xfId="412" xr:uid="{00000000-0005-0000-0000-0000E6010000}"/>
    <cellStyle name="20% - Accent4 4 11 2" xfId="413" xr:uid="{00000000-0005-0000-0000-0000E7010000}"/>
    <cellStyle name="20% - Accent4 4 12" xfId="414" xr:uid="{00000000-0005-0000-0000-0000E8010000}"/>
    <cellStyle name="20% - Accent4 4 13" xfId="6160" xr:uid="{00000000-0005-0000-0000-0000E9010000}"/>
    <cellStyle name="20% - Accent4 4 2" xfId="415" xr:uid="{00000000-0005-0000-0000-0000EA010000}"/>
    <cellStyle name="20% - Accent4 4 2 2" xfId="416" xr:uid="{00000000-0005-0000-0000-0000EB010000}"/>
    <cellStyle name="20% - Accent4 4 3" xfId="417" xr:uid="{00000000-0005-0000-0000-0000EC010000}"/>
    <cellStyle name="20% - Accent4 4 3 2" xfId="418" xr:uid="{00000000-0005-0000-0000-0000ED010000}"/>
    <cellStyle name="20% - Accent4 4 4" xfId="419" xr:uid="{00000000-0005-0000-0000-0000EE010000}"/>
    <cellStyle name="20% - Accent4 4 4 2" xfId="420" xr:uid="{00000000-0005-0000-0000-0000EF010000}"/>
    <cellStyle name="20% - Accent4 4 5" xfId="421" xr:uid="{00000000-0005-0000-0000-0000F0010000}"/>
    <cellStyle name="20% - Accent4 4 5 2" xfId="422" xr:uid="{00000000-0005-0000-0000-0000F1010000}"/>
    <cellStyle name="20% - Accent4 4 6" xfId="423" xr:uid="{00000000-0005-0000-0000-0000F2010000}"/>
    <cellStyle name="20% - Accent4 4 6 2" xfId="424" xr:uid="{00000000-0005-0000-0000-0000F3010000}"/>
    <cellStyle name="20% - Accent4 4 7" xfId="425" xr:uid="{00000000-0005-0000-0000-0000F4010000}"/>
    <cellStyle name="20% - Accent4 4 7 2" xfId="426" xr:uid="{00000000-0005-0000-0000-0000F5010000}"/>
    <cellStyle name="20% - Accent4 4 8" xfId="427" xr:uid="{00000000-0005-0000-0000-0000F6010000}"/>
    <cellStyle name="20% - Accent4 4 8 2" xfId="428" xr:uid="{00000000-0005-0000-0000-0000F7010000}"/>
    <cellStyle name="20% - Accent4 4 9" xfId="429" xr:uid="{00000000-0005-0000-0000-0000F8010000}"/>
    <cellStyle name="20% - Accent4 4 9 2" xfId="430" xr:uid="{00000000-0005-0000-0000-0000F9010000}"/>
    <cellStyle name="20% - Accent4 5" xfId="431" xr:uid="{00000000-0005-0000-0000-0000FA010000}"/>
    <cellStyle name="20% - Accent4 5 10" xfId="432" xr:uid="{00000000-0005-0000-0000-0000FB010000}"/>
    <cellStyle name="20% - Accent4 5 10 2" xfId="433" xr:uid="{00000000-0005-0000-0000-0000FC010000}"/>
    <cellStyle name="20% - Accent4 5 11" xfId="434" xr:uid="{00000000-0005-0000-0000-0000FD010000}"/>
    <cellStyle name="20% - Accent4 5 11 2" xfId="435" xr:uid="{00000000-0005-0000-0000-0000FE010000}"/>
    <cellStyle name="20% - Accent4 5 12" xfId="436" xr:uid="{00000000-0005-0000-0000-0000FF010000}"/>
    <cellStyle name="20% - Accent4 5 13" xfId="6161" xr:uid="{00000000-0005-0000-0000-000000020000}"/>
    <cellStyle name="20% - Accent4 5 2" xfId="437" xr:uid="{00000000-0005-0000-0000-000001020000}"/>
    <cellStyle name="20% - Accent4 5 2 2" xfId="438" xr:uid="{00000000-0005-0000-0000-000002020000}"/>
    <cellStyle name="20% - Accent4 5 3" xfId="439" xr:uid="{00000000-0005-0000-0000-000003020000}"/>
    <cellStyle name="20% - Accent4 5 3 2" xfId="440" xr:uid="{00000000-0005-0000-0000-000004020000}"/>
    <cellStyle name="20% - Accent4 5 4" xfId="441" xr:uid="{00000000-0005-0000-0000-000005020000}"/>
    <cellStyle name="20% - Accent4 5 4 2" xfId="442" xr:uid="{00000000-0005-0000-0000-000006020000}"/>
    <cellStyle name="20% - Accent4 5 5" xfId="443" xr:uid="{00000000-0005-0000-0000-000007020000}"/>
    <cellStyle name="20% - Accent4 5 5 2" xfId="444" xr:uid="{00000000-0005-0000-0000-000008020000}"/>
    <cellStyle name="20% - Accent4 5 6" xfId="445" xr:uid="{00000000-0005-0000-0000-000009020000}"/>
    <cellStyle name="20% - Accent4 5 6 2" xfId="446" xr:uid="{00000000-0005-0000-0000-00000A020000}"/>
    <cellStyle name="20% - Accent4 5 7" xfId="447" xr:uid="{00000000-0005-0000-0000-00000B020000}"/>
    <cellStyle name="20% - Accent4 5 7 2" xfId="448" xr:uid="{00000000-0005-0000-0000-00000C020000}"/>
    <cellStyle name="20% - Accent4 5 8" xfId="449" xr:uid="{00000000-0005-0000-0000-00000D020000}"/>
    <cellStyle name="20% - Accent4 5 8 2" xfId="450" xr:uid="{00000000-0005-0000-0000-00000E020000}"/>
    <cellStyle name="20% - Accent4 5 9" xfId="451" xr:uid="{00000000-0005-0000-0000-00000F020000}"/>
    <cellStyle name="20% - Accent4 5 9 2" xfId="452" xr:uid="{00000000-0005-0000-0000-000010020000}"/>
    <cellStyle name="20% - Accent4 6" xfId="453" xr:uid="{00000000-0005-0000-0000-000011020000}"/>
    <cellStyle name="20% - Accent4 6 10" xfId="454" xr:uid="{00000000-0005-0000-0000-000012020000}"/>
    <cellStyle name="20% - Accent4 6 10 2" xfId="455" xr:uid="{00000000-0005-0000-0000-000013020000}"/>
    <cellStyle name="20% - Accent4 6 11" xfId="456" xr:uid="{00000000-0005-0000-0000-000014020000}"/>
    <cellStyle name="20% - Accent4 6 11 2" xfId="457" xr:uid="{00000000-0005-0000-0000-000015020000}"/>
    <cellStyle name="20% - Accent4 6 12" xfId="458" xr:uid="{00000000-0005-0000-0000-000016020000}"/>
    <cellStyle name="20% - Accent4 6 13" xfId="6162" xr:uid="{00000000-0005-0000-0000-000017020000}"/>
    <cellStyle name="20% - Accent4 6 2" xfId="459" xr:uid="{00000000-0005-0000-0000-000018020000}"/>
    <cellStyle name="20% - Accent4 6 2 2" xfId="460" xr:uid="{00000000-0005-0000-0000-000019020000}"/>
    <cellStyle name="20% - Accent4 6 3" xfId="461" xr:uid="{00000000-0005-0000-0000-00001A020000}"/>
    <cellStyle name="20% - Accent4 6 3 2" xfId="462" xr:uid="{00000000-0005-0000-0000-00001B020000}"/>
    <cellStyle name="20% - Accent4 6 4" xfId="463" xr:uid="{00000000-0005-0000-0000-00001C020000}"/>
    <cellStyle name="20% - Accent4 6 4 2" xfId="464" xr:uid="{00000000-0005-0000-0000-00001D020000}"/>
    <cellStyle name="20% - Accent4 6 5" xfId="465" xr:uid="{00000000-0005-0000-0000-00001E020000}"/>
    <cellStyle name="20% - Accent4 6 5 2" xfId="466" xr:uid="{00000000-0005-0000-0000-00001F020000}"/>
    <cellStyle name="20% - Accent4 6 6" xfId="467" xr:uid="{00000000-0005-0000-0000-000020020000}"/>
    <cellStyle name="20% - Accent4 6 6 2" xfId="468" xr:uid="{00000000-0005-0000-0000-000021020000}"/>
    <cellStyle name="20% - Accent4 6 7" xfId="469" xr:uid="{00000000-0005-0000-0000-000022020000}"/>
    <cellStyle name="20% - Accent4 6 7 2" xfId="470" xr:uid="{00000000-0005-0000-0000-000023020000}"/>
    <cellStyle name="20% - Accent4 6 8" xfId="471" xr:uid="{00000000-0005-0000-0000-000024020000}"/>
    <cellStyle name="20% - Accent4 6 8 2" xfId="472" xr:uid="{00000000-0005-0000-0000-000025020000}"/>
    <cellStyle name="20% - Accent4 6 9" xfId="473" xr:uid="{00000000-0005-0000-0000-000026020000}"/>
    <cellStyle name="20% - Accent4 6 9 2" xfId="474" xr:uid="{00000000-0005-0000-0000-000027020000}"/>
    <cellStyle name="20% - Accent4 7" xfId="475" xr:uid="{00000000-0005-0000-0000-000028020000}"/>
    <cellStyle name="20% - Accent4 7 2" xfId="476" xr:uid="{00000000-0005-0000-0000-000029020000}"/>
    <cellStyle name="20% - Accent4 7 3" xfId="6163" xr:uid="{00000000-0005-0000-0000-00002A020000}"/>
    <cellStyle name="20% - Accent4 8" xfId="477" xr:uid="{00000000-0005-0000-0000-00002B020000}"/>
    <cellStyle name="20% - Accent4 8 2" xfId="478" xr:uid="{00000000-0005-0000-0000-00002C020000}"/>
    <cellStyle name="20% - Accent4 8 3" xfId="6164" xr:uid="{00000000-0005-0000-0000-00002D020000}"/>
    <cellStyle name="20% - Accent4 9" xfId="479" xr:uid="{00000000-0005-0000-0000-00002E020000}"/>
    <cellStyle name="20% - Accent4 9 2" xfId="480" xr:uid="{00000000-0005-0000-0000-00002F020000}"/>
    <cellStyle name="20% - Accent5 10" xfId="481" xr:uid="{00000000-0005-0000-0000-000030020000}"/>
    <cellStyle name="20% - Accent5 10 2" xfId="482" xr:uid="{00000000-0005-0000-0000-000031020000}"/>
    <cellStyle name="20% - Accent5 2" xfId="483" xr:uid="{00000000-0005-0000-0000-000032020000}"/>
    <cellStyle name="20% - Accent5 2 10" xfId="484" xr:uid="{00000000-0005-0000-0000-000033020000}"/>
    <cellStyle name="20% - Accent5 2 10 2" xfId="485" xr:uid="{00000000-0005-0000-0000-000034020000}"/>
    <cellStyle name="20% - Accent5 2 11" xfId="486" xr:uid="{00000000-0005-0000-0000-000035020000}"/>
    <cellStyle name="20% - Accent5 2 11 2" xfId="487" xr:uid="{00000000-0005-0000-0000-000036020000}"/>
    <cellStyle name="20% - Accent5 2 12" xfId="488" xr:uid="{00000000-0005-0000-0000-000037020000}"/>
    <cellStyle name="20% - Accent5 2 12 2" xfId="489" xr:uid="{00000000-0005-0000-0000-000038020000}"/>
    <cellStyle name="20% - Accent5 2 13" xfId="490" xr:uid="{00000000-0005-0000-0000-000039020000}"/>
    <cellStyle name="20% - Accent5 2 14" xfId="6165" xr:uid="{00000000-0005-0000-0000-00003A020000}"/>
    <cellStyle name="20% - Accent5 2 15" xfId="6166" xr:uid="{00000000-0005-0000-0000-00003B020000}"/>
    <cellStyle name="20% - Accent5 2 2" xfId="491" xr:uid="{00000000-0005-0000-0000-00003C020000}"/>
    <cellStyle name="20% - Accent5 2 2 2" xfId="492" xr:uid="{00000000-0005-0000-0000-00003D020000}"/>
    <cellStyle name="20% - Accent5 2 3" xfId="493" xr:uid="{00000000-0005-0000-0000-00003E020000}"/>
    <cellStyle name="20% - Accent5 2 3 2" xfId="494" xr:uid="{00000000-0005-0000-0000-00003F020000}"/>
    <cellStyle name="20% - Accent5 2 4" xfId="495" xr:uid="{00000000-0005-0000-0000-000040020000}"/>
    <cellStyle name="20% - Accent5 2 4 2" xfId="496" xr:uid="{00000000-0005-0000-0000-000041020000}"/>
    <cellStyle name="20% - Accent5 2 5" xfId="497" xr:uid="{00000000-0005-0000-0000-000042020000}"/>
    <cellStyle name="20% - Accent5 2 5 2" xfId="498" xr:uid="{00000000-0005-0000-0000-000043020000}"/>
    <cellStyle name="20% - Accent5 2 6" xfId="499" xr:uid="{00000000-0005-0000-0000-000044020000}"/>
    <cellStyle name="20% - Accent5 2 6 2" xfId="500" xr:uid="{00000000-0005-0000-0000-000045020000}"/>
    <cellStyle name="20% - Accent5 2 7" xfId="501" xr:uid="{00000000-0005-0000-0000-000046020000}"/>
    <cellStyle name="20% - Accent5 2 7 2" xfId="502" xr:uid="{00000000-0005-0000-0000-000047020000}"/>
    <cellStyle name="20% - Accent5 2 8" xfId="503" xr:uid="{00000000-0005-0000-0000-000048020000}"/>
    <cellStyle name="20% - Accent5 2 8 2" xfId="504" xr:uid="{00000000-0005-0000-0000-000049020000}"/>
    <cellStyle name="20% - Accent5 2 9" xfId="505" xr:uid="{00000000-0005-0000-0000-00004A020000}"/>
    <cellStyle name="20% - Accent5 2 9 2" xfId="506" xr:uid="{00000000-0005-0000-0000-00004B020000}"/>
    <cellStyle name="20% - Accent5 3" xfId="507" xr:uid="{00000000-0005-0000-0000-00004C020000}"/>
    <cellStyle name="20% - Accent5 3 10" xfId="508" xr:uid="{00000000-0005-0000-0000-00004D020000}"/>
    <cellStyle name="20% - Accent5 3 10 2" xfId="509" xr:uid="{00000000-0005-0000-0000-00004E020000}"/>
    <cellStyle name="20% - Accent5 3 11" xfId="510" xr:uid="{00000000-0005-0000-0000-00004F020000}"/>
    <cellStyle name="20% - Accent5 3 11 2" xfId="511" xr:uid="{00000000-0005-0000-0000-000050020000}"/>
    <cellStyle name="20% - Accent5 3 12" xfId="512" xr:uid="{00000000-0005-0000-0000-000051020000}"/>
    <cellStyle name="20% - Accent5 3 2" xfId="513" xr:uid="{00000000-0005-0000-0000-000052020000}"/>
    <cellStyle name="20% - Accent5 3 2 2" xfId="514" xr:uid="{00000000-0005-0000-0000-000053020000}"/>
    <cellStyle name="20% - Accent5 3 3" xfId="515" xr:uid="{00000000-0005-0000-0000-000054020000}"/>
    <cellStyle name="20% - Accent5 3 3 2" xfId="516" xr:uid="{00000000-0005-0000-0000-000055020000}"/>
    <cellStyle name="20% - Accent5 3 4" xfId="517" xr:uid="{00000000-0005-0000-0000-000056020000}"/>
    <cellStyle name="20% - Accent5 3 4 2" xfId="518" xr:uid="{00000000-0005-0000-0000-000057020000}"/>
    <cellStyle name="20% - Accent5 3 5" xfId="519" xr:uid="{00000000-0005-0000-0000-000058020000}"/>
    <cellStyle name="20% - Accent5 3 5 2" xfId="520" xr:uid="{00000000-0005-0000-0000-000059020000}"/>
    <cellStyle name="20% - Accent5 3 6" xfId="521" xr:uid="{00000000-0005-0000-0000-00005A020000}"/>
    <cellStyle name="20% - Accent5 3 6 2" xfId="522" xr:uid="{00000000-0005-0000-0000-00005B020000}"/>
    <cellStyle name="20% - Accent5 3 7" xfId="523" xr:uid="{00000000-0005-0000-0000-00005C020000}"/>
    <cellStyle name="20% - Accent5 3 7 2" xfId="524" xr:uid="{00000000-0005-0000-0000-00005D020000}"/>
    <cellStyle name="20% - Accent5 3 8" xfId="525" xr:uid="{00000000-0005-0000-0000-00005E020000}"/>
    <cellStyle name="20% - Accent5 3 8 2" xfId="526" xr:uid="{00000000-0005-0000-0000-00005F020000}"/>
    <cellStyle name="20% - Accent5 3 9" xfId="527" xr:uid="{00000000-0005-0000-0000-000060020000}"/>
    <cellStyle name="20% - Accent5 3 9 2" xfId="528" xr:uid="{00000000-0005-0000-0000-000061020000}"/>
    <cellStyle name="20% - Accent5 4" xfId="529" xr:uid="{00000000-0005-0000-0000-000062020000}"/>
    <cellStyle name="20% - Accent5 4 10" xfId="530" xr:uid="{00000000-0005-0000-0000-000063020000}"/>
    <cellStyle name="20% - Accent5 4 10 2" xfId="531" xr:uid="{00000000-0005-0000-0000-000064020000}"/>
    <cellStyle name="20% - Accent5 4 11" xfId="532" xr:uid="{00000000-0005-0000-0000-000065020000}"/>
    <cellStyle name="20% - Accent5 4 11 2" xfId="533" xr:uid="{00000000-0005-0000-0000-000066020000}"/>
    <cellStyle name="20% - Accent5 4 12" xfId="534" xr:uid="{00000000-0005-0000-0000-000067020000}"/>
    <cellStyle name="20% - Accent5 4 2" xfId="535" xr:uid="{00000000-0005-0000-0000-000068020000}"/>
    <cellStyle name="20% - Accent5 4 2 2" xfId="536" xr:uid="{00000000-0005-0000-0000-000069020000}"/>
    <cellStyle name="20% - Accent5 4 3" xfId="537" xr:uid="{00000000-0005-0000-0000-00006A020000}"/>
    <cellStyle name="20% - Accent5 4 3 2" xfId="538" xr:uid="{00000000-0005-0000-0000-00006B020000}"/>
    <cellStyle name="20% - Accent5 4 4" xfId="539" xr:uid="{00000000-0005-0000-0000-00006C020000}"/>
    <cellStyle name="20% - Accent5 4 4 2" xfId="540" xr:uid="{00000000-0005-0000-0000-00006D020000}"/>
    <cellStyle name="20% - Accent5 4 5" xfId="541" xr:uid="{00000000-0005-0000-0000-00006E020000}"/>
    <cellStyle name="20% - Accent5 4 5 2" xfId="542" xr:uid="{00000000-0005-0000-0000-00006F020000}"/>
    <cellStyle name="20% - Accent5 4 6" xfId="543" xr:uid="{00000000-0005-0000-0000-000070020000}"/>
    <cellStyle name="20% - Accent5 4 6 2" xfId="544" xr:uid="{00000000-0005-0000-0000-000071020000}"/>
    <cellStyle name="20% - Accent5 4 7" xfId="545" xr:uid="{00000000-0005-0000-0000-000072020000}"/>
    <cellStyle name="20% - Accent5 4 7 2" xfId="546" xr:uid="{00000000-0005-0000-0000-000073020000}"/>
    <cellStyle name="20% - Accent5 4 8" xfId="547" xr:uid="{00000000-0005-0000-0000-000074020000}"/>
    <cellStyle name="20% - Accent5 4 8 2" xfId="548" xr:uid="{00000000-0005-0000-0000-000075020000}"/>
    <cellStyle name="20% - Accent5 4 9" xfId="549" xr:uid="{00000000-0005-0000-0000-000076020000}"/>
    <cellStyle name="20% - Accent5 4 9 2" xfId="550" xr:uid="{00000000-0005-0000-0000-000077020000}"/>
    <cellStyle name="20% - Accent5 5" xfId="551" xr:uid="{00000000-0005-0000-0000-000078020000}"/>
    <cellStyle name="20% - Accent5 5 10" xfId="552" xr:uid="{00000000-0005-0000-0000-000079020000}"/>
    <cellStyle name="20% - Accent5 5 10 2" xfId="553" xr:uid="{00000000-0005-0000-0000-00007A020000}"/>
    <cellStyle name="20% - Accent5 5 11" xfId="554" xr:uid="{00000000-0005-0000-0000-00007B020000}"/>
    <cellStyle name="20% - Accent5 5 11 2" xfId="555" xr:uid="{00000000-0005-0000-0000-00007C020000}"/>
    <cellStyle name="20% - Accent5 5 12" xfId="556" xr:uid="{00000000-0005-0000-0000-00007D020000}"/>
    <cellStyle name="20% - Accent5 5 2" xfId="557" xr:uid="{00000000-0005-0000-0000-00007E020000}"/>
    <cellStyle name="20% - Accent5 5 2 2" xfId="558" xr:uid="{00000000-0005-0000-0000-00007F020000}"/>
    <cellStyle name="20% - Accent5 5 3" xfId="559" xr:uid="{00000000-0005-0000-0000-000080020000}"/>
    <cellStyle name="20% - Accent5 5 3 2" xfId="560" xr:uid="{00000000-0005-0000-0000-000081020000}"/>
    <cellStyle name="20% - Accent5 5 4" xfId="561" xr:uid="{00000000-0005-0000-0000-000082020000}"/>
    <cellStyle name="20% - Accent5 5 4 2" xfId="562" xr:uid="{00000000-0005-0000-0000-000083020000}"/>
    <cellStyle name="20% - Accent5 5 5" xfId="563" xr:uid="{00000000-0005-0000-0000-000084020000}"/>
    <cellStyle name="20% - Accent5 5 5 2" xfId="564" xr:uid="{00000000-0005-0000-0000-000085020000}"/>
    <cellStyle name="20% - Accent5 5 6" xfId="565" xr:uid="{00000000-0005-0000-0000-000086020000}"/>
    <cellStyle name="20% - Accent5 5 6 2" xfId="566" xr:uid="{00000000-0005-0000-0000-000087020000}"/>
    <cellStyle name="20% - Accent5 5 7" xfId="567" xr:uid="{00000000-0005-0000-0000-000088020000}"/>
    <cellStyle name="20% - Accent5 5 7 2" xfId="568" xr:uid="{00000000-0005-0000-0000-000089020000}"/>
    <cellStyle name="20% - Accent5 5 8" xfId="569" xr:uid="{00000000-0005-0000-0000-00008A020000}"/>
    <cellStyle name="20% - Accent5 5 8 2" xfId="570" xr:uid="{00000000-0005-0000-0000-00008B020000}"/>
    <cellStyle name="20% - Accent5 5 9" xfId="571" xr:uid="{00000000-0005-0000-0000-00008C020000}"/>
    <cellStyle name="20% - Accent5 5 9 2" xfId="572" xr:uid="{00000000-0005-0000-0000-00008D020000}"/>
    <cellStyle name="20% - Accent5 6" xfId="573" xr:uid="{00000000-0005-0000-0000-00008E020000}"/>
    <cellStyle name="20% - Accent5 6 10" xfId="574" xr:uid="{00000000-0005-0000-0000-00008F020000}"/>
    <cellStyle name="20% - Accent5 6 10 2" xfId="575" xr:uid="{00000000-0005-0000-0000-000090020000}"/>
    <cellStyle name="20% - Accent5 6 11" xfId="576" xr:uid="{00000000-0005-0000-0000-000091020000}"/>
    <cellStyle name="20% - Accent5 6 11 2" xfId="577" xr:uid="{00000000-0005-0000-0000-000092020000}"/>
    <cellStyle name="20% - Accent5 6 12" xfId="578" xr:uid="{00000000-0005-0000-0000-000093020000}"/>
    <cellStyle name="20% - Accent5 6 2" xfId="579" xr:uid="{00000000-0005-0000-0000-000094020000}"/>
    <cellStyle name="20% - Accent5 6 2 2" xfId="580" xr:uid="{00000000-0005-0000-0000-000095020000}"/>
    <cellStyle name="20% - Accent5 6 3" xfId="581" xr:uid="{00000000-0005-0000-0000-000096020000}"/>
    <cellStyle name="20% - Accent5 6 3 2" xfId="582" xr:uid="{00000000-0005-0000-0000-000097020000}"/>
    <cellStyle name="20% - Accent5 6 4" xfId="583" xr:uid="{00000000-0005-0000-0000-000098020000}"/>
    <cellStyle name="20% - Accent5 6 4 2" xfId="584" xr:uid="{00000000-0005-0000-0000-000099020000}"/>
    <cellStyle name="20% - Accent5 6 5" xfId="585" xr:uid="{00000000-0005-0000-0000-00009A020000}"/>
    <cellStyle name="20% - Accent5 6 5 2" xfId="586" xr:uid="{00000000-0005-0000-0000-00009B020000}"/>
    <cellStyle name="20% - Accent5 6 6" xfId="587" xr:uid="{00000000-0005-0000-0000-00009C020000}"/>
    <cellStyle name="20% - Accent5 6 6 2" xfId="588" xr:uid="{00000000-0005-0000-0000-00009D020000}"/>
    <cellStyle name="20% - Accent5 6 7" xfId="589" xr:uid="{00000000-0005-0000-0000-00009E020000}"/>
    <cellStyle name="20% - Accent5 6 7 2" xfId="590" xr:uid="{00000000-0005-0000-0000-00009F020000}"/>
    <cellStyle name="20% - Accent5 6 8" xfId="591" xr:uid="{00000000-0005-0000-0000-0000A0020000}"/>
    <cellStyle name="20% - Accent5 6 8 2" xfId="592" xr:uid="{00000000-0005-0000-0000-0000A1020000}"/>
    <cellStyle name="20% - Accent5 6 9" xfId="593" xr:uid="{00000000-0005-0000-0000-0000A2020000}"/>
    <cellStyle name="20% - Accent5 6 9 2" xfId="594" xr:uid="{00000000-0005-0000-0000-0000A3020000}"/>
    <cellStyle name="20% - Accent5 7" xfId="595" xr:uid="{00000000-0005-0000-0000-0000A4020000}"/>
    <cellStyle name="20% - Accent5 7 2" xfId="596" xr:uid="{00000000-0005-0000-0000-0000A5020000}"/>
    <cellStyle name="20% - Accent5 8" xfId="597" xr:uid="{00000000-0005-0000-0000-0000A6020000}"/>
    <cellStyle name="20% - Accent5 8 2" xfId="598" xr:uid="{00000000-0005-0000-0000-0000A7020000}"/>
    <cellStyle name="20% - Accent5 9" xfId="599" xr:uid="{00000000-0005-0000-0000-0000A8020000}"/>
    <cellStyle name="20% - Accent5 9 2" xfId="600" xr:uid="{00000000-0005-0000-0000-0000A9020000}"/>
    <cellStyle name="20% - Accent6 10" xfId="601" xr:uid="{00000000-0005-0000-0000-0000AA020000}"/>
    <cellStyle name="20% - Accent6 10 2" xfId="602" xr:uid="{00000000-0005-0000-0000-0000AB020000}"/>
    <cellStyle name="20% - Accent6 2" xfId="603" xr:uid="{00000000-0005-0000-0000-0000AC020000}"/>
    <cellStyle name="20% - Accent6 2 10" xfId="604" xr:uid="{00000000-0005-0000-0000-0000AD020000}"/>
    <cellStyle name="20% - Accent6 2 10 2" xfId="605" xr:uid="{00000000-0005-0000-0000-0000AE020000}"/>
    <cellStyle name="20% - Accent6 2 10 3" xfId="6167" xr:uid="{00000000-0005-0000-0000-0000AF020000}"/>
    <cellStyle name="20% - Accent6 2 11" xfId="606" xr:uid="{00000000-0005-0000-0000-0000B0020000}"/>
    <cellStyle name="20% - Accent6 2 11 2" xfId="607" xr:uid="{00000000-0005-0000-0000-0000B1020000}"/>
    <cellStyle name="20% - Accent6 2 11 3" xfId="6168" xr:uid="{00000000-0005-0000-0000-0000B2020000}"/>
    <cellStyle name="20% - Accent6 2 12" xfId="608" xr:uid="{00000000-0005-0000-0000-0000B3020000}"/>
    <cellStyle name="20% - Accent6 2 12 2" xfId="609" xr:uid="{00000000-0005-0000-0000-0000B4020000}"/>
    <cellStyle name="20% - Accent6 2 12 3" xfId="6169" xr:uid="{00000000-0005-0000-0000-0000B5020000}"/>
    <cellStyle name="20% - Accent6 2 13" xfId="610" xr:uid="{00000000-0005-0000-0000-0000B6020000}"/>
    <cellStyle name="20% - Accent6 2 13 2" xfId="6170" xr:uid="{00000000-0005-0000-0000-0000B7020000}"/>
    <cellStyle name="20% - Accent6 2 14" xfId="6171" xr:uid="{00000000-0005-0000-0000-0000B8020000}"/>
    <cellStyle name="20% - Accent6 2 15" xfId="6172" xr:uid="{00000000-0005-0000-0000-0000B9020000}"/>
    <cellStyle name="20% - Accent6 2 2" xfId="611" xr:uid="{00000000-0005-0000-0000-0000BA020000}"/>
    <cellStyle name="20% - Accent6 2 2 2" xfId="612" xr:uid="{00000000-0005-0000-0000-0000BB020000}"/>
    <cellStyle name="20% - Accent6 2 2 3" xfId="6173" xr:uid="{00000000-0005-0000-0000-0000BC020000}"/>
    <cellStyle name="20% - Accent6 2 3" xfId="613" xr:uid="{00000000-0005-0000-0000-0000BD020000}"/>
    <cellStyle name="20% - Accent6 2 3 2" xfId="614" xr:uid="{00000000-0005-0000-0000-0000BE020000}"/>
    <cellStyle name="20% - Accent6 2 3 3" xfId="6174" xr:uid="{00000000-0005-0000-0000-0000BF020000}"/>
    <cellStyle name="20% - Accent6 2 4" xfId="615" xr:uid="{00000000-0005-0000-0000-0000C0020000}"/>
    <cellStyle name="20% - Accent6 2 4 2" xfId="616" xr:uid="{00000000-0005-0000-0000-0000C1020000}"/>
    <cellStyle name="20% - Accent6 2 4 3" xfId="6175" xr:uid="{00000000-0005-0000-0000-0000C2020000}"/>
    <cellStyle name="20% - Accent6 2 5" xfId="617" xr:uid="{00000000-0005-0000-0000-0000C3020000}"/>
    <cellStyle name="20% - Accent6 2 5 2" xfId="618" xr:uid="{00000000-0005-0000-0000-0000C4020000}"/>
    <cellStyle name="20% - Accent6 2 5 3" xfId="6176" xr:uid="{00000000-0005-0000-0000-0000C5020000}"/>
    <cellStyle name="20% - Accent6 2 6" xfId="619" xr:uid="{00000000-0005-0000-0000-0000C6020000}"/>
    <cellStyle name="20% - Accent6 2 6 2" xfId="620" xr:uid="{00000000-0005-0000-0000-0000C7020000}"/>
    <cellStyle name="20% - Accent6 2 6 3" xfId="6177" xr:uid="{00000000-0005-0000-0000-0000C8020000}"/>
    <cellStyle name="20% - Accent6 2 7" xfId="621" xr:uid="{00000000-0005-0000-0000-0000C9020000}"/>
    <cellStyle name="20% - Accent6 2 7 2" xfId="622" xr:uid="{00000000-0005-0000-0000-0000CA020000}"/>
    <cellStyle name="20% - Accent6 2 7 3" xfId="6178" xr:uid="{00000000-0005-0000-0000-0000CB020000}"/>
    <cellStyle name="20% - Accent6 2 8" xfId="623" xr:uid="{00000000-0005-0000-0000-0000CC020000}"/>
    <cellStyle name="20% - Accent6 2 8 2" xfId="624" xr:uid="{00000000-0005-0000-0000-0000CD020000}"/>
    <cellStyle name="20% - Accent6 2 8 3" xfId="6179" xr:uid="{00000000-0005-0000-0000-0000CE020000}"/>
    <cellStyle name="20% - Accent6 2 9" xfId="625" xr:uid="{00000000-0005-0000-0000-0000CF020000}"/>
    <cellStyle name="20% - Accent6 2 9 2" xfId="626" xr:uid="{00000000-0005-0000-0000-0000D0020000}"/>
    <cellStyle name="20% - Accent6 2 9 3" xfId="6180" xr:uid="{00000000-0005-0000-0000-0000D1020000}"/>
    <cellStyle name="20% - Accent6 3" xfId="627" xr:uid="{00000000-0005-0000-0000-0000D2020000}"/>
    <cellStyle name="20% - Accent6 3 10" xfId="628" xr:uid="{00000000-0005-0000-0000-0000D3020000}"/>
    <cellStyle name="20% - Accent6 3 10 2" xfId="629" xr:uid="{00000000-0005-0000-0000-0000D4020000}"/>
    <cellStyle name="20% - Accent6 3 11" xfId="630" xr:uid="{00000000-0005-0000-0000-0000D5020000}"/>
    <cellStyle name="20% - Accent6 3 11 2" xfId="631" xr:uid="{00000000-0005-0000-0000-0000D6020000}"/>
    <cellStyle name="20% - Accent6 3 12" xfId="632" xr:uid="{00000000-0005-0000-0000-0000D7020000}"/>
    <cellStyle name="20% - Accent6 3 13" xfId="6181" xr:uid="{00000000-0005-0000-0000-0000D8020000}"/>
    <cellStyle name="20% - Accent6 3 2" xfId="633" xr:uid="{00000000-0005-0000-0000-0000D9020000}"/>
    <cellStyle name="20% - Accent6 3 2 2" xfId="634" xr:uid="{00000000-0005-0000-0000-0000DA020000}"/>
    <cellStyle name="20% - Accent6 3 3" xfId="635" xr:uid="{00000000-0005-0000-0000-0000DB020000}"/>
    <cellStyle name="20% - Accent6 3 3 2" xfId="636" xr:uid="{00000000-0005-0000-0000-0000DC020000}"/>
    <cellStyle name="20% - Accent6 3 4" xfId="637" xr:uid="{00000000-0005-0000-0000-0000DD020000}"/>
    <cellStyle name="20% - Accent6 3 4 2" xfId="638" xr:uid="{00000000-0005-0000-0000-0000DE020000}"/>
    <cellStyle name="20% - Accent6 3 5" xfId="639" xr:uid="{00000000-0005-0000-0000-0000DF020000}"/>
    <cellStyle name="20% - Accent6 3 5 2" xfId="640" xr:uid="{00000000-0005-0000-0000-0000E0020000}"/>
    <cellStyle name="20% - Accent6 3 6" xfId="641" xr:uid="{00000000-0005-0000-0000-0000E1020000}"/>
    <cellStyle name="20% - Accent6 3 6 2" xfId="642" xr:uid="{00000000-0005-0000-0000-0000E2020000}"/>
    <cellStyle name="20% - Accent6 3 7" xfId="643" xr:uid="{00000000-0005-0000-0000-0000E3020000}"/>
    <cellStyle name="20% - Accent6 3 7 2" xfId="644" xr:uid="{00000000-0005-0000-0000-0000E4020000}"/>
    <cellStyle name="20% - Accent6 3 8" xfId="645" xr:uid="{00000000-0005-0000-0000-0000E5020000}"/>
    <cellStyle name="20% - Accent6 3 8 2" xfId="646" xr:uid="{00000000-0005-0000-0000-0000E6020000}"/>
    <cellStyle name="20% - Accent6 3 9" xfId="647" xr:uid="{00000000-0005-0000-0000-0000E7020000}"/>
    <cellStyle name="20% - Accent6 3 9 2" xfId="648" xr:uid="{00000000-0005-0000-0000-0000E8020000}"/>
    <cellStyle name="20% - Accent6 4" xfId="649" xr:uid="{00000000-0005-0000-0000-0000E9020000}"/>
    <cellStyle name="20% - Accent6 4 10" xfId="650" xr:uid="{00000000-0005-0000-0000-0000EA020000}"/>
    <cellStyle name="20% - Accent6 4 10 2" xfId="651" xr:uid="{00000000-0005-0000-0000-0000EB020000}"/>
    <cellStyle name="20% - Accent6 4 11" xfId="652" xr:uid="{00000000-0005-0000-0000-0000EC020000}"/>
    <cellStyle name="20% - Accent6 4 11 2" xfId="653" xr:uid="{00000000-0005-0000-0000-0000ED020000}"/>
    <cellStyle name="20% - Accent6 4 12" xfId="654" xr:uid="{00000000-0005-0000-0000-0000EE020000}"/>
    <cellStyle name="20% - Accent6 4 13" xfId="6182" xr:uid="{00000000-0005-0000-0000-0000EF020000}"/>
    <cellStyle name="20% - Accent6 4 2" xfId="655" xr:uid="{00000000-0005-0000-0000-0000F0020000}"/>
    <cellStyle name="20% - Accent6 4 2 2" xfId="656" xr:uid="{00000000-0005-0000-0000-0000F1020000}"/>
    <cellStyle name="20% - Accent6 4 3" xfId="657" xr:uid="{00000000-0005-0000-0000-0000F2020000}"/>
    <cellStyle name="20% - Accent6 4 3 2" xfId="658" xr:uid="{00000000-0005-0000-0000-0000F3020000}"/>
    <cellStyle name="20% - Accent6 4 4" xfId="659" xr:uid="{00000000-0005-0000-0000-0000F4020000}"/>
    <cellStyle name="20% - Accent6 4 4 2" xfId="660" xr:uid="{00000000-0005-0000-0000-0000F5020000}"/>
    <cellStyle name="20% - Accent6 4 5" xfId="661" xr:uid="{00000000-0005-0000-0000-0000F6020000}"/>
    <cellStyle name="20% - Accent6 4 5 2" xfId="662" xr:uid="{00000000-0005-0000-0000-0000F7020000}"/>
    <cellStyle name="20% - Accent6 4 6" xfId="663" xr:uid="{00000000-0005-0000-0000-0000F8020000}"/>
    <cellStyle name="20% - Accent6 4 6 2" xfId="664" xr:uid="{00000000-0005-0000-0000-0000F9020000}"/>
    <cellStyle name="20% - Accent6 4 7" xfId="665" xr:uid="{00000000-0005-0000-0000-0000FA020000}"/>
    <cellStyle name="20% - Accent6 4 7 2" xfId="666" xr:uid="{00000000-0005-0000-0000-0000FB020000}"/>
    <cellStyle name="20% - Accent6 4 8" xfId="667" xr:uid="{00000000-0005-0000-0000-0000FC020000}"/>
    <cellStyle name="20% - Accent6 4 8 2" xfId="668" xr:uid="{00000000-0005-0000-0000-0000FD020000}"/>
    <cellStyle name="20% - Accent6 4 9" xfId="669" xr:uid="{00000000-0005-0000-0000-0000FE020000}"/>
    <cellStyle name="20% - Accent6 4 9 2" xfId="670" xr:uid="{00000000-0005-0000-0000-0000FF020000}"/>
    <cellStyle name="20% - Accent6 5" xfId="671" xr:uid="{00000000-0005-0000-0000-000000030000}"/>
    <cellStyle name="20% - Accent6 5 10" xfId="672" xr:uid="{00000000-0005-0000-0000-000001030000}"/>
    <cellStyle name="20% - Accent6 5 10 2" xfId="673" xr:uid="{00000000-0005-0000-0000-000002030000}"/>
    <cellStyle name="20% - Accent6 5 11" xfId="674" xr:uid="{00000000-0005-0000-0000-000003030000}"/>
    <cellStyle name="20% - Accent6 5 11 2" xfId="675" xr:uid="{00000000-0005-0000-0000-000004030000}"/>
    <cellStyle name="20% - Accent6 5 12" xfId="676" xr:uid="{00000000-0005-0000-0000-000005030000}"/>
    <cellStyle name="20% - Accent6 5 13" xfId="6183" xr:uid="{00000000-0005-0000-0000-000006030000}"/>
    <cellStyle name="20% - Accent6 5 2" xfId="677" xr:uid="{00000000-0005-0000-0000-000007030000}"/>
    <cellStyle name="20% - Accent6 5 2 2" xfId="678" xr:uid="{00000000-0005-0000-0000-000008030000}"/>
    <cellStyle name="20% - Accent6 5 3" xfId="679" xr:uid="{00000000-0005-0000-0000-000009030000}"/>
    <cellStyle name="20% - Accent6 5 3 2" xfId="680" xr:uid="{00000000-0005-0000-0000-00000A030000}"/>
    <cellStyle name="20% - Accent6 5 4" xfId="681" xr:uid="{00000000-0005-0000-0000-00000B030000}"/>
    <cellStyle name="20% - Accent6 5 4 2" xfId="682" xr:uid="{00000000-0005-0000-0000-00000C030000}"/>
    <cellStyle name="20% - Accent6 5 5" xfId="683" xr:uid="{00000000-0005-0000-0000-00000D030000}"/>
    <cellStyle name="20% - Accent6 5 5 2" xfId="684" xr:uid="{00000000-0005-0000-0000-00000E030000}"/>
    <cellStyle name="20% - Accent6 5 6" xfId="685" xr:uid="{00000000-0005-0000-0000-00000F030000}"/>
    <cellStyle name="20% - Accent6 5 6 2" xfId="686" xr:uid="{00000000-0005-0000-0000-000010030000}"/>
    <cellStyle name="20% - Accent6 5 7" xfId="687" xr:uid="{00000000-0005-0000-0000-000011030000}"/>
    <cellStyle name="20% - Accent6 5 7 2" xfId="688" xr:uid="{00000000-0005-0000-0000-000012030000}"/>
    <cellStyle name="20% - Accent6 5 8" xfId="689" xr:uid="{00000000-0005-0000-0000-000013030000}"/>
    <cellStyle name="20% - Accent6 5 8 2" xfId="690" xr:uid="{00000000-0005-0000-0000-000014030000}"/>
    <cellStyle name="20% - Accent6 5 9" xfId="691" xr:uid="{00000000-0005-0000-0000-000015030000}"/>
    <cellStyle name="20% - Accent6 5 9 2" xfId="692" xr:uid="{00000000-0005-0000-0000-000016030000}"/>
    <cellStyle name="20% - Accent6 6" xfId="693" xr:uid="{00000000-0005-0000-0000-000017030000}"/>
    <cellStyle name="20% - Accent6 6 10" xfId="694" xr:uid="{00000000-0005-0000-0000-000018030000}"/>
    <cellStyle name="20% - Accent6 6 10 2" xfId="695" xr:uid="{00000000-0005-0000-0000-000019030000}"/>
    <cellStyle name="20% - Accent6 6 11" xfId="696" xr:uid="{00000000-0005-0000-0000-00001A030000}"/>
    <cellStyle name="20% - Accent6 6 11 2" xfId="697" xr:uid="{00000000-0005-0000-0000-00001B030000}"/>
    <cellStyle name="20% - Accent6 6 12" xfId="698" xr:uid="{00000000-0005-0000-0000-00001C030000}"/>
    <cellStyle name="20% - Accent6 6 13" xfId="6184" xr:uid="{00000000-0005-0000-0000-00001D030000}"/>
    <cellStyle name="20% - Accent6 6 2" xfId="699" xr:uid="{00000000-0005-0000-0000-00001E030000}"/>
    <cellStyle name="20% - Accent6 6 2 2" xfId="700" xr:uid="{00000000-0005-0000-0000-00001F030000}"/>
    <cellStyle name="20% - Accent6 6 3" xfId="701" xr:uid="{00000000-0005-0000-0000-000020030000}"/>
    <cellStyle name="20% - Accent6 6 3 2" xfId="702" xr:uid="{00000000-0005-0000-0000-000021030000}"/>
    <cellStyle name="20% - Accent6 6 4" xfId="703" xr:uid="{00000000-0005-0000-0000-000022030000}"/>
    <cellStyle name="20% - Accent6 6 4 2" xfId="704" xr:uid="{00000000-0005-0000-0000-000023030000}"/>
    <cellStyle name="20% - Accent6 6 5" xfId="705" xr:uid="{00000000-0005-0000-0000-000024030000}"/>
    <cellStyle name="20% - Accent6 6 5 2" xfId="706" xr:uid="{00000000-0005-0000-0000-000025030000}"/>
    <cellStyle name="20% - Accent6 6 6" xfId="707" xr:uid="{00000000-0005-0000-0000-000026030000}"/>
    <cellStyle name="20% - Accent6 6 6 2" xfId="708" xr:uid="{00000000-0005-0000-0000-000027030000}"/>
    <cellStyle name="20% - Accent6 6 7" xfId="709" xr:uid="{00000000-0005-0000-0000-000028030000}"/>
    <cellStyle name="20% - Accent6 6 7 2" xfId="710" xr:uid="{00000000-0005-0000-0000-000029030000}"/>
    <cellStyle name="20% - Accent6 6 8" xfId="711" xr:uid="{00000000-0005-0000-0000-00002A030000}"/>
    <cellStyle name="20% - Accent6 6 8 2" xfId="712" xr:uid="{00000000-0005-0000-0000-00002B030000}"/>
    <cellStyle name="20% - Accent6 6 9" xfId="713" xr:uid="{00000000-0005-0000-0000-00002C030000}"/>
    <cellStyle name="20% - Accent6 6 9 2" xfId="714" xr:uid="{00000000-0005-0000-0000-00002D030000}"/>
    <cellStyle name="20% - Accent6 7" xfId="715" xr:uid="{00000000-0005-0000-0000-00002E030000}"/>
    <cellStyle name="20% - Accent6 7 2" xfId="716" xr:uid="{00000000-0005-0000-0000-00002F030000}"/>
    <cellStyle name="20% - Accent6 7 3" xfId="6185" xr:uid="{00000000-0005-0000-0000-000030030000}"/>
    <cellStyle name="20% - Accent6 8" xfId="717" xr:uid="{00000000-0005-0000-0000-000031030000}"/>
    <cellStyle name="20% - Accent6 8 2" xfId="718" xr:uid="{00000000-0005-0000-0000-000032030000}"/>
    <cellStyle name="20% - Accent6 8 3" xfId="6186" xr:uid="{00000000-0005-0000-0000-000033030000}"/>
    <cellStyle name="20% - Accent6 9" xfId="719" xr:uid="{00000000-0005-0000-0000-000034030000}"/>
    <cellStyle name="20% - Accent6 9 2" xfId="720" xr:uid="{00000000-0005-0000-0000-000035030000}"/>
    <cellStyle name="20% - Akzent1" xfId="8123" xr:uid="{00000000-0005-0000-0000-000036030000}"/>
    <cellStyle name="20% - Akzent1 2" xfId="8124" xr:uid="{00000000-0005-0000-0000-000037030000}"/>
    <cellStyle name="20% - Akzent2" xfId="8125" xr:uid="{00000000-0005-0000-0000-000038030000}"/>
    <cellStyle name="20% - Akzent2 2" xfId="8126" xr:uid="{00000000-0005-0000-0000-000039030000}"/>
    <cellStyle name="20% - Akzent3" xfId="8127" xr:uid="{00000000-0005-0000-0000-00003A030000}"/>
    <cellStyle name="20% - Akzent3 2" xfId="8128" xr:uid="{00000000-0005-0000-0000-00003B030000}"/>
    <cellStyle name="20% - Akzent4" xfId="8129" xr:uid="{00000000-0005-0000-0000-00003C030000}"/>
    <cellStyle name="20% - Akzent4 2" xfId="8130" xr:uid="{00000000-0005-0000-0000-00003D030000}"/>
    <cellStyle name="20% - Akzent5" xfId="8131" xr:uid="{00000000-0005-0000-0000-00003E030000}"/>
    <cellStyle name="20% - Akzent5 2" xfId="8132" xr:uid="{00000000-0005-0000-0000-00003F030000}"/>
    <cellStyle name="20% - Akzent6" xfId="8133" xr:uid="{00000000-0005-0000-0000-000040030000}"/>
    <cellStyle name="20% - Akzent6 2" xfId="8134" xr:uid="{00000000-0005-0000-0000-000041030000}"/>
    <cellStyle name="2x indented GHG Textfiels" xfId="5515" xr:uid="{00000000-0005-0000-0000-000042030000}"/>
    <cellStyle name="2x indented GHG Textfiels 2" xfId="5516" xr:uid="{00000000-0005-0000-0000-000043030000}"/>
    <cellStyle name="2x indented GHG Textfiels 3" xfId="5517" xr:uid="{00000000-0005-0000-0000-000044030000}"/>
    <cellStyle name="2x indented GHG Textfiels 4" xfId="6187" xr:uid="{00000000-0005-0000-0000-000045030000}"/>
    <cellStyle name="2x indented GHG Textfiels 4 2" xfId="4584" xr:uid="{00000000-0005-0000-0000-000046030000}"/>
    <cellStyle name="2x indented GHG Textfiels 4 2 2" xfId="8380" xr:uid="{F808AFB1-97B4-4189-AC5E-4515EF49A508}"/>
    <cellStyle name="2x indented GHG Textfiels 4 3" xfId="8512" xr:uid="{BE380086-BF47-40EC-AED5-7B453FCB2E39}"/>
    <cellStyle name="40% - Accent1 10" xfId="721" xr:uid="{00000000-0005-0000-0000-000047030000}"/>
    <cellStyle name="40% - Accent1 10 2" xfId="722" xr:uid="{00000000-0005-0000-0000-000048030000}"/>
    <cellStyle name="40% - Accent1 2" xfId="723" xr:uid="{00000000-0005-0000-0000-000049030000}"/>
    <cellStyle name="40% - Accent1 2 10" xfId="724" xr:uid="{00000000-0005-0000-0000-00004A030000}"/>
    <cellStyle name="40% - Accent1 2 10 2" xfId="725" xr:uid="{00000000-0005-0000-0000-00004B030000}"/>
    <cellStyle name="40% - Accent1 2 10 3" xfId="6188" xr:uid="{00000000-0005-0000-0000-00004C030000}"/>
    <cellStyle name="40% - Accent1 2 11" xfId="726" xr:uid="{00000000-0005-0000-0000-00004D030000}"/>
    <cellStyle name="40% - Accent1 2 11 2" xfId="727" xr:uid="{00000000-0005-0000-0000-00004E030000}"/>
    <cellStyle name="40% - Accent1 2 11 3" xfId="6189" xr:uid="{00000000-0005-0000-0000-00004F030000}"/>
    <cellStyle name="40% - Accent1 2 12" xfId="728" xr:uid="{00000000-0005-0000-0000-000050030000}"/>
    <cellStyle name="40% - Accent1 2 12 2" xfId="729" xr:uid="{00000000-0005-0000-0000-000051030000}"/>
    <cellStyle name="40% - Accent1 2 12 3" xfId="6190" xr:uid="{00000000-0005-0000-0000-000052030000}"/>
    <cellStyle name="40% - Accent1 2 13" xfId="730" xr:uid="{00000000-0005-0000-0000-000053030000}"/>
    <cellStyle name="40% - Accent1 2 13 2" xfId="6191" xr:uid="{00000000-0005-0000-0000-000054030000}"/>
    <cellStyle name="40% - Accent1 2 14" xfId="6192" xr:uid="{00000000-0005-0000-0000-000055030000}"/>
    <cellStyle name="40% - Accent1 2 15" xfId="6193" xr:uid="{00000000-0005-0000-0000-000056030000}"/>
    <cellStyle name="40% - Accent1 2 2" xfId="731" xr:uid="{00000000-0005-0000-0000-000057030000}"/>
    <cellStyle name="40% - Accent1 2 2 2" xfId="732" xr:uid="{00000000-0005-0000-0000-000058030000}"/>
    <cellStyle name="40% - Accent1 2 2 3" xfId="6194" xr:uid="{00000000-0005-0000-0000-000059030000}"/>
    <cellStyle name="40% - Accent1 2 3" xfId="733" xr:uid="{00000000-0005-0000-0000-00005A030000}"/>
    <cellStyle name="40% - Accent1 2 3 2" xfId="734" xr:uid="{00000000-0005-0000-0000-00005B030000}"/>
    <cellStyle name="40% - Accent1 2 3 3" xfId="6195" xr:uid="{00000000-0005-0000-0000-00005C030000}"/>
    <cellStyle name="40% - Accent1 2 4" xfId="735" xr:uid="{00000000-0005-0000-0000-00005D030000}"/>
    <cellStyle name="40% - Accent1 2 4 2" xfId="736" xr:uid="{00000000-0005-0000-0000-00005E030000}"/>
    <cellStyle name="40% - Accent1 2 4 3" xfId="6196" xr:uid="{00000000-0005-0000-0000-00005F030000}"/>
    <cellStyle name="40% - Accent1 2 5" xfId="737" xr:uid="{00000000-0005-0000-0000-000060030000}"/>
    <cellStyle name="40% - Accent1 2 5 2" xfId="738" xr:uid="{00000000-0005-0000-0000-000061030000}"/>
    <cellStyle name="40% - Accent1 2 5 3" xfId="6197" xr:uid="{00000000-0005-0000-0000-000062030000}"/>
    <cellStyle name="40% - Accent1 2 6" xfId="739" xr:uid="{00000000-0005-0000-0000-000063030000}"/>
    <cellStyle name="40% - Accent1 2 6 2" xfId="740" xr:uid="{00000000-0005-0000-0000-000064030000}"/>
    <cellStyle name="40% - Accent1 2 6 3" xfId="6198" xr:uid="{00000000-0005-0000-0000-000065030000}"/>
    <cellStyle name="40% - Accent1 2 7" xfId="741" xr:uid="{00000000-0005-0000-0000-000066030000}"/>
    <cellStyle name="40% - Accent1 2 7 2" xfId="742" xr:uid="{00000000-0005-0000-0000-000067030000}"/>
    <cellStyle name="40% - Accent1 2 7 3" xfId="6199" xr:uid="{00000000-0005-0000-0000-000068030000}"/>
    <cellStyle name="40% - Accent1 2 8" xfId="743" xr:uid="{00000000-0005-0000-0000-000069030000}"/>
    <cellStyle name="40% - Accent1 2 8 2" xfId="744" xr:uid="{00000000-0005-0000-0000-00006A030000}"/>
    <cellStyle name="40% - Accent1 2 8 3" xfId="6200" xr:uid="{00000000-0005-0000-0000-00006B030000}"/>
    <cellStyle name="40% - Accent1 2 9" xfId="745" xr:uid="{00000000-0005-0000-0000-00006C030000}"/>
    <cellStyle name="40% - Accent1 2 9 2" xfId="746" xr:uid="{00000000-0005-0000-0000-00006D030000}"/>
    <cellStyle name="40% - Accent1 2 9 3" xfId="6201" xr:uid="{00000000-0005-0000-0000-00006E030000}"/>
    <cellStyle name="40% - Accent1 3" xfId="747" xr:uid="{00000000-0005-0000-0000-00006F030000}"/>
    <cellStyle name="40% - Accent1 3 10" xfId="748" xr:uid="{00000000-0005-0000-0000-000070030000}"/>
    <cellStyle name="40% - Accent1 3 10 2" xfId="749" xr:uid="{00000000-0005-0000-0000-000071030000}"/>
    <cellStyle name="40% - Accent1 3 11" xfId="750" xr:uid="{00000000-0005-0000-0000-000072030000}"/>
    <cellStyle name="40% - Accent1 3 11 2" xfId="751" xr:uid="{00000000-0005-0000-0000-000073030000}"/>
    <cellStyle name="40% - Accent1 3 12" xfId="752" xr:uid="{00000000-0005-0000-0000-000074030000}"/>
    <cellStyle name="40% - Accent1 3 13" xfId="6202" xr:uid="{00000000-0005-0000-0000-000075030000}"/>
    <cellStyle name="40% - Accent1 3 2" xfId="753" xr:uid="{00000000-0005-0000-0000-000076030000}"/>
    <cellStyle name="40% - Accent1 3 2 2" xfId="754" xr:uid="{00000000-0005-0000-0000-000077030000}"/>
    <cellStyle name="40% - Accent1 3 3" xfId="755" xr:uid="{00000000-0005-0000-0000-000078030000}"/>
    <cellStyle name="40% - Accent1 3 3 2" xfId="756" xr:uid="{00000000-0005-0000-0000-000079030000}"/>
    <cellStyle name="40% - Accent1 3 4" xfId="757" xr:uid="{00000000-0005-0000-0000-00007A030000}"/>
    <cellStyle name="40% - Accent1 3 4 2" xfId="758" xr:uid="{00000000-0005-0000-0000-00007B030000}"/>
    <cellStyle name="40% - Accent1 3 5" xfId="759" xr:uid="{00000000-0005-0000-0000-00007C030000}"/>
    <cellStyle name="40% - Accent1 3 5 2" xfId="760" xr:uid="{00000000-0005-0000-0000-00007D030000}"/>
    <cellStyle name="40% - Accent1 3 6" xfId="761" xr:uid="{00000000-0005-0000-0000-00007E030000}"/>
    <cellStyle name="40% - Accent1 3 6 2" xfId="762" xr:uid="{00000000-0005-0000-0000-00007F030000}"/>
    <cellStyle name="40% - Accent1 3 7" xfId="763" xr:uid="{00000000-0005-0000-0000-000080030000}"/>
    <cellStyle name="40% - Accent1 3 7 2" xfId="764" xr:uid="{00000000-0005-0000-0000-000081030000}"/>
    <cellStyle name="40% - Accent1 3 8" xfId="765" xr:uid="{00000000-0005-0000-0000-000082030000}"/>
    <cellStyle name="40% - Accent1 3 8 2" xfId="766" xr:uid="{00000000-0005-0000-0000-000083030000}"/>
    <cellStyle name="40% - Accent1 3 9" xfId="767" xr:uid="{00000000-0005-0000-0000-000084030000}"/>
    <cellStyle name="40% - Accent1 3 9 2" xfId="768" xr:uid="{00000000-0005-0000-0000-000085030000}"/>
    <cellStyle name="40% - Accent1 4" xfId="769" xr:uid="{00000000-0005-0000-0000-000086030000}"/>
    <cellStyle name="40% - Accent1 4 10" xfId="770" xr:uid="{00000000-0005-0000-0000-000087030000}"/>
    <cellStyle name="40% - Accent1 4 10 2" xfId="771" xr:uid="{00000000-0005-0000-0000-000088030000}"/>
    <cellStyle name="40% - Accent1 4 11" xfId="772" xr:uid="{00000000-0005-0000-0000-000089030000}"/>
    <cellStyle name="40% - Accent1 4 11 2" xfId="773" xr:uid="{00000000-0005-0000-0000-00008A030000}"/>
    <cellStyle name="40% - Accent1 4 12" xfId="774" xr:uid="{00000000-0005-0000-0000-00008B030000}"/>
    <cellStyle name="40% - Accent1 4 13" xfId="6203" xr:uid="{00000000-0005-0000-0000-00008C030000}"/>
    <cellStyle name="40% - Accent1 4 2" xfId="775" xr:uid="{00000000-0005-0000-0000-00008D030000}"/>
    <cellStyle name="40% - Accent1 4 2 2" xfId="776" xr:uid="{00000000-0005-0000-0000-00008E030000}"/>
    <cellStyle name="40% - Accent1 4 3" xfId="777" xr:uid="{00000000-0005-0000-0000-00008F030000}"/>
    <cellStyle name="40% - Accent1 4 3 2" xfId="778" xr:uid="{00000000-0005-0000-0000-000090030000}"/>
    <cellStyle name="40% - Accent1 4 4" xfId="779" xr:uid="{00000000-0005-0000-0000-000091030000}"/>
    <cellStyle name="40% - Accent1 4 4 2" xfId="780" xr:uid="{00000000-0005-0000-0000-000092030000}"/>
    <cellStyle name="40% - Accent1 4 5" xfId="781" xr:uid="{00000000-0005-0000-0000-000093030000}"/>
    <cellStyle name="40% - Accent1 4 5 2" xfId="782" xr:uid="{00000000-0005-0000-0000-000094030000}"/>
    <cellStyle name="40% - Accent1 4 6" xfId="783" xr:uid="{00000000-0005-0000-0000-000095030000}"/>
    <cellStyle name="40% - Accent1 4 6 2" xfId="784" xr:uid="{00000000-0005-0000-0000-000096030000}"/>
    <cellStyle name="40% - Accent1 4 7" xfId="785" xr:uid="{00000000-0005-0000-0000-000097030000}"/>
    <cellStyle name="40% - Accent1 4 7 2" xfId="786" xr:uid="{00000000-0005-0000-0000-000098030000}"/>
    <cellStyle name="40% - Accent1 4 8" xfId="787" xr:uid="{00000000-0005-0000-0000-000099030000}"/>
    <cellStyle name="40% - Accent1 4 8 2" xfId="788" xr:uid="{00000000-0005-0000-0000-00009A030000}"/>
    <cellStyle name="40% - Accent1 4 9" xfId="789" xr:uid="{00000000-0005-0000-0000-00009B030000}"/>
    <cellStyle name="40% - Accent1 4 9 2" xfId="790" xr:uid="{00000000-0005-0000-0000-00009C030000}"/>
    <cellStyle name="40% - Accent1 5" xfId="791" xr:uid="{00000000-0005-0000-0000-00009D030000}"/>
    <cellStyle name="40% - Accent1 5 10" xfId="792" xr:uid="{00000000-0005-0000-0000-00009E030000}"/>
    <cellStyle name="40% - Accent1 5 10 2" xfId="793" xr:uid="{00000000-0005-0000-0000-00009F030000}"/>
    <cellStyle name="40% - Accent1 5 11" xfId="794" xr:uid="{00000000-0005-0000-0000-0000A0030000}"/>
    <cellStyle name="40% - Accent1 5 11 2" xfId="795" xr:uid="{00000000-0005-0000-0000-0000A1030000}"/>
    <cellStyle name="40% - Accent1 5 12" xfId="796" xr:uid="{00000000-0005-0000-0000-0000A2030000}"/>
    <cellStyle name="40% - Accent1 5 13" xfId="6204" xr:uid="{00000000-0005-0000-0000-0000A3030000}"/>
    <cellStyle name="40% - Accent1 5 2" xfId="797" xr:uid="{00000000-0005-0000-0000-0000A4030000}"/>
    <cellStyle name="40% - Accent1 5 2 2" xfId="798" xr:uid="{00000000-0005-0000-0000-0000A5030000}"/>
    <cellStyle name="40% - Accent1 5 3" xfId="799" xr:uid="{00000000-0005-0000-0000-0000A6030000}"/>
    <cellStyle name="40% - Accent1 5 3 2" xfId="800" xr:uid="{00000000-0005-0000-0000-0000A7030000}"/>
    <cellStyle name="40% - Accent1 5 4" xfId="801" xr:uid="{00000000-0005-0000-0000-0000A8030000}"/>
    <cellStyle name="40% - Accent1 5 4 2" xfId="802" xr:uid="{00000000-0005-0000-0000-0000A9030000}"/>
    <cellStyle name="40% - Accent1 5 5" xfId="803" xr:uid="{00000000-0005-0000-0000-0000AA030000}"/>
    <cellStyle name="40% - Accent1 5 5 2" xfId="804" xr:uid="{00000000-0005-0000-0000-0000AB030000}"/>
    <cellStyle name="40% - Accent1 5 6" xfId="805" xr:uid="{00000000-0005-0000-0000-0000AC030000}"/>
    <cellStyle name="40% - Accent1 5 6 2" xfId="806" xr:uid="{00000000-0005-0000-0000-0000AD030000}"/>
    <cellStyle name="40% - Accent1 5 7" xfId="807" xr:uid="{00000000-0005-0000-0000-0000AE030000}"/>
    <cellStyle name="40% - Accent1 5 7 2" xfId="808" xr:uid="{00000000-0005-0000-0000-0000AF030000}"/>
    <cellStyle name="40% - Accent1 5 8" xfId="809" xr:uid="{00000000-0005-0000-0000-0000B0030000}"/>
    <cellStyle name="40% - Accent1 5 8 2" xfId="810" xr:uid="{00000000-0005-0000-0000-0000B1030000}"/>
    <cellStyle name="40% - Accent1 5 9" xfId="811" xr:uid="{00000000-0005-0000-0000-0000B2030000}"/>
    <cellStyle name="40% - Accent1 5 9 2" xfId="812" xr:uid="{00000000-0005-0000-0000-0000B3030000}"/>
    <cellStyle name="40% - Accent1 6" xfId="813" xr:uid="{00000000-0005-0000-0000-0000B4030000}"/>
    <cellStyle name="40% - Accent1 6 10" xfId="814" xr:uid="{00000000-0005-0000-0000-0000B5030000}"/>
    <cellStyle name="40% - Accent1 6 10 2" xfId="815" xr:uid="{00000000-0005-0000-0000-0000B6030000}"/>
    <cellStyle name="40% - Accent1 6 11" xfId="816" xr:uid="{00000000-0005-0000-0000-0000B7030000}"/>
    <cellStyle name="40% - Accent1 6 11 2" xfId="817" xr:uid="{00000000-0005-0000-0000-0000B8030000}"/>
    <cellStyle name="40% - Accent1 6 12" xfId="818" xr:uid="{00000000-0005-0000-0000-0000B9030000}"/>
    <cellStyle name="40% - Accent1 6 13" xfId="6205" xr:uid="{00000000-0005-0000-0000-0000BA030000}"/>
    <cellStyle name="40% - Accent1 6 2" xfId="819" xr:uid="{00000000-0005-0000-0000-0000BB030000}"/>
    <cellStyle name="40% - Accent1 6 2 2" xfId="820" xr:uid="{00000000-0005-0000-0000-0000BC030000}"/>
    <cellStyle name="40% - Accent1 6 3" xfId="821" xr:uid="{00000000-0005-0000-0000-0000BD030000}"/>
    <cellStyle name="40% - Accent1 6 3 2" xfId="822" xr:uid="{00000000-0005-0000-0000-0000BE030000}"/>
    <cellStyle name="40% - Accent1 6 4" xfId="823" xr:uid="{00000000-0005-0000-0000-0000BF030000}"/>
    <cellStyle name="40% - Accent1 6 4 2" xfId="824" xr:uid="{00000000-0005-0000-0000-0000C0030000}"/>
    <cellStyle name="40% - Accent1 6 5" xfId="825" xr:uid="{00000000-0005-0000-0000-0000C1030000}"/>
    <cellStyle name="40% - Accent1 6 5 2" xfId="826" xr:uid="{00000000-0005-0000-0000-0000C2030000}"/>
    <cellStyle name="40% - Accent1 6 6" xfId="827" xr:uid="{00000000-0005-0000-0000-0000C3030000}"/>
    <cellStyle name="40% - Accent1 6 6 2" xfId="828" xr:uid="{00000000-0005-0000-0000-0000C4030000}"/>
    <cellStyle name="40% - Accent1 6 7" xfId="829" xr:uid="{00000000-0005-0000-0000-0000C5030000}"/>
    <cellStyle name="40% - Accent1 6 7 2" xfId="830" xr:uid="{00000000-0005-0000-0000-0000C6030000}"/>
    <cellStyle name="40% - Accent1 6 8" xfId="831" xr:uid="{00000000-0005-0000-0000-0000C7030000}"/>
    <cellStyle name="40% - Accent1 6 8 2" xfId="832" xr:uid="{00000000-0005-0000-0000-0000C8030000}"/>
    <cellStyle name="40% - Accent1 6 9" xfId="833" xr:uid="{00000000-0005-0000-0000-0000C9030000}"/>
    <cellStyle name="40% - Accent1 6 9 2" xfId="834" xr:uid="{00000000-0005-0000-0000-0000CA030000}"/>
    <cellStyle name="40% - Accent1 7" xfId="835" xr:uid="{00000000-0005-0000-0000-0000CB030000}"/>
    <cellStyle name="40% - Accent1 7 2" xfId="836" xr:uid="{00000000-0005-0000-0000-0000CC030000}"/>
    <cellStyle name="40% - Accent1 7 3" xfId="6206" xr:uid="{00000000-0005-0000-0000-0000CD030000}"/>
    <cellStyle name="40% - Accent1 8" xfId="837" xr:uid="{00000000-0005-0000-0000-0000CE030000}"/>
    <cellStyle name="40% - Accent1 8 2" xfId="838" xr:uid="{00000000-0005-0000-0000-0000CF030000}"/>
    <cellStyle name="40% - Accent1 8 3" xfId="6207" xr:uid="{00000000-0005-0000-0000-0000D0030000}"/>
    <cellStyle name="40% - Accent1 9" xfId="839" xr:uid="{00000000-0005-0000-0000-0000D1030000}"/>
    <cellStyle name="40% - Accent1 9 2" xfId="840" xr:uid="{00000000-0005-0000-0000-0000D2030000}"/>
    <cellStyle name="40% - Accent2 10" xfId="841" xr:uid="{00000000-0005-0000-0000-0000D3030000}"/>
    <cellStyle name="40% - Accent2 10 2" xfId="842" xr:uid="{00000000-0005-0000-0000-0000D4030000}"/>
    <cellStyle name="40% - Accent2 2" xfId="843" xr:uid="{00000000-0005-0000-0000-0000D5030000}"/>
    <cellStyle name="40% - Accent2 2 10" xfId="844" xr:uid="{00000000-0005-0000-0000-0000D6030000}"/>
    <cellStyle name="40% - Accent2 2 10 2" xfId="845" xr:uid="{00000000-0005-0000-0000-0000D7030000}"/>
    <cellStyle name="40% - Accent2 2 11" xfId="846" xr:uid="{00000000-0005-0000-0000-0000D8030000}"/>
    <cellStyle name="40% - Accent2 2 11 2" xfId="847" xr:uid="{00000000-0005-0000-0000-0000D9030000}"/>
    <cellStyle name="40% - Accent2 2 12" xfId="848" xr:uid="{00000000-0005-0000-0000-0000DA030000}"/>
    <cellStyle name="40% - Accent2 2 12 2" xfId="849" xr:uid="{00000000-0005-0000-0000-0000DB030000}"/>
    <cellStyle name="40% - Accent2 2 13" xfId="850" xr:uid="{00000000-0005-0000-0000-0000DC030000}"/>
    <cellStyle name="40% - Accent2 2 14" xfId="6208" xr:uid="{00000000-0005-0000-0000-0000DD030000}"/>
    <cellStyle name="40% - Accent2 2 15" xfId="6209" xr:uid="{00000000-0005-0000-0000-0000DE030000}"/>
    <cellStyle name="40% - Accent2 2 2" xfId="851" xr:uid="{00000000-0005-0000-0000-0000DF030000}"/>
    <cellStyle name="40% - Accent2 2 2 2" xfId="852" xr:uid="{00000000-0005-0000-0000-0000E0030000}"/>
    <cellStyle name="40% - Accent2 2 3" xfId="853" xr:uid="{00000000-0005-0000-0000-0000E1030000}"/>
    <cellStyle name="40% - Accent2 2 3 2" xfId="854" xr:uid="{00000000-0005-0000-0000-0000E2030000}"/>
    <cellStyle name="40% - Accent2 2 4" xfId="855" xr:uid="{00000000-0005-0000-0000-0000E3030000}"/>
    <cellStyle name="40% - Accent2 2 4 2" xfId="856" xr:uid="{00000000-0005-0000-0000-0000E4030000}"/>
    <cellStyle name="40% - Accent2 2 5" xfId="857" xr:uid="{00000000-0005-0000-0000-0000E5030000}"/>
    <cellStyle name="40% - Accent2 2 5 2" xfId="858" xr:uid="{00000000-0005-0000-0000-0000E6030000}"/>
    <cellStyle name="40% - Accent2 2 6" xfId="859" xr:uid="{00000000-0005-0000-0000-0000E7030000}"/>
    <cellStyle name="40% - Accent2 2 6 2" xfId="860" xr:uid="{00000000-0005-0000-0000-0000E8030000}"/>
    <cellStyle name="40% - Accent2 2 7" xfId="861" xr:uid="{00000000-0005-0000-0000-0000E9030000}"/>
    <cellStyle name="40% - Accent2 2 7 2" xfId="862" xr:uid="{00000000-0005-0000-0000-0000EA030000}"/>
    <cellStyle name="40% - Accent2 2 8" xfId="863" xr:uid="{00000000-0005-0000-0000-0000EB030000}"/>
    <cellStyle name="40% - Accent2 2 8 2" xfId="864" xr:uid="{00000000-0005-0000-0000-0000EC030000}"/>
    <cellStyle name="40% - Accent2 2 9" xfId="865" xr:uid="{00000000-0005-0000-0000-0000ED030000}"/>
    <cellStyle name="40% - Accent2 2 9 2" xfId="866" xr:uid="{00000000-0005-0000-0000-0000EE030000}"/>
    <cellStyle name="40% - Accent2 3" xfId="867" xr:uid="{00000000-0005-0000-0000-0000EF030000}"/>
    <cellStyle name="40% - Accent2 3 10" xfId="868" xr:uid="{00000000-0005-0000-0000-0000F0030000}"/>
    <cellStyle name="40% - Accent2 3 10 2" xfId="869" xr:uid="{00000000-0005-0000-0000-0000F1030000}"/>
    <cellStyle name="40% - Accent2 3 11" xfId="870" xr:uid="{00000000-0005-0000-0000-0000F2030000}"/>
    <cellStyle name="40% - Accent2 3 11 2" xfId="871" xr:uid="{00000000-0005-0000-0000-0000F3030000}"/>
    <cellStyle name="40% - Accent2 3 12" xfId="872" xr:uid="{00000000-0005-0000-0000-0000F4030000}"/>
    <cellStyle name="40% - Accent2 3 2" xfId="873" xr:uid="{00000000-0005-0000-0000-0000F5030000}"/>
    <cellStyle name="40% - Accent2 3 2 2" xfId="874" xr:uid="{00000000-0005-0000-0000-0000F6030000}"/>
    <cellStyle name="40% - Accent2 3 3" xfId="875" xr:uid="{00000000-0005-0000-0000-0000F7030000}"/>
    <cellStyle name="40% - Accent2 3 3 2" xfId="876" xr:uid="{00000000-0005-0000-0000-0000F8030000}"/>
    <cellStyle name="40% - Accent2 3 4" xfId="877" xr:uid="{00000000-0005-0000-0000-0000F9030000}"/>
    <cellStyle name="40% - Accent2 3 4 2" xfId="878" xr:uid="{00000000-0005-0000-0000-0000FA030000}"/>
    <cellStyle name="40% - Accent2 3 5" xfId="879" xr:uid="{00000000-0005-0000-0000-0000FB030000}"/>
    <cellStyle name="40% - Accent2 3 5 2" xfId="880" xr:uid="{00000000-0005-0000-0000-0000FC030000}"/>
    <cellStyle name="40% - Accent2 3 6" xfId="881" xr:uid="{00000000-0005-0000-0000-0000FD030000}"/>
    <cellStyle name="40% - Accent2 3 6 2" xfId="882" xr:uid="{00000000-0005-0000-0000-0000FE030000}"/>
    <cellStyle name="40% - Accent2 3 7" xfId="883" xr:uid="{00000000-0005-0000-0000-0000FF030000}"/>
    <cellStyle name="40% - Accent2 3 7 2" xfId="884" xr:uid="{00000000-0005-0000-0000-000000040000}"/>
    <cellStyle name="40% - Accent2 3 8" xfId="885" xr:uid="{00000000-0005-0000-0000-000001040000}"/>
    <cellStyle name="40% - Accent2 3 8 2" xfId="886" xr:uid="{00000000-0005-0000-0000-000002040000}"/>
    <cellStyle name="40% - Accent2 3 9" xfId="887" xr:uid="{00000000-0005-0000-0000-000003040000}"/>
    <cellStyle name="40% - Accent2 3 9 2" xfId="888" xr:uid="{00000000-0005-0000-0000-000004040000}"/>
    <cellStyle name="40% - Accent2 4" xfId="889" xr:uid="{00000000-0005-0000-0000-000005040000}"/>
    <cellStyle name="40% - Accent2 4 10" xfId="890" xr:uid="{00000000-0005-0000-0000-000006040000}"/>
    <cellStyle name="40% - Accent2 4 10 2" xfId="891" xr:uid="{00000000-0005-0000-0000-000007040000}"/>
    <cellStyle name="40% - Accent2 4 11" xfId="892" xr:uid="{00000000-0005-0000-0000-000008040000}"/>
    <cellStyle name="40% - Accent2 4 11 2" xfId="893" xr:uid="{00000000-0005-0000-0000-000009040000}"/>
    <cellStyle name="40% - Accent2 4 12" xfId="894" xr:uid="{00000000-0005-0000-0000-00000A040000}"/>
    <cellStyle name="40% - Accent2 4 2" xfId="895" xr:uid="{00000000-0005-0000-0000-00000B040000}"/>
    <cellStyle name="40% - Accent2 4 2 2" xfId="896" xr:uid="{00000000-0005-0000-0000-00000C040000}"/>
    <cellStyle name="40% - Accent2 4 3" xfId="897" xr:uid="{00000000-0005-0000-0000-00000D040000}"/>
    <cellStyle name="40% - Accent2 4 3 2" xfId="898" xr:uid="{00000000-0005-0000-0000-00000E040000}"/>
    <cellStyle name="40% - Accent2 4 4" xfId="899" xr:uid="{00000000-0005-0000-0000-00000F040000}"/>
    <cellStyle name="40% - Accent2 4 4 2" xfId="900" xr:uid="{00000000-0005-0000-0000-000010040000}"/>
    <cellStyle name="40% - Accent2 4 5" xfId="901" xr:uid="{00000000-0005-0000-0000-000011040000}"/>
    <cellStyle name="40% - Accent2 4 5 2" xfId="902" xr:uid="{00000000-0005-0000-0000-000012040000}"/>
    <cellStyle name="40% - Accent2 4 6" xfId="903" xr:uid="{00000000-0005-0000-0000-000013040000}"/>
    <cellStyle name="40% - Accent2 4 6 2" xfId="904" xr:uid="{00000000-0005-0000-0000-000014040000}"/>
    <cellStyle name="40% - Accent2 4 7" xfId="905" xr:uid="{00000000-0005-0000-0000-000015040000}"/>
    <cellStyle name="40% - Accent2 4 7 2" xfId="906" xr:uid="{00000000-0005-0000-0000-000016040000}"/>
    <cellStyle name="40% - Accent2 4 8" xfId="907" xr:uid="{00000000-0005-0000-0000-000017040000}"/>
    <cellStyle name="40% - Accent2 4 8 2" xfId="908" xr:uid="{00000000-0005-0000-0000-000018040000}"/>
    <cellStyle name="40% - Accent2 4 9" xfId="909" xr:uid="{00000000-0005-0000-0000-000019040000}"/>
    <cellStyle name="40% - Accent2 4 9 2" xfId="910" xr:uid="{00000000-0005-0000-0000-00001A040000}"/>
    <cellStyle name="40% - Accent2 5" xfId="911" xr:uid="{00000000-0005-0000-0000-00001B040000}"/>
    <cellStyle name="40% - Accent2 5 10" xfId="912" xr:uid="{00000000-0005-0000-0000-00001C040000}"/>
    <cellStyle name="40% - Accent2 5 10 2" xfId="913" xr:uid="{00000000-0005-0000-0000-00001D040000}"/>
    <cellStyle name="40% - Accent2 5 11" xfId="914" xr:uid="{00000000-0005-0000-0000-00001E040000}"/>
    <cellStyle name="40% - Accent2 5 11 2" xfId="915" xr:uid="{00000000-0005-0000-0000-00001F040000}"/>
    <cellStyle name="40% - Accent2 5 12" xfId="916" xr:uid="{00000000-0005-0000-0000-000020040000}"/>
    <cellStyle name="40% - Accent2 5 2" xfId="917" xr:uid="{00000000-0005-0000-0000-000021040000}"/>
    <cellStyle name="40% - Accent2 5 2 2" xfId="918" xr:uid="{00000000-0005-0000-0000-000022040000}"/>
    <cellStyle name="40% - Accent2 5 3" xfId="919" xr:uid="{00000000-0005-0000-0000-000023040000}"/>
    <cellStyle name="40% - Accent2 5 3 2" xfId="920" xr:uid="{00000000-0005-0000-0000-000024040000}"/>
    <cellStyle name="40% - Accent2 5 4" xfId="921" xr:uid="{00000000-0005-0000-0000-000025040000}"/>
    <cellStyle name="40% - Accent2 5 4 2" xfId="922" xr:uid="{00000000-0005-0000-0000-000026040000}"/>
    <cellStyle name="40% - Accent2 5 5" xfId="923" xr:uid="{00000000-0005-0000-0000-000027040000}"/>
    <cellStyle name="40% - Accent2 5 5 2" xfId="924" xr:uid="{00000000-0005-0000-0000-000028040000}"/>
    <cellStyle name="40% - Accent2 5 6" xfId="925" xr:uid="{00000000-0005-0000-0000-000029040000}"/>
    <cellStyle name="40% - Accent2 5 6 2" xfId="926" xr:uid="{00000000-0005-0000-0000-00002A040000}"/>
    <cellStyle name="40% - Accent2 5 7" xfId="927" xr:uid="{00000000-0005-0000-0000-00002B040000}"/>
    <cellStyle name="40% - Accent2 5 7 2" xfId="928" xr:uid="{00000000-0005-0000-0000-00002C040000}"/>
    <cellStyle name="40% - Accent2 5 8" xfId="929" xr:uid="{00000000-0005-0000-0000-00002D040000}"/>
    <cellStyle name="40% - Accent2 5 8 2" xfId="930" xr:uid="{00000000-0005-0000-0000-00002E040000}"/>
    <cellStyle name="40% - Accent2 5 9" xfId="931" xr:uid="{00000000-0005-0000-0000-00002F040000}"/>
    <cellStyle name="40% - Accent2 5 9 2" xfId="932" xr:uid="{00000000-0005-0000-0000-000030040000}"/>
    <cellStyle name="40% - Accent2 6" xfId="933" xr:uid="{00000000-0005-0000-0000-000031040000}"/>
    <cellStyle name="40% - Accent2 6 10" xfId="934" xr:uid="{00000000-0005-0000-0000-000032040000}"/>
    <cellStyle name="40% - Accent2 6 10 2" xfId="935" xr:uid="{00000000-0005-0000-0000-000033040000}"/>
    <cellStyle name="40% - Accent2 6 11" xfId="936" xr:uid="{00000000-0005-0000-0000-000034040000}"/>
    <cellStyle name="40% - Accent2 6 11 2" xfId="937" xr:uid="{00000000-0005-0000-0000-000035040000}"/>
    <cellStyle name="40% - Accent2 6 12" xfId="938" xr:uid="{00000000-0005-0000-0000-000036040000}"/>
    <cellStyle name="40% - Accent2 6 2" xfId="939" xr:uid="{00000000-0005-0000-0000-000037040000}"/>
    <cellStyle name="40% - Accent2 6 2 2" xfId="940" xr:uid="{00000000-0005-0000-0000-000038040000}"/>
    <cellStyle name="40% - Accent2 6 3" xfId="941" xr:uid="{00000000-0005-0000-0000-000039040000}"/>
    <cellStyle name="40% - Accent2 6 3 2" xfId="942" xr:uid="{00000000-0005-0000-0000-00003A040000}"/>
    <cellStyle name="40% - Accent2 6 4" xfId="943" xr:uid="{00000000-0005-0000-0000-00003B040000}"/>
    <cellStyle name="40% - Accent2 6 4 2" xfId="944" xr:uid="{00000000-0005-0000-0000-00003C040000}"/>
    <cellStyle name="40% - Accent2 6 5" xfId="945" xr:uid="{00000000-0005-0000-0000-00003D040000}"/>
    <cellStyle name="40% - Accent2 6 5 2" xfId="946" xr:uid="{00000000-0005-0000-0000-00003E040000}"/>
    <cellStyle name="40% - Accent2 6 6" xfId="947" xr:uid="{00000000-0005-0000-0000-00003F040000}"/>
    <cellStyle name="40% - Accent2 6 6 2" xfId="948" xr:uid="{00000000-0005-0000-0000-000040040000}"/>
    <cellStyle name="40% - Accent2 6 7" xfId="949" xr:uid="{00000000-0005-0000-0000-000041040000}"/>
    <cellStyle name="40% - Accent2 6 7 2" xfId="950" xr:uid="{00000000-0005-0000-0000-000042040000}"/>
    <cellStyle name="40% - Accent2 6 8" xfId="951" xr:uid="{00000000-0005-0000-0000-000043040000}"/>
    <cellStyle name="40% - Accent2 6 8 2" xfId="952" xr:uid="{00000000-0005-0000-0000-000044040000}"/>
    <cellStyle name="40% - Accent2 6 9" xfId="953" xr:uid="{00000000-0005-0000-0000-000045040000}"/>
    <cellStyle name="40% - Accent2 6 9 2" xfId="954" xr:uid="{00000000-0005-0000-0000-000046040000}"/>
    <cellStyle name="40% - Accent2 7" xfId="955" xr:uid="{00000000-0005-0000-0000-000047040000}"/>
    <cellStyle name="40% - Accent2 7 2" xfId="956" xr:uid="{00000000-0005-0000-0000-000048040000}"/>
    <cellStyle name="40% - Accent2 8" xfId="957" xr:uid="{00000000-0005-0000-0000-000049040000}"/>
    <cellStyle name="40% - Accent2 8 2" xfId="958" xr:uid="{00000000-0005-0000-0000-00004A040000}"/>
    <cellStyle name="40% - Accent2 9" xfId="959" xr:uid="{00000000-0005-0000-0000-00004B040000}"/>
    <cellStyle name="40% - Accent2 9 2" xfId="960" xr:uid="{00000000-0005-0000-0000-00004C040000}"/>
    <cellStyle name="40% - Accent3 10" xfId="961" xr:uid="{00000000-0005-0000-0000-00004D040000}"/>
    <cellStyle name="40% - Accent3 10 2" xfId="962" xr:uid="{00000000-0005-0000-0000-00004E040000}"/>
    <cellStyle name="40% - Accent3 2" xfId="963" xr:uid="{00000000-0005-0000-0000-00004F040000}"/>
    <cellStyle name="40% - Accent3 2 10" xfId="964" xr:uid="{00000000-0005-0000-0000-000050040000}"/>
    <cellStyle name="40% - Accent3 2 10 2" xfId="965" xr:uid="{00000000-0005-0000-0000-000051040000}"/>
    <cellStyle name="40% - Accent3 2 10 3" xfId="6210" xr:uid="{00000000-0005-0000-0000-000052040000}"/>
    <cellStyle name="40% - Accent3 2 11" xfId="966" xr:uid="{00000000-0005-0000-0000-000053040000}"/>
    <cellStyle name="40% - Accent3 2 11 2" xfId="967" xr:uid="{00000000-0005-0000-0000-000054040000}"/>
    <cellStyle name="40% - Accent3 2 11 3" xfId="6211" xr:uid="{00000000-0005-0000-0000-000055040000}"/>
    <cellStyle name="40% - Accent3 2 12" xfId="968" xr:uid="{00000000-0005-0000-0000-000056040000}"/>
    <cellStyle name="40% - Accent3 2 12 2" xfId="969" xr:uid="{00000000-0005-0000-0000-000057040000}"/>
    <cellStyle name="40% - Accent3 2 12 3" xfId="6212" xr:uid="{00000000-0005-0000-0000-000058040000}"/>
    <cellStyle name="40% - Accent3 2 13" xfId="970" xr:uid="{00000000-0005-0000-0000-000059040000}"/>
    <cellStyle name="40% - Accent3 2 13 2" xfId="6213" xr:uid="{00000000-0005-0000-0000-00005A040000}"/>
    <cellStyle name="40% - Accent3 2 14" xfId="6214" xr:uid="{00000000-0005-0000-0000-00005B040000}"/>
    <cellStyle name="40% - Accent3 2 15" xfId="6215" xr:uid="{00000000-0005-0000-0000-00005C040000}"/>
    <cellStyle name="40% - Accent3 2 2" xfId="971" xr:uid="{00000000-0005-0000-0000-00005D040000}"/>
    <cellStyle name="40% - Accent3 2 2 2" xfId="972" xr:uid="{00000000-0005-0000-0000-00005E040000}"/>
    <cellStyle name="40% - Accent3 2 2 3" xfId="6216" xr:uid="{00000000-0005-0000-0000-00005F040000}"/>
    <cellStyle name="40% - Accent3 2 3" xfId="973" xr:uid="{00000000-0005-0000-0000-000060040000}"/>
    <cellStyle name="40% - Accent3 2 3 2" xfId="974" xr:uid="{00000000-0005-0000-0000-000061040000}"/>
    <cellStyle name="40% - Accent3 2 3 3" xfId="6217" xr:uid="{00000000-0005-0000-0000-000062040000}"/>
    <cellStyle name="40% - Accent3 2 4" xfId="975" xr:uid="{00000000-0005-0000-0000-000063040000}"/>
    <cellStyle name="40% - Accent3 2 4 2" xfId="976" xr:uid="{00000000-0005-0000-0000-000064040000}"/>
    <cellStyle name="40% - Accent3 2 4 3" xfId="6218" xr:uid="{00000000-0005-0000-0000-000065040000}"/>
    <cellStyle name="40% - Accent3 2 5" xfId="977" xr:uid="{00000000-0005-0000-0000-000066040000}"/>
    <cellStyle name="40% - Accent3 2 5 2" xfId="978" xr:uid="{00000000-0005-0000-0000-000067040000}"/>
    <cellStyle name="40% - Accent3 2 5 3" xfId="6219" xr:uid="{00000000-0005-0000-0000-000068040000}"/>
    <cellStyle name="40% - Accent3 2 6" xfId="979" xr:uid="{00000000-0005-0000-0000-000069040000}"/>
    <cellStyle name="40% - Accent3 2 6 2" xfId="980" xr:uid="{00000000-0005-0000-0000-00006A040000}"/>
    <cellStyle name="40% - Accent3 2 6 3" xfId="6220" xr:uid="{00000000-0005-0000-0000-00006B040000}"/>
    <cellStyle name="40% - Accent3 2 7" xfId="981" xr:uid="{00000000-0005-0000-0000-00006C040000}"/>
    <cellStyle name="40% - Accent3 2 7 2" xfId="982" xr:uid="{00000000-0005-0000-0000-00006D040000}"/>
    <cellStyle name="40% - Accent3 2 7 3" xfId="6221" xr:uid="{00000000-0005-0000-0000-00006E040000}"/>
    <cellStyle name="40% - Accent3 2 8" xfId="983" xr:uid="{00000000-0005-0000-0000-00006F040000}"/>
    <cellStyle name="40% - Accent3 2 8 2" xfId="984" xr:uid="{00000000-0005-0000-0000-000070040000}"/>
    <cellStyle name="40% - Accent3 2 8 3" xfId="6222" xr:uid="{00000000-0005-0000-0000-000071040000}"/>
    <cellStyle name="40% - Accent3 2 9" xfId="985" xr:uid="{00000000-0005-0000-0000-000072040000}"/>
    <cellStyle name="40% - Accent3 2 9 2" xfId="986" xr:uid="{00000000-0005-0000-0000-000073040000}"/>
    <cellStyle name="40% - Accent3 2 9 3" xfId="6223" xr:uid="{00000000-0005-0000-0000-000074040000}"/>
    <cellStyle name="40% - Accent3 3" xfId="987" xr:uid="{00000000-0005-0000-0000-000075040000}"/>
    <cellStyle name="40% - Accent3 3 10" xfId="988" xr:uid="{00000000-0005-0000-0000-000076040000}"/>
    <cellStyle name="40% - Accent3 3 10 2" xfId="989" xr:uid="{00000000-0005-0000-0000-000077040000}"/>
    <cellStyle name="40% - Accent3 3 11" xfId="990" xr:uid="{00000000-0005-0000-0000-000078040000}"/>
    <cellStyle name="40% - Accent3 3 11 2" xfId="991" xr:uid="{00000000-0005-0000-0000-000079040000}"/>
    <cellStyle name="40% - Accent3 3 12" xfId="992" xr:uid="{00000000-0005-0000-0000-00007A040000}"/>
    <cellStyle name="40% - Accent3 3 13" xfId="6224" xr:uid="{00000000-0005-0000-0000-00007B040000}"/>
    <cellStyle name="40% - Accent3 3 2" xfId="993" xr:uid="{00000000-0005-0000-0000-00007C040000}"/>
    <cellStyle name="40% - Accent3 3 2 2" xfId="994" xr:uid="{00000000-0005-0000-0000-00007D040000}"/>
    <cellStyle name="40% - Accent3 3 3" xfId="995" xr:uid="{00000000-0005-0000-0000-00007E040000}"/>
    <cellStyle name="40% - Accent3 3 3 2" xfId="996" xr:uid="{00000000-0005-0000-0000-00007F040000}"/>
    <cellStyle name="40% - Accent3 3 4" xfId="997" xr:uid="{00000000-0005-0000-0000-000080040000}"/>
    <cellStyle name="40% - Accent3 3 4 2" xfId="998" xr:uid="{00000000-0005-0000-0000-000081040000}"/>
    <cellStyle name="40% - Accent3 3 5" xfId="999" xr:uid="{00000000-0005-0000-0000-000082040000}"/>
    <cellStyle name="40% - Accent3 3 5 2" xfId="1000" xr:uid="{00000000-0005-0000-0000-000083040000}"/>
    <cellStyle name="40% - Accent3 3 6" xfId="1001" xr:uid="{00000000-0005-0000-0000-000084040000}"/>
    <cellStyle name="40% - Accent3 3 6 2" xfId="1002" xr:uid="{00000000-0005-0000-0000-000085040000}"/>
    <cellStyle name="40% - Accent3 3 7" xfId="1003" xr:uid="{00000000-0005-0000-0000-000086040000}"/>
    <cellStyle name="40% - Accent3 3 7 2" xfId="1004" xr:uid="{00000000-0005-0000-0000-000087040000}"/>
    <cellStyle name="40% - Accent3 3 8" xfId="1005" xr:uid="{00000000-0005-0000-0000-000088040000}"/>
    <cellStyle name="40% - Accent3 3 8 2" xfId="1006" xr:uid="{00000000-0005-0000-0000-000089040000}"/>
    <cellStyle name="40% - Accent3 3 9" xfId="1007" xr:uid="{00000000-0005-0000-0000-00008A040000}"/>
    <cellStyle name="40% - Accent3 3 9 2" xfId="1008" xr:uid="{00000000-0005-0000-0000-00008B040000}"/>
    <cellStyle name="40% - Accent3 4" xfId="1009" xr:uid="{00000000-0005-0000-0000-00008C040000}"/>
    <cellStyle name="40% - Accent3 4 10" xfId="1010" xr:uid="{00000000-0005-0000-0000-00008D040000}"/>
    <cellStyle name="40% - Accent3 4 10 2" xfId="1011" xr:uid="{00000000-0005-0000-0000-00008E040000}"/>
    <cellStyle name="40% - Accent3 4 11" xfId="1012" xr:uid="{00000000-0005-0000-0000-00008F040000}"/>
    <cellStyle name="40% - Accent3 4 11 2" xfId="1013" xr:uid="{00000000-0005-0000-0000-000090040000}"/>
    <cellStyle name="40% - Accent3 4 12" xfId="1014" xr:uid="{00000000-0005-0000-0000-000091040000}"/>
    <cellStyle name="40% - Accent3 4 13" xfId="6225" xr:uid="{00000000-0005-0000-0000-000092040000}"/>
    <cellStyle name="40% - Accent3 4 2" xfId="1015" xr:uid="{00000000-0005-0000-0000-000093040000}"/>
    <cellStyle name="40% - Accent3 4 2 2" xfId="1016" xr:uid="{00000000-0005-0000-0000-000094040000}"/>
    <cellStyle name="40% - Accent3 4 3" xfId="1017" xr:uid="{00000000-0005-0000-0000-000095040000}"/>
    <cellStyle name="40% - Accent3 4 3 2" xfId="1018" xr:uid="{00000000-0005-0000-0000-000096040000}"/>
    <cellStyle name="40% - Accent3 4 4" xfId="1019" xr:uid="{00000000-0005-0000-0000-000097040000}"/>
    <cellStyle name="40% - Accent3 4 4 2" xfId="1020" xr:uid="{00000000-0005-0000-0000-000098040000}"/>
    <cellStyle name="40% - Accent3 4 5" xfId="1021" xr:uid="{00000000-0005-0000-0000-000099040000}"/>
    <cellStyle name="40% - Accent3 4 5 2" xfId="1022" xr:uid="{00000000-0005-0000-0000-00009A040000}"/>
    <cellStyle name="40% - Accent3 4 6" xfId="1023" xr:uid="{00000000-0005-0000-0000-00009B040000}"/>
    <cellStyle name="40% - Accent3 4 6 2" xfId="1024" xr:uid="{00000000-0005-0000-0000-00009C040000}"/>
    <cellStyle name="40% - Accent3 4 7" xfId="1025" xr:uid="{00000000-0005-0000-0000-00009D040000}"/>
    <cellStyle name="40% - Accent3 4 7 2" xfId="1026" xr:uid="{00000000-0005-0000-0000-00009E040000}"/>
    <cellStyle name="40% - Accent3 4 8" xfId="1027" xr:uid="{00000000-0005-0000-0000-00009F040000}"/>
    <cellStyle name="40% - Accent3 4 8 2" xfId="1028" xr:uid="{00000000-0005-0000-0000-0000A0040000}"/>
    <cellStyle name="40% - Accent3 4 9" xfId="1029" xr:uid="{00000000-0005-0000-0000-0000A1040000}"/>
    <cellStyle name="40% - Accent3 4 9 2" xfId="1030" xr:uid="{00000000-0005-0000-0000-0000A2040000}"/>
    <cellStyle name="40% - Accent3 5" xfId="1031" xr:uid="{00000000-0005-0000-0000-0000A3040000}"/>
    <cellStyle name="40% - Accent3 5 10" xfId="1032" xr:uid="{00000000-0005-0000-0000-0000A4040000}"/>
    <cellStyle name="40% - Accent3 5 10 2" xfId="1033" xr:uid="{00000000-0005-0000-0000-0000A5040000}"/>
    <cellStyle name="40% - Accent3 5 11" xfId="1034" xr:uid="{00000000-0005-0000-0000-0000A6040000}"/>
    <cellStyle name="40% - Accent3 5 11 2" xfId="1035" xr:uid="{00000000-0005-0000-0000-0000A7040000}"/>
    <cellStyle name="40% - Accent3 5 12" xfId="1036" xr:uid="{00000000-0005-0000-0000-0000A8040000}"/>
    <cellStyle name="40% - Accent3 5 13" xfId="6226" xr:uid="{00000000-0005-0000-0000-0000A9040000}"/>
    <cellStyle name="40% - Accent3 5 2" xfId="1037" xr:uid="{00000000-0005-0000-0000-0000AA040000}"/>
    <cellStyle name="40% - Accent3 5 2 2" xfId="1038" xr:uid="{00000000-0005-0000-0000-0000AB040000}"/>
    <cellStyle name="40% - Accent3 5 3" xfId="1039" xr:uid="{00000000-0005-0000-0000-0000AC040000}"/>
    <cellStyle name="40% - Accent3 5 3 2" xfId="1040" xr:uid="{00000000-0005-0000-0000-0000AD040000}"/>
    <cellStyle name="40% - Accent3 5 4" xfId="1041" xr:uid="{00000000-0005-0000-0000-0000AE040000}"/>
    <cellStyle name="40% - Accent3 5 4 2" xfId="1042" xr:uid="{00000000-0005-0000-0000-0000AF040000}"/>
    <cellStyle name="40% - Accent3 5 5" xfId="1043" xr:uid="{00000000-0005-0000-0000-0000B0040000}"/>
    <cellStyle name="40% - Accent3 5 5 2" xfId="1044" xr:uid="{00000000-0005-0000-0000-0000B1040000}"/>
    <cellStyle name="40% - Accent3 5 6" xfId="1045" xr:uid="{00000000-0005-0000-0000-0000B2040000}"/>
    <cellStyle name="40% - Accent3 5 6 2" xfId="1046" xr:uid="{00000000-0005-0000-0000-0000B3040000}"/>
    <cellStyle name="40% - Accent3 5 7" xfId="1047" xr:uid="{00000000-0005-0000-0000-0000B4040000}"/>
    <cellStyle name="40% - Accent3 5 7 2" xfId="1048" xr:uid="{00000000-0005-0000-0000-0000B5040000}"/>
    <cellStyle name="40% - Accent3 5 8" xfId="1049" xr:uid="{00000000-0005-0000-0000-0000B6040000}"/>
    <cellStyle name="40% - Accent3 5 8 2" xfId="1050" xr:uid="{00000000-0005-0000-0000-0000B7040000}"/>
    <cellStyle name="40% - Accent3 5 9" xfId="1051" xr:uid="{00000000-0005-0000-0000-0000B8040000}"/>
    <cellStyle name="40% - Accent3 5 9 2" xfId="1052" xr:uid="{00000000-0005-0000-0000-0000B9040000}"/>
    <cellStyle name="40% - Accent3 6" xfId="1053" xr:uid="{00000000-0005-0000-0000-0000BA040000}"/>
    <cellStyle name="40% - Accent3 6 10" xfId="1054" xr:uid="{00000000-0005-0000-0000-0000BB040000}"/>
    <cellStyle name="40% - Accent3 6 10 2" xfId="1055" xr:uid="{00000000-0005-0000-0000-0000BC040000}"/>
    <cellStyle name="40% - Accent3 6 11" xfId="1056" xr:uid="{00000000-0005-0000-0000-0000BD040000}"/>
    <cellStyle name="40% - Accent3 6 11 2" xfId="1057" xr:uid="{00000000-0005-0000-0000-0000BE040000}"/>
    <cellStyle name="40% - Accent3 6 12" xfId="1058" xr:uid="{00000000-0005-0000-0000-0000BF040000}"/>
    <cellStyle name="40% - Accent3 6 13" xfId="6227" xr:uid="{00000000-0005-0000-0000-0000C0040000}"/>
    <cellStyle name="40% - Accent3 6 2" xfId="1059" xr:uid="{00000000-0005-0000-0000-0000C1040000}"/>
    <cellStyle name="40% - Accent3 6 2 2" xfId="1060" xr:uid="{00000000-0005-0000-0000-0000C2040000}"/>
    <cellStyle name="40% - Accent3 6 3" xfId="1061" xr:uid="{00000000-0005-0000-0000-0000C3040000}"/>
    <cellStyle name="40% - Accent3 6 3 2" xfId="1062" xr:uid="{00000000-0005-0000-0000-0000C4040000}"/>
    <cellStyle name="40% - Accent3 6 4" xfId="1063" xr:uid="{00000000-0005-0000-0000-0000C5040000}"/>
    <cellStyle name="40% - Accent3 6 4 2" xfId="1064" xr:uid="{00000000-0005-0000-0000-0000C6040000}"/>
    <cellStyle name="40% - Accent3 6 5" xfId="1065" xr:uid="{00000000-0005-0000-0000-0000C7040000}"/>
    <cellStyle name="40% - Accent3 6 5 2" xfId="1066" xr:uid="{00000000-0005-0000-0000-0000C8040000}"/>
    <cellStyle name="40% - Accent3 6 6" xfId="1067" xr:uid="{00000000-0005-0000-0000-0000C9040000}"/>
    <cellStyle name="40% - Accent3 6 6 2" xfId="1068" xr:uid="{00000000-0005-0000-0000-0000CA040000}"/>
    <cellStyle name="40% - Accent3 6 7" xfId="1069" xr:uid="{00000000-0005-0000-0000-0000CB040000}"/>
    <cellStyle name="40% - Accent3 6 7 2" xfId="1070" xr:uid="{00000000-0005-0000-0000-0000CC040000}"/>
    <cellStyle name="40% - Accent3 6 8" xfId="1071" xr:uid="{00000000-0005-0000-0000-0000CD040000}"/>
    <cellStyle name="40% - Accent3 6 8 2" xfId="1072" xr:uid="{00000000-0005-0000-0000-0000CE040000}"/>
    <cellStyle name="40% - Accent3 6 9" xfId="1073" xr:uid="{00000000-0005-0000-0000-0000CF040000}"/>
    <cellStyle name="40% - Accent3 6 9 2" xfId="1074" xr:uid="{00000000-0005-0000-0000-0000D0040000}"/>
    <cellStyle name="40% - Accent3 7" xfId="1075" xr:uid="{00000000-0005-0000-0000-0000D1040000}"/>
    <cellStyle name="40% - Accent3 7 2" xfId="1076" xr:uid="{00000000-0005-0000-0000-0000D2040000}"/>
    <cellStyle name="40% - Accent3 7 3" xfId="6228" xr:uid="{00000000-0005-0000-0000-0000D3040000}"/>
    <cellStyle name="40% - Accent3 8" xfId="1077" xr:uid="{00000000-0005-0000-0000-0000D4040000}"/>
    <cellStyle name="40% - Accent3 8 2" xfId="1078" xr:uid="{00000000-0005-0000-0000-0000D5040000}"/>
    <cellStyle name="40% - Accent3 8 3" xfId="6229" xr:uid="{00000000-0005-0000-0000-0000D6040000}"/>
    <cellStyle name="40% - Accent3 9" xfId="1079" xr:uid="{00000000-0005-0000-0000-0000D7040000}"/>
    <cellStyle name="40% - Accent3 9 2" xfId="1080" xr:uid="{00000000-0005-0000-0000-0000D8040000}"/>
    <cellStyle name="40% - Accent4 10" xfId="1081" xr:uid="{00000000-0005-0000-0000-0000D9040000}"/>
    <cellStyle name="40% - Accent4 10 2" xfId="1082" xr:uid="{00000000-0005-0000-0000-0000DA040000}"/>
    <cellStyle name="40% - Accent4 2" xfId="1083" xr:uid="{00000000-0005-0000-0000-0000DB040000}"/>
    <cellStyle name="40% - Accent4 2 10" xfId="1084" xr:uid="{00000000-0005-0000-0000-0000DC040000}"/>
    <cellStyle name="40% - Accent4 2 10 2" xfId="1085" xr:uid="{00000000-0005-0000-0000-0000DD040000}"/>
    <cellStyle name="40% - Accent4 2 10 3" xfId="6230" xr:uid="{00000000-0005-0000-0000-0000DE040000}"/>
    <cellStyle name="40% - Accent4 2 11" xfId="1086" xr:uid="{00000000-0005-0000-0000-0000DF040000}"/>
    <cellStyle name="40% - Accent4 2 11 2" xfId="1087" xr:uid="{00000000-0005-0000-0000-0000E0040000}"/>
    <cellStyle name="40% - Accent4 2 11 3" xfId="6231" xr:uid="{00000000-0005-0000-0000-0000E1040000}"/>
    <cellStyle name="40% - Accent4 2 12" xfId="1088" xr:uid="{00000000-0005-0000-0000-0000E2040000}"/>
    <cellStyle name="40% - Accent4 2 12 2" xfId="1089" xr:uid="{00000000-0005-0000-0000-0000E3040000}"/>
    <cellStyle name="40% - Accent4 2 12 3" xfId="6232" xr:uid="{00000000-0005-0000-0000-0000E4040000}"/>
    <cellStyle name="40% - Accent4 2 13" xfId="1090" xr:uid="{00000000-0005-0000-0000-0000E5040000}"/>
    <cellStyle name="40% - Accent4 2 13 2" xfId="6233" xr:uid="{00000000-0005-0000-0000-0000E6040000}"/>
    <cellStyle name="40% - Accent4 2 14" xfId="6234" xr:uid="{00000000-0005-0000-0000-0000E7040000}"/>
    <cellStyle name="40% - Accent4 2 15" xfId="6235" xr:uid="{00000000-0005-0000-0000-0000E8040000}"/>
    <cellStyle name="40% - Accent4 2 2" xfId="1091" xr:uid="{00000000-0005-0000-0000-0000E9040000}"/>
    <cellStyle name="40% - Accent4 2 2 2" xfId="1092" xr:uid="{00000000-0005-0000-0000-0000EA040000}"/>
    <cellStyle name="40% - Accent4 2 2 3" xfId="6236" xr:uid="{00000000-0005-0000-0000-0000EB040000}"/>
    <cellStyle name="40% - Accent4 2 3" xfId="1093" xr:uid="{00000000-0005-0000-0000-0000EC040000}"/>
    <cellStyle name="40% - Accent4 2 3 2" xfId="1094" xr:uid="{00000000-0005-0000-0000-0000ED040000}"/>
    <cellStyle name="40% - Accent4 2 3 3" xfId="6237" xr:uid="{00000000-0005-0000-0000-0000EE040000}"/>
    <cellStyle name="40% - Accent4 2 4" xfId="1095" xr:uid="{00000000-0005-0000-0000-0000EF040000}"/>
    <cellStyle name="40% - Accent4 2 4 2" xfId="1096" xr:uid="{00000000-0005-0000-0000-0000F0040000}"/>
    <cellStyle name="40% - Accent4 2 4 3" xfId="6238" xr:uid="{00000000-0005-0000-0000-0000F1040000}"/>
    <cellStyle name="40% - Accent4 2 5" xfId="1097" xr:uid="{00000000-0005-0000-0000-0000F2040000}"/>
    <cellStyle name="40% - Accent4 2 5 2" xfId="1098" xr:uid="{00000000-0005-0000-0000-0000F3040000}"/>
    <cellStyle name="40% - Accent4 2 5 3" xfId="6239" xr:uid="{00000000-0005-0000-0000-0000F4040000}"/>
    <cellStyle name="40% - Accent4 2 6" xfId="1099" xr:uid="{00000000-0005-0000-0000-0000F5040000}"/>
    <cellStyle name="40% - Accent4 2 6 2" xfId="1100" xr:uid="{00000000-0005-0000-0000-0000F6040000}"/>
    <cellStyle name="40% - Accent4 2 6 3" xfId="6240" xr:uid="{00000000-0005-0000-0000-0000F7040000}"/>
    <cellStyle name="40% - Accent4 2 7" xfId="1101" xr:uid="{00000000-0005-0000-0000-0000F8040000}"/>
    <cellStyle name="40% - Accent4 2 7 2" xfId="1102" xr:uid="{00000000-0005-0000-0000-0000F9040000}"/>
    <cellStyle name="40% - Accent4 2 7 3" xfId="6241" xr:uid="{00000000-0005-0000-0000-0000FA040000}"/>
    <cellStyle name="40% - Accent4 2 8" xfId="1103" xr:uid="{00000000-0005-0000-0000-0000FB040000}"/>
    <cellStyle name="40% - Accent4 2 8 2" xfId="1104" xr:uid="{00000000-0005-0000-0000-0000FC040000}"/>
    <cellStyle name="40% - Accent4 2 8 3" xfId="6242" xr:uid="{00000000-0005-0000-0000-0000FD040000}"/>
    <cellStyle name="40% - Accent4 2 9" xfId="1105" xr:uid="{00000000-0005-0000-0000-0000FE040000}"/>
    <cellStyle name="40% - Accent4 2 9 2" xfId="1106" xr:uid="{00000000-0005-0000-0000-0000FF040000}"/>
    <cellStyle name="40% - Accent4 2 9 3" xfId="6243" xr:uid="{00000000-0005-0000-0000-000000050000}"/>
    <cellStyle name="40% - Accent4 3" xfId="1107" xr:uid="{00000000-0005-0000-0000-000001050000}"/>
    <cellStyle name="40% - Accent4 3 10" xfId="1108" xr:uid="{00000000-0005-0000-0000-000002050000}"/>
    <cellStyle name="40% - Accent4 3 10 2" xfId="1109" xr:uid="{00000000-0005-0000-0000-000003050000}"/>
    <cellStyle name="40% - Accent4 3 11" xfId="1110" xr:uid="{00000000-0005-0000-0000-000004050000}"/>
    <cellStyle name="40% - Accent4 3 11 2" xfId="1111" xr:uid="{00000000-0005-0000-0000-000005050000}"/>
    <cellStyle name="40% - Accent4 3 12" xfId="1112" xr:uid="{00000000-0005-0000-0000-000006050000}"/>
    <cellStyle name="40% - Accent4 3 13" xfId="6244" xr:uid="{00000000-0005-0000-0000-000007050000}"/>
    <cellStyle name="40% - Accent4 3 2" xfId="1113" xr:uid="{00000000-0005-0000-0000-000008050000}"/>
    <cellStyle name="40% - Accent4 3 2 2" xfId="1114" xr:uid="{00000000-0005-0000-0000-000009050000}"/>
    <cellStyle name="40% - Accent4 3 3" xfId="1115" xr:uid="{00000000-0005-0000-0000-00000A050000}"/>
    <cellStyle name="40% - Accent4 3 3 2" xfId="1116" xr:uid="{00000000-0005-0000-0000-00000B050000}"/>
    <cellStyle name="40% - Accent4 3 4" xfId="1117" xr:uid="{00000000-0005-0000-0000-00000C050000}"/>
    <cellStyle name="40% - Accent4 3 4 2" xfId="1118" xr:uid="{00000000-0005-0000-0000-00000D050000}"/>
    <cellStyle name="40% - Accent4 3 5" xfId="1119" xr:uid="{00000000-0005-0000-0000-00000E050000}"/>
    <cellStyle name="40% - Accent4 3 5 2" xfId="1120" xr:uid="{00000000-0005-0000-0000-00000F050000}"/>
    <cellStyle name="40% - Accent4 3 6" xfId="1121" xr:uid="{00000000-0005-0000-0000-000010050000}"/>
    <cellStyle name="40% - Accent4 3 6 2" xfId="1122" xr:uid="{00000000-0005-0000-0000-000011050000}"/>
    <cellStyle name="40% - Accent4 3 7" xfId="1123" xr:uid="{00000000-0005-0000-0000-000012050000}"/>
    <cellStyle name="40% - Accent4 3 7 2" xfId="1124" xr:uid="{00000000-0005-0000-0000-000013050000}"/>
    <cellStyle name="40% - Accent4 3 8" xfId="1125" xr:uid="{00000000-0005-0000-0000-000014050000}"/>
    <cellStyle name="40% - Accent4 3 8 2" xfId="1126" xr:uid="{00000000-0005-0000-0000-000015050000}"/>
    <cellStyle name="40% - Accent4 3 9" xfId="1127" xr:uid="{00000000-0005-0000-0000-000016050000}"/>
    <cellStyle name="40% - Accent4 3 9 2" xfId="1128" xr:uid="{00000000-0005-0000-0000-000017050000}"/>
    <cellStyle name="40% - Accent4 4" xfId="1129" xr:uid="{00000000-0005-0000-0000-000018050000}"/>
    <cellStyle name="40% - Accent4 4 10" xfId="1130" xr:uid="{00000000-0005-0000-0000-000019050000}"/>
    <cellStyle name="40% - Accent4 4 10 2" xfId="1131" xr:uid="{00000000-0005-0000-0000-00001A050000}"/>
    <cellStyle name="40% - Accent4 4 11" xfId="1132" xr:uid="{00000000-0005-0000-0000-00001B050000}"/>
    <cellStyle name="40% - Accent4 4 11 2" xfId="1133" xr:uid="{00000000-0005-0000-0000-00001C050000}"/>
    <cellStyle name="40% - Accent4 4 12" xfId="1134" xr:uid="{00000000-0005-0000-0000-00001D050000}"/>
    <cellStyle name="40% - Accent4 4 13" xfId="6245" xr:uid="{00000000-0005-0000-0000-00001E050000}"/>
    <cellStyle name="40% - Accent4 4 2" xfId="1135" xr:uid="{00000000-0005-0000-0000-00001F050000}"/>
    <cellStyle name="40% - Accent4 4 2 2" xfId="1136" xr:uid="{00000000-0005-0000-0000-000020050000}"/>
    <cellStyle name="40% - Accent4 4 3" xfId="1137" xr:uid="{00000000-0005-0000-0000-000021050000}"/>
    <cellStyle name="40% - Accent4 4 3 2" xfId="1138" xr:uid="{00000000-0005-0000-0000-000022050000}"/>
    <cellStyle name="40% - Accent4 4 4" xfId="1139" xr:uid="{00000000-0005-0000-0000-000023050000}"/>
    <cellStyle name="40% - Accent4 4 4 2" xfId="1140" xr:uid="{00000000-0005-0000-0000-000024050000}"/>
    <cellStyle name="40% - Accent4 4 5" xfId="1141" xr:uid="{00000000-0005-0000-0000-000025050000}"/>
    <cellStyle name="40% - Accent4 4 5 2" xfId="1142" xr:uid="{00000000-0005-0000-0000-000026050000}"/>
    <cellStyle name="40% - Accent4 4 6" xfId="1143" xr:uid="{00000000-0005-0000-0000-000027050000}"/>
    <cellStyle name="40% - Accent4 4 6 2" xfId="1144" xr:uid="{00000000-0005-0000-0000-000028050000}"/>
    <cellStyle name="40% - Accent4 4 7" xfId="1145" xr:uid="{00000000-0005-0000-0000-000029050000}"/>
    <cellStyle name="40% - Accent4 4 7 2" xfId="1146" xr:uid="{00000000-0005-0000-0000-00002A050000}"/>
    <cellStyle name="40% - Accent4 4 8" xfId="1147" xr:uid="{00000000-0005-0000-0000-00002B050000}"/>
    <cellStyle name="40% - Accent4 4 8 2" xfId="1148" xr:uid="{00000000-0005-0000-0000-00002C050000}"/>
    <cellStyle name="40% - Accent4 4 9" xfId="1149" xr:uid="{00000000-0005-0000-0000-00002D050000}"/>
    <cellStyle name="40% - Accent4 4 9 2" xfId="1150" xr:uid="{00000000-0005-0000-0000-00002E050000}"/>
    <cellStyle name="40% - Accent4 5" xfId="1151" xr:uid="{00000000-0005-0000-0000-00002F050000}"/>
    <cellStyle name="40% - Accent4 5 10" xfId="1152" xr:uid="{00000000-0005-0000-0000-000030050000}"/>
    <cellStyle name="40% - Accent4 5 10 2" xfId="1153" xr:uid="{00000000-0005-0000-0000-000031050000}"/>
    <cellStyle name="40% - Accent4 5 11" xfId="1154" xr:uid="{00000000-0005-0000-0000-000032050000}"/>
    <cellStyle name="40% - Accent4 5 11 2" xfId="1155" xr:uid="{00000000-0005-0000-0000-000033050000}"/>
    <cellStyle name="40% - Accent4 5 12" xfId="1156" xr:uid="{00000000-0005-0000-0000-000034050000}"/>
    <cellStyle name="40% - Accent4 5 13" xfId="6246" xr:uid="{00000000-0005-0000-0000-000035050000}"/>
    <cellStyle name="40% - Accent4 5 2" xfId="1157" xr:uid="{00000000-0005-0000-0000-000036050000}"/>
    <cellStyle name="40% - Accent4 5 2 2" xfId="1158" xr:uid="{00000000-0005-0000-0000-000037050000}"/>
    <cellStyle name="40% - Accent4 5 3" xfId="1159" xr:uid="{00000000-0005-0000-0000-000038050000}"/>
    <cellStyle name="40% - Accent4 5 3 2" xfId="1160" xr:uid="{00000000-0005-0000-0000-000039050000}"/>
    <cellStyle name="40% - Accent4 5 4" xfId="1161" xr:uid="{00000000-0005-0000-0000-00003A050000}"/>
    <cellStyle name="40% - Accent4 5 4 2" xfId="1162" xr:uid="{00000000-0005-0000-0000-00003B050000}"/>
    <cellStyle name="40% - Accent4 5 5" xfId="1163" xr:uid="{00000000-0005-0000-0000-00003C050000}"/>
    <cellStyle name="40% - Accent4 5 5 2" xfId="1164" xr:uid="{00000000-0005-0000-0000-00003D050000}"/>
    <cellStyle name="40% - Accent4 5 6" xfId="1165" xr:uid="{00000000-0005-0000-0000-00003E050000}"/>
    <cellStyle name="40% - Accent4 5 6 2" xfId="1166" xr:uid="{00000000-0005-0000-0000-00003F050000}"/>
    <cellStyle name="40% - Accent4 5 7" xfId="1167" xr:uid="{00000000-0005-0000-0000-000040050000}"/>
    <cellStyle name="40% - Accent4 5 7 2" xfId="1168" xr:uid="{00000000-0005-0000-0000-000041050000}"/>
    <cellStyle name="40% - Accent4 5 8" xfId="1169" xr:uid="{00000000-0005-0000-0000-000042050000}"/>
    <cellStyle name="40% - Accent4 5 8 2" xfId="1170" xr:uid="{00000000-0005-0000-0000-000043050000}"/>
    <cellStyle name="40% - Accent4 5 9" xfId="1171" xr:uid="{00000000-0005-0000-0000-000044050000}"/>
    <cellStyle name="40% - Accent4 5 9 2" xfId="1172" xr:uid="{00000000-0005-0000-0000-000045050000}"/>
    <cellStyle name="40% - Accent4 6" xfId="1173" xr:uid="{00000000-0005-0000-0000-000046050000}"/>
    <cellStyle name="40% - Accent4 6 10" xfId="1174" xr:uid="{00000000-0005-0000-0000-000047050000}"/>
    <cellStyle name="40% - Accent4 6 10 2" xfId="1175" xr:uid="{00000000-0005-0000-0000-000048050000}"/>
    <cellStyle name="40% - Accent4 6 11" xfId="1176" xr:uid="{00000000-0005-0000-0000-000049050000}"/>
    <cellStyle name="40% - Accent4 6 11 2" xfId="1177" xr:uid="{00000000-0005-0000-0000-00004A050000}"/>
    <cellStyle name="40% - Accent4 6 12" xfId="1178" xr:uid="{00000000-0005-0000-0000-00004B050000}"/>
    <cellStyle name="40% - Accent4 6 13" xfId="6247" xr:uid="{00000000-0005-0000-0000-00004C050000}"/>
    <cellStyle name="40% - Accent4 6 2" xfId="1179" xr:uid="{00000000-0005-0000-0000-00004D050000}"/>
    <cellStyle name="40% - Accent4 6 2 2" xfId="1180" xr:uid="{00000000-0005-0000-0000-00004E050000}"/>
    <cellStyle name="40% - Accent4 6 3" xfId="1181" xr:uid="{00000000-0005-0000-0000-00004F050000}"/>
    <cellStyle name="40% - Accent4 6 3 2" xfId="1182" xr:uid="{00000000-0005-0000-0000-000050050000}"/>
    <cellStyle name="40% - Accent4 6 4" xfId="1183" xr:uid="{00000000-0005-0000-0000-000051050000}"/>
    <cellStyle name="40% - Accent4 6 4 2" xfId="1184" xr:uid="{00000000-0005-0000-0000-000052050000}"/>
    <cellStyle name="40% - Accent4 6 5" xfId="1185" xr:uid="{00000000-0005-0000-0000-000053050000}"/>
    <cellStyle name="40% - Accent4 6 5 2" xfId="1186" xr:uid="{00000000-0005-0000-0000-000054050000}"/>
    <cellStyle name="40% - Accent4 6 6" xfId="1187" xr:uid="{00000000-0005-0000-0000-000055050000}"/>
    <cellStyle name="40% - Accent4 6 6 2" xfId="1188" xr:uid="{00000000-0005-0000-0000-000056050000}"/>
    <cellStyle name="40% - Accent4 6 7" xfId="1189" xr:uid="{00000000-0005-0000-0000-000057050000}"/>
    <cellStyle name="40% - Accent4 6 7 2" xfId="1190" xr:uid="{00000000-0005-0000-0000-000058050000}"/>
    <cellStyle name="40% - Accent4 6 8" xfId="1191" xr:uid="{00000000-0005-0000-0000-000059050000}"/>
    <cellStyle name="40% - Accent4 6 8 2" xfId="1192" xr:uid="{00000000-0005-0000-0000-00005A050000}"/>
    <cellStyle name="40% - Accent4 6 9" xfId="1193" xr:uid="{00000000-0005-0000-0000-00005B050000}"/>
    <cellStyle name="40% - Accent4 6 9 2" xfId="1194" xr:uid="{00000000-0005-0000-0000-00005C050000}"/>
    <cellStyle name="40% - Accent4 7" xfId="1195" xr:uid="{00000000-0005-0000-0000-00005D050000}"/>
    <cellStyle name="40% - Accent4 7 2" xfId="1196" xr:uid="{00000000-0005-0000-0000-00005E050000}"/>
    <cellStyle name="40% - Accent4 7 3" xfId="6248" xr:uid="{00000000-0005-0000-0000-00005F050000}"/>
    <cellStyle name="40% - Accent4 8" xfId="1197" xr:uid="{00000000-0005-0000-0000-000060050000}"/>
    <cellStyle name="40% - Accent4 8 2" xfId="1198" xr:uid="{00000000-0005-0000-0000-000061050000}"/>
    <cellStyle name="40% - Accent4 8 3" xfId="6249" xr:uid="{00000000-0005-0000-0000-000062050000}"/>
    <cellStyle name="40% - Accent4 9" xfId="1199" xr:uid="{00000000-0005-0000-0000-000063050000}"/>
    <cellStyle name="40% - Accent4 9 2" xfId="1200" xr:uid="{00000000-0005-0000-0000-000064050000}"/>
    <cellStyle name="40% - Accent5 10" xfId="1201" xr:uid="{00000000-0005-0000-0000-000065050000}"/>
    <cellStyle name="40% - Accent5 10 2" xfId="1202" xr:uid="{00000000-0005-0000-0000-000066050000}"/>
    <cellStyle name="40% - Accent5 2" xfId="1203" xr:uid="{00000000-0005-0000-0000-000067050000}"/>
    <cellStyle name="40% - Accent5 2 10" xfId="1204" xr:uid="{00000000-0005-0000-0000-000068050000}"/>
    <cellStyle name="40% - Accent5 2 10 2" xfId="1205" xr:uid="{00000000-0005-0000-0000-000069050000}"/>
    <cellStyle name="40% - Accent5 2 10 3" xfId="6250" xr:uid="{00000000-0005-0000-0000-00006A050000}"/>
    <cellStyle name="40% - Accent5 2 11" xfId="1206" xr:uid="{00000000-0005-0000-0000-00006B050000}"/>
    <cellStyle name="40% - Accent5 2 11 2" xfId="1207" xr:uid="{00000000-0005-0000-0000-00006C050000}"/>
    <cellStyle name="40% - Accent5 2 11 3" xfId="6251" xr:uid="{00000000-0005-0000-0000-00006D050000}"/>
    <cellStyle name="40% - Accent5 2 12" xfId="1208" xr:uid="{00000000-0005-0000-0000-00006E050000}"/>
    <cellStyle name="40% - Accent5 2 12 2" xfId="1209" xr:uid="{00000000-0005-0000-0000-00006F050000}"/>
    <cellStyle name="40% - Accent5 2 12 3" xfId="6252" xr:uid="{00000000-0005-0000-0000-000070050000}"/>
    <cellStyle name="40% - Accent5 2 13" xfId="1210" xr:uid="{00000000-0005-0000-0000-000071050000}"/>
    <cellStyle name="40% - Accent5 2 13 2" xfId="6253" xr:uid="{00000000-0005-0000-0000-000072050000}"/>
    <cellStyle name="40% - Accent5 2 14" xfId="6254" xr:uid="{00000000-0005-0000-0000-000073050000}"/>
    <cellStyle name="40% - Accent5 2 15" xfId="6255" xr:uid="{00000000-0005-0000-0000-000074050000}"/>
    <cellStyle name="40% - Accent5 2 2" xfId="1211" xr:uid="{00000000-0005-0000-0000-000075050000}"/>
    <cellStyle name="40% - Accent5 2 2 2" xfId="1212" xr:uid="{00000000-0005-0000-0000-000076050000}"/>
    <cellStyle name="40% - Accent5 2 2 3" xfId="6256" xr:uid="{00000000-0005-0000-0000-000077050000}"/>
    <cellStyle name="40% - Accent5 2 3" xfId="1213" xr:uid="{00000000-0005-0000-0000-000078050000}"/>
    <cellStyle name="40% - Accent5 2 3 2" xfId="1214" xr:uid="{00000000-0005-0000-0000-000079050000}"/>
    <cellStyle name="40% - Accent5 2 3 3" xfId="6257" xr:uid="{00000000-0005-0000-0000-00007A050000}"/>
    <cellStyle name="40% - Accent5 2 4" xfId="1215" xr:uid="{00000000-0005-0000-0000-00007B050000}"/>
    <cellStyle name="40% - Accent5 2 4 2" xfId="1216" xr:uid="{00000000-0005-0000-0000-00007C050000}"/>
    <cellStyle name="40% - Accent5 2 4 3" xfId="6258" xr:uid="{00000000-0005-0000-0000-00007D050000}"/>
    <cellStyle name="40% - Accent5 2 5" xfId="1217" xr:uid="{00000000-0005-0000-0000-00007E050000}"/>
    <cellStyle name="40% - Accent5 2 5 2" xfId="1218" xr:uid="{00000000-0005-0000-0000-00007F050000}"/>
    <cellStyle name="40% - Accent5 2 5 3" xfId="6259" xr:uid="{00000000-0005-0000-0000-000080050000}"/>
    <cellStyle name="40% - Accent5 2 6" xfId="1219" xr:uid="{00000000-0005-0000-0000-000081050000}"/>
    <cellStyle name="40% - Accent5 2 6 2" xfId="1220" xr:uid="{00000000-0005-0000-0000-000082050000}"/>
    <cellStyle name="40% - Accent5 2 6 3" xfId="6260" xr:uid="{00000000-0005-0000-0000-000083050000}"/>
    <cellStyle name="40% - Accent5 2 7" xfId="1221" xr:uid="{00000000-0005-0000-0000-000084050000}"/>
    <cellStyle name="40% - Accent5 2 7 2" xfId="1222" xr:uid="{00000000-0005-0000-0000-000085050000}"/>
    <cellStyle name="40% - Accent5 2 7 3" xfId="6261" xr:uid="{00000000-0005-0000-0000-000086050000}"/>
    <cellStyle name="40% - Accent5 2 8" xfId="1223" xr:uid="{00000000-0005-0000-0000-000087050000}"/>
    <cellStyle name="40% - Accent5 2 8 2" xfId="1224" xr:uid="{00000000-0005-0000-0000-000088050000}"/>
    <cellStyle name="40% - Accent5 2 8 3" xfId="6262" xr:uid="{00000000-0005-0000-0000-000089050000}"/>
    <cellStyle name="40% - Accent5 2 9" xfId="1225" xr:uid="{00000000-0005-0000-0000-00008A050000}"/>
    <cellStyle name="40% - Accent5 2 9 2" xfId="1226" xr:uid="{00000000-0005-0000-0000-00008B050000}"/>
    <cellStyle name="40% - Accent5 2 9 3" xfId="6263" xr:uid="{00000000-0005-0000-0000-00008C050000}"/>
    <cellStyle name="40% - Accent5 3" xfId="1227" xr:uid="{00000000-0005-0000-0000-00008D050000}"/>
    <cellStyle name="40% - Accent5 3 10" xfId="1228" xr:uid="{00000000-0005-0000-0000-00008E050000}"/>
    <cellStyle name="40% - Accent5 3 10 2" xfId="1229" xr:uid="{00000000-0005-0000-0000-00008F050000}"/>
    <cellStyle name="40% - Accent5 3 11" xfId="1230" xr:uid="{00000000-0005-0000-0000-000090050000}"/>
    <cellStyle name="40% - Accent5 3 11 2" xfId="1231" xr:uid="{00000000-0005-0000-0000-000091050000}"/>
    <cellStyle name="40% - Accent5 3 12" xfId="1232" xr:uid="{00000000-0005-0000-0000-000092050000}"/>
    <cellStyle name="40% - Accent5 3 13" xfId="6264" xr:uid="{00000000-0005-0000-0000-000093050000}"/>
    <cellStyle name="40% - Accent5 3 2" xfId="1233" xr:uid="{00000000-0005-0000-0000-000094050000}"/>
    <cellStyle name="40% - Accent5 3 2 2" xfId="1234" xr:uid="{00000000-0005-0000-0000-000095050000}"/>
    <cellStyle name="40% - Accent5 3 3" xfId="1235" xr:uid="{00000000-0005-0000-0000-000096050000}"/>
    <cellStyle name="40% - Accent5 3 3 2" xfId="1236" xr:uid="{00000000-0005-0000-0000-000097050000}"/>
    <cellStyle name="40% - Accent5 3 4" xfId="1237" xr:uid="{00000000-0005-0000-0000-000098050000}"/>
    <cellStyle name="40% - Accent5 3 4 2" xfId="1238" xr:uid="{00000000-0005-0000-0000-000099050000}"/>
    <cellStyle name="40% - Accent5 3 5" xfId="1239" xr:uid="{00000000-0005-0000-0000-00009A050000}"/>
    <cellStyle name="40% - Accent5 3 5 2" xfId="1240" xr:uid="{00000000-0005-0000-0000-00009B050000}"/>
    <cellStyle name="40% - Accent5 3 6" xfId="1241" xr:uid="{00000000-0005-0000-0000-00009C050000}"/>
    <cellStyle name="40% - Accent5 3 6 2" xfId="1242" xr:uid="{00000000-0005-0000-0000-00009D050000}"/>
    <cellStyle name="40% - Accent5 3 7" xfId="1243" xr:uid="{00000000-0005-0000-0000-00009E050000}"/>
    <cellStyle name="40% - Accent5 3 7 2" xfId="1244" xr:uid="{00000000-0005-0000-0000-00009F050000}"/>
    <cellStyle name="40% - Accent5 3 8" xfId="1245" xr:uid="{00000000-0005-0000-0000-0000A0050000}"/>
    <cellStyle name="40% - Accent5 3 8 2" xfId="1246" xr:uid="{00000000-0005-0000-0000-0000A1050000}"/>
    <cellStyle name="40% - Accent5 3 9" xfId="1247" xr:uid="{00000000-0005-0000-0000-0000A2050000}"/>
    <cellStyle name="40% - Accent5 3 9 2" xfId="1248" xr:uid="{00000000-0005-0000-0000-0000A3050000}"/>
    <cellStyle name="40% - Accent5 4" xfId="1249" xr:uid="{00000000-0005-0000-0000-0000A4050000}"/>
    <cellStyle name="40% - Accent5 4 10" xfId="1250" xr:uid="{00000000-0005-0000-0000-0000A5050000}"/>
    <cellStyle name="40% - Accent5 4 10 2" xfId="1251" xr:uid="{00000000-0005-0000-0000-0000A6050000}"/>
    <cellStyle name="40% - Accent5 4 11" xfId="1252" xr:uid="{00000000-0005-0000-0000-0000A7050000}"/>
    <cellStyle name="40% - Accent5 4 11 2" xfId="1253" xr:uid="{00000000-0005-0000-0000-0000A8050000}"/>
    <cellStyle name="40% - Accent5 4 12" xfId="1254" xr:uid="{00000000-0005-0000-0000-0000A9050000}"/>
    <cellStyle name="40% - Accent5 4 13" xfId="6265" xr:uid="{00000000-0005-0000-0000-0000AA050000}"/>
    <cellStyle name="40% - Accent5 4 2" xfId="1255" xr:uid="{00000000-0005-0000-0000-0000AB050000}"/>
    <cellStyle name="40% - Accent5 4 2 2" xfId="1256" xr:uid="{00000000-0005-0000-0000-0000AC050000}"/>
    <cellStyle name="40% - Accent5 4 3" xfId="1257" xr:uid="{00000000-0005-0000-0000-0000AD050000}"/>
    <cellStyle name="40% - Accent5 4 3 2" xfId="1258" xr:uid="{00000000-0005-0000-0000-0000AE050000}"/>
    <cellStyle name="40% - Accent5 4 4" xfId="1259" xr:uid="{00000000-0005-0000-0000-0000AF050000}"/>
    <cellStyle name="40% - Accent5 4 4 2" xfId="1260" xr:uid="{00000000-0005-0000-0000-0000B0050000}"/>
    <cellStyle name="40% - Accent5 4 5" xfId="1261" xr:uid="{00000000-0005-0000-0000-0000B1050000}"/>
    <cellStyle name="40% - Accent5 4 5 2" xfId="1262" xr:uid="{00000000-0005-0000-0000-0000B2050000}"/>
    <cellStyle name="40% - Accent5 4 6" xfId="1263" xr:uid="{00000000-0005-0000-0000-0000B3050000}"/>
    <cellStyle name="40% - Accent5 4 6 2" xfId="1264" xr:uid="{00000000-0005-0000-0000-0000B4050000}"/>
    <cellStyle name="40% - Accent5 4 7" xfId="1265" xr:uid="{00000000-0005-0000-0000-0000B5050000}"/>
    <cellStyle name="40% - Accent5 4 7 2" xfId="1266" xr:uid="{00000000-0005-0000-0000-0000B6050000}"/>
    <cellStyle name="40% - Accent5 4 8" xfId="1267" xr:uid="{00000000-0005-0000-0000-0000B7050000}"/>
    <cellStyle name="40% - Accent5 4 8 2" xfId="1268" xr:uid="{00000000-0005-0000-0000-0000B8050000}"/>
    <cellStyle name="40% - Accent5 4 9" xfId="1269" xr:uid="{00000000-0005-0000-0000-0000B9050000}"/>
    <cellStyle name="40% - Accent5 4 9 2" xfId="1270" xr:uid="{00000000-0005-0000-0000-0000BA050000}"/>
    <cellStyle name="40% - Accent5 5" xfId="1271" xr:uid="{00000000-0005-0000-0000-0000BB050000}"/>
    <cellStyle name="40% - Accent5 5 10" xfId="1272" xr:uid="{00000000-0005-0000-0000-0000BC050000}"/>
    <cellStyle name="40% - Accent5 5 10 2" xfId="1273" xr:uid="{00000000-0005-0000-0000-0000BD050000}"/>
    <cellStyle name="40% - Accent5 5 11" xfId="1274" xr:uid="{00000000-0005-0000-0000-0000BE050000}"/>
    <cellStyle name="40% - Accent5 5 11 2" xfId="1275" xr:uid="{00000000-0005-0000-0000-0000BF050000}"/>
    <cellStyle name="40% - Accent5 5 12" xfId="1276" xr:uid="{00000000-0005-0000-0000-0000C0050000}"/>
    <cellStyle name="40% - Accent5 5 13" xfId="6266" xr:uid="{00000000-0005-0000-0000-0000C1050000}"/>
    <cellStyle name="40% - Accent5 5 2" xfId="1277" xr:uid="{00000000-0005-0000-0000-0000C2050000}"/>
    <cellStyle name="40% - Accent5 5 2 2" xfId="1278" xr:uid="{00000000-0005-0000-0000-0000C3050000}"/>
    <cellStyle name="40% - Accent5 5 3" xfId="1279" xr:uid="{00000000-0005-0000-0000-0000C4050000}"/>
    <cellStyle name="40% - Accent5 5 3 2" xfId="1280" xr:uid="{00000000-0005-0000-0000-0000C5050000}"/>
    <cellStyle name="40% - Accent5 5 4" xfId="1281" xr:uid="{00000000-0005-0000-0000-0000C6050000}"/>
    <cellStyle name="40% - Accent5 5 4 2" xfId="1282" xr:uid="{00000000-0005-0000-0000-0000C7050000}"/>
    <cellStyle name="40% - Accent5 5 5" xfId="1283" xr:uid="{00000000-0005-0000-0000-0000C8050000}"/>
    <cellStyle name="40% - Accent5 5 5 2" xfId="1284" xr:uid="{00000000-0005-0000-0000-0000C9050000}"/>
    <cellStyle name="40% - Accent5 5 6" xfId="1285" xr:uid="{00000000-0005-0000-0000-0000CA050000}"/>
    <cellStyle name="40% - Accent5 5 6 2" xfId="1286" xr:uid="{00000000-0005-0000-0000-0000CB050000}"/>
    <cellStyle name="40% - Accent5 5 7" xfId="1287" xr:uid="{00000000-0005-0000-0000-0000CC050000}"/>
    <cellStyle name="40% - Accent5 5 7 2" xfId="1288" xr:uid="{00000000-0005-0000-0000-0000CD050000}"/>
    <cellStyle name="40% - Accent5 5 8" xfId="1289" xr:uid="{00000000-0005-0000-0000-0000CE050000}"/>
    <cellStyle name="40% - Accent5 5 8 2" xfId="1290" xr:uid="{00000000-0005-0000-0000-0000CF050000}"/>
    <cellStyle name="40% - Accent5 5 9" xfId="1291" xr:uid="{00000000-0005-0000-0000-0000D0050000}"/>
    <cellStyle name="40% - Accent5 5 9 2" xfId="1292" xr:uid="{00000000-0005-0000-0000-0000D1050000}"/>
    <cellStyle name="40% - Accent5 6" xfId="1293" xr:uid="{00000000-0005-0000-0000-0000D2050000}"/>
    <cellStyle name="40% - Accent5 6 10" xfId="1294" xr:uid="{00000000-0005-0000-0000-0000D3050000}"/>
    <cellStyle name="40% - Accent5 6 10 2" xfId="1295" xr:uid="{00000000-0005-0000-0000-0000D4050000}"/>
    <cellStyle name="40% - Accent5 6 11" xfId="1296" xr:uid="{00000000-0005-0000-0000-0000D5050000}"/>
    <cellStyle name="40% - Accent5 6 11 2" xfId="1297" xr:uid="{00000000-0005-0000-0000-0000D6050000}"/>
    <cellStyle name="40% - Accent5 6 12" xfId="1298" xr:uid="{00000000-0005-0000-0000-0000D7050000}"/>
    <cellStyle name="40% - Accent5 6 13" xfId="6267" xr:uid="{00000000-0005-0000-0000-0000D8050000}"/>
    <cellStyle name="40% - Accent5 6 2" xfId="1299" xr:uid="{00000000-0005-0000-0000-0000D9050000}"/>
    <cellStyle name="40% - Accent5 6 2 2" xfId="1300" xr:uid="{00000000-0005-0000-0000-0000DA050000}"/>
    <cellStyle name="40% - Accent5 6 3" xfId="1301" xr:uid="{00000000-0005-0000-0000-0000DB050000}"/>
    <cellStyle name="40% - Accent5 6 3 2" xfId="1302" xr:uid="{00000000-0005-0000-0000-0000DC050000}"/>
    <cellStyle name="40% - Accent5 6 4" xfId="1303" xr:uid="{00000000-0005-0000-0000-0000DD050000}"/>
    <cellStyle name="40% - Accent5 6 4 2" xfId="1304" xr:uid="{00000000-0005-0000-0000-0000DE050000}"/>
    <cellStyle name="40% - Accent5 6 5" xfId="1305" xr:uid="{00000000-0005-0000-0000-0000DF050000}"/>
    <cellStyle name="40% - Accent5 6 5 2" xfId="1306" xr:uid="{00000000-0005-0000-0000-0000E0050000}"/>
    <cellStyle name="40% - Accent5 6 6" xfId="1307" xr:uid="{00000000-0005-0000-0000-0000E1050000}"/>
    <cellStyle name="40% - Accent5 6 6 2" xfId="1308" xr:uid="{00000000-0005-0000-0000-0000E2050000}"/>
    <cellStyle name="40% - Accent5 6 7" xfId="1309" xr:uid="{00000000-0005-0000-0000-0000E3050000}"/>
    <cellStyle name="40% - Accent5 6 7 2" xfId="1310" xr:uid="{00000000-0005-0000-0000-0000E4050000}"/>
    <cellStyle name="40% - Accent5 6 8" xfId="1311" xr:uid="{00000000-0005-0000-0000-0000E5050000}"/>
    <cellStyle name="40% - Accent5 6 8 2" xfId="1312" xr:uid="{00000000-0005-0000-0000-0000E6050000}"/>
    <cellStyle name="40% - Accent5 6 9" xfId="1313" xr:uid="{00000000-0005-0000-0000-0000E7050000}"/>
    <cellStyle name="40% - Accent5 6 9 2" xfId="1314" xr:uid="{00000000-0005-0000-0000-0000E8050000}"/>
    <cellStyle name="40% - Accent5 7" xfId="1315" xr:uid="{00000000-0005-0000-0000-0000E9050000}"/>
    <cellStyle name="40% - Accent5 7 2" xfId="1316" xr:uid="{00000000-0005-0000-0000-0000EA050000}"/>
    <cellStyle name="40% - Accent5 7 3" xfId="6268" xr:uid="{00000000-0005-0000-0000-0000EB050000}"/>
    <cellStyle name="40% - Accent5 8" xfId="1317" xr:uid="{00000000-0005-0000-0000-0000EC050000}"/>
    <cellStyle name="40% - Accent5 8 2" xfId="1318" xr:uid="{00000000-0005-0000-0000-0000ED050000}"/>
    <cellStyle name="40% - Accent5 8 3" xfId="6269" xr:uid="{00000000-0005-0000-0000-0000EE050000}"/>
    <cellStyle name="40% - Accent5 9" xfId="1319" xr:uid="{00000000-0005-0000-0000-0000EF050000}"/>
    <cellStyle name="40% - Accent5 9 2" xfId="1320" xr:uid="{00000000-0005-0000-0000-0000F0050000}"/>
    <cellStyle name="40% - Accent6 10" xfId="1321" xr:uid="{00000000-0005-0000-0000-0000F1050000}"/>
    <cellStyle name="40% - Accent6 10 2" xfId="1322" xr:uid="{00000000-0005-0000-0000-0000F2050000}"/>
    <cellStyle name="40% - Accent6 2" xfId="1323" xr:uid="{00000000-0005-0000-0000-0000F3050000}"/>
    <cellStyle name="40% - Accent6 2 10" xfId="1324" xr:uid="{00000000-0005-0000-0000-0000F4050000}"/>
    <cellStyle name="40% - Accent6 2 10 2" xfId="1325" xr:uid="{00000000-0005-0000-0000-0000F5050000}"/>
    <cellStyle name="40% - Accent6 2 10 3" xfId="6270" xr:uid="{00000000-0005-0000-0000-0000F6050000}"/>
    <cellStyle name="40% - Accent6 2 11" xfId="1326" xr:uid="{00000000-0005-0000-0000-0000F7050000}"/>
    <cellStyle name="40% - Accent6 2 11 2" xfId="1327" xr:uid="{00000000-0005-0000-0000-0000F8050000}"/>
    <cellStyle name="40% - Accent6 2 11 3" xfId="6271" xr:uid="{00000000-0005-0000-0000-0000F9050000}"/>
    <cellStyle name="40% - Accent6 2 12" xfId="1328" xr:uid="{00000000-0005-0000-0000-0000FA050000}"/>
    <cellStyle name="40% - Accent6 2 12 2" xfId="1329" xr:uid="{00000000-0005-0000-0000-0000FB050000}"/>
    <cellStyle name="40% - Accent6 2 12 3" xfId="6272" xr:uid="{00000000-0005-0000-0000-0000FC050000}"/>
    <cellStyle name="40% - Accent6 2 13" xfId="1330" xr:uid="{00000000-0005-0000-0000-0000FD050000}"/>
    <cellStyle name="40% - Accent6 2 13 2" xfId="6273" xr:uid="{00000000-0005-0000-0000-0000FE050000}"/>
    <cellStyle name="40% - Accent6 2 14" xfId="6274" xr:uid="{00000000-0005-0000-0000-0000FF050000}"/>
    <cellStyle name="40% - Accent6 2 15" xfId="6275" xr:uid="{00000000-0005-0000-0000-000000060000}"/>
    <cellStyle name="40% - Accent6 2 2" xfId="1331" xr:uid="{00000000-0005-0000-0000-000001060000}"/>
    <cellStyle name="40% - Accent6 2 2 2" xfId="1332" xr:uid="{00000000-0005-0000-0000-000002060000}"/>
    <cellStyle name="40% - Accent6 2 2 3" xfId="6276" xr:uid="{00000000-0005-0000-0000-000003060000}"/>
    <cellStyle name="40% - Accent6 2 3" xfId="1333" xr:uid="{00000000-0005-0000-0000-000004060000}"/>
    <cellStyle name="40% - Accent6 2 3 2" xfId="1334" xr:uid="{00000000-0005-0000-0000-000005060000}"/>
    <cellStyle name="40% - Accent6 2 3 3" xfId="6277" xr:uid="{00000000-0005-0000-0000-000006060000}"/>
    <cellStyle name="40% - Accent6 2 4" xfId="1335" xr:uid="{00000000-0005-0000-0000-000007060000}"/>
    <cellStyle name="40% - Accent6 2 4 2" xfId="1336" xr:uid="{00000000-0005-0000-0000-000008060000}"/>
    <cellStyle name="40% - Accent6 2 4 3" xfId="6278" xr:uid="{00000000-0005-0000-0000-000009060000}"/>
    <cellStyle name="40% - Accent6 2 5" xfId="1337" xr:uid="{00000000-0005-0000-0000-00000A060000}"/>
    <cellStyle name="40% - Accent6 2 5 2" xfId="1338" xr:uid="{00000000-0005-0000-0000-00000B060000}"/>
    <cellStyle name="40% - Accent6 2 5 3" xfId="6279" xr:uid="{00000000-0005-0000-0000-00000C060000}"/>
    <cellStyle name="40% - Accent6 2 6" xfId="1339" xr:uid="{00000000-0005-0000-0000-00000D060000}"/>
    <cellStyle name="40% - Accent6 2 6 2" xfId="1340" xr:uid="{00000000-0005-0000-0000-00000E060000}"/>
    <cellStyle name="40% - Accent6 2 6 3" xfId="6280" xr:uid="{00000000-0005-0000-0000-00000F060000}"/>
    <cellStyle name="40% - Accent6 2 7" xfId="1341" xr:uid="{00000000-0005-0000-0000-000010060000}"/>
    <cellStyle name="40% - Accent6 2 7 2" xfId="1342" xr:uid="{00000000-0005-0000-0000-000011060000}"/>
    <cellStyle name="40% - Accent6 2 7 3" xfId="6281" xr:uid="{00000000-0005-0000-0000-000012060000}"/>
    <cellStyle name="40% - Accent6 2 8" xfId="1343" xr:uid="{00000000-0005-0000-0000-000013060000}"/>
    <cellStyle name="40% - Accent6 2 8 2" xfId="1344" xr:uid="{00000000-0005-0000-0000-000014060000}"/>
    <cellStyle name="40% - Accent6 2 8 3" xfId="6282" xr:uid="{00000000-0005-0000-0000-000015060000}"/>
    <cellStyle name="40% - Accent6 2 9" xfId="1345" xr:uid="{00000000-0005-0000-0000-000016060000}"/>
    <cellStyle name="40% - Accent6 2 9 2" xfId="1346" xr:uid="{00000000-0005-0000-0000-000017060000}"/>
    <cellStyle name="40% - Accent6 2 9 3" xfId="6283" xr:uid="{00000000-0005-0000-0000-000018060000}"/>
    <cellStyle name="40% - Accent6 3" xfId="1347" xr:uid="{00000000-0005-0000-0000-000019060000}"/>
    <cellStyle name="40% - Accent6 3 10" xfId="1348" xr:uid="{00000000-0005-0000-0000-00001A060000}"/>
    <cellStyle name="40% - Accent6 3 10 2" xfId="1349" xr:uid="{00000000-0005-0000-0000-00001B060000}"/>
    <cellStyle name="40% - Accent6 3 11" xfId="1350" xr:uid="{00000000-0005-0000-0000-00001C060000}"/>
    <cellStyle name="40% - Accent6 3 11 2" xfId="1351" xr:uid="{00000000-0005-0000-0000-00001D060000}"/>
    <cellStyle name="40% - Accent6 3 12" xfId="1352" xr:uid="{00000000-0005-0000-0000-00001E060000}"/>
    <cellStyle name="40% - Accent6 3 13" xfId="6284" xr:uid="{00000000-0005-0000-0000-00001F060000}"/>
    <cellStyle name="40% - Accent6 3 2" xfId="1353" xr:uid="{00000000-0005-0000-0000-000020060000}"/>
    <cellStyle name="40% - Accent6 3 2 2" xfId="1354" xr:uid="{00000000-0005-0000-0000-000021060000}"/>
    <cellStyle name="40% - Accent6 3 3" xfId="1355" xr:uid="{00000000-0005-0000-0000-000022060000}"/>
    <cellStyle name="40% - Accent6 3 3 2" xfId="1356" xr:uid="{00000000-0005-0000-0000-000023060000}"/>
    <cellStyle name="40% - Accent6 3 4" xfId="1357" xr:uid="{00000000-0005-0000-0000-000024060000}"/>
    <cellStyle name="40% - Accent6 3 4 2" xfId="1358" xr:uid="{00000000-0005-0000-0000-000025060000}"/>
    <cellStyle name="40% - Accent6 3 5" xfId="1359" xr:uid="{00000000-0005-0000-0000-000026060000}"/>
    <cellStyle name="40% - Accent6 3 5 2" xfId="1360" xr:uid="{00000000-0005-0000-0000-000027060000}"/>
    <cellStyle name="40% - Accent6 3 6" xfId="1361" xr:uid="{00000000-0005-0000-0000-000028060000}"/>
    <cellStyle name="40% - Accent6 3 6 2" xfId="1362" xr:uid="{00000000-0005-0000-0000-000029060000}"/>
    <cellStyle name="40% - Accent6 3 7" xfId="1363" xr:uid="{00000000-0005-0000-0000-00002A060000}"/>
    <cellStyle name="40% - Accent6 3 7 2" xfId="1364" xr:uid="{00000000-0005-0000-0000-00002B060000}"/>
    <cellStyle name="40% - Accent6 3 8" xfId="1365" xr:uid="{00000000-0005-0000-0000-00002C060000}"/>
    <cellStyle name="40% - Accent6 3 8 2" xfId="1366" xr:uid="{00000000-0005-0000-0000-00002D060000}"/>
    <cellStyle name="40% - Accent6 3 9" xfId="1367" xr:uid="{00000000-0005-0000-0000-00002E060000}"/>
    <cellStyle name="40% - Accent6 3 9 2" xfId="1368" xr:uid="{00000000-0005-0000-0000-00002F060000}"/>
    <cellStyle name="40% - Accent6 4" xfId="1369" xr:uid="{00000000-0005-0000-0000-000030060000}"/>
    <cellStyle name="40% - Accent6 4 10" xfId="1370" xr:uid="{00000000-0005-0000-0000-000031060000}"/>
    <cellStyle name="40% - Accent6 4 10 2" xfId="1371" xr:uid="{00000000-0005-0000-0000-000032060000}"/>
    <cellStyle name="40% - Accent6 4 11" xfId="1372" xr:uid="{00000000-0005-0000-0000-000033060000}"/>
    <cellStyle name="40% - Accent6 4 11 2" xfId="1373" xr:uid="{00000000-0005-0000-0000-000034060000}"/>
    <cellStyle name="40% - Accent6 4 12" xfId="1374" xr:uid="{00000000-0005-0000-0000-000035060000}"/>
    <cellStyle name="40% - Accent6 4 13" xfId="6285" xr:uid="{00000000-0005-0000-0000-000036060000}"/>
    <cellStyle name="40% - Accent6 4 2" xfId="1375" xr:uid="{00000000-0005-0000-0000-000037060000}"/>
    <cellStyle name="40% - Accent6 4 2 2" xfId="1376" xr:uid="{00000000-0005-0000-0000-000038060000}"/>
    <cellStyle name="40% - Accent6 4 3" xfId="1377" xr:uid="{00000000-0005-0000-0000-000039060000}"/>
    <cellStyle name="40% - Accent6 4 3 2" xfId="1378" xr:uid="{00000000-0005-0000-0000-00003A060000}"/>
    <cellStyle name="40% - Accent6 4 4" xfId="1379" xr:uid="{00000000-0005-0000-0000-00003B060000}"/>
    <cellStyle name="40% - Accent6 4 4 2" xfId="1380" xr:uid="{00000000-0005-0000-0000-00003C060000}"/>
    <cellStyle name="40% - Accent6 4 5" xfId="1381" xr:uid="{00000000-0005-0000-0000-00003D060000}"/>
    <cellStyle name="40% - Accent6 4 5 2" xfId="1382" xr:uid="{00000000-0005-0000-0000-00003E060000}"/>
    <cellStyle name="40% - Accent6 4 6" xfId="1383" xr:uid="{00000000-0005-0000-0000-00003F060000}"/>
    <cellStyle name="40% - Accent6 4 6 2" xfId="1384" xr:uid="{00000000-0005-0000-0000-000040060000}"/>
    <cellStyle name="40% - Accent6 4 7" xfId="1385" xr:uid="{00000000-0005-0000-0000-000041060000}"/>
    <cellStyle name="40% - Accent6 4 7 2" xfId="1386" xr:uid="{00000000-0005-0000-0000-000042060000}"/>
    <cellStyle name="40% - Accent6 4 8" xfId="1387" xr:uid="{00000000-0005-0000-0000-000043060000}"/>
    <cellStyle name="40% - Accent6 4 8 2" xfId="1388" xr:uid="{00000000-0005-0000-0000-000044060000}"/>
    <cellStyle name="40% - Accent6 4 9" xfId="1389" xr:uid="{00000000-0005-0000-0000-000045060000}"/>
    <cellStyle name="40% - Accent6 4 9 2" xfId="1390" xr:uid="{00000000-0005-0000-0000-000046060000}"/>
    <cellStyle name="40% - Accent6 5" xfId="1391" xr:uid="{00000000-0005-0000-0000-000047060000}"/>
    <cellStyle name="40% - Accent6 5 10" xfId="1392" xr:uid="{00000000-0005-0000-0000-000048060000}"/>
    <cellStyle name="40% - Accent6 5 10 2" xfId="1393" xr:uid="{00000000-0005-0000-0000-000049060000}"/>
    <cellStyle name="40% - Accent6 5 11" xfId="1394" xr:uid="{00000000-0005-0000-0000-00004A060000}"/>
    <cellStyle name="40% - Accent6 5 11 2" xfId="1395" xr:uid="{00000000-0005-0000-0000-00004B060000}"/>
    <cellStyle name="40% - Accent6 5 12" xfId="1396" xr:uid="{00000000-0005-0000-0000-00004C060000}"/>
    <cellStyle name="40% - Accent6 5 13" xfId="6286" xr:uid="{00000000-0005-0000-0000-00004D060000}"/>
    <cellStyle name="40% - Accent6 5 2" xfId="1397" xr:uid="{00000000-0005-0000-0000-00004E060000}"/>
    <cellStyle name="40% - Accent6 5 2 2" xfId="1398" xr:uid="{00000000-0005-0000-0000-00004F060000}"/>
    <cellStyle name="40% - Accent6 5 3" xfId="1399" xr:uid="{00000000-0005-0000-0000-000050060000}"/>
    <cellStyle name="40% - Accent6 5 3 2" xfId="1400" xr:uid="{00000000-0005-0000-0000-000051060000}"/>
    <cellStyle name="40% - Accent6 5 4" xfId="1401" xr:uid="{00000000-0005-0000-0000-000052060000}"/>
    <cellStyle name="40% - Accent6 5 4 2" xfId="1402" xr:uid="{00000000-0005-0000-0000-000053060000}"/>
    <cellStyle name="40% - Accent6 5 5" xfId="1403" xr:uid="{00000000-0005-0000-0000-000054060000}"/>
    <cellStyle name="40% - Accent6 5 5 2" xfId="1404" xr:uid="{00000000-0005-0000-0000-000055060000}"/>
    <cellStyle name="40% - Accent6 5 6" xfId="1405" xr:uid="{00000000-0005-0000-0000-000056060000}"/>
    <cellStyle name="40% - Accent6 5 6 2" xfId="1406" xr:uid="{00000000-0005-0000-0000-000057060000}"/>
    <cellStyle name="40% - Accent6 5 7" xfId="1407" xr:uid="{00000000-0005-0000-0000-000058060000}"/>
    <cellStyle name="40% - Accent6 5 7 2" xfId="1408" xr:uid="{00000000-0005-0000-0000-000059060000}"/>
    <cellStyle name="40% - Accent6 5 8" xfId="1409" xr:uid="{00000000-0005-0000-0000-00005A060000}"/>
    <cellStyle name="40% - Accent6 5 8 2" xfId="1410" xr:uid="{00000000-0005-0000-0000-00005B060000}"/>
    <cellStyle name="40% - Accent6 5 9" xfId="1411" xr:uid="{00000000-0005-0000-0000-00005C060000}"/>
    <cellStyle name="40% - Accent6 5 9 2" xfId="1412" xr:uid="{00000000-0005-0000-0000-00005D060000}"/>
    <cellStyle name="40% - Accent6 6" xfId="1413" xr:uid="{00000000-0005-0000-0000-00005E060000}"/>
    <cellStyle name="40% - Accent6 6 10" xfId="1414" xr:uid="{00000000-0005-0000-0000-00005F060000}"/>
    <cellStyle name="40% - Accent6 6 10 2" xfId="1415" xr:uid="{00000000-0005-0000-0000-000060060000}"/>
    <cellStyle name="40% - Accent6 6 11" xfId="1416" xr:uid="{00000000-0005-0000-0000-000061060000}"/>
    <cellStyle name="40% - Accent6 6 11 2" xfId="1417" xr:uid="{00000000-0005-0000-0000-000062060000}"/>
    <cellStyle name="40% - Accent6 6 12" xfId="1418" xr:uid="{00000000-0005-0000-0000-000063060000}"/>
    <cellStyle name="40% - Accent6 6 13" xfId="6287" xr:uid="{00000000-0005-0000-0000-000064060000}"/>
    <cellStyle name="40% - Accent6 6 2" xfId="1419" xr:uid="{00000000-0005-0000-0000-000065060000}"/>
    <cellStyle name="40% - Accent6 6 2 2" xfId="1420" xr:uid="{00000000-0005-0000-0000-000066060000}"/>
    <cellStyle name="40% - Accent6 6 3" xfId="1421" xr:uid="{00000000-0005-0000-0000-000067060000}"/>
    <cellStyle name="40% - Accent6 6 3 2" xfId="1422" xr:uid="{00000000-0005-0000-0000-000068060000}"/>
    <cellStyle name="40% - Accent6 6 4" xfId="1423" xr:uid="{00000000-0005-0000-0000-000069060000}"/>
    <cellStyle name="40% - Accent6 6 4 2" xfId="1424" xr:uid="{00000000-0005-0000-0000-00006A060000}"/>
    <cellStyle name="40% - Accent6 6 5" xfId="1425" xr:uid="{00000000-0005-0000-0000-00006B060000}"/>
    <cellStyle name="40% - Accent6 6 5 2" xfId="1426" xr:uid="{00000000-0005-0000-0000-00006C060000}"/>
    <cellStyle name="40% - Accent6 6 6" xfId="1427" xr:uid="{00000000-0005-0000-0000-00006D060000}"/>
    <cellStyle name="40% - Accent6 6 6 2" xfId="1428" xr:uid="{00000000-0005-0000-0000-00006E060000}"/>
    <cellStyle name="40% - Accent6 6 7" xfId="1429" xr:uid="{00000000-0005-0000-0000-00006F060000}"/>
    <cellStyle name="40% - Accent6 6 7 2" xfId="1430" xr:uid="{00000000-0005-0000-0000-000070060000}"/>
    <cellStyle name="40% - Accent6 6 8" xfId="1431" xr:uid="{00000000-0005-0000-0000-000071060000}"/>
    <cellStyle name="40% - Accent6 6 8 2" xfId="1432" xr:uid="{00000000-0005-0000-0000-000072060000}"/>
    <cellStyle name="40% - Accent6 6 9" xfId="1433" xr:uid="{00000000-0005-0000-0000-000073060000}"/>
    <cellStyle name="40% - Accent6 6 9 2" xfId="1434" xr:uid="{00000000-0005-0000-0000-000074060000}"/>
    <cellStyle name="40% - Accent6 7" xfId="1435" xr:uid="{00000000-0005-0000-0000-000075060000}"/>
    <cellStyle name="40% - Accent6 7 2" xfId="1436" xr:uid="{00000000-0005-0000-0000-000076060000}"/>
    <cellStyle name="40% - Accent6 7 3" xfId="6288" xr:uid="{00000000-0005-0000-0000-000077060000}"/>
    <cellStyle name="40% - Accent6 8" xfId="1437" xr:uid="{00000000-0005-0000-0000-000078060000}"/>
    <cellStyle name="40% - Accent6 8 2" xfId="1438" xr:uid="{00000000-0005-0000-0000-000079060000}"/>
    <cellStyle name="40% - Accent6 8 3" xfId="6289" xr:uid="{00000000-0005-0000-0000-00007A060000}"/>
    <cellStyle name="40% - Accent6 9" xfId="1439" xr:uid="{00000000-0005-0000-0000-00007B060000}"/>
    <cellStyle name="40% - Accent6 9 2" xfId="1440" xr:uid="{00000000-0005-0000-0000-00007C060000}"/>
    <cellStyle name="40% - Akzent1" xfId="8135" xr:uid="{00000000-0005-0000-0000-00007D060000}"/>
    <cellStyle name="40% - Akzent1 2" xfId="8136" xr:uid="{00000000-0005-0000-0000-00007E060000}"/>
    <cellStyle name="40% - Akzent2" xfId="8137" xr:uid="{00000000-0005-0000-0000-00007F060000}"/>
    <cellStyle name="40% - Akzent2 2" xfId="8138" xr:uid="{00000000-0005-0000-0000-000080060000}"/>
    <cellStyle name="40% - Akzent3" xfId="8139" xr:uid="{00000000-0005-0000-0000-000081060000}"/>
    <cellStyle name="40% - Akzent3 2" xfId="8140" xr:uid="{00000000-0005-0000-0000-000082060000}"/>
    <cellStyle name="40% - Akzent4" xfId="8141" xr:uid="{00000000-0005-0000-0000-000083060000}"/>
    <cellStyle name="40% - Akzent4 2" xfId="8142" xr:uid="{00000000-0005-0000-0000-000084060000}"/>
    <cellStyle name="40% - Akzent5" xfId="8143" xr:uid="{00000000-0005-0000-0000-000085060000}"/>
    <cellStyle name="40% - Akzent5 2" xfId="8144" xr:uid="{00000000-0005-0000-0000-000086060000}"/>
    <cellStyle name="40% - Akzent6" xfId="8145" xr:uid="{00000000-0005-0000-0000-000087060000}"/>
    <cellStyle name="40% - Akzent6 2" xfId="8146" xr:uid="{00000000-0005-0000-0000-000088060000}"/>
    <cellStyle name="5x indented GHG Textfiels" xfId="1441" xr:uid="{00000000-0005-0000-0000-000089060000}"/>
    <cellStyle name="5x indented GHG Textfiels 2" xfId="5723" xr:uid="{00000000-0005-0000-0000-00008A060000}"/>
    <cellStyle name="60% - Accent1 10" xfId="1442" xr:uid="{00000000-0005-0000-0000-00008B060000}"/>
    <cellStyle name="60% - Accent1 2" xfId="1443" xr:uid="{00000000-0005-0000-0000-00008C060000}"/>
    <cellStyle name="60% - Accent1 2 10" xfId="1444" xr:uid="{00000000-0005-0000-0000-00008D060000}"/>
    <cellStyle name="60% - Accent1 2 10 2" xfId="6290" xr:uid="{00000000-0005-0000-0000-00008E060000}"/>
    <cellStyle name="60% - Accent1 2 11" xfId="1445" xr:uid="{00000000-0005-0000-0000-00008F060000}"/>
    <cellStyle name="60% - Accent1 2 2" xfId="1446" xr:uid="{00000000-0005-0000-0000-000090060000}"/>
    <cellStyle name="60% - Accent1 2 2 2" xfId="6291" xr:uid="{00000000-0005-0000-0000-000091060000}"/>
    <cellStyle name="60% - Accent1 2 3" xfId="1447" xr:uid="{00000000-0005-0000-0000-000092060000}"/>
    <cellStyle name="60% - Accent1 2 3 2" xfId="6292" xr:uid="{00000000-0005-0000-0000-000093060000}"/>
    <cellStyle name="60% - Accent1 2 4" xfId="1448" xr:uid="{00000000-0005-0000-0000-000094060000}"/>
    <cellStyle name="60% - Accent1 2 4 2" xfId="6293" xr:uid="{00000000-0005-0000-0000-000095060000}"/>
    <cellStyle name="60% - Accent1 2 5" xfId="1449" xr:uid="{00000000-0005-0000-0000-000096060000}"/>
    <cellStyle name="60% - Accent1 2 5 2" xfId="6294" xr:uid="{00000000-0005-0000-0000-000097060000}"/>
    <cellStyle name="60% - Accent1 2 6" xfId="1450" xr:uid="{00000000-0005-0000-0000-000098060000}"/>
    <cellStyle name="60% - Accent1 2 6 2" xfId="6295" xr:uid="{00000000-0005-0000-0000-000099060000}"/>
    <cellStyle name="60% - Accent1 2 7" xfId="1451" xr:uid="{00000000-0005-0000-0000-00009A060000}"/>
    <cellStyle name="60% - Accent1 2 7 2" xfId="6296" xr:uid="{00000000-0005-0000-0000-00009B060000}"/>
    <cellStyle name="60% - Accent1 2 8" xfId="1452" xr:uid="{00000000-0005-0000-0000-00009C060000}"/>
    <cellStyle name="60% - Accent1 2 8 2" xfId="6297" xr:uid="{00000000-0005-0000-0000-00009D060000}"/>
    <cellStyle name="60% - Accent1 2 9" xfId="1453" xr:uid="{00000000-0005-0000-0000-00009E060000}"/>
    <cellStyle name="60% - Accent1 2 9 2" xfId="6298" xr:uid="{00000000-0005-0000-0000-00009F060000}"/>
    <cellStyle name="60% - Accent1 3" xfId="1454" xr:uid="{00000000-0005-0000-0000-0000A0060000}"/>
    <cellStyle name="60% - Accent1 3 10" xfId="1455" xr:uid="{00000000-0005-0000-0000-0000A1060000}"/>
    <cellStyle name="60% - Accent1 3 11" xfId="1456" xr:uid="{00000000-0005-0000-0000-0000A2060000}"/>
    <cellStyle name="60% - Accent1 3 12" xfId="6299" xr:uid="{00000000-0005-0000-0000-0000A3060000}"/>
    <cellStyle name="60% - Accent1 3 2" xfId="1457" xr:uid="{00000000-0005-0000-0000-0000A4060000}"/>
    <cellStyle name="60% - Accent1 3 3" xfId="1458" xr:uid="{00000000-0005-0000-0000-0000A5060000}"/>
    <cellStyle name="60% - Accent1 3 4" xfId="1459" xr:uid="{00000000-0005-0000-0000-0000A6060000}"/>
    <cellStyle name="60% - Accent1 3 5" xfId="1460" xr:uid="{00000000-0005-0000-0000-0000A7060000}"/>
    <cellStyle name="60% - Accent1 3 6" xfId="1461" xr:uid="{00000000-0005-0000-0000-0000A8060000}"/>
    <cellStyle name="60% - Accent1 3 7" xfId="1462" xr:uid="{00000000-0005-0000-0000-0000A9060000}"/>
    <cellStyle name="60% - Accent1 3 8" xfId="1463" xr:uid="{00000000-0005-0000-0000-0000AA060000}"/>
    <cellStyle name="60% - Accent1 3 9" xfId="1464" xr:uid="{00000000-0005-0000-0000-0000AB060000}"/>
    <cellStyle name="60% - Accent1 4" xfId="1465" xr:uid="{00000000-0005-0000-0000-0000AC060000}"/>
    <cellStyle name="60% - Accent1 4 10" xfId="1466" xr:uid="{00000000-0005-0000-0000-0000AD060000}"/>
    <cellStyle name="60% - Accent1 4 11" xfId="1467" xr:uid="{00000000-0005-0000-0000-0000AE060000}"/>
    <cellStyle name="60% - Accent1 4 2" xfId="1468" xr:uid="{00000000-0005-0000-0000-0000AF060000}"/>
    <cellStyle name="60% - Accent1 4 3" xfId="1469" xr:uid="{00000000-0005-0000-0000-0000B0060000}"/>
    <cellStyle name="60% - Accent1 4 4" xfId="1470" xr:uid="{00000000-0005-0000-0000-0000B1060000}"/>
    <cellStyle name="60% - Accent1 4 5" xfId="1471" xr:uid="{00000000-0005-0000-0000-0000B2060000}"/>
    <cellStyle name="60% - Accent1 4 6" xfId="1472" xr:uid="{00000000-0005-0000-0000-0000B3060000}"/>
    <cellStyle name="60% - Accent1 4 7" xfId="1473" xr:uid="{00000000-0005-0000-0000-0000B4060000}"/>
    <cellStyle name="60% - Accent1 4 8" xfId="1474" xr:uid="{00000000-0005-0000-0000-0000B5060000}"/>
    <cellStyle name="60% - Accent1 4 9" xfId="1475" xr:uid="{00000000-0005-0000-0000-0000B6060000}"/>
    <cellStyle name="60% - Accent1 5" xfId="1476" xr:uid="{00000000-0005-0000-0000-0000B7060000}"/>
    <cellStyle name="60% - Accent1 5 10" xfId="1477" xr:uid="{00000000-0005-0000-0000-0000B8060000}"/>
    <cellStyle name="60% - Accent1 5 11" xfId="1478" xr:uid="{00000000-0005-0000-0000-0000B9060000}"/>
    <cellStyle name="60% - Accent1 5 2" xfId="1479" xr:uid="{00000000-0005-0000-0000-0000BA060000}"/>
    <cellStyle name="60% - Accent1 5 3" xfId="1480" xr:uid="{00000000-0005-0000-0000-0000BB060000}"/>
    <cellStyle name="60% - Accent1 5 4" xfId="1481" xr:uid="{00000000-0005-0000-0000-0000BC060000}"/>
    <cellStyle name="60% - Accent1 5 5" xfId="1482" xr:uid="{00000000-0005-0000-0000-0000BD060000}"/>
    <cellStyle name="60% - Accent1 5 6" xfId="1483" xr:uid="{00000000-0005-0000-0000-0000BE060000}"/>
    <cellStyle name="60% - Accent1 5 7" xfId="1484" xr:uid="{00000000-0005-0000-0000-0000BF060000}"/>
    <cellStyle name="60% - Accent1 5 8" xfId="1485" xr:uid="{00000000-0005-0000-0000-0000C0060000}"/>
    <cellStyle name="60% - Accent1 5 9" xfId="1486" xr:uid="{00000000-0005-0000-0000-0000C1060000}"/>
    <cellStyle name="60% - Accent1 6" xfId="1487" xr:uid="{00000000-0005-0000-0000-0000C2060000}"/>
    <cellStyle name="60% - Accent1 6 10" xfId="1488" xr:uid="{00000000-0005-0000-0000-0000C3060000}"/>
    <cellStyle name="60% - Accent1 6 11" xfId="1489" xr:uid="{00000000-0005-0000-0000-0000C4060000}"/>
    <cellStyle name="60% - Accent1 6 2" xfId="1490" xr:uid="{00000000-0005-0000-0000-0000C5060000}"/>
    <cellStyle name="60% - Accent1 6 3" xfId="1491" xr:uid="{00000000-0005-0000-0000-0000C6060000}"/>
    <cellStyle name="60% - Accent1 6 4" xfId="1492" xr:uid="{00000000-0005-0000-0000-0000C7060000}"/>
    <cellStyle name="60% - Accent1 6 5" xfId="1493" xr:uid="{00000000-0005-0000-0000-0000C8060000}"/>
    <cellStyle name="60% - Accent1 6 6" xfId="1494" xr:uid="{00000000-0005-0000-0000-0000C9060000}"/>
    <cellStyle name="60% - Accent1 6 7" xfId="1495" xr:uid="{00000000-0005-0000-0000-0000CA060000}"/>
    <cellStyle name="60% - Accent1 6 8" xfId="1496" xr:uid="{00000000-0005-0000-0000-0000CB060000}"/>
    <cellStyle name="60% - Accent1 6 9" xfId="1497" xr:uid="{00000000-0005-0000-0000-0000CC060000}"/>
    <cellStyle name="60% - Accent1 7" xfId="1498" xr:uid="{00000000-0005-0000-0000-0000CD060000}"/>
    <cellStyle name="60% - Accent1 8" xfId="1499" xr:uid="{00000000-0005-0000-0000-0000CE060000}"/>
    <cellStyle name="60% - Accent1 9" xfId="1500" xr:uid="{00000000-0005-0000-0000-0000CF060000}"/>
    <cellStyle name="60% - Accent2 10" xfId="1501" xr:uid="{00000000-0005-0000-0000-0000D0060000}"/>
    <cellStyle name="60% - Accent2 2" xfId="1502" xr:uid="{00000000-0005-0000-0000-0000D1060000}"/>
    <cellStyle name="60% - Accent2 2 10" xfId="1503" xr:uid="{00000000-0005-0000-0000-0000D2060000}"/>
    <cellStyle name="60% - Accent2 2 10 2" xfId="6300" xr:uid="{00000000-0005-0000-0000-0000D3060000}"/>
    <cellStyle name="60% - Accent2 2 11" xfId="1504" xr:uid="{00000000-0005-0000-0000-0000D4060000}"/>
    <cellStyle name="60% - Accent2 2 2" xfId="1505" xr:uid="{00000000-0005-0000-0000-0000D5060000}"/>
    <cellStyle name="60% - Accent2 2 2 2" xfId="6301" xr:uid="{00000000-0005-0000-0000-0000D6060000}"/>
    <cellStyle name="60% - Accent2 2 3" xfId="1506" xr:uid="{00000000-0005-0000-0000-0000D7060000}"/>
    <cellStyle name="60% - Accent2 2 3 2" xfId="6302" xr:uid="{00000000-0005-0000-0000-0000D8060000}"/>
    <cellStyle name="60% - Accent2 2 4" xfId="1507" xr:uid="{00000000-0005-0000-0000-0000D9060000}"/>
    <cellStyle name="60% - Accent2 2 4 2" xfId="6303" xr:uid="{00000000-0005-0000-0000-0000DA060000}"/>
    <cellStyle name="60% - Accent2 2 5" xfId="1508" xr:uid="{00000000-0005-0000-0000-0000DB060000}"/>
    <cellStyle name="60% - Accent2 2 5 2" xfId="6304" xr:uid="{00000000-0005-0000-0000-0000DC060000}"/>
    <cellStyle name="60% - Accent2 2 6" xfId="1509" xr:uid="{00000000-0005-0000-0000-0000DD060000}"/>
    <cellStyle name="60% - Accent2 2 6 2" xfId="6305" xr:uid="{00000000-0005-0000-0000-0000DE060000}"/>
    <cellStyle name="60% - Accent2 2 7" xfId="1510" xr:uid="{00000000-0005-0000-0000-0000DF060000}"/>
    <cellStyle name="60% - Accent2 2 7 2" xfId="6306" xr:uid="{00000000-0005-0000-0000-0000E0060000}"/>
    <cellStyle name="60% - Accent2 2 8" xfId="1511" xr:uid="{00000000-0005-0000-0000-0000E1060000}"/>
    <cellStyle name="60% - Accent2 2 8 2" xfId="6307" xr:uid="{00000000-0005-0000-0000-0000E2060000}"/>
    <cellStyle name="60% - Accent2 2 9" xfId="1512" xr:uid="{00000000-0005-0000-0000-0000E3060000}"/>
    <cellStyle name="60% - Accent2 2 9 2" xfId="6308" xr:uid="{00000000-0005-0000-0000-0000E4060000}"/>
    <cellStyle name="60% - Accent2 3" xfId="1513" xr:uid="{00000000-0005-0000-0000-0000E5060000}"/>
    <cellStyle name="60% - Accent2 3 10" xfId="1514" xr:uid="{00000000-0005-0000-0000-0000E6060000}"/>
    <cellStyle name="60% - Accent2 3 11" xfId="1515" xr:uid="{00000000-0005-0000-0000-0000E7060000}"/>
    <cellStyle name="60% - Accent2 3 12" xfId="6309" xr:uid="{00000000-0005-0000-0000-0000E8060000}"/>
    <cellStyle name="60% - Accent2 3 2" xfId="1516" xr:uid="{00000000-0005-0000-0000-0000E9060000}"/>
    <cellStyle name="60% - Accent2 3 3" xfId="1517" xr:uid="{00000000-0005-0000-0000-0000EA060000}"/>
    <cellStyle name="60% - Accent2 3 4" xfId="1518" xr:uid="{00000000-0005-0000-0000-0000EB060000}"/>
    <cellStyle name="60% - Accent2 3 5" xfId="1519" xr:uid="{00000000-0005-0000-0000-0000EC060000}"/>
    <cellStyle name="60% - Accent2 3 6" xfId="1520" xr:uid="{00000000-0005-0000-0000-0000ED060000}"/>
    <cellStyle name="60% - Accent2 3 7" xfId="1521" xr:uid="{00000000-0005-0000-0000-0000EE060000}"/>
    <cellStyle name="60% - Accent2 3 8" xfId="1522" xr:uid="{00000000-0005-0000-0000-0000EF060000}"/>
    <cellStyle name="60% - Accent2 3 9" xfId="1523" xr:uid="{00000000-0005-0000-0000-0000F0060000}"/>
    <cellStyle name="60% - Accent2 4" xfId="1524" xr:uid="{00000000-0005-0000-0000-0000F1060000}"/>
    <cellStyle name="60% - Accent2 4 10" xfId="1525" xr:uid="{00000000-0005-0000-0000-0000F2060000}"/>
    <cellStyle name="60% - Accent2 4 11" xfId="1526" xr:uid="{00000000-0005-0000-0000-0000F3060000}"/>
    <cellStyle name="60% - Accent2 4 2" xfId="1527" xr:uid="{00000000-0005-0000-0000-0000F4060000}"/>
    <cellStyle name="60% - Accent2 4 3" xfId="1528" xr:uid="{00000000-0005-0000-0000-0000F5060000}"/>
    <cellStyle name="60% - Accent2 4 4" xfId="1529" xr:uid="{00000000-0005-0000-0000-0000F6060000}"/>
    <cellStyle name="60% - Accent2 4 5" xfId="1530" xr:uid="{00000000-0005-0000-0000-0000F7060000}"/>
    <cellStyle name="60% - Accent2 4 6" xfId="1531" xr:uid="{00000000-0005-0000-0000-0000F8060000}"/>
    <cellStyle name="60% - Accent2 4 7" xfId="1532" xr:uid="{00000000-0005-0000-0000-0000F9060000}"/>
    <cellStyle name="60% - Accent2 4 8" xfId="1533" xr:uid="{00000000-0005-0000-0000-0000FA060000}"/>
    <cellStyle name="60% - Accent2 4 9" xfId="1534" xr:uid="{00000000-0005-0000-0000-0000FB060000}"/>
    <cellStyle name="60% - Accent2 5" xfId="1535" xr:uid="{00000000-0005-0000-0000-0000FC060000}"/>
    <cellStyle name="60% - Accent2 5 10" xfId="1536" xr:uid="{00000000-0005-0000-0000-0000FD060000}"/>
    <cellStyle name="60% - Accent2 5 11" xfId="1537" xr:uid="{00000000-0005-0000-0000-0000FE060000}"/>
    <cellStyle name="60% - Accent2 5 2" xfId="1538" xr:uid="{00000000-0005-0000-0000-0000FF060000}"/>
    <cellStyle name="60% - Accent2 5 3" xfId="1539" xr:uid="{00000000-0005-0000-0000-000000070000}"/>
    <cellStyle name="60% - Accent2 5 4" xfId="1540" xr:uid="{00000000-0005-0000-0000-000001070000}"/>
    <cellStyle name="60% - Accent2 5 5" xfId="1541" xr:uid="{00000000-0005-0000-0000-000002070000}"/>
    <cellStyle name="60% - Accent2 5 6" xfId="1542" xr:uid="{00000000-0005-0000-0000-000003070000}"/>
    <cellStyle name="60% - Accent2 5 7" xfId="1543" xr:uid="{00000000-0005-0000-0000-000004070000}"/>
    <cellStyle name="60% - Accent2 5 8" xfId="1544" xr:uid="{00000000-0005-0000-0000-000005070000}"/>
    <cellStyle name="60% - Accent2 5 9" xfId="1545" xr:uid="{00000000-0005-0000-0000-000006070000}"/>
    <cellStyle name="60% - Accent2 6" xfId="1546" xr:uid="{00000000-0005-0000-0000-000007070000}"/>
    <cellStyle name="60% - Accent2 6 10" xfId="1547" xr:uid="{00000000-0005-0000-0000-000008070000}"/>
    <cellStyle name="60% - Accent2 6 11" xfId="1548" xr:uid="{00000000-0005-0000-0000-000009070000}"/>
    <cellStyle name="60% - Accent2 6 2" xfId="1549" xr:uid="{00000000-0005-0000-0000-00000A070000}"/>
    <cellStyle name="60% - Accent2 6 3" xfId="1550" xr:uid="{00000000-0005-0000-0000-00000B070000}"/>
    <cellStyle name="60% - Accent2 6 4" xfId="1551" xr:uid="{00000000-0005-0000-0000-00000C070000}"/>
    <cellStyle name="60% - Accent2 6 5" xfId="1552" xr:uid="{00000000-0005-0000-0000-00000D070000}"/>
    <cellStyle name="60% - Accent2 6 6" xfId="1553" xr:uid="{00000000-0005-0000-0000-00000E070000}"/>
    <cellStyle name="60% - Accent2 6 7" xfId="1554" xr:uid="{00000000-0005-0000-0000-00000F070000}"/>
    <cellStyle name="60% - Accent2 6 8" xfId="1555" xr:uid="{00000000-0005-0000-0000-000010070000}"/>
    <cellStyle name="60% - Accent2 6 9" xfId="1556" xr:uid="{00000000-0005-0000-0000-000011070000}"/>
    <cellStyle name="60% - Accent2 7" xfId="1557" xr:uid="{00000000-0005-0000-0000-000012070000}"/>
    <cellStyle name="60% - Accent2 8" xfId="1558" xr:uid="{00000000-0005-0000-0000-000013070000}"/>
    <cellStyle name="60% - Accent2 9" xfId="1559" xr:uid="{00000000-0005-0000-0000-000014070000}"/>
    <cellStyle name="60% - Accent3 10" xfId="1560" xr:uid="{00000000-0005-0000-0000-000015070000}"/>
    <cellStyle name="60% - Accent3 2" xfId="1561" xr:uid="{00000000-0005-0000-0000-000016070000}"/>
    <cellStyle name="60% - Accent3 2 10" xfId="1562" xr:uid="{00000000-0005-0000-0000-000017070000}"/>
    <cellStyle name="60% - Accent3 2 10 2" xfId="6310" xr:uid="{00000000-0005-0000-0000-000018070000}"/>
    <cellStyle name="60% - Accent3 2 11" xfId="1563" xr:uid="{00000000-0005-0000-0000-000019070000}"/>
    <cellStyle name="60% - Accent3 2 2" xfId="1564" xr:uid="{00000000-0005-0000-0000-00001A070000}"/>
    <cellStyle name="60% - Accent3 2 2 2" xfId="6311" xr:uid="{00000000-0005-0000-0000-00001B070000}"/>
    <cellStyle name="60% - Accent3 2 3" xfId="1565" xr:uid="{00000000-0005-0000-0000-00001C070000}"/>
    <cellStyle name="60% - Accent3 2 3 2" xfId="6312" xr:uid="{00000000-0005-0000-0000-00001D070000}"/>
    <cellStyle name="60% - Accent3 2 4" xfId="1566" xr:uid="{00000000-0005-0000-0000-00001E070000}"/>
    <cellStyle name="60% - Accent3 2 4 2" xfId="6313" xr:uid="{00000000-0005-0000-0000-00001F070000}"/>
    <cellStyle name="60% - Accent3 2 5" xfId="1567" xr:uid="{00000000-0005-0000-0000-000020070000}"/>
    <cellStyle name="60% - Accent3 2 5 2" xfId="6314" xr:uid="{00000000-0005-0000-0000-000021070000}"/>
    <cellStyle name="60% - Accent3 2 6" xfId="1568" xr:uid="{00000000-0005-0000-0000-000022070000}"/>
    <cellStyle name="60% - Accent3 2 6 2" xfId="6315" xr:uid="{00000000-0005-0000-0000-000023070000}"/>
    <cellStyle name="60% - Accent3 2 7" xfId="1569" xr:uid="{00000000-0005-0000-0000-000024070000}"/>
    <cellStyle name="60% - Accent3 2 7 2" xfId="6316" xr:uid="{00000000-0005-0000-0000-000025070000}"/>
    <cellStyle name="60% - Accent3 2 8" xfId="1570" xr:uid="{00000000-0005-0000-0000-000026070000}"/>
    <cellStyle name="60% - Accent3 2 8 2" xfId="6317" xr:uid="{00000000-0005-0000-0000-000027070000}"/>
    <cellStyle name="60% - Accent3 2 9" xfId="1571" xr:uid="{00000000-0005-0000-0000-000028070000}"/>
    <cellStyle name="60% - Accent3 2 9 2" xfId="6318" xr:uid="{00000000-0005-0000-0000-000029070000}"/>
    <cellStyle name="60% - Accent3 3" xfId="1572" xr:uid="{00000000-0005-0000-0000-00002A070000}"/>
    <cellStyle name="60% - Accent3 3 10" xfId="1573" xr:uid="{00000000-0005-0000-0000-00002B070000}"/>
    <cellStyle name="60% - Accent3 3 11" xfId="1574" xr:uid="{00000000-0005-0000-0000-00002C070000}"/>
    <cellStyle name="60% - Accent3 3 12" xfId="6319" xr:uid="{00000000-0005-0000-0000-00002D070000}"/>
    <cellStyle name="60% - Accent3 3 2" xfId="1575" xr:uid="{00000000-0005-0000-0000-00002E070000}"/>
    <cellStyle name="60% - Accent3 3 3" xfId="1576" xr:uid="{00000000-0005-0000-0000-00002F070000}"/>
    <cellStyle name="60% - Accent3 3 4" xfId="1577" xr:uid="{00000000-0005-0000-0000-000030070000}"/>
    <cellStyle name="60% - Accent3 3 5" xfId="1578" xr:uid="{00000000-0005-0000-0000-000031070000}"/>
    <cellStyle name="60% - Accent3 3 6" xfId="1579" xr:uid="{00000000-0005-0000-0000-000032070000}"/>
    <cellStyle name="60% - Accent3 3 7" xfId="1580" xr:uid="{00000000-0005-0000-0000-000033070000}"/>
    <cellStyle name="60% - Accent3 3 8" xfId="1581" xr:uid="{00000000-0005-0000-0000-000034070000}"/>
    <cellStyle name="60% - Accent3 3 9" xfId="1582" xr:uid="{00000000-0005-0000-0000-000035070000}"/>
    <cellStyle name="60% - Accent3 4" xfId="1583" xr:uid="{00000000-0005-0000-0000-000036070000}"/>
    <cellStyle name="60% - Accent3 4 10" xfId="1584" xr:uid="{00000000-0005-0000-0000-000037070000}"/>
    <cellStyle name="60% - Accent3 4 11" xfId="1585" xr:uid="{00000000-0005-0000-0000-000038070000}"/>
    <cellStyle name="60% - Accent3 4 2" xfId="1586" xr:uid="{00000000-0005-0000-0000-000039070000}"/>
    <cellStyle name="60% - Accent3 4 3" xfId="1587" xr:uid="{00000000-0005-0000-0000-00003A070000}"/>
    <cellStyle name="60% - Accent3 4 4" xfId="1588" xr:uid="{00000000-0005-0000-0000-00003B070000}"/>
    <cellStyle name="60% - Accent3 4 5" xfId="1589" xr:uid="{00000000-0005-0000-0000-00003C070000}"/>
    <cellStyle name="60% - Accent3 4 6" xfId="1590" xr:uid="{00000000-0005-0000-0000-00003D070000}"/>
    <cellStyle name="60% - Accent3 4 7" xfId="1591" xr:uid="{00000000-0005-0000-0000-00003E070000}"/>
    <cellStyle name="60% - Accent3 4 8" xfId="1592" xr:uid="{00000000-0005-0000-0000-00003F070000}"/>
    <cellStyle name="60% - Accent3 4 9" xfId="1593" xr:uid="{00000000-0005-0000-0000-000040070000}"/>
    <cellStyle name="60% - Accent3 5" xfId="1594" xr:uid="{00000000-0005-0000-0000-000041070000}"/>
    <cellStyle name="60% - Accent3 5 10" xfId="1595" xr:uid="{00000000-0005-0000-0000-000042070000}"/>
    <cellStyle name="60% - Accent3 5 11" xfId="1596" xr:uid="{00000000-0005-0000-0000-000043070000}"/>
    <cellStyle name="60% - Accent3 5 2" xfId="1597" xr:uid="{00000000-0005-0000-0000-000044070000}"/>
    <cellStyle name="60% - Accent3 5 3" xfId="1598" xr:uid="{00000000-0005-0000-0000-000045070000}"/>
    <cellStyle name="60% - Accent3 5 4" xfId="1599" xr:uid="{00000000-0005-0000-0000-000046070000}"/>
    <cellStyle name="60% - Accent3 5 5" xfId="1600" xr:uid="{00000000-0005-0000-0000-000047070000}"/>
    <cellStyle name="60% - Accent3 5 6" xfId="1601" xr:uid="{00000000-0005-0000-0000-000048070000}"/>
    <cellStyle name="60% - Accent3 5 7" xfId="1602" xr:uid="{00000000-0005-0000-0000-000049070000}"/>
    <cellStyle name="60% - Accent3 5 8" xfId="1603" xr:uid="{00000000-0005-0000-0000-00004A070000}"/>
    <cellStyle name="60% - Accent3 5 9" xfId="1604" xr:uid="{00000000-0005-0000-0000-00004B070000}"/>
    <cellStyle name="60% - Accent3 6" xfId="1605" xr:uid="{00000000-0005-0000-0000-00004C070000}"/>
    <cellStyle name="60% - Accent3 6 10" xfId="1606" xr:uid="{00000000-0005-0000-0000-00004D070000}"/>
    <cellStyle name="60% - Accent3 6 11" xfId="1607" xr:uid="{00000000-0005-0000-0000-00004E070000}"/>
    <cellStyle name="60% - Accent3 6 2" xfId="1608" xr:uid="{00000000-0005-0000-0000-00004F070000}"/>
    <cellStyle name="60% - Accent3 6 3" xfId="1609" xr:uid="{00000000-0005-0000-0000-000050070000}"/>
    <cellStyle name="60% - Accent3 6 4" xfId="1610" xr:uid="{00000000-0005-0000-0000-000051070000}"/>
    <cellStyle name="60% - Accent3 6 5" xfId="1611" xr:uid="{00000000-0005-0000-0000-000052070000}"/>
    <cellStyle name="60% - Accent3 6 6" xfId="1612" xr:uid="{00000000-0005-0000-0000-000053070000}"/>
    <cellStyle name="60% - Accent3 6 7" xfId="1613" xr:uid="{00000000-0005-0000-0000-000054070000}"/>
    <cellStyle name="60% - Accent3 6 8" xfId="1614" xr:uid="{00000000-0005-0000-0000-000055070000}"/>
    <cellStyle name="60% - Accent3 6 9" xfId="1615" xr:uid="{00000000-0005-0000-0000-000056070000}"/>
    <cellStyle name="60% - Accent3 7" xfId="1616" xr:uid="{00000000-0005-0000-0000-000057070000}"/>
    <cellStyle name="60% - Accent3 8" xfId="1617" xr:uid="{00000000-0005-0000-0000-000058070000}"/>
    <cellStyle name="60% - Accent3 9" xfId="1618" xr:uid="{00000000-0005-0000-0000-000059070000}"/>
    <cellStyle name="60% - Accent4 10" xfId="1619" xr:uid="{00000000-0005-0000-0000-00005A070000}"/>
    <cellStyle name="60% - Accent4 2" xfId="1620" xr:uid="{00000000-0005-0000-0000-00005B070000}"/>
    <cellStyle name="60% - Accent4 2 10" xfId="1621" xr:uid="{00000000-0005-0000-0000-00005C070000}"/>
    <cellStyle name="60% - Accent4 2 10 2" xfId="6320" xr:uid="{00000000-0005-0000-0000-00005D070000}"/>
    <cellStyle name="60% - Accent4 2 11" xfId="1622" xr:uid="{00000000-0005-0000-0000-00005E070000}"/>
    <cellStyle name="60% - Accent4 2 2" xfId="1623" xr:uid="{00000000-0005-0000-0000-00005F070000}"/>
    <cellStyle name="60% - Accent4 2 2 2" xfId="6321" xr:uid="{00000000-0005-0000-0000-000060070000}"/>
    <cellStyle name="60% - Accent4 2 3" xfId="1624" xr:uid="{00000000-0005-0000-0000-000061070000}"/>
    <cellStyle name="60% - Accent4 2 3 2" xfId="6322" xr:uid="{00000000-0005-0000-0000-000062070000}"/>
    <cellStyle name="60% - Accent4 2 4" xfId="1625" xr:uid="{00000000-0005-0000-0000-000063070000}"/>
    <cellStyle name="60% - Accent4 2 4 2" xfId="6323" xr:uid="{00000000-0005-0000-0000-000064070000}"/>
    <cellStyle name="60% - Accent4 2 5" xfId="1626" xr:uid="{00000000-0005-0000-0000-000065070000}"/>
    <cellStyle name="60% - Accent4 2 5 2" xfId="6324" xr:uid="{00000000-0005-0000-0000-000066070000}"/>
    <cellStyle name="60% - Accent4 2 6" xfId="1627" xr:uid="{00000000-0005-0000-0000-000067070000}"/>
    <cellStyle name="60% - Accent4 2 6 2" xfId="6325" xr:uid="{00000000-0005-0000-0000-000068070000}"/>
    <cellStyle name="60% - Accent4 2 7" xfId="1628" xr:uid="{00000000-0005-0000-0000-000069070000}"/>
    <cellStyle name="60% - Accent4 2 7 2" xfId="6326" xr:uid="{00000000-0005-0000-0000-00006A070000}"/>
    <cellStyle name="60% - Accent4 2 8" xfId="1629" xr:uid="{00000000-0005-0000-0000-00006B070000}"/>
    <cellStyle name="60% - Accent4 2 8 2" xfId="6327" xr:uid="{00000000-0005-0000-0000-00006C070000}"/>
    <cellStyle name="60% - Accent4 2 9" xfId="1630" xr:uid="{00000000-0005-0000-0000-00006D070000}"/>
    <cellStyle name="60% - Accent4 2 9 2" xfId="6328" xr:uid="{00000000-0005-0000-0000-00006E070000}"/>
    <cellStyle name="60% - Accent4 3" xfId="1631" xr:uid="{00000000-0005-0000-0000-00006F070000}"/>
    <cellStyle name="60% - Accent4 3 10" xfId="1632" xr:uid="{00000000-0005-0000-0000-000070070000}"/>
    <cellStyle name="60% - Accent4 3 11" xfId="1633" xr:uid="{00000000-0005-0000-0000-000071070000}"/>
    <cellStyle name="60% - Accent4 3 12" xfId="6329" xr:uid="{00000000-0005-0000-0000-000072070000}"/>
    <cellStyle name="60% - Accent4 3 2" xfId="1634" xr:uid="{00000000-0005-0000-0000-000073070000}"/>
    <cellStyle name="60% - Accent4 3 3" xfId="1635" xr:uid="{00000000-0005-0000-0000-000074070000}"/>
    <cellStyle name="60% - Accent4 3 4" xfId="1636" xr:uid="{00000000-0005-0000-0000-000075070000}"/>
    <cellStyle name="60% - Accent4 3 5" xfId="1637" xr:uid="{00000000-0005-0000-0000-000076070000}"/>
    <cellStyle name="60% - Accent4 3 6" xfId="1638" xr:uid="{00000000-0005-0000-0000-000077070000}"/>
    <cellStyle name="60% - Accent4 3 7" xfId="1639" xr:uid="{00000000-0005-0000-0000-000078070000}"/>
    <cellStyle name="60% - Accent4 3 8" xfId="1640" xr:uid="{00000000-0005-0000-0000-000079070000}"/>
    <cellStyle name="60% - Accent4 3 9" xfId="1641" xr:uid="{00000000-0005-0000-0000-00007A070000}"/>
    <cellStyle name="60% - Accent4 4" xfId="1642" xr:uid="{00000000-0005-0000-0000-00007B070000}"/>
    <cellStyle name="60% - Accent4 4 10" xfId="1643" xr:uid="{00000000-0005-0000-0000-00007C070000}"/>
    <cellStyle name="60% - Accent4 4 11" xfId="1644" xr:uid="{00000000-0005-0000-0000-00007D070000}"/>
    <cellStyle name="60% - Accent4 4 2" xfId="1645" xr:uid="{00000000-0005-0000-0000-00007E070000}"/>
    <cellStyle name="60% - Accent4 4 3" xfId="1646" xr:uid="{00000000-0005-0000-0000-00007F070000}"/>
    <cellStyle name="60% - Accent4 4 4" xfId="1647" xr:uid="{00000000-0005-0000-0000-000080070000}"/>
    <cellStyle name="60% - Accent4 4 5" xfId="1648" xr:uid="{00000000-0005-0000-0000-000081070000}"/>
    <cellStyle name="60% - Accent4 4 6" xfId="1649" xr:uid="{00000000-0005-0000-0000-000082070000}"/>
    <cellStyle name="60% - Accent4 4 7" xfId="1650" xr:uid="{00000000-0005-0000-0000-000083070000}"/>
    <cellStyle name="60% - Accent4 4 8" xfId="1651" xr:uid="{00000000-0005-0000-0000-000084070000}"/>
    <cellStyle name="60% - Accent4 4 9" xfId="1652" xr:uid="{00000000-0005-0000-0000-000085070000}"/>
    <cellStyle name="60% - Accent4 5" xfId="1653" xr:uid="{00000000-0005-0000-0000-000086070000}"/>
    <cellStyle name="60% - Accent4 5 10" xfId="1654" xr:uid="{00000000-0005-0000-0000-000087070000}"/>
    <cellStyle name="60% - Accent4 5 11" xfId="1655" xr:uid="{00000000-0005-0000-0000-000088070000}"/>
    <cellStyle name="60% - Accent4 5 2" xfId="1656" xr:uid="{00000000-0005-0000-0000-000089070000}"/>
    <cellStyle name="60% - Accent4 5 3" xfId="1657" xr:uid="{00000000-0005-0000-0000-00008A070000}"/>
    <cellStyle name="60% - Accent4 5 4" xfId="1658" xr:uid="{00000000-0005-0000-0000-00008B070000}"/>
    <cellStyle name="60% - Accent4 5 5" xfId="1659" xr:uid="{00000000-0005-0000-0000-00008C070000}"/>
    <cellStyle name="60% - Accent4 5 6" xfId="1660" xr:uid="{00000000-0005-0000-0000-00008D070000}"/>
    <cellStyle name="60% - Accent4 5 7" xfId="1661" xr:uid="{00000000-0005-0000-0000-00008E070000}"/>
    <cellStyle name="60% - Accent4 5 8" xfId="1662" xr:uid="{00000000-0005-0000-0000-00008F070000}"/>
    <cellStyle name="60% - Accent4 5 9" xfId="1663" xr:uid="{00000000-0005-0000-0000-000090070000}"/>
    <cellStyle name="60% - Accent4 6" xfId="1664" xr:uid="{00000000-0005-0000-0000-000091070000}"/>
    <cellStyle name="60% - Accent4 6 10" xfId="1665" xr:uid="{00000000-0005-0000-0000-000092070000}"/>
    <cellStyle name="60% - Accent4 6 11" xfId="1666" xr:uid="{00000000-0005-0000-0000-000093070000}"/>
    <cellStyle name="60% - Accent4 6 2" xfId="1667" xr:uid="{00000000-0005-0000-0000-000094070000}"/>
    <cellStyle name="60% - Accent4 6 3" xfId="1668" xr:uid="{00000000-0005-0000-0000-000095070000}"/>
    <cellStyle name="60% - Accent4 6 4" xfId="1669" xr:uid="{00000000-0005-0000-0000-000096070000}"/>
    <cellStyle name="60% - Accent4 6 5" xfId="1670" xr:uid="{00000000-0005-0000-0000-000097070000}"/>
    <cellStyle name="60% - Accent4 6 6" xfId="1671" xr:uid="{00000000-0005-0000-0000-000098070000}"/>
    <cellStyle name="60% - Accent4 6 7" xfId="1672" xr:uid="{00000000-0005-0000-0000-000099070000}"/>
    <cellStyle name="60% - Accent4 6 8" xfId="1673" xr:uid="{00000000-0005-0000-0000-00009A070000}"/>
    <cellStyle name="60% - Accent4 6 9" xfId="1674" xr:uid="{00000000-0005-0000-0000-00009B070000}"/>
    <cellStyle name="60% - Accent4 7" xfId="1675" xr:uid="{00000000-0005-0000-0000-00009C070000}"/>
    <cellStyle name="60% - Accent4 8" xfId="1676" xr:uid="{00000000-0005-0000-0000-00009D070000}"/>
    <cellStyle name="60% - Accent4 9" xfId="1677" xr:uid="{00000000-0005-0000-0000-00009E070000}"/>
    <cellStyle name="60% - Accent5 10" xfId="1678" xr:uid="{00000000-0005-0000-0000-00009F070000}"/>
    <cellStyle name="60% - Accent5 2" xfId="1679" xr:uid="{00000000-0005-0000-0000-0000A0070000}"/>
    <cellStyle name="60% - Accent5 2 10" xfId="1680" xr:uid="{00000000-0005-0000-0000-0000A1070000}"/>
    <cellStyle name="60% - Accent5 2 10 2" xfId="6330" xr:uid="{00000000-0005-0000-0000-0000A2070000}"/>
    <cellStyle name="60% - Accent5 2 11" xfId="1681" xr:uid="{00000000-0005-0000-0000-0000A3070000}"/>
    <cellStyle name="60% - Accent5 2 2" xfId="1682" xr:uid="{00000000-0005-0000-0000-0000A4070000}"/>
    <cellStyle name="60% - Accent5 2 2 2" xfId="6331" xr:uid="{00000000-0005-0000-0000-0000A5070000}"/>
    <cellStyle name="60% - Accent5 2 3" xfId="1683" xr:uid="{00000000-0005-0000-0000-0000A6070000}"/>
    <cellStyle name="60% - Accent5 2 3 2" xfId="6332" xr:uid="{00000000-0005-0000-0000-0000A7070000}"/>
    <cellStyle name="60% - Accent5 2 4" xfId="1684" xr:uid="{00000000-0005-0000-0000-0000A8070000}"/>
    <cellStyle name="60% - Accent5 2 4 2" xfId="6333" xr:uid="{00000000-0005-0000-0000-0000A9070000}"/>
    <cellStyle name="60% - Accent5 2 5" xfId="1685" xr:uid="{00000000-0005-0000-0000-0000AA070000}"/>
    <cellStyle name="60% - Accent5 2 5 2" xfId="6334" xr:uid="{00000000-0005-0000-0000-0000AB070000}"/>
    <cellStyle name="60% - Accent5 2 6" xfId="1686" xr:uid="{00000000-0005-0000-0000-0000AC070000}"/>
    <cellStyle name="60% - Accent5 2 6 2" xfId="6335" xr:uid="{00000000-0005-0000-0000-0000AD070000}"/>
    <cellStyle name="60% - Accent5 2 7" xfId="1687" xr:uid="{00000000-0005-0000-0000-0000AE070000}"/>
    <cellStyle name="60% - Accent5 2 7 2" xfId="6336" xr:uid="{00000000-0005-0000-0000-0000AF070000}"/>
    <cellStyle name="60% - Accent5 2 8" xfId="1688" xr:uid="{00000000-0005-0000-0000-0000B0070000}"/>
    <cellStyle name="60% - Accent5 2 8 2" xfId="6337" xr:uid="{00000000-0005-0000-0000-0000B1070000}"/>
    <cellStyle name="60% - Accent5 2 9" xfId="1689" xr:uid="{00000000-0005-0000-0000-0000B2070000}"/>
    <cellStyle name="60% - Accent5 2 9 2" xfId="6338" xr:uid="{00000000-0005-0000-0000-0000B3070000}"/>
    <cellStyle name="60% - Accent5 3" xfId="1690" xr:uid="{00000000-0005-0000-0000-0000B4070000}"/>
    <cellStyle name="60% - Accent5 3 10" xfId="1691" xr:uid="{00000000-0005-0000-0000-0000B5070000}"/>
    <cellStyle name="60% - Accent5 3 11" xfId="1692" xr:uid="{00000000-0005-0000-0000-0000B6070000}"/>
    <cellStyle name="60% - Accent5 3 12" xfId="6339" xr:uid="{00000000-0005-0000-0000-0000B7070000}"/>
    <cellStyle name="60% - Accent5 3 2" xfId="1693" xr:uid="{00000000-0005-0000-0000-0000B8070000}"/>
    <cellStyle name="60% - Accent5 3 3" xfId="1694" xr:uid="{00000000-0005-0000-0000-0000B9070000}"/>
    <cellStyle name="60% - Accent5 3 4" xfId="1695" xr:uid="{00000000-0005-0000-0000-0000BA070000}"/>
    <cellStyle name="60% - Accent5 3 5" xfId="1696" xr:uid="{00000000-0005-0000-0000-0000BB070000}"/>
    <cellStyle name="60% - Accent5 3 6" xfId="1697" xr:uid="{00000000-0005-0000-0000-0000BC070000}"/>
    <cellStyle name="60% - Accent5 3 7" xfId="1698" xr:uid="{00000000-0005-0000-0000-0000BD070000}"/>
    <cellStyle name="60% - Accent5 3 8" xfId="1699" xr:uid="{00000000-0005-0000-0000-0000BE070000}"/>
    <cellStyle name="60% - Accent5 3 9" xfId="1700" xr:uid="{00000000-0005-0000-0000-0000BF070000}"/>
    <cellStyle name="60% - Accent5 4" xfId="1701" xr:uid="{00000000-0005-0000-0000-0000C0070000}"/>
    <cellStyle name="60% - Accent5 4 10" xfId="1702" xr:uid="{00000000-0005-0000-0000-0000C1070000}"/>
    <cellStyle name="60% - Accent5 4 11" xfId="1703" xr:uid="{00000000-0005-0000-0000-0000C2070000}"/>
    <cellStyle name="60% - Accent5 4 2" xfId="1704" xr:uid="{00000000-0005-0000-0000-0000C3070000}"/>
    <cellStyle name="60% - Accent5 4 3" xfId="1705" xr:uid="{00000000-0005-0000-0000-0000C4070000}"/>
    <cellStyle name="60% - Accent5 4 4" xfId="1706" xr:uid="{00000000-0005-0000-0000-0000C5070000}"/>
    <cellStyle name="60% - Accent5 4 5" xfId="1707" xr:uid="{00000000-0005-0000-0000-0000C6070000}"/>
    <cellStyle name="60% - Accent5 4 6" xfId="1708" xr:uid="{00000000-0005-0000-0000-0000C7070000}"/>
    <cellStyle name="60% - Accent5 4 7" xfId="1709" xr:uid="{00000000-0005-0000-0000-0000C8070000}"/>
    <cellStyle name="60% - Accent5 4 8" xfId="1710" xr:uid="{00000000-0005-0000-0000-0000C9070000}"/>
    <cellStyle name="60% - Accent5 4 9" xfId="1711" xr:uid="{00000000-0005-0000-0000-0000CA070000}"/>
    <cellStyle name="60% - Accent5 5" xfId="1712" xr:uid="{00000000-0005-0000-0000-0000CB070000}"/>
    <cellStyle name="60% - Accent5 5 10" xfId="1713" xr:uid="{00000000-0005-0000-0000-0000CC070000}"/>
    <cellStyle name="60% - Accent5 5 11" xfId="1714" xr:uid="{00000000-0005-0000-0000-0000CD070000}"/>
    <cellStyle name="60% - Accent5 5 2" xfId="1715" xr:uid="{00000000-0005-0000-0000-0000CE070000}"/>
    <cellStyle name="60% - Accent5 5 3" xfId="1716" xr:uid="{00000000-0005-0000-0000-0000CF070000}"/>
    <cellStyle name="60% - Accent5 5 4" xfId="1717" xr:uid="{00000000-0005-0000-0000-0000D0070000}"/>
    <cellStyle name="60% - Accent5 5 5" xfId="1718" xr:uid="{00000000-0005-0000-0000-0000D1070000}"/>
    <cellStyle name="60% - Accent5 5 6" xfId="1719" xr:uid="{00000000-0005-0000-0000-0000D2070000}"/>
    <cellStyle name="60% - Accent5 5 7" xfId="1720" xr:uid="{00000000-0005-0000-0000-0000D3070000}"/>
    <cellStyle name="60% - Accent5 5 8" xfId="1721" xr:uid="{00000000-0005-0000-0000-0000D4070000}"/>
    <cellStyle name="60% - Accent5 5 9" xfId="1722" xr:uid="{00000000-0005-0000-0000-0000D5070000}"/>
    <cellStyle name="60% - Accent5 6" xfId="1723" xr:uid="{00000000-0005-0000-0000-0000D6070000}"/>
    <cellStyle name="60% - Accent5 6 10" xfId="1724" xr:uid="{00000000-0005-0000-0000-0000D7070000}"/>
    <cellStyle name="60% - Accent5 6 11" xfId="1725" xr:uid="{00000000-0005-0000-0000-0000D8070000}"/>
    <cellStyle name="60% - Accent5 6 2" xfId="1726" xr:uid="{00000000-0005-0000-0000-0000D9070000}"/>
    <cellStyle name="60% - Accent5 6 3" xfId="1727" xr:uid="{00000000-0005-0000-0000-0000DA070000}"/>
    <cellStyle name="60% - Accent5 6 4" xfId="1728" xr:uid="{00000000-0005-0000-0000-0000DB070000}"/>
    <cellStyle name="60% - Accent5 6 5" xfId="1729" xr:uid="{00000000-0005-0000-0000-0000DC070000}"/>
    <cellStyle name="60% - Accent5 6 6" xfId="1730" xr:uid="{00000000-0005-0000-0000-0000DD070000}"/>
    <cellStyle name="60% - Accent5 6 7" xfId="1731" xr:uid="{00000000-0005-0000-0000-0000DE070000}"/>
    <cellStyle name="60% - Accent5 6 8" xfId="1732" xr:uid="{00000000-0005-0000-0000-0000DF070000}"/>
    <cellStyle name="60% - Accent5 6 9" xfId="1733" xr:uid="{00000000-0005-0000-0000-0000E0070000}"/>
    <cellStyle name="60% - Accent5 7" xfId="1734" xr:uid="{00000000-0005-0000-0000-0000E1070000}"/>
    <cellStyle name="60% - Accent5 8" xfId="1735" xr:uid="{00000000-0005-0000-0000-0000E2070000}"/>
    <cellStyle name="60% - Accent5 9" xfId="1736" xr:uid="{00000000-0005-0000-0000-0000E3070000}"/>
    <cellStyle name="60% - Accent6 10" xfId="1737" xr:uid="{00000000-0005-0000-0000-0000E4070000}"/>
    <cellStyle name="60% - Accent6 2" xfId="1738" xr:uid="{00000000-0005-0000-0000-0000E5070000}"/>
    <cellStyle name="60% - Accent6 2 10" xfId="1739" xr:uid="{00000000-0005-0000-0000-0000E6070000}"/>
    <cellStyle name="60% - Accent6 2 10 2" xfId="6340" xr:uid="{00000000-0005-0000-0000-0000E7070000}"/>
    <cellStyle name="60% - Accent6 2 11" xfId="1740" xr:uid="{00000000-0005-0000-0000-0000E8070000}"/>
    <cellStyle name="60% - Accent6 2 2" xfId="1741" xr:uid="{00000000-0005-0000-0000-0000E9070000}"/>
    <cellStyle name="60% - Accent6 2 2 2" xfId="6341" xr:uid="{00000000-0005-0000-0000-0000EA070000}"/>
    <cellStyle name="60% - Accent6 2 3" xfId="1742" xr:uid="{00000000-0005-0000-0000-0000EB070000}"/>
    <cellStyle name="60% - Accent6 2 3 2" xfId="6342" xr:uid="{00000000-0005-0000-0000-0000EC070000}"/>
    <cellStyle name="60% - Accent6 2 4" xfId="1743" xr:uid="{00000000-0005-0000-0000-0000ED070000}"/>
    <cellStyle name="60% - Accent6 2 4 2" xfId="6343" xr:uid="{00000000-0005-0000-0000-0000EE070000}"/>
    <cellStyle name="60% - Accent6 2 5" xfId="1744" xr:uid="{00000000-0005-0000-0000-0000EF070000}"/>
    <cellStyle name="60% - Accent6 2 5 2" xfId="6344" xr:uid="{00000000-0005-0000-0000-0000F0070000}"/>
    <cellStyle name="60% - Accent6 2 6" xfId="1745" xr:uid="{00000000-0005-0000-0000-0000F1070000}"/>
    <cellStyle name="60% - Accent6 2 6 2" xfId="6345" xr:uid="{00000000-0005-0000-0000-0000F2070000}"/>
    <cellStyle name="60% - Accent6 2 7" xfId="1746" xr:uid="{00000000-0005-0000-0000-0000F3070000}"/>
    <cellStyle name="60% - Accent6 2 7 2" xfId="6346" xr:uid="{00000000-0005-0000-0000-0000F4070000}"/>
    <cellStyle name="60% - Accent6 2 8" xfId="1747" xr:uid="{00000000-0005-0000-0000-0000F5070000}"/>
    <cellStyle name="60% - Accent6 2 8 2" xfId="6347" xr:uid="{00000000-0005-0000-0000-0000F6070000}"/>
    <cellStyle name="60% - Accent6 2 9" xfId="1748" xr:uid="{00000000-0005-0000-0000-0000F7070000}"/>
    <cellStyle name="60% - Accent6 2 9 2" xfId="6348" xr:uid="{00000000-0005-0000-0000-0000F8070000}"/>
    <cellStyle name="60% - Accent6 3" xfId="1749" xr:uid="{00000000-0005-0000-0000-0000F9070000}"/>
    <cellStyle name="60% - Accent6 3 10" xfId="1750" xr:uid="{00000000-0005-0000-0000-0000FA070000}"/>
    <cellStyle name="60% - Accent6 3 11" xfId="1751" xr:uid="{00000000-0005-0000-0000-0000FB070000}"/>
    <cellStyle name="60% - Accent6 3 12" xfId="6349" xr:uid="{00000000-0005-0000-0000-0000FC070000}"/>
    <cellStyle name="60% - Accent6 3 2" xfId="1752" xr:uid="{00000000-0005-0000-0000-0000FD070000}"/>
    <cellStyle name="60% - Accent6 3 3" xfId="1753" xr:uid="{00000000-0005-0000-0000-0000FE070000}"/>
    <cellStyle name="60% - Accent6 3 4" xfId="1754" xr:uid="{00000000-0005-0000-0000-0000FF070000}"/>
    <cellStyle name="60% - Accent6 3 5" xfId="1755" xr:uid="{00000000-0005-0000-0000-000000080000}"/>
    <cellStyle name="60% - Accent6 3 6" xfId="1756" xr:uid="{00000000-0005-0000-0000-000001080000}"/>
    <cellStyle name="60% - Accent6 3 7" xfId="1757" xr:uid="{00000000-0005-0000-0000-000002080000}"/>
    <cellStyle name="60% - Accent6 3 8" xfId="1758" xr:uid="{00000000-0005-0000-0000-000003080000}"/>
    <cellStyle name="60% - Accent6 3 9" xfId="1759" xr:uid="{00000000-0005-0000-0000-000004080000}"/>
    <cellStyle name="60% - Accent6 4" xfId="1760" xr:uid="{00000000-0005-0000-0000-000005080000}"/>
    <cellStyle name="60% - Accent6 4 10" xfId="1761" xr:uid="{00000000-0005-0000-0000-000006080000}"/>
    <cellStyle name="60% - Accent6 4 11" xfId="1762" xr:uid="{00000000-0005-0000-0000-000007080000}"/>
    <cellStyle name="60% - Accent6 4 2" xfId="1763" xr:uid="{00000000-0005-0000-0000-000008080000}"/>
    <cellStyle name="60% - Accent6 4 3" xfId="1764" xr:uid="{00000000-0005-0000-0000-000009080000}"/>
    <cellStyle name="60% - Accent6 4 4" xfId="1765" xr:uid="{00000000-0005-0000-0000-00000A080000}"/>
    <cellStyle name="60% - Accent6 4 5" xfId="1766" xr:uid="{00000000-0005-0000-0000-00000B080000}"/>
    <cellStyle name="60% - Accent6 4 6" xfId="1767" xr:uid="{00000000-0005-0000-0000-00000C080000}"/>
    <cellStyle name="60% - Accent6 4 7" xfId="1768" xr:uid="{00000000-0005-0000-0000-00000D080000}"/>
    <cellStyle name="60% - Accent6 4 8" xfId="1769" xr:uid="{00000000-0005-0000-0000-00000E080000}"/>
    <cellStyle name="60% - Accent6 4 9" xfId="1770" xr:uid="{00000000-0005-0000-0000-00000F080000}"/>
    <cellStyle name="60% - Accent6 5" xfId="1771" xr:uid="{00000000-0005-0000-0000-000010080000}"/>
    <cellStyle name="60% - Accent6 5 10" xfId="1772" xr:uid="{00000000-0005-0000-0000-000011080000}"/>
    <cellStyle name="60% - Accent6 5 11" xfId="1773" xr:uid="{00000000-0005-0000-0000-000012080000}"/>
    <cellStyle name="60% - Accent6 5 2" xfId="1774" xr:uid="{00000000-0005-0000-0000-000013080000}"/>
    <cellStyle name="60% - Accent6 5 3" xfId="1775" xr:uid="{00000000-0005-0000-0000-000014080000}"/>
    <cellStyle name="60% - Accent6 5 4" xfId="1776" xr:uid="{00000000-0005-0000-0000-000015080000}"/>
    <cellStyle name="60% - Accent6 5 5" xfId="1777" xr:uid="{00000000-0005-0000-0000-000016080000}"/>
    <cellStyle name="60% - Accent6 5 6" xfId="1778" xr:uid="{00000000-0005-0000-0000-000017080000}"/>
    <cellStyle name="60% - Accent6 5 7" xfId="1779" xr:uid="{00000000-0005-0000-0000-000018080000}"/>
    <cellStyle name="60% - Accent6 5 8" xfId="1780" xr:uid="{00000000-0005-0000-0000-000019080000}"/>
    <cellStyle name="60% - Accent6 5 9" xfId="1781" xr:uid="{00000000-0005-0000-0000-00001A080000}"/>
    <cellStyle name="60% - Accent6 6" xfId="1782" xr:uid="{00000000-0005-0000-0000-00001B080000}"/>
    <cellStyle name="60% - Accent6 6 10" xfId="1783" xr:uid="{00000000-0005-0000-0000-00001C080000}"/>
    <cellStyle name="60% - Accent6 6 11" xfId="1784" xr:uid="{00000000-0005-0000-0000-00001D080000}"/>
    <cellStyle name="60% - Accent6 6 2" xfId="1785" xr:uid="{00000000-0005-0000-0000-00001E080000}"/>
    <cellStyle name="60% - Accent6 6 3" xfId="1786" xr:uid="{00000000-0005-0000-0000-00001F080000}"/>
    <cellStyle name="60% - Accent6 6 4" xfId="1787" xr:uid="{00000000-0005-0000-0000-000020080000}"/>
    <cellStyle name="60% - Accent6 6 5" xfId="1788" xr:uid="{00000000-0005-0000-0000-000021080000}"/>
    <cellStyle name="60% - Accent6 6 6" xfId="1789" xr:uid="{00000000-0005-0000-0000-000022080000}"/>
    <cellStyle name="60% - Accent6 6 7" xfId="1790" xr:uid="{00000000-0005-0000-0000-000023080000}"/>
    <cellStyle name="60% - Accent6 6 8" xfId="1791" xr:uid="{00000000-0005-0000-0000-000024080000}"/>
    <cellStyle name="60% - Accent6 6 9" xfId="1792" xr:uid="{00000000-0005-0000-0000-000025080000}"/>
    <cellStyle name="60% - Accent6 7" xfId="1793" xr:uid="{00000000-0005-0000-0000-000026080000}"/>
    <cellStyle name="60% - Accent6 8" xfId="1794" xr:uid="{00000000-0005-0000-0000-000027080000}"/>
    <cellStyle name="60% - Accent6 9" xfId="1795" xr:uid="{00000000-0005-0000-0000-000028080000}"/>
    <cellStyle name="60% - Akzent1" xfId="8147" xr:uid="{00000000-0005-0000-0000-000029080000}"/>
    <cellStyle name="60% - Akzent2" xfId="8148" xr:uid="{00000000-0005-0000-0000-00002A080000}"/>
    <cellStyle name="60% - Akzent3" xfId="8149" xr:uid="{00000000-0005-0000-0000-00002B080000}"/>
    <cellStyle name="60% - Akzent4" xfId="8150" xr:uid="{00000000-0005-0000-0000-00002C080000}"/>
    <cellStyle name="60% - Akzent5" xfId="8151" xr:uid="{00000000-0005-0000-0000-00002D080000}"/>
    <cellStyle name="60% - Akzent6" xfId="8152" xr:uid="{00000000-0005-0000-0000-00002E080000}"/>
    <cellStyle name="Accent1 10" xfId="1796" xr:uid="{00000000-0005-0000-0000-00002F080000}"/>
    <cellStyle name="Accent1 2" xfId="1797" xr:uid="{00000000-0005-0000-0000-000030080000}"/>
    <cellStyle name="Accent1 2 10" xfId="1798" xr:uid="{00000000-0005-0000-0000-000031080000}"/>
    <cellStyle name="Accent1 2 10 2" xfId="6350" xr:uid="{00000000-0005-0000-0000-000032080000}"/>
    <cellStyle name="Accent1 2 11" xfId="1799" xr:uid="{00000000-0005-0000-0000-000033080000}"/>
    <cellStyle name="Accent1 2 2" xfId="1800" xr:uid="{00000000-0005-0000-0000-000034080000}"/>
    <cellStyle name="Accent1 2 2 2" xfId="6351" xr:uid="{00000000-0005-0000-0000-000035080000}"/>
    <cellStyle name="Accent1 2 3" xfId="1801" xr:uid="{00000000-0005-0000-0000-000036080000}"/>
    <cellStyle name="Accent1 2 3 2" xfId="6352" xr:uid="{00000000-0005-0000-0000-000037080000}"/>
    <cellStyle name="Accent1 2 4" xfId="1802" xr:uid="{00000000-0005-0000-0000-000038080000}"/>
    <cellStyle name="Accent1 2 4 2" xfId="6353" xr:uid="{00000000-0005-0000-0000-000039080000}"/>
    <cellStyle name="Accent1 2 5" xfId="1803" xr:uid="{00000000-0005-0000-0000-00003A080000}"/>
    <cellStyle name="Accent1 2 5 2" xfId="6354" xr:uid="{00000000-0005-0000-0000-00003B080000}"/>
    <cellStyle name="Accent1 2 6" xfId="1804" xr:uid="{00000000-0005-0000-0000-00003C080000}"/>
    <cellStyle name="Accent1 2 6 2" xfId="6355" xr:uid="{00000000-0005-0000-0000-00003D080000}"/>
    <cellStyle name="Accent1 2 7" xfId="1805" xr:uid="{00000000-0005-0000-0000-00003E080000}"/>
    <cellStyle name="Accent1 2 7 2" xfId="6356" xr:uid="{00000000-0005-0000-0000-00003F080000}"/>
    <cellStyle name="Accent1 2 8" xfId="1806" xr:uid="{00000000-0005-0000-0000-000040080000}"/>
    <cellStyle name="Accent1 2 8 2" xfId="6357" xr:uid="{00000000-0005-0000-0000-000041080000}"/>
    <cellStyle name="Accent1 2 9" xfId="1807" xr:uid="{00000000-0005-0000-0000-000042080000}"/>
    <cellStyle name="Accent1 2 9 2" xfId="6358" xr:uid="{00000000-0005-0000-0000-000043080000}"/>
    <cellStyle name="Accent1 3" xfId="1808" xr:uid="{00000000-0005-0000-0000-000044080000}"/>
    <cellStyle name="Accent1 3 10" xfId="1809" xr:uid="{00000000-0005-0000-0000-000045080000}"/>
    <cellStyle name="Accent1 3 11" xfId="1810" xr:uid="{00000000-0005-0000-0000-000046080000}"/>
    <cellStyle name="Accent1 3 12" xfId="6359" xr:uid="{00000000-0005-0000-0000-000047080000}"/>
    <cellStyle name="Accent1 3 2" xfId="1811" xr:uid="{00000000-0005-0000-0000-000048080000}"/>
    <cellStyle name="Accent1 3 3" xfId="1812" xr:uid="{00000000-0005-0000-0000-000049080000}"/>
    <cellStyle name="Accent1 3 4" xfId="1813" xr:uid="{00000000-0005-0000-0000-00004A080000}"/>
    <cellStyle name="Accent1 3 5" xfId="1814" xr:uid="{00000000-0005-0000-0000-00004B080000}"/>
    <cellStyle name="Accent1 3 6" xfId="1815" xr:uid="{00000000-0005-0000-0000-00004C080000}"/>
    <cellStyle name="Accent1 3 7" xfId="1816" xr:uid="{00000000-0005-0000-0000-00004D080000}"/>
    <cellStyle name="Accent1 3 8" xfId="1817" xr:uid="{00000000-0005-0000-0000-00004E080000}"/>
    <cellStyle name="Accent1 3 9" xfId="1818" xr:uid="{00000000-0005-0000-0000-00004F080000}"/>
    <cellStyle name="Accent1 4" xfId="1819" xr:uid="{00000000-0005-0000-0000-000050080000}"/>
    <cellStyle name="Accent1 4 10" xfId="1820" xr:uid="{00000000-0005-0000-0000-000051080000}"/>
    <cellStyle name="Accent1 4 11" xfId="1821" xr:uid="{00000000-0005-0000-0000-000052080000}"/>
    <cellStyle name="Accent1 4 2" xfId="1822" xr:uid="{00000000-0005-0000-0000-000053080000}"/>
    <cellStyle name="Accent1 4 3" xfId="1823" xr:uid="{00000000-0005-0000-0000-000054080000}"/>
    <cellStyle name="Accent1 4 4" xfId="1824" xr:uid="{00000000-0005-0000-0000-000055080000}"/>
    <cellStyle name="Accent1 4 5" xfId="1825" xr:uid="{00000000-0005-0000-0000-000056080000}"/>
    <cellStyle name="Accent1 4 6" xfId="1826" xr:uid="{00000000-0005-0000-0000-000057080000}"/>
    <cellStyle name="Accent1 4 7" xfId="1827" xr:uid="{00000000-0005-0000-0000-000058080000}"/>
    <cellStyle name="Accent1 4 8" xfId="1828" xr:uid="{00000000-0005-0000-0000-000059080000}"/>
    <cellStyle name="Accent1 4 9" xfId="1829" xr:uid="{00000000-0005-0000-0000-00005A080000}"/>
    <cellStyle name="Accent1 5" xfId="1830" xr:uid="{00000000-0005-0000-0000-00005B080000}"/>
    <cellStyle name="Accent1 5 10" xfId="1831" xr:uid="{00000000-0005-0000-0000-00005C080000}"/>
    <cellStyle name="Accent1 5 11" xfId="1832" xr:uid="{00000000-0005-0000-0000-00005D080000}"/>
    <cellStyle name="Accent1 5 2" xfId="1833" xr:uid="{00000000-0005-0000-0000-00005E080000}"/>
    <cellStyle name="Accent1 5 3" xfId="1834" xr:uid="{00000000-0005-0000-0000-00005F080000}"/>
    <cellStyle name="Accent1 5 4" xfId="1835" xr:uid="{00000000-0005-0000-0000-000060080000}"/>
    <cellStyle name="Accent1 5 5" xfId="1836" xr:uid="{00000000-0005-0000-0000-000061080000}"/>
    <cellStyle name="Accent1 5 6" xfId="1837" xr:uid="{00000000-0005-0000-0000-000062080000}"/>
    <cellStyle name="Accent1 5 7" xfId="1838" xr:uid="{00000000-0005-0000-0000-000063080000}"/>
    <cellStyle name="Accent1 5 8" xfId="1839" xr:uid="{00000000-0005-0000-0000-000064080000}"/>
    <cellStyle name="Accent1 5 9" xfId="1840" xr:uid="{00000000-0005-0000-0000-000065080000}"/>
    <cellStyle name="Accent1 6" xfId="1841" xr:uid="{00000000-0005-0000-0000-000066080000}"/>
    <cellStyle name="Accent1 6 10" xfId="1842" xr:uid="{00000000-0005-0000-0000-000067080000}"/>
    <cellStyle name="Accent1 6 11" xfId="1843" xr:uid="{00000000-0005-0000-0000-000068080000}"/>
    <cellStyle name="Accent1 6 2" xfId="1844" xr:uid="{00000000-0005-0000-0000-000069080000}"/>
    <cellStyle name="Accent1 6 3" xfId="1845" xr:uid="{00000000-0005-0000-0000-00006A080000}"/>
    <cellStyle name="Accent1 6 4" xfId="1846" xr:uid="{00000000-0005-0000-0000-00006B080000}"/>
    <cellStyle name="Accent1 6 5" xfId="1847" xr:uid="{00000000-0005-0000-0000-00006C080000}"/>
    <cellStyle name="Accent1 6 6" xfId="1848" xr:uid="{00000000-0005-0000-0000-00006D080000}"/>
    <cellStyle name="Accent1 6 7" xfId="1849" xr:uid="{00000000-0005-0000-0000-00006E080000}"/>
    <cellStyle name="Accent1 6 8" xfId="1850" xr:uid="{00000000-0005-0000-0000-00006F080000}"/>
    <cellStyle name="Accent1 6 9" xfId="1851" xr:uid="{00000000-0005-0000-0000-000070080000}"/>
    <cellStyle name="Accent1 7" xfId="1852" xr:uid="{00000000-0005-0000-0000-000071080000}"/>
    <cellStyle name="Accent1 8" xfId="1853" xr:uid="{00000000-0005-0000-0000-000072080000}"/>
    <cellStyle name="Accent1 9" xfId="1854" xr:uid="{00000000-0005-0000-0000-000073080000}"/>
    <cellStyle name="Accent2 10" xfId="1855" xr:uid="{00000000-0005-0000-0000-000074080000}"/>
    <cellStyle name="Accent2 2" xfId="1856" xr:uid="{00000000-0005-0000-0000-000075080000}"/>
    <cellStyle name="Accent2 2 10" xfId="1857" xr:uid="{00000000-0005-0000-0000-000076080000}"/>
    <cellStyle name="Accent2 2 10 2" xfId="6360" xr:uid="{00000000-0005-0000-0000-000077080000}"/>
    <cellStyle name="Accent2 2 11" xfId="1858" xr:uid="{00000000-0005-0000-0000-000078080000}"/>
    <cellStyle name="Accent2 2 2" xfId="1859" xr:uid="{00000000-0005-0000-0000-000079080000}"/>
    <cellStyle name="Accent2 2 2 2" xfId="6361" xr:uid="{00000000-0005-0000-0000-00007A080000}"/>
    <cellStyle name="Accent2 2 3" xfId="1860" xr:uid="{00000000-0005-0000-0000-00007B080000}"/>
    <cellStyle name="Accent2 2 3 2" xfId="6362" xr:uid="{00000000-0005-0000-0000-00007C080000}"/>
    <cellStyle name="Accent2 2 4" xfId="1861" xr:uid="{00000000-0005-0000-0000-00007D080000}"/>
    <cellStyle name="Accent2 2 4 2" xfId="6363" xr:uid="{00000000-0005-0000-0000-00007E080000}"/>
    <cellStyle name="Accent2 2 5" xfId="1862" xr:uid="{00000000-0005-0000-0000-00007F080000}"/>
    <cellStyle name="Accent2 2 5 2" xfId="6364" xr:uid="{00000000-0005-0000-0000-000080080000}"/>
    <cellStyle name="Accent2 2 6" xfId="1863" xr:uid="{00000000-0005-0000-0000-000081080000}"/>
    <cellStyle name="Accent2 2 6 2" xfId="6365" xr:uid="{00000000-0005-0000-0000-000082080000}"/>
    <cellStyle name="Accent2 2 7" xfId="1864" xr:uid="{00000000-0005-0000-0000-000083080000}"/>
    <cellStyle name="Accent2 2 7 2" xfId="6366" xr:uid="{00000000-0005-0000-0000-000084080000}"/>
    <cellStyle name="Accent2 2 8" xfId="1865" xr:uid="{00000000-0005-0000-0000-000085080000}"/>
    <cellStyle name="Accent2 2 8 2" xfId="6367" xr:uid="{00000000-0005-0000-0000-000086080000}"/>
    <cellStyle name="Accent2 2 9" xfId="1866" xr:uid="{00000000-0005-0000-0000-000087080000}"/>
    <cellStyle name="Accent2 2 9 2" xfId="6368" xr:uid="{00000000-0005-0000-0000-000088080000}"/>
    <cellStyle name="Accent2 3" xfId="1867" xr:uid="{00000000-0005-0000-0000-000089080000}"/>
    <cellStyle name="Accent2 3 10" xfId="1868" xr:uid="{00000000-0005-0000-0000-00008A080000}"/>
    <cellStyle name="Accent2 3 11" xfId="1869" xr:uid="{00000000-0005-0000-0000-00008B080000}"/>
    <cellStyle name="Accent2 3 12" xfId="6369" xr:uid="{00000000-0005-0000-0000-00008C080000}"/>
    <cellStyle name="Accent2 3 2" xfId="1870" xr:uid="{00000000-0005-0000-0000-00008D080000}"/>
    <cellStyle name="Accent2 3 3" xfId="1871" xr:uid="{00000000-0005-0000-0000-00008E080000}"/>
    <cellStyle name="Accent2 3 4" xfId="1872" xr:uid="{00000000-0005-0000-0000-00008F080000}"/>
    <cellStyle name="Accent2 3 5" xfId="1873" xr:uid="{00000000-0005-0000-0000-000090080000}"/>
    <cellStyle name="Accent2 3 6" xfId="1874" xr:uid="{00000000-0005-0000-0000-000091080000}"/>
    <cellStyle name="Accent2 3 7" xfId="1875" xr:uid="{00000000-0005-0000-0000-000092080000}"/>
    <cellStyle name="Accent2 3 8" xfId="1876" xr:uid="{00000000-0005-0000-0000-000093080000}"/>
    <cellStyle name="Accent2 3 9" xfId="1877" xr:uid="{00000000-0005-0000-0000-000094080000}"/>
    <cellStyle name="Accent2 4" xfId="1878" xr:uid="{00000000-0005-0000-0000-000095080000}"/>
    <cellStyle name="Accent2 4 10" xfId="1879" xr:uid="{00000000-0005-0000-0000-000096080000}"/>
    <cellStyle name="Accent2 4 11" xfId="1880" xr:uid="{00000000-0005-0000-0000-000097080000}"/>
    <cellStyle name="Accent2 4 2" xfId="1881" xr:uid="{00000000-0005-0000-0000-000098080000}"/>
    <cellStyle name="Accent2 4 3" xfId="1882" xr:uid="{00000000-0005-0000-0000-000099080000}"/>
    <cellStyle name="Accent2 4 4" xfId="1883" xr:uid="{00000000-0005-0000-0000-00009A080000}"/>
    <cellStyle name="Accent2 4 5" xfId="1884" xr:uid="{00000000-0005-0000-0000-00009B080000}"/>
    <cellStyle name="Accent2 4 6" xfId="1885" xr:uid="{00000000-0005-0000-0000-00009C080000}"/>
    <cellStyle name="Accent2 4 7" xfId="1886" xr:uid="{00000000-0005-0000-0000-00009D080000}"/>
    <cellStyle name="Accent2 4 8" xfId="1887" xr:uid="{00000000-0005-0000-0000-00009E080000}"/>
    <cellStyle name="Accent2 4 9" xfId="1888" xr:uid="{00000000-0005-0000-0000-00009F080000}"/>
    <cellStyle name="Accent2 5" xfId="1889" xr:uid="{00000000-0005-0000-0000-0000A0080000}"/>
    <cellStyle name="Accent2 5 10" xfId="1890" xr:uid="{00000000-0005-0000-0000-0000A1080000}"/>
    <cellStyle name="Accent2 5 11" xfId="1891" xr:uid="{00000000-0005-0000-0000-0000A2080000}"/>
    <cellStyle name="Accent2 5 2" xfId="1892" xr:uid="{00000000-0005-0000-0000-0000A3080000}"/>
    <cellStyle name="Accent2 5 3" xfId="1893" xr:uid="{00000000-0005-0000-0000-0000A4080000}"/>
    <cellStyle name="Accent2 5 4" xfId="1894" xr:uid="{00000000-0005-0000-0000-0000A5080000}"/>
    <cellStyle name="Accent2 5 5" xfId="1895" xr:uid="{00000000-0005-0000-0000-0000A6080000}"/>
    <cellStyle name="Accent2 5 6" xfId="1896" xr:uid="{00000000-0005-0000-0000-0000A7080000}"/>
    <cellStyle name="Accent2 5 7" xfId="1897" xr:uid="{00000000-0005-0000-0000-0000A8080000}"/>
    <cellStyle name="Accent2 5 8" xfId="1898" xr:uid="{00000000-0005-0000-0000-0000A9080000}"/>
    <cellStyle name="Accent2 5 9" xfId="1899" xr:uid="{00000000-0005-0000-0000-0000AA080000}"/>
    <cellStyle name="Accent2 6" xfId="1900" xr:uid="{00000000-0005-0000-0000-0000AB080000}"/>
    <cellStyle name="Accent2 6 10" xfId="1901" xr:uid="{00000000-0005-0000-0000-0000AC080000}"/>
    <cellStyle name="Accent2 6 11" xfId="1902" xr:uid="{00000000-0005-0000-0000-0000AD080000}"/>
    <cellStyle name="Accent2 6 2" xfId="1903" xr:uid="{00000000-0005-0000-0000-0000AE080000}"/>
    <cellStyle name="Accent2 6 3" xfId="1904" xr:uid="{00000000-0005-0000-0000-0000AF080000}"/>
    <cellStyle name="Accent2 6 4" xfId="1905" xr:uid="{00000000-0005-0000-0000-0000B0080000}"/>
    <cellStyle name="Accent2 6 5" xfId="1906" xr:uid="{00000000-0005-0000-0000-0000B1080000}"/>
    <cellStyle name="Accent2 6 6" xfId="1907" xr:uid="{00000000-0005-0000-0000-0000B2080000}"/>
    <cellStyle name="Accent2 6 7" xfId="1908" xr:uid="{00000000-0005-0000-0000-0000B3080000}"/>
    <cellStyle name="Accent2 6 8" xfId="1909" xr:uid="{00000000-0005-0000-0000-0000B4080000}"/>
    <cellStyle name="Accent2 6 9" xfId="1910" xr:uid="{00000000-0005-0000-0000-0000B5080000}"/>
    <cellStyle name="Accent2 7" xfId="1911" xr:uid="{00000000-0005-0000-0000-0000B6080000}"/>
    <cellStyle name="Accent2 8" xfId="1912" xr:uid="{00000000-0005-0000-0000-0000B7080000}"/>
    <cellStyle name="Accent2 9" xfId="1913" xr:uid="{00000000-0005-0000-0000-0000B8080000}"/>
    <cellStyle name="Accent3 10" xfId="1914" xr:uid="{00000000-0005-0000-0000-0000B9080000}"/>
    <cellStyle name="Accent3 2" xfId="1915" xr:uid="{00000000-0005-0000-0000-0000BA080000}"/>
    <cellStyle name="Accent3 2 10" xfId="1916" xr:uid="{00000000-0005-0000-0000-0000BB080000}"/>
    <cellStyle name="Accent3 2 10 2" xfId="6370" xr:uid="{00000000-0005-0000-0000-0000BC080000}"/>
    <cellStyle name="Accent3 2 11" xfId="1917" xr:uid="{00000000-0005-0000-0000-0000BD080000}"/>
    <cellStyle name="Accent3 2 2" xfId="1918" xr:uid="{00000000-0005-0000-0000-0000BE080000}"/>
    <cellStyle name="Accent3 2 2 2" xfId="6371" xr:uid="{00000000-0005-0000-0000-0000BF080000}"/>
    <cellStyle name="Accent3 2 3" xfId="1919" xr:uid="{00000000-0005-0000-0000-0000C0080000}"/>
    <cellStyle name="Accent3 2 3 2" xfId="6372" xr:uid="{00000000-0005-0000-0000-0000C1080000}"/>
    <cellStyle name="Accent3 2 4" xfId="1920" xr:uid="{00000000-0005-0000-0000-0000C2080000}"/>
    <cellStyle name="Accent3 2 4 2" xfId="6373" xr:uid="{00000000-0005-0000-0000-0000C3080000}"/>
    <cellStyle name="Accent3 2 5" xfId="1921" xr:uid="{00000000-0005-0000-0000-0000C4080000}"/>
    <cellStyle name="Accent3 2 5 2" xfId="6374" xr:uid="{00000000-0005-0000-0000-0000C5080000}"/>
    <cellStyle name="Accent3 2 6" xfId="1922" xr:uid="{00000000-0005-0000-0000-0000C6080000}"/>
    <cellStyle name="Accent3 2 6 2" xfId="6375" xr:uid="{00000000-0005-0000-0000-0000C7080000}"/>
    <cellStyle name="Accent3 2 7" xfId="1923" xr:uid="{00000000-0005-0000-0000-0000C8080000}"/>
    <cellStyle name="Accent3 2 7 2" xfId="6376" xr:uid="{00000000-0005-0000-0000-0000C9080000}"/>
    <cellStyle name="Accent3 2 8" xfId="1924" xr:uid="{00000000-0005-0000-0000-0000CA080000}"/>
    <cellStyle name="Accent3 2 8 2" xfId="6377" xr:uid="{00000000-0005-0000-0000-0000CB080000}"/>
    <cellStyle name="Accent3 2 9" xfId="1925" xr:uid="{00000000-0005-0000-0000-0000CC080000}"/>
    <cellStyle name="Accent3 2 9 2" xfId="6378" xr:uid="{00000000-0005-0000-0000-0000CD080000}"/>
    <cellStyle name="Accent3 3" xfId="1926" xr:uid="{00000000-0005-0000-0000-0000CE080000}"/>
    <cellStyle name="Accent3 3 10" xfId="1927" xr:uid="{00000000-0005-0000-0000-0000CF080000}"/>
    <cellStyle name="Accent3 3 11" xfId="1928" xr:uid="{00000000-0005-0000-0000-0000D0080000}"/>
    <cellStyle name="Accent3 3 12" xfId="6379" xr:uid="{00000000-0005-0000-0000-0000D1080000}"/>
    <cellStyle name="Accent3 3 2" xfId="1929" xr:uid="{00000000-0005-0000-0000-0000D2080000}"/>
    <cellStyle name="Accent3 3 3" xfId="1930" xr:uid="{00000000-0005-0000-0000-0000D3080000}"/>
    <cellStyle name="Accent3 3 4" xfId="1931" xr:uid="{00000000-0005-0000-0000-0000D4080000}"/>
    <cellStyle name="Accent3 3 5" xfId="1932" xr:uid="{00000000-0005-0000-0000-0000D5080000}"/>
    <cellStyle name="Accent3 3 6" xfId="1933" xr:uid="{00000000-0005-0000-0000-0000D6080000}"/>
    <cellStyle name="Accent3 3 7" xfId="1934" xr:uid="{00000000-0005-0000-0000-0000D7080000}"/>
    <cellStyle name="Accent3 3 8" xfId="1935" xr:uid="{00000000-0005-0000-0000-0000D8080000}"/>
    <cellStyle name="Accent3 3 9" xfId="1936" xr:uid="{00000000-0005-0000-0000-0000D9080000}"/>
    <cellStyle name="Accent3 4" xfId="1937" xr:uid="{00000000-0005-0000-0000-0000DA080000}"/>
    <cellStyle name="Accent3 4 10" xfId="1938" xr:uid="{00000000-0005-0000-0000-0000DB080000}"/>
    <cellStyle name="Accent3 4 11" xfId="1939" xr:uid="{00000000-0005-0000-0000-0000DC080000}"/>
    <cellStyle name="Accent3 4 2" xfId="1940" xr:uid="{00000000-0005-0000-0000-0000DD080000}"/>
    <cellStyle name="Accent3 4 3" xfId="1941" xr:uid="{00000000-0005-0000-0000-0000DE080000}"/>
    <cellStyle name="Accent3 4 4" xfId="1942" xr:uid="{00000000-0005-0000-0000-0000DF080000}"/>
    <cellStyle name="Accent3 4 5" xfId="1943" xr:uid="{00000000-0005-0000-0000-0000E0080000}"/>
    <cellStyle name="Accent3 4 6" xfId="1944" xr:uid="{00000000-0005-0000-0000-0000E1080000}"/>
    <cellStyle name="Accent3 4 7" xfId="1945" xr:uid="{00000000-0005-0000-0000-0000E2080000}"/>
    <cellStyle name="Accent3 4 8" xfId="1946" xr:uid="{00000000-0005-0000-0000-0000E3080000}"/>
    <cellStyle name="Accent3 4 9" xfId="1947" xr:uid="{00000000-0005-0000-0000-0000E4080000}"/>
    <cellStyle name="Accent3 5" xfId="1948" xr:uid="{00000000-0005-0000-0000-0000E5080000}"/>
    <cellStyle name="Accent3 5 10" xfId="1949" xr:uid="{00000000-0005-0000-0000-0000E6080000}"/>
    <cellStyle name="Accent3 5 11" xfId="1950" xr:uid="{00000000-0005-0000-0000-0000E7080000}"/>
    <cellStyle name="Accent3 5 2" xfId="1951" xr:uid="{00000000-0005-0000-0000-0000E8080000}"/>
    <cellStyle name="Accent3 5 3" xfId="1952" xr:uid="{00000000-0005-0000-0000-0000E9080000}"/>
    <cellStyle name="Accent3 5 4" xfId="1953" xr:uid="{00000000-0005-0000-0000-0000EA080000}"/>
    <cellStyle name="Accent3 5 5" xfId="1954" xr:uid="{00000000-0005-0000-0000-0000EB080000}"/>
    <cellStyle name="Accent3 5 6" xfId="1955" xr:uid="{00000000-0005-0000-0000-0000EC080000}"/>
    <cellStyle name="Accent3 5 7" xfId="1956" xr:uid="{00000000-0005-0000-0000-0000ED080000}"/>
    <cellStyle name="Accent3 5 8" xfId="1957" xr:uid="{00000000-0005-0000-0000-0000EE080000}"/>
    <cellStyle name="Accent3 5 9" xfId="1958" xr:uid="{00000000-0005-0000-0000-0000EF080000}"/>
    <cellStyle name="Accent3 6" xfId="1959" xr:uid="{00000000-0005-0000-0000-0000F0080000}"/>
    <cellStyle name="Accent3 6 10" xfId="1960" xr:uid="{00000000-0005-0000-0000-0000F1080000}"/>
    <cellStyle name="Accent3 6 11" xfId="1961" xr:uid="{00000000-0005-0000-0000-0000F2080000}"/>
    <cellStyle name="Accent3 6 2" xfId="1962" xr:uid="{00000000-0005-0000-0000-0000F3080000}"/>
    <cellStyle name="Accent3 6 3" xfId="1963" xr:uid="{00000000-0005-0000-0000-0000F4080000}"/>
    <cellStyle name="Accent3 6 4" xfId="1964" xr:uid="{00000000-0005-0000-0000-0000F5080000}"/>
    <cellStyle name="Accent3 6 5" xfId="1965" xr:uid="{00000000-0005-0000-0000-0000F6080000}"/>
    <cellStyle name="Accent3 6 6" xfId="1966" xr:uid="{00000000-0005-0000-0000-0000F7080000}"/>
    <cellStyle name="Accent3 6 7" xfId="1967" xr:uid="{00000000-0005-0000-0000-0000F8080000}"/>
    <cellStyle name="Accent3 6 8" xfId="1968" xr:uid="{00000000-0005-0000-0000-0000F9080000}"/>
    <cellStyle name="Accent3 6 9" xfId="1969" xr:uid="{00000000-0005-0000-0000-0000FA080000}"/>
    <cellStyle name="Accent3 7" xfId="1970" xr:uid="{00000000-0005-0000-0000-0000FB080000}"/>
    <cellStyle name="Accent3 8" xfId="1971" xr:uid="{00000000-0005-0000-0000-0000FC080000}"/>
    <cellStyle name="Accent3 9" xfId="1972" xr:uid="{00000000-0005-0000-0000-0000FD080000}"/>
    <cellStyle name="Accent4 10" xfId="1973" xr:uid="{00000000-0005-0000-0000-0000FE080000}"/>
    <cellStyle name="Accent4 2" xfId="1974" xr:uid="{00000000-0005-0000-0000-0000FF080000}"/>
    <cellStyle name="Accent4 2 10" xfId="1975" xr:uid="{00000000-0005-0000-0000-000000090000}"/>
    <cellStyle name="Accent4 2 10 2" xfId="6380" xr:uid="{00000000-0005-0000-0000-000001090000}"/>
    <cellStyle name="Accent4 2 11" xfId="1976" xr:uid="{00000000-0005-0000-0000-000002090000}"/>
    <cellStyle name="Accent4 2 2" xfId="1977" xr:uid="{00000000-0005-0000-0000-000003090000}"/>
    <cellStyle name="Accent4 2 2 2" xfId="6381" xr:uid="{00000000-0005-0000-0000-000004090000}"/>
    <cellStyle name="Accent4 2 3" xfId="1978" xr:uid="{00000000-0005-0000-0000-000005090000}"/>
    <cellStyle name="Accent4 2 3 2" xfId="6382" xr:uid="{00000000-0005-0000-0000-000006090000}"/>
    <cellStyle name="Accent4 2 4" xfId="1979" xr:uid="{00000000-0005-0000-0000-000007090000}"/>
    <cellStyle name="Accent4 2 4 2" xfId="6383" xr:uid="{00000000-0005-0000-0000-000008090000}"/>
    <cellStyle name="Accent4 2 5" xfId="1980" xr:uid="{00000000-0005-0000-0000-000009090000}"/>
    <cellStyle name="Accent4 2 5 2" xfId="6384" xr:uid="{00000000-0005-0000-0000-00000A090000}"/>
    <cellStyle name="Accent4 2 6" xfId="1981" xr:uid="{00000000-0005-0000-0000-00000B090000}"/>
    <cellStyle name="Accent4 2 6 2" xfId="6385" xr:uid="{00000000-0005-0000-0000-00000C090000}"/>
    <cellStyle name="Accent4 2 7" xfId="1982" xr:uid="{00000000-0005-0000-0000-00000D090000}"/>
    <cellStyle name="Accent4 2 7 2" xfId="6386" xr:uid="{00000000-0005-0000-0000-00000E090000}"/>
    <cellStyle name="Accent4 2 8" xfId="1983" xr:uid="{00000000-0005-0000-0000-00000F090000}"/>
    <cellStyle name="Accent4 2 8 2" xfId="6387" xr:uid="{00000000-0005-0000-0000-000010090000}"/>
    <cellStyle name="Accent4 2 9" xfId="1984" xr:uid="{00000000-0005-0000-0000-000011090000}"/>
    <cellStyle name="Accent4 2 9 2" xfId="6388" xr:uid="{00000000-0005-0000-0000-000012090000}"/>
    <cellStyle name="Accent4 3" xfId="1985" xr:uid="{00000000-0005-0000-0000-000013090000}"/>
    <cellStyle name="Accent4 3 10" xfId="1986" xr:uid="{00000000-0005-0000-0000-000014090000}"/>
    <cellStyle name="Accent4 3 11" xfId="1987" xr:uid="{00000000-0005-0000-0000-000015090000}"/>
    <cellStyle name="Accent4 3 12" xfId="6389" xr:uid="{00000000-0005-0000-0000-000016090000}"/>
    <cellStyle name="Accent4 3 2" xfId="1988" xr:uid="{00000000-0005-0000-0000-000017090000}"/>
    <cellStyle name="Accent4 3 3" xfId="1989" xr:uid="{00000000-0005-0000-0000-000018090000}"/>
    <cellStyle name="Accent4 3 4" xfId="1990" xr:uid="{00000000-0005-0000-0000-000019090000}"/>
    <cellStyle name="Accent4 3 5" xfId="1991" xr:uid="{00000000-0005-0000-0000-00001A090000}"/>
    <cellStyle name="Accent4 3 6" xfId="1992" xr:uid="{00000000-0005-0000-0000-00001B090000}"/>
    <cellStyle name="Accent4 3 7" xfId="1993" xr:uid="{00000000-0005-0000-0000-00001C090000}"/>
    <cellStyle name="Accent4 3 8" xfId="1994" xr:uid="{00000000-0005-0000-0000-00001D090000}"/>
    <cellStyle name="Accent4 3 9" xfId="1995" xr:uid="{00000000-0005-0000-0000-00001E090000}"/>
    <cellStyle name="Accent4 4" xfId="1996" xr:uid="{00000000-0005-0000-0000-00001F090000}"/>
    <cellStyle name="Accent4 4 10" xfId="1997" xr:uid="{00000000-0005-0000-0000-000020090000}"/>
    <cellStyle name="Accent4 4 11" xfId="1998" xr:uid="{00000000-0005-0000-0000-000021090000}"/>
    <cellStyle name="Accent4 4 2" xfId="1999" xr:uid="{00000000-0005-0000-0000-000022090000}"/>
    <cellStyle name="Accent4 4 3" xfId="2000" xr:uid="{00000000-0005-0000-0000-000023090000}"/>
    <cellStyle name="Accent4 4 4" xfId="2001" xr:uid="{00000000-0005-0000-0000-000024090000}"/>
    <cellStyle name="Accent4 4 5" xfId="2002" xr:uid="{00000000-0005-0000-0000-000025090000}"/>
    <cellStyle name="Accent4 4 6" xfId="2003" xr:uid="{00000000-0005-0000-0000-000026090000}"/>
    <cellStyle name="Accent4 4 7" xfId="2004" xr:uid="{00000000-0005-0000-0000-000027090000}"/>
    <cellStyle name="Accent4 4 8" xfId="2005" xr:uid="{00000000-0005-0000-0000-000028090000}"/>
    <cellStyle name="Accent4 4 9" xfId="2006" xr:uid="{00000000-0005-0000-0000-000029090000}"/>
    <cellStyle name="Accent4 5" xfId="2007" xr:uid="{00000000-0005-0000-0000-00002A090000}"/>
    <cellStyle name="Accent4 5 10" xfId="2008" xr:uid="{00000000-0005-0000-0000-00002B090000}"/>
    <cellStyle name="Accent4 5 11" xfId="2009" xr:uid="{00000000-0005-0000-0000-00002C090000}"/>
    <cellStyle name="Accent4 5 2" xfId="2010" xr:uid="{00000000-0005-0000-0000-00002D090000}"/>
    <cellStyle name="Accent4 5 3" xfId="2011" xr:uid="{00000000-0005-0000-0000-00002E090000}"/>
    <cellStyle name="Accent4 5 4" xfId="2012" xr:uid="{00000000-0005-0000-0000-00002F090000}"/>
    <cellStyle name="Accent4 5 5" xfId="2013" xr:uid="{00000000-0005-0000-0000-000030090000}"/>
    <cellStyle name="Accent4 5 6" xfId="2014" xr:uid="{00000000-0005-0000-0000-000031090000}"/>
    <cellStyle name="Accent4 5 7" xfId="2015" xr:uid="{00000000-0005-0000-0000-000032090000}"/>
    <cellStyle name="Accent4 5 8" xfId="2016" xr:uid="{00000000-0005-0000-0000-000033090000}"/>
    <cellStyle name="Accent4 5 9" xfId="2017" xr:uid="{00000000-0005-0000-0000-000034090000}"/>
    <cellStyle name="Accent4 6" xfId="2018" xr:uid="{00000000-0005-0000-0000-000035090000}"/>
    <cellStyle name="Accent4 6 10" xfId="2019" xr:uid="{00000000-0005-0000-0000-000036090000}"/>
    <cellStyle name="Accent4 6 11" xfId="2020" xr:uid="{00000000-0005-0000-0000-000037090000}"/>
    <cellStyle name="Accent4 6 2" xfId="2021" xr:uid="{00000000-0005-0000-0000-000038090000}"/>
    <cellStyle name="Accent4 6 3" xfId="2022" xr:uid="{00000000-0005-0000-0000-000039090000}"/>
    <cellStyle name="Accent4 6 4" xfId="2023" xr:uid="{00000000-0005-0000-0000-00003A090000}"/>
    <cellStyle name="Accent4 6 5" xfId="2024" xr:uid="{00000000-0005-0000-0000-00003B090000}"/>
    <cellStyle name="Accent4 6 6" xfId="2025" xr:uid="{00000000-0005-0000-0000-00003C090000}"/>
    <cellStyle name="Accent4 6 7" xfId="2026" xr:uid="{00000000-0005-0000-0000-00003D090000}"/>
    <cellStyle name="Accent4 6 8" xfId="2027" xr:uid="{00000000-0005-0000-0000-00003E090000}"/>
    <cellStyle name="Accent4 6 9" xfId="2028" xr:uid="{00000000-0005-0000-0000-00003F090000}"/>
    <cellStyle name="Accent4 7" xfId="2029" xr:uid="{00000000-0005-0000-0000-000040090000}"/>
    <cellStyle name="Accent4 8" xfId="2030" xr:uid="{00000000-0005-0000-0000-000041090000}"/>
    <cellStyle name="Accent4 9" xfId="2031" xr:uid="{00000000-0005-0000-0000-000042090000}"/>
    <cellStyle name="Accent5 10" xfId="2032" xr:uid="{00000000-0005-0000-0000-000043090000}"/>
    <cellStyle name="Accent5 2" xfId="2033" xr:uid="{00000000-0005-0000-0000-000044090000}"/>
    <cellStyle name="Accent5 2 10" xfId="2034" xr:uid="{00000000-0005-0000-0000-000045090000}"/>
    <cellStyle name="Accent5 2 11" xfId="2035" xr:uid="{00000000-0005-0000-0000-000046090000}"/>
    <cellStyle name="Accent5 2 2" xfId="2036" xr:uid="{00000000-0005-0000-0000-000047090000}"/>
    <cellStyle name="Accent5 2 3" xfId="2037" xr:uid="{00000000-0005-0000-0000-000048090000}"/>
    <cellStyle name="Accent5 2 4" xfId="2038" xr:uid="{00000000-0005-0000-0000-000049090000}"/>
    <cellStyle name="Accent5 2 5" xfId="2039" xr:uid="{00000000-0005-0000-0000-00004A090000}"/>
    <cellStyle name="Accent5 2 6" xfId="2040" xr:uid="{00000000-0005-0000-0000-00004B090000}"/>
    <cellStyle name="Accent5 2 7" xfId="2041" xr:uid="{00000000-0005-0000-0000-00004C090000}"/>
    <cellStyle name="Accent5 2 8" xfId="2042" xr:uid="{00000000-0005-0000-0000-00004D090000}"/>
    <cellStyle name="Accent5 2 9" xfId="2043" xr:uid="{00000000-0005-0000-0000-00004E090000}"/>
    <cellStyle name="Accent5 3" xfId="2044" xr:uid="{00000000-0005-0000-0000-00004F090000}"/>
    <cellStyle name="Accent5 3 10" xfId="2045" xr:uid="{00000000-0005-0000-0000-000050090000}"/>
    <cellStyle name="Accent5 3 11" xfId="2046" xr:uid="{00000000-0005-0000-0000-000051090000}"/>
    <cellStyle name="Accent5 3 2" xfId="2047" xr:uid="{00000000-0005-0000-0000-000052090000}"/>
    <cellStyle name="Accent5 3 3" xfId="2048" xr:uid="{00000000-0005-0000-0000-000053090000}"/>
    <cellStyle name="Accent5 3 4" xfId="2049" xr:uid="{00000000-0005-0000-0000-000054090000}"/>
    <cellStyle name="Accent5 3 5" xfId="2050" xr:uid="{00000000-0005-0000-0000-000055090000}"/>
    <cellStyle name="Accent5 3 6" xfId="2051" xr:uid="{00000000-0005-0000-0000-000056090000}"/>
    <cellStyle name="Accent5 3 7" xfId="2052" xr:uid="{00000000-0005-0000-0000-000057090000}"/>
    <cellStyle name="Accent5 3 8" xfId="2053" xr:uid="{00000000-0005-0000-0000-000058090000}"/>
    <cellStyle name="Accent5 3 9" xfId="2054" xr:uid="{00000000-0005-0000-0000-000059090000}"/>
    <cellStyle name="Accent5 4" xfId="2055" xr:uid="{00000000-0005-0000-0000-00005A090000}"/>
    <cellStyle name="Accent5 4 10" xfId="2056" xr:uid="{00000000-0005-0000-0000-00005B090000}"/>
    <cellStyle name="Accent5 4 11" xfId="2057" xr:uid="{00000000-0005-0000-0000-00005C090000}"/>
    <cellStyle name="Accent5 4 2" xfId="2058" xr:uid="{00000000-0005-0000-0000-00005D090000}"/>
    <cellStyle name="Accent5 4 3" xfId="2059" xr:uid="{00000000-0005-0000-0000-00005E090000}"/>
    <cellStyle name="Accent5 4 4" xfId="2060" xr:uid="{00000000-0005-0000-0000-00005F090000}"/>
    <cellStyle name="Accent5 4 5" xfId="2061" xr:uid="{00000000-0005-0000-0000-000060090000}"/>
    <cellStyle name="Accent5 4 6" xfId="2062" xr:uid="{00000000-0005-0000-0000-000061090000}"/>
    <cellStyle name="Accent5 4 7" xfId="2063" xr:uid="{00000000-0005-0000-0000-000062090000}"/>
    <cellStyle name="Accent5 4 8" xfId="2064" xr:uid="{00000000-0005-0000-0000-000063090000}"/>
    <cellStyle name="Accent5 4 9" xfId="2065" xr:uid="{00000000-0005-0000-0000-000064090000}"/>
    <cellStyle name="Accent5 5" xfId="2066" xr:uid="{00000000-0005-0000-0000-000065090000}"/>
    <cellStyle name="Accent5 5 10" xfId="2067" xr:uid="{00000000-0005-0000-0000-000066090000}"/>
    <cellStyle name="Accent5 5 11" xfId="2068" xr:uid="{00000000-0005-0000-0000-000067090000}"/>
    <cellStyle name="Accent5 5 2" xfId="2069" xr:uid="{00000000-0005-0000-0000-000068090000}"/>
    <cellStyle name="Accent5 5 3" xfId="2070" xr:uid="{00000000-0005-0000-0000-000069090000}"/>
    <cellStyle name="Accent5 5 4" xfId="2071" xr:uid="{00000000-0005-0000-0000-00006A090000}"/>
    <cellStyle name="Accent5 5 5" xfId="2072" xr:uid="{00000000-0005-0000-0000-00006B090000}"/>
    <cellStyle name="Accent5 5 6" xfId="2073" xr:uid="{00000000-0005-0000-0000-00006C090000}"/>
    <cellStyle name="Accent5 5 7" xfId="2074" xr:uid="{00000000-0005-0000-0000-00006D090000}"/>
    <cellStyle name="Accent5 5 8" xfId="2075" xr:uid="{00000000-0005-0000-0000-00006E090000}"/>
    <cellStyle name="Accent5 5 9" xfId="2076" xr:uid="{00000000-0005-0000-0000-00006F090000}"/>
    <cellStyle name="Accent5 6" xfId="2077" xr:uid="{00000000-0005-0000-0000-000070090000}"/>
    <cellStyle name="Accent5 6 10" xfId="2078" xr:uid="{00000000-0005-0000-0000-000071090000}"/>
    <cellStyle name="Accent5 6 11" xfId="2079" xr:uid="{00000000-0005-0000-0000-000072090000}"/>
    <cellStyle name="Accent5 6 2" xfId="2080" xr:uid="{00000000-0005-0000-0000-000073090000}"/>
    <cellStyle name="Accent5 6 3" xfId="2081" xr:uid="{00000000-0005-0000-0000-000074090000}"/>
    <cellStyle name="Accent5 6 4" xfId="2082" xr:uid="{00000000-0005-0000-0000-000075090000}"/>
    <cellStyle name="Accent5 6 5" xfId="2083" xr:uid="{00000000-0005-0000-0000-000076090000}"/>
    <cellStyle name="Accent5 6 6" xfId="2084" xr:uid="{00000000-0005-0000-0000-000077090000}"/>
    <cellStyle name="Accent5 6 7" xfId="2085" xr:uid="{00000000-0005-0000-0000-000078090000}"/>
    <cellStyle name="Accent5 6 8" xfId="2086" xr:uid="{00000000-0005-0000-0000-000079090000}"/>
    <cellStyle name="Accent5 6 9" xfId="2087" xr:uid="{00000000-0005-0000-0000-00007A090000}"/>
    <cellStyle name="Accent5 7" xfId="2088" xr:uid="{00000000-0005-0000-0000-00007B090000}"/>
    <cellStyle name="Accent5 8" xfId="2089" xr:uid="{00000000-0005-0000-0000-00007C090000}"/>
    <cellStyle name="Accent5 9" xfId="2090" xr:uid="{00000000-0005-0000-0000-00007D090000}"/>
    <cellStyle name="Accent6 10" xfId="2091" xr:uid="{00000000-0005-0000-0000-00007E090000}"/>
    <cellStyle name="Accent6 2" xfId="2092" xr:uid="{00000000-0005-0000-0000-00007F090000}"/>
    <cellStyle name="Accent6 2 10" xfId="2093" xr:uid="{00000000-0005-0000-0000-000080090000}"/>
    <cellStyle name="Accent6 2 10 2" xfId="6390" xr:uid="{00000000-0005-0000-0000-000081090000}"/>
    <cellStyle name="Accent6 2 11" xfId="2094" xr:uid="{00000000-0005-0000-0000-000082090000}"/>
    <cellStyle name="Accent6 2 2" xfId="2095" xr:uid="{00000000-0005-0000-0000-000083090000}"/>
    <cellStyle name="Accent6 2 2 2" xfId="6391" xr:uid="{00000000-0005-0000-0000-000084090000}"/>
    <cellStyle name="Accent6 2 3" xfId="2096" xr:uid="{00000000-0005-0000-0000-000085090000}"/>
    <cellStyle name="Accent6 2 3 2" xfId="6392" xr:uid="{00000000-0005-0000-0000-000086090000}"/>
    <cellStyle name="Accent6 2 4" xfId="2097" xr:uid="{00000000-0005-0000-0000-000087090000}"/>
    <cellStyle name="Accent6 2 4 2" xfId="6393" xr:uid="{00000000-0005-0000-0000-000088090000}"/>
    <cellStyle name="Accent6 2 5" xfId="2098" xr:uid="{00000000-0005-0000-0000-000089090000}"/>
    <cellStyle name="Accent6 2 5 2" xfId="6394" xr:uid="{00000000-0005-0000-0000-00008A090000}"/>
    <cellStyle name="Accent6 2 6" xfId="2099" xr:uid="{00000000-0005-0000-0000-00008B090000}"/>
    <cellStyle name="Accent6 2 6 2" xfId="6395" xr:uid="{00000000-0005-0000-0000-00008C090000}"/>
    <cellStyle name="Accent6 2 7" xfId="2100" xr:uid="{00000000-0005-0000-0000-00008D090000}"/>
    <cellStyle name="Accent6 2 7 2" xfId="6396" xr:uid="{00000000-0005-0000-0000-00008E090000}"/>
    <cellStyle name="Accent6 2 8" xfId="2101" xr:uid="{00000000-0005-0000-0000-00008F090000}"/>
    <cellStyle name="Accent6 2 8 2" xfId="6397" xr:uid="{00000000-0005-0000-0000-000090090000}"/>
    <cellStyle name="Accent6 2 9" xfId="2102" xr:uid="{00000000-0005-0000-0000-000091090000}"/>
    <cellStyle name="Accent6 2 9 2" xfId="6398" xr:uid="{00000000-0005-0000-0000-000092090000}"/>
    <cellStyle name="Accent6 3" xfId="2103" xr:uid="{00000000-0005-0000-0000-000093090000}"/>
    <cellStyle name="Accent6 3 10" xfId="2104" xr:uid="{00000000-0005-0000-0000-000094090000}"/>
    <cellStyle name="Accent6 3 11" xfId="2105" xr:uid="{00000000-0005-0000-0000-000095090000}"/>
    <cellStyle name="Accent6 3 12" xfId="6399" xr:uid="{00000000-0005-0000-0000-000096090000}"/>
    <cellStyle name="Accent6 3 2" xfId="2106" xr:uid="{00000000-0005-0000-0000-000097090000}"/>
    <cellStyle name="Accent6 3 3" xfId="2107" xr:uid="{00000000-0005-0000-0000-000098090000}"/>
    <cellStyle name="Accent6 3 4" xfId="2108" xr:uid="{00000000-0005-0000-0000-000099090000}"/>
    <cellStyle name="Accent6 3 5" xfId="2109" xr:uid="{00000000-0005-0000-0000-00009A090000}"/>
    <cellStyle name="Accent6 3 6" xfId="2110" xr:uid="{00000000-0005-0000-0000-00009B090000}"/>
    <cellStyle name="Accent6 3 7" xfId="2111" xr:uid="{00000000-0005-0000-0000-00009C090000}"/>
    <cellStyle name="Accent6 3 8" xfId="2112" xr:uid="{00000000-0005-0000-0000-00009D090000}"/>
    <cellStyle name="Accent6 3 9" xfId="2113" xr:uid="{00000000-0005-0000-0000-00009E090000}"/>
    <cellStyle name="Accent6 4" xfId="2114" xr:uid="{00000000-0005-0000-0000-00009F090000}"/>
    <cellStyle name="Accent6 4 10" xfId="2115" xr:uid="{00000000-0005-0000-0000-0000A0090000}"/>
    <cellStyle name="Accent6 4 11" xfId="2116" xr:uid="{00000000-0005-0000-0000-0000A1090000}"/>
    <cellStyle name="Accent6 4 2" xfId="2117" xr:uid="{00000000-0005-0000-0000-0000A2090000}"/>
    <cellStyle name="Accent6 4 3" xfId="2118" xr:uid="{00000000-0005-0000-0000-0000A3090000}"/>
    <cellStyle name="Accent6 4 4" xfId="2119" xr:uid="{00000000-0005-0000-0000-0000A4090000}"/>
    <cellStyle name="Accent6 4 5" xfId="2120" xr:uid="{00000000-0005-0000-0000-0000A5090000}"/>
    <cellStyle name="Accent6 4 6" xfId="2121" xr:uid="{00000000-0005-0000-0000-0000A6090000}"/>
    <cellStyle name="Accent6 4 7" xfId="2122" xr:uid="{00000000-0005-0000-0000-0000A7090000}"/>
    <cellStyle name="Accent6 4 8" xfId="2123" xr:uid="{00000000-0005-0000-0000-0000A8090000}"/>
    <cellStyle name="Accent6 4 9" xfId="2124" xr:uid="{00000000-0005-0000-0000-0000A9090000}"/>
    <cellStyle name="Accent6 5" xfId="2125" xr:uid="{00000000-0005-0000-0000-0000AA090000}"/>
    <cellStyle name="Accent6 5 10" xfId="2126" xr:uid="{00000000-0005-0000-0000-0000AB090000}"/>
    <cellStyle name="Accent6 5 11" xfId="2127" xr:uid="{00000000-0005-0000-0000-0000AC090000}"/>
    <cellStyle name="Accent6 5 2" xfId="2128" xr:uid="{00000000-0005-0000-0000-0000AD090000}"/>
    <cellStyle name="Accent6 5 3" xfId="2129" xr:uid="{00000000-0005-0000-0000-0000AE090000}"/>
    <cellStyle name="Accent6 5 4" xfId="2130" xr:uid="{00000000-0005-0000-0000-0000AF090000}"/>
    <cellStyle name="Accent6 5 5" xfId="2131" xr:uid="{00000000-0005-0000-0000-0000B0090000}"/>
    <cellStyle name="Accent6 5 6" xfId="2132" xr:uid="{00000000-0005-0000-0000-0000B1090000}"/>
    <cellStyle name="Accent6 5 7" xfId="2133" xr:uid="{00000000-0005-0000-0000-0000B2090000}"/>
    <cellStyle name="Accent6 5 8" xfId="2134" xr:uid="{00000000-0005-0000-0000-0000B3090000}"/>
    <cellStyle name="Accent6 5 9" xfId="2135" xr:uid="{00000000-0005-0000-0000-0000B4090000}"/>
    <cellStyle name="Accent6 6" xfId="2136" xr:uid="{00000000-0005-0000-0000-0000B5090000}"/>
    <cellStyle name="Accent6 6 10" xfId="2137" xr:uid="{00000000-0005-0000-0000-0000B6090000}"/>
    <cellStyle name="Accent6 6 11" xfId="2138" xr:uid="{00000000-0005-0000-0000-0000B7090000}"/>
    <cellStyle name="Accent6 6 2" xfId="2139" xr:uid="{00000000-0005-0000-0000-0000B8090000}"/>
    <cellStyle name="Accent6 6 3" xfId="2140" xr:uid="{00000000-0005-0000-0000-0000B9090000}"/>
    <cellStyle name="Accent6 6 4" xfId="2141" xr:uid="{00000000-0005-0000-0000-0000BA090000}"/>
    <cellStyle name="Accent6 6 5" xfId="2142" xr:uid="{00000000-0005-0000-0000-0000BB090000}"/>
    <cellStyle name="Accent6 6 6" xfId="2143" xr:uid="{00000000-0005-0000-0000-0000BC090000}"/>
    <cellStyle name="Accent6 6 7" xfId="2144" xr:uid="{00000000-0005-0000-0000-0000BD090000}"/>
    <cellStyle name="Accent6 6 8" xfId="2145" xr:uid="{00000000-0005-0000-0000-0000BE090000}"/>
    <cellStyle name="Accent6 6 9" xfId="2146" xr:uid="{00000000-0005-0000-0000-0000BF090000}"/>
    <cellStyle name="Accent6 7" xfId="2147" xr:uid="{00000000-0005-0000-0000-0000C0090000}"/>
    <cellStyle name="Accent6 8" xfId="2148" xr:uid="{00000000-0005-0000-0000-0000C1090000}"/>
    <cellStyle name="Accent6 9" xfId="2149" xr:uid="{00000000-0005-0000-0000-0000C2090000}"/>
    <cellStyle name="AggblueBoldCels" xfId="5559" xr:uid="{00000000-0005-0000-0000-0000C3090000}"/>
    <cellStyle name="AggblueCels" xfId="5560" xr:uid="{00000000-0005-0000-0000-0000C4090000}"/>
    <cellStyle name="AggBoldCells" xfId="5561" xr:uid="{00000000-0005-0000-0000-0000C5090000}"/>
    <cellStyle name="AggCels" xfId="5518" xr:uid="{00000000-0005-0000-0000-0000C6090000}"/>
    <cellStyle name="AggGreen" xfId="5562" xr:uid="{00000000-0005-0000-0000-0000C7090000}"/>
    <cellStyle name="AggGreen 2" xfId="4569" xr:uid="{00000000-0005-0000-0000-0000C8090000}"/>
    <cellStyle name="AggGreen 2 2" xfId="8367" xr:uid="{D65F8DB2-75E7-41EE-9F36-7BC6A73ACF5E}"/>
    <cellStyle name="AggGreen 3" xfId="8486" xr:uid="{7525B7C3-10E6-4A79-839C-439813BB7B4F}"/>
    <cellStyle name="AggGreen12" xfId="5563" xr:uid="{00000000-0005-0000-0000-0000C9090000}"/>
    <cellStyle name="AggGreen12 2" xfId="4570" xr:uid="{00000000-0005-0000-0000-0000CA090000}"/>
    <cellStyle name="AggGreen12 2 2" xfId="8368" xr:uid="{75AF49EC-62BA-40F8-955E-C425299204B3}"/>
    <cellStyle name="AggGreen12 3" xfId="8487" xr:uid="{C013FC9E-1107-4973-A0C5-B5B3AF8596B9}"/>
    <cellStyle name="AggOrange" xfId="5564" xr:uid="{00000000-0005-0000-0000-0000CB090000}"/>
    <cellStyle name="AggOrange 2" xfId="4571" xr:uid="{00000000-0005-0000-0000-0000CC090000}"/>
    <cellStyle name="AggOrange 2 2" xfId="8369" xr:uid="{EC78CE7A-4E55-44A4-8379-638EB93EC063}"/>
    <cellStyle name="AggOrange 3" xfId="8488" xr:uid="{E481B2ED-1587-458B-9D3B-C4A4469A7837}"/>
    <cellStyle name="AggOrange_CRFReport-template" xfId="2150" xr:uid="{00000000-0005-0000-0000-0000CD090000}"/>
    <cellStyle name="AggOrange9" xfId="5565" xr:uid="{00000000-0005-0000-0000-0000CE090000}"/>
    <cellStyle name="AggOrange9 2" xfId="4572" xr:uid="{00000000-0005-0000-0000-0000CF090000}"/>
    <cellStyle name="AggOrange9 2 2" xfId="8370" xr:uid="{4756966A-D7B6-4DD2-A616-AF4363EF302B}"/>
    <cellStyle name="AggOrange9 3" xfId="8489" xr:uid="{B5CA797A-334C-488B-83AB-485A1781ADF0}"/>
    <cellStyle name="AggOrange9_CRFReport-template" xfId="2151" xr:uid="{00000000-0005-0000-0000-0000D0090000}"/>
    <cellStyle name="AggOrangeLB_2x" xfId="5566" xr:uid="{00000000-0005-0000-0000-0000D1090000}"/>
    <cellStyle name="AggOrangeLBorder" xfId="5567" xr:uid="{00000000-0005-0000-0000-0000D2090000}"/>
    <cellStyle name="AggOrangeRBorder" xfId="5568" xr:uid="{00000000-0005-0000-0000-0000D3090000}"/>
    <cellStyle name="AggOrangeRBorder 2" xfId="4573" xr:uid="{00000000-0005-0000-0000-0000D4090000}"/>
    <cellStyle name="Akzent1" xfId="8153" xr:uid="{00000000-0005-0000-0000-0000D5090000}"/>
    <cellStyle name="Akzent2" xfId="8154" xr:uid="{00000000-0005-0000-0000-0000D6090000}"/>
    <cellStyle name="Akzent3" xfId="8155" xr:uid="{00000000-0005-0000-0000-0000D7090000}"/>
    <cellStyle name="Akzent4" xfId="8156" xr:uid="{00000000-0005-0000-0000-0000D8090000}"/>
    <cellStyle name="Akzent5" xfId="8157" xr:uid="{00000000-0005-0000-0000-0000D9090000}"/>
    <cellStyle name="Akzent6" xfId="8158" xr:uid="{00000000-0005-0000-0000-0000DA090000}"/>
    <cellStyle name="Ausgabe" xfId="8159" xr:uid="{00000000-0005-0000-0000-0000DB090000}"/>
    <cellStyle name="Bad 10" xfId="2152" xr:uid="{00000000-0005-0000-0000-0000DC090000}"/>
    <cellStyle name="Bad 2" xfId="2153" xr:uid="{00000000-0005-0000-0000-0000DD090000}"/>
    <cellStyle name="Bad 2 10" xfId="2154" xr:uid="{00000000-0005-0000-0000-0000DE090000}"/>
    <cellStyle name="Bad 2 10 2" xfId="6400" xr:uid="{00000000-0005-0000-0000-0000DF090000}"/>
    <cellStyle name="Bad 2 11" xfId="2155" xr:uid="{00000000-0005-0000-0000-0000E0090000}"/>
    <cellStyle name="Bad 2 2" xfId="2156" xr:uid="{00000000-0005-0000-0000-0000E1090000}"/>
    <cellStyle name="Bad 2 2 2" xfId="6401" xr:uid="{00000000-0005-0000-0000-0000E2090000}"/>
    <cellStyle name="Bad 2 3" xfId="2157" xr:uid="{00000000-0005-0000-0000-0000E3090000}"/>
    <cellStyle name="Bad 2 3 2" xfId="6402" xr:uid="{00000000-0005-0000-0000-0000E4090000}"/>
    <cellStyle name="Bad 2 4" xfId="2158" xr:uid="{00000000-0005-0000-0000-0000E5090000}"/>
    <cellStyle name="Bad 2 4 2" xfId="6403" xr:uid="{00000000-0005-0000-0000-0000E6090000}"/>
    <cellStyle name="Bad 2 5" xfId="2159" xr:uid="{00000000-0005-0000-0000-0000E7090000}"/>
    <cellStyle name="Bad 2 5 2" xfId="6404" xr:uid="{00000000-0005-0000-0000-0000E8090000}"/>
    <cellStyle name="Bad 2 6" xfId="2160" xr:uid="{00000000-0005-0000-0000-0000E9090000}"/>
    <cellStyle name="Bad 2 6 2" xfId="6405" xr:uid="{00000000-0005-0000-0000-0000EA090000}"/>
    <cellStyle name="Bad 2 7" xfId="2161" xr:uid="{00000000-0005-0000-0000-0000EB090000}"/>
    <cellStyle name="Bad 2 7 2" xfId="6406" xr:uid="{00000000-0005-0000-0000-0000EC090000}"/>
    <cellStyle name="Bad 2 8" xfId="2162" xr:uid="{00000000-0005-0000-0000-0000ED090000}"/>
    <cellStyle name="Bad 2 8 2" xfId="6407" xr:uid="{00000000-0005-0000-0000-0000EE090000}"/>
    <cellStyle name="Bad 2 9" xfId="2163" xr:uid="{00000000-0005-0000-0000-0000EF090000}"/>
    <cellStyle name="Bad 2 9 2" xfId="6408" xr:uid="{00000000-0005-0000-0000-0000F0090000}"/>
    <cellStyle name="Bad 3" xfId="2164" xr:uid="{00000000-0005-0000-0000-0000F1090000}"/>
    <cellStyle name="Bad 3 10" xfId="2165" xr:uid="{00000000-0005-0000-0000-0000F2090000}"/>
    <cellStyle name="Bad 3 11" xfId="2166" xr:uid="{00000000-0005-0000-0000-0000F3090000}"/>
    <cellStyle name="Bad 3 12" xfId="6409" xr:uid="{00000000-0005-0000-0000-0000F4090000}"/>
    <cellStyle name="Bad 3 2" xfId="2167" xr:uid="{00000000-0005-0000-0000-0000F5090000}"/>
    <cellStyle name="Bad 3 3" xfId="2168" xr:uid="{00000000-0005-0000-0000-0000F6090000}"/>
    <cellStyle name="Bad 3 4" xfId="2169" xr:uid="{00000000-0005-0000-0000-0000F7090000}"/>
    <cellStyle name="Bad 3 5" xfId="2170" xr:uid="{00000000-0005-0000-0000-0000F8090000}"/>
    <cellStyle name="Bad 3 6" xfId="2171" xr:uid="{00000000-0005-0000-0000-0000F9090000}"/>
    <cellStyle name="Bad 3 7" xfId="2172" xr:uid="{00000000-0005-0000-0000-0000FA090000}"/>
    <cellStyle name="Bad 3 8" xfId="2173" xr:uid="{00000000-0005-0000-0000-0000FB090000}"/>
    <cellStyle name="Bad 3 9" xfId="2174" xr:uid="{00000000-0005-0000-0000-0000FC090000}"/>
    <cellStyle name="Bad 4" xfId="2175" xr:uid="{00000000-0005-0000-0000-0000FD090000}"/>
    <cellStyle name="Bad 4 10" xfId="2176" xr:uid="{00000000-0005-0000-0000-0000FE090000}"/>
    <cellStyle name="Bad 4 11" xfId="2177" xr:uid="{00000000-0005-0000-0000-0000FF090000}"/>
    <cellStyle name="Bad 4 2" xfId="2178" xr:uid="{00000000-0005-0000-0000-0000000A0000}"/>
    <cellStyle name="Bad 4 3" xfId="2179" xr:uid="{00000000-0005-0000-0000-0000010A0000}"/>
    <cellStyle name="Bad 4 4" xfId="2180" xr:uid="{00000000-0005-0000-0000-0000020A0000}"/>
    <cellStyle name="Bad 4 5" xfId="2181" xr:uid="{00000000-0005-0000-0000-0000030A0000}"/>
    <cellStyle name="Bad 4 6" xfId="2182" xr:uid="{00000000-0005-0000-0000-0000040A0000}"/>
    <cellStyle name="Bad 4 7" xfId="2183" xr:uid="{00000000-0005-0000-0000-0000050A0000}"/>
    <cellStyle name="Bad 4 8" xfId="2184" xr:uid="{00000000-0005-0000-0000-0000060A0000}"/>
    <cellStyle name="Bad 4 9" xfId="2185" xr:uid="{00000000-0005-0000-0000-0000070A0000}"/>
    <cellStyle name="Bad 5" xfId="2186" xr:uid="{00000000-0005-0000-0000-0000080A0000}"/>
    <cellStyle name="Bad 5 10" xfId="2187" xr:uid="{00000000-0005-0000-0000-0000090A0000}"/>
    <cellStyle name="Bad 5 11" xfId="2188" xr:uid="{00000000-0005-0000-0000-00000A0A0000}"/>
    <cellStyle name="Bad 5 2" xfId="2189" xr:uid="{00000000-0005-0000-0000-00000B0A0000}"/>
    <cellStyle name="Bad 5 3" xfId="2190" xr:uid="{00000000-0005-0000-0000-00000C0A0000}"/>
    <cellStyle name="Bad 5 4" xfId="2191" xr:uid="{00000000-0005-0000-0000-00000D0A0000}"/>
    <cellStyle name="Bad 5 5" xfId="2192" xr:uid="{00000000-0005-0000-0000-00000E0A0000}"/>
    <cellStyle name="Bad 5 6" xfId="2193" xr:uid="{00000000-0005-0000-0000-00000F0A0000}"/>
    <cellStyle name="Bad 5 7" xfId="2194" xr:uid="{00000000-0005-0000-0000-0000100A0000}"/>
    <cellStyle name="Bad 5 8" xfId="2195" xr:uid="{00000000-0005-0000-0000-0000110A0000}"/>
    <cellStyle name="Bad 5 9" xfId="2196" xr:uid="{00000000-0005-0000-0000-0000120A0000}"/>
    <cellStyle name="Bad 6" xfId="2197" xr:uid="{00000000-0005-0000-0000-0000130A0000}"/>
    <cellStyle name="Bad 6 10" xfId="2198" xr:uid="{00000000-0005-0000-0000-0000140A0000}"/>
    <cellStyle name="Bad 6 11" xfId="2199" xr:uid="{00000000-0005-0000-0000-0000150A0000}"/>
    <cellStyle name="Bad 6 2" xfId="2200" xr:uid="{00000000-0005-0000-0000-0000160A0000}"/>
    <cellStyle name="Bad 6 3" xfId="2201" xr:uid="{00000000-0005-0000-0000-0000170A0000}"/>
    <cellStyle name="Bad 6 4" xfId="2202" xr:uid="{00000000-0005-0000-0000-0000180A0000}"/>
    <cellStyle name="Bad 6 5" xfId="2203" xr:uid="{00000000-0005-0000-0000-0000190A0000}"/>
    <cellStyle name="Bad 6 6" xfId="2204" xr:uid="{00000000-0005-0000-0000-00001A0A0000}"/>
    <cellStyle name="Bad 6 7" xfId="2205" xr:uid="{00000000-0005-0000-0000-00001B0A0000}"/>
    <cellStyle name="Bad 6 8" xfId="2206" xr:uid="{00000000-0005-0000-0000-00001C0A0000}"/>
    <cellStyle name="Bad 6 9" xfId="2207" xr:uid="{00000000-0005-0000-0000-00001D0A0000}"/>
    <cellStyle name="Bad 7" xfId="2208" xr:uid="{00000000-0005-0000-0000-00001E0A0000}"/>
    <cellStyle name="Bad 8" xfId="2209" xr:uid="{00000000-0005-0000-0000-00001F0A0000}"/>
    <cellStyle name="Bad 9" xfId="2210" xr:uid="{00000000-0005-0000-0000-0000200A0000}"/>
    <cellStyle name="Berechnung" xfId="8160" xr:uid="{00000000-0005-0000-0000-0000210A0000}"/>
    <cellStyle name="Berechnung 2" xfId="9513" xr:uid="{9A70D916-42D9-4263-847F-C711D7FDE715}"/>
    <cellStyle name="Calcolo 2" xfId="2211" xr:uid="{00000000-0005-0000-0000-0000220A0000}"/>
    <cellStyle name="Calcolo 2 2" xfId="8802" xr:uid="{8FD2722E-31BE-4D0D-8875-24247E6CAF0F}"/>
    <cellStyle name="Calculation 10" xfId="2212" xr:uid="{00000000-0005-0000-0000-0000230A0000}"/>
    <cellStyle name="Calculation 10 2" xfId="8803" xr:uid="{FAAE993A-F13A-4D58-BC10-27D8151BC770}"/>
    <cellStyle name="Calculation 2" xfId="2213" xr:uid="{00000000-0005-0000-0000-0000240A0000}"/>
    <cellStyle name="Calculation 2 10" xfId="2214" xr:uid="{00000000-0005-0000-0000-0000250A0000}"/>
    <cellStyle name="Calculation 2 10 2" xfId="6410" xr:uid="{00000000-0005-0000-0000-0000260A0000}"/>
    <cellStyle name="Calculation 2 10 2 2" xfId="9251" xr:uid="{704D68AB-013D-4C96-9920-632804E1478C}"/>
    <cellStyle name="Calculation 2 10 3" xfId="8805" xr:uid="{724FF025-277D-4095-A0FA-0E800C8B4F0A}"/>
    <cellStyle name="Calculation 2 11" xfId="2215" xr:uid="{00000000-0005-0000-0000-0000270A0000}"/>
    <cellStyle name="Calculation 2 11 2" xfId="8806" xr:uid="{79ADCD0D-1C6D-42EB-8737-B1C86EEAAE9A}"/>
    <cellStyle name="Calculation 2 12" xfId="8804" xr:uid="{47DA2B80-C429-474F-B886-ED0DD21663ED}"/>
    <cellStyle name="Calculation 2 2" xfId="2216" xr:uid="{00000000-0005-0000-0000-0000280A0000}"/>
    <cellStyle name="Calculation 2 2 2" xfId="6411" xr:uid="{00000000-0005-0000-0000-0000290A0000}"/>
    <cellStyle name="Calculation 2 2 2 2" xfId="9252" xr:uid="{90F40AC9-FB16-4CA4-B701-F63B1BF0D655}"/>
    <cellStyle name="Calculation 2 2 3" xfId="8807" xr:uid="{430EC58E-2567-4A5C-933F-C7F98C938810}"/>
    <cellStyle name="Calculation 2 3" xfId="2217" xr:uid="{00000000-0005-0000-0000-00002A0A0000}"/>
    <cellStyle name="Calculation 2 3 2" xfId="6412" xr:uid="{00000000-0005-0000-0000-00002B0A0000}"/>
    <cellStyle name="Calculation 2 3 2 2" xfId="9253" xr:uid="{74F06CCA-138A-479D-B1E9-57F2D1F4B7A0}"/>
    <cellStyle name="Calculation 2 3 3" xfId="8808" xr:uid="{12A46E78-E690-4421-8584-92DFD943B476}"/>
    <cellStyle name="Calculation 2 4" xfId="2218" xr:uid="{00000000-0005-0000-0000-00002C0A0000}"/>
    <cellStyle name="Calculation 2 4 2" xfId="6413" xr:uid="{00000000-0005-0000-0000-00002D0A0000}"/>
    <cellStyle name="Calculation 2 4 2 2" xfId="9254" xr:uid="{267515D3-A8FB-40CD-8F29-9D876AAC2B20}"/>
    <cellStyle name="Calculation 2 4 3" xfId="8809" xr:uid="{C1779CFD-1895-4F60-BA97-7109FA7F0490}"/>
    <cellStyle name="Calculation 2 5" xfId="2219" xr:uid="{00000000-0005-0000-0000-00002E0A0000}"/>
    <cellStyle name="Calculation 2 5 2" xfId="6414" xr:uid="{00000000-0005-0000-0000-00002F0A0000}"/>
    <cellStyle name="Calculation 2 5 2 2" xfId="9255" xr:uid="{1B59D6E4-9642-44F2-99F9-56A6FA70C708}"/>
    <cellStyle name="Calculation 2 5 3" xfId="8810" xr:uid="{4B7B0BDA-C0F1-4000-98E4-51C49ADDC197}"/>
    <cellStyle name="Calculation 2 6" xfId="2220" xr:uid="{00000000-0005-0000-0000-0000300A0000}"/>
    <cellStyle name="Calculation 2 6 2" xfId="6415" xr:uid="{00000000-0005-0000-0000-0000310A0000}"/>
    <cellStyle name="Calculation 2 6 2 2" xfId="9256" xr:uid="{8A3EAED9-5185-49D7-8703-6111719F7CBC}"/>
    <cellStyle name="Calculation 2 6 3" xfId="8811" xr:uid="{4AF4AFBF-2432-4735-9530-F64F76A0300E}"/>
    <cellStyle name="Calculation 2 7" xfId="2221" xr:uid="{00000000-0005-0000-0000-0000320A0000}"/>
    <cellStyle name="Calculation 2 7 2" xfId="6416" xr:uid="{00000000-0005-0000-0000-0000330A0000}"/>
    <cellStyle name="Calculation 2 7 2 2" xfId="9257" xr:uid="{7506EBB3-4155-42EC-9376-8F2E36CE2CA7}"/>
    <cellStyle name="Calculation 2 7 3" xfId="8812" xr:uid="{BE7F1526-F7DC-4909-92B3-84CF0FE06FAF}"/>
    <cellStyle name="Calculation 2 8" xfId="2222" xr:uid="{00000000-0005-0000-0000-0000340A0000}"/>
    <cellStyle name="Calculation 2 8 2" xfId="6417" xr:uid="{00000000-0005-0000-0000-0000350A0000}"/>
    <cellStyle name="Calculation 2 8 2 2" xfId="9258" xr:uid="{00D08C97-03F0-440A-B176-B6A0C13321C0}"/>
    <cellStyle name="Calculation 2 8 3" xfId="8813" xr:uid="{1D38A9D7-B33A-4510-A439-76FE59A79D93}"/>
    <cellStyle name="Calculation 2 9" xfId="2223" xr:uid="{00000000-0005-0000-0000-0000360A0000}"/>
    <cellStyle name="Calculation 2 9 2" xfId="6418" xr:uid="{00000000-0005-0000-0000-0000370A0000}"/>
    <cellStyle name="Calculation 2 9 2 2" xfId="9259" xr:uid="{6A7027CE-37B6-4BFE-B906-9C369C235E4E}"/>
    <cellStyle name="Calculation 2 9 3" xfId="8814" xr:uid="{FE021C2D-0509-4A4B-AB11-C2F10843F4DA}"/>
    <cellStyle name="Calculation 3" xfId="2224" xr:uid="{00000000-0005-0000-0000-0000380A0000}"/>
    <cellStyle name="Calculation 3 10" xfId="2225" xr:uid="{00000000-0005-0000-0000-0000390A0000}"/>
    <cellStyle name="Calculation 3 10 2" xfId="8816" xr:uid="{B88CDAC0-6895-470E-B4A7-F311D12017B7}"/>
    <cellStyle name="Calculation 3 11" xfId="2226" xr:uid="{00000000-0005-0000-0000-00003A0A0000}"/>
    <cellStyle name="Calculation 3 11 2" xfId="8817" xr:uid="{D47AC814-6D32-4CF2-BFFD-98E4396193C9}"/>
    <cellStyle name="Calculation 3 12" xfId="6419" xr:uid="{00000000-0005-0000-0000-00003B0A0000}"/>
    <cellStyle name="Calculation 3 12 2" xfId="9260" xr:uid="{8953D8BF-2BE0-4FFD-8F6B-19A05CBC27EE}"/>
    <cellStyle name="Calculation 3 13" xfId="8815" xr:uid="{85FA0B73-AA2F-4F15-A5A2-BD840BBEB34E}"/>
    <cellStyle name="Calculation 3 2" xfId="2227" xr:uid="{00000000-0005-0000-0000-00003C0A0000}"/>
    <cellStyle name="Calculation 3 2 2" xfId="8818" xr:uid="{69669503-AA08-43B9-89A8-BE25305976E5}"/>
    <cellStyle name="Calculation 3 3" xfId="2228" xr:uid="{00000000-0005-0000-0000-00003D0A0000}"/>
    <cellStyle name="Calculation 3 3 2" xfId="8819" xr:uid="{FF806CAA-B222-4A97-AF45-BCCB61495F18}"/>
    <cellStyle name="Calculation 3 4" xfId="2229" xr:uid="{00000000-0005-0000-0000-00003E0A0000}"/>
    <cellStyle name="Calculation 3 4 2" xfId="8820" xr:uid="{F05AB24C-BD94-40DB-AEBA-8E40451093E4}"/>
    <cellStyle name="Calculation 3 5" xfId="2230" xr:uid="{00000000-0005-0000-0000-00003F0A0000}"/>
    <cellStyle name="Calculation 3 5 2" xfId="8821" xr:uid="{B2C84066-1FC1-47F9-A4DF-4D6A9603F567}"/>
    <cellStyle name="Calculation 3 6" xfId="2231" xr:uid="{00000000-0005-0000-0000-0000400A0000}"/>
    <cellStyle name="Calculation 3 6 2" xfId="8822" xr:uid="{62598D0A-7169-4339-A6BE-ED04DC4B0BA6}"/>
    <cellStyle name="Calculation 3 7" xfId="2232" xr:uid="{00000000-0005-0000-0000-0000410A0000}"/>
    <cellStyle name="Calculation 3 7 2" xfId="8823" xr:uid="{23619F08-E6D4-4EDB-A51B-9BAD9F2CC82F}"/>
    <cellStyle name="Calculation 3 8" xfId="2233" xr:uid="{00000000-0005-0000-0000-0000420A0000}"/>
    <cellStyle name="Calculation 3 8 2" xfId="8824" xr:uid="{795E3B84-C2B8-44D8-8697-371877775BA0}"/>
    <cellStyle name="Calculation 3 9" xfId="2234" xr:uid="{00000000-0005-0000-0000-0000430A0000}"/>
    <cellStyle name="Calculation 3 9 2" xfId="8825" xr:uid="{7B35A4C2-8146-4EAA-99A6-8955E49725FB}"/>
    <cellStyle name="Calculation 4" xfId="2235" xr:uid="{00000000-0005-0000-0000-0000440A0000}"/>
    <cellStyle name="Calculation 4 10" xfId="2236" xr:uid="{00000000-0005-0000-0000-0000450A0000}"/>
    <cellStyle name="Calculation 4 10 2" xfId="8827" xr:uid="{DAD8221F-A2F5-45FA-87D4-FB9F51B6C165}"/>
    <cellStyle name="Calculation 4 11" xfId="2237" xr:uid="{00000000-0005-0000-0000-0000460A0000}"/>
    <cellStyle name="Calculation 4 11 2" xfId="8828" xr:uid="{00D5DF67-9F92-4982-AD84-09FFADD03B89}"/>
    <cellStyle name="Calculation 4 12" xfId="8826" xr:uid="{4190BBAC-F9A2-485D-8804-2C3A38B3A0FA}"/>
    <cellStyle name="Calculation 4 2" xfId="2238" xr:uid="{00000000-0005-0000-0000-0000470A0000}"/>
    <cellStyle name="Calculation 4 2 2" xfId="8829" xr:uid="{F94291E5-8223-4F7E-867B-8CE2D058696A}"/>
    <cellStyle name="Calculation 4 3" xfId="2239" xr:uid="{00000000-0005-0000-0000-0000480A0000}"/>
    <cellStyle name="Calculation 4 3 2" xfId="8830" xr:uid="{647D0651-9557-4C68-B2C5-B42DCC4879F1}"/>
    <cellStyle name="Calculation 4 4" xfId="2240" xr:uid="{00000000-0005-0000-0000-0000490A0000}"/>
    <cellStyle name="Calculation 4 4 2" xfId="8831" xr:uid="{064084D9-ED6C-43F8-BF5A-DB28C7916792}"/>
    <cellStyle name="Calculation 4 5" xfId="2241" xr:uid="{00000000-0005-0000-0000-00004A0A0000}"/>
    <cellStyle name="Calculation 4 5 2" xfId="8832" xr:uid="{C719677A-5E96-41F6-BA3A-A7EE522E8B2B}"/>
    <cellStyle name="Calculation 4 6" xfId="2242" xr:uid="{00000000-0005-0000-0000-00004B0A0000}"/>
    <cellStyle name="Calculation 4 6 2" xfId="8833" xr:uid="{8068D0A9-A703-4BD7-92C5-0B6F854042A7}"/>
    <cellStyle name="Calculation 4 7" xfId="2243" xr:uid="{00000000-0005-0000-0000-00004C0A0000}"/>
    <cellStyle name="Calculation 4 7 2" xfId="8834" xr:uid="{793C41E7-3FAE-4AA4-A545-008BAAB8F0B6}"/>
    <cellStyle name="Calculation 4 8" xfId="2244" xr:uid="{00000000-0005-0000-0000-00004D0A0000}"/>
    <cellStyle name="Calculation 4 8 2" xfId="8835" xr:uid="{D0DAE2DC-9B49-4128-8AD4-76E63299F5C3}"/>
    <cellStyle name="Calculation 4 9" xfId="2245" xr:uid="{00000000-0005-0000-0000-00004E0A0000}"/>
    <cellStyle name="Calculation 4 9 2" xfId="8836" xr:uid="{5A3C7B90-CFB2-4EFE-A8F5-3088E13FA0E4}"/>
    <cellStyle name="Calculation 5" xfId="2246" xr:uid="{00000000-0005-0000-0000-00004F0A0000}"/>
    <cellStyle name="Calculation 5 10" xfId="2247" xr:uid="{00000000-0005-0000-0000-0000500A0000}"/>
    <cellStyle name="Calculation 5 10 2" xfId="8838" xr:uid="{751605BD-368D-4C20-8FAE-4C8D2E51B3FA}"/>
    <cellStyle name="Calculation 5 11" xfId="2248" xr:uid="{00000000-0005-0000-0000-0000510A0000}"/>
    <cellStyle name="Calculation 5 11 2" xfId="8839" xr:uid="{C26B250D-482D-496F-979C-FA444B84A8FE}"/>
    <cellStyle name="Calculation 5 12" xfId="8837" xr:uid="{5150A994-77A4-4C9B-B15F-D2795565EFAE}"/>
    <cellStyle name="Calculation 5 2" xfId="2249" xr:uid="{00000000-0005-0000-0000-0000520A0000}"/>
    <cellStyle name="Calculation 5 2 2" xfId="8840" xr:uid="{13878F86-F4F3-4960-B4D6-03DD9C52ED13}"/>
    <cellStyle name="Calculation 5 3" xfId="2250" xr:uid="{00000000-0005-0000-0000-0000530A0000}"/>
    <cellStyle name="Calculation 5 3 2" xfId="8841" xr:uid="{A95C68AA-B134-42CA-B184-064AB2B6ABD2}"/>
    <cellStyle name="Calculation 5 4" xfId="2251" xr:uid="{00000000-0005-0000-0000-0000540A0000}"/>
    <cellStyle name="Calculation 5 4 2" xfId="8842" xr:uid="{3CB50DA0-BDF0-47D5-9437-462AF8DD4FA7}"/>
    <cellStyle name="Calculation 5 5" xfId="2252" xr:uid="{00000000-0005-0000-0000-0000550A0000}"/>
    <cellStyle name="Calculation 5 5 2" xfId="8843" xr:uid="{D04EE809-D9A3-4C81-8246-1FA07702451A}"/>
    <cellStyle name="Calculation 5 6" xfId="2253" xr:uid="{00000000-0005-0000-0000-0000560A0000}"/>
    <cellStyle name="Calculation 5 6 2" xfId="8844" xr:uid="{910E444E-5041-4559-888D-53302D03F2E6}"/>
    <cellStyle name="Calculation 5 7" xfId="2254" xr:uid="{00000000-0005-0000-0000-0000570A0000}"/>
    <cellStyle name="Calculation 5 7 2" xfId="8845" xr:uid="{320A5823-5EFB-4E7A-A481-77EE6DFD184F}"/>
    <cellStyle name="Calculation 5 8" xfId="2255" xr:uid="{00000000-0005-0000-0000-0000580A0000}"/>
    <cellStyle name="Calculation 5 8 2" xfId="8846" xr:uid="{7B805571-FFDC-47C8-803B-35DE2733009D}"/>
    <cellStyle name="Calculation 5 9" xfId="2256" xr:uid="{00000000-0005-0000-0000-0000590A0000}"/>
    <cellStyle name="Calculation 5 9 2" xfId="8847" xr:uid="{60999E31-AF43-4FEF-A141-6D0DCD72AA7C}"/>
    <cellStyle name="Calculation 6" xfId="2257" xr:uid="{00000000-0005-0000-0000-00005A0A0000}"/>
    <cellStyle name="Calculation 6 10" xfId="2258" xr:uid="{00000000-0005-0000-0000-00005B0A0000}"/>
    <cellStyle name="Calculation 6 10 2" xfId="8849" xr:uid="{524B4A21-7A5E-463B-90C2-1BD21FB21D2C}"/>
    <cellStyle name="Calculation 6 11" xfId="2259" xr:uid="{00000000-0005-0000-0000-00005C0A0000}"/>
    <cellStyle name="Calculation 6 11 2" xfId="8850" xr:uid="{1092DBD2-8B45-4FF2-B102-8D6DD510F268}"/>
    <cellStyle name="Calculation 6 12" xfId="8848" xr:uid="{67556A45-8DD6-46A9-820B-E2050409AE5F}"/>
    <cellStyle name="Calculation 6 2" xfId="2260" xr:uid="{00000000-0005-0000-0000-00005D0A0000}"/>
    <cellStyle name="Calculation 6 2 2" xfId="8851" xr:uid="{76579008-FDBC-417F-B56E-270C023549D2}"/>
    <cellStyle name="Calculation 6 3" xfId="2261" xr:uid="{00000000-0005-0000-0000-00005E0A0000}"/>
    <cellStyle name="Calculation 6 3 2" xfId="8852" xr:uid="{644EF708-2512-4371-AA9E-40C7260D32D8}"/>
    <cellStyle name="Calculation 6 4" xfId="2262" xr:uid="{00000000-0005-0000-0000-00005F0A0000}"/>
    <cellStyle name="Calculation 6 4 2" xfId="8853" xr:uid="{707F68D7-52BF-4BC9-BCA7-C08E6BF30D15}"/>
    <cellStyle name="Calculation 6 5" xfId="2263" xr:uid="{00000000-0005-0000-0000-0000600A0000}"/>
    <cellStyle name="Calculation 6 5 2" xfId="8854" xr:uid="{1BA2943A-C081-41D4-8B5B-5F403B28CC78}"/>
    <cellStyle name="Calculation 6 6" xfId="2264" xr:uid="{00000000-0005-0000-0000-0000610A0000}"/>
    <cellStyle name="Calculation 6 6 2" xfId="8855" xr:uid="{BA0F1AD9-8BEC-4AB4-AA9D-913F4CBFF1B0}"/>
    <cellStyle name="Calculation 6 7" xfId="2265" xr:uid="{00000000-0005-0000-0000-0000620A0000}"/>
    <cellStyle name="Calculation 6 7 2" xfId="8856" xr:uid="{BD333C92-309F-4B4F-8353-B14709ECBEBF}"/>
    <cellStyle name="Calculation 6 8" xfId="2266" xr:uid="{00000000-0005-0000-0000-0000630A0000}"/>
    <cellStyle name="Calculation 6 8 2" xfId="8857" xr:uid="{E801F5BD-6D99-4157-881F-C03E3E993383}"/>
    <cellStyle name="Calculation 6 9" xfId="2267" xr:uid="{00000000-0005-0000-0000-0000640A0000}"/>
    <cellStyle name="Calculation 6 9 2" xfId="8858" xr:uid="{2D20F14E-CA39-4E1D-A72A-364D4167364F}"/>
    <cellStyle name="Calculation 7" xfId="2268" xr:uid="{00000000-0005-0000-0000-0000650A0000}"/>
    <cellStyle name="Calculation 7 2" xfId="8859" xr:uid="{637C4583-D7FF-4231-BB9C-474B0561EA4E}"/>
    <cellStyle name="Calculation 8" xfId="2269" xr:uid="{00000000-0005-0000-0000-0000660A0000}"/>
    <cellStyle name="Calculation 8 2" xfId="8860" xr:uid="{21452DE0-44F5-4B5B-8C8B-6E49CD926B7F}"/>
    <cellStyle name="Calculation 9" xfId="2270" xr:uid="{00000000-0005-0000-0000-0000670A0000}"/>
    <cellStyle name="Calculation 9 2" xfId="8861" xr:uid="{320C5672-63EA-49D4-BD4B-BBA36566188A}"/>
    <cellStyle name="Cella da controllare 2" xfId="2271" xr:uid="{00000000-0005-0000-0000-0000680A0000}"/>
    <cellStyle name="Check Cell 10" xfId="2272" xr:uid="{00000000-0005-0000-0000-0000690A0000}"/>
    <cellStyle name="Check Cell 2" xfId="2273" xr:uid="{00000000-0005-0000-0000-00006A0A0000}"/>
    <cellStyle name="Check Cell 2 10" xfId="2274" xr:uid="{00000000-0005-0000-0000-00006B0A0000}"/>
    <cellStyle name="Check Cell 2 11" xfId="2275" xr:uid="{00000000-0005-0000-0000-00006C0A0000}"/>
    <cellStyle name="Check Cell 2 2" xfId="2276" xr:uid="{00000000-0005-0000-0000-00006D0A0000}"/>
    <cellStyle name="Check Cell 2 3" xfId="2277" xr:uid="{00000000-0005-0000-0000-00006E0A0000}"/>
    <cellStyle name="Check Cell 2 4" xfId="2278" xr:uid="{00000000-0005-0000-0000-00006F0A0000}"/>
    <cellStyle name="Check Cell 2 5" xfId="2279" xr:uid="{00000000-0005-0000-0000-0000700A0000}"/>
    <cellStyle name="Check Cell 2 6" xfId="2280" xr:uid="{00000000-0005-0000-0000-0000710A0000}"/>
    <cellStyle name="Check Cell 2 7" xfId="2281" xr:uid="{00000000-0005-0000-0000-0000720A0000}"/>
    <cellStyle name="Check Cell 2 8" xfId="2282" xr:uid="{00000000-0005-0000-0000-0000730A0000}"/>
    <cellStyle name="Check Cell 2 9" xfId="2283" xr:uid="{00000000-0005-0000-0000-0000740A0000}"/>
    <cellStyle name="Check Cell 3" xfId="2284" xr:uid="{00000000-0005-0000-0000-0000750A0000}"/>
    <cellStyle name="Check Cell 3 10" xfId="2285" xr:uid="{00000000-0005-0000-0000-0000760A0000}"/>
    <cellStyle name="Check Cell 3 11" xfId="2286" xr:uid="{00000000-0005-0000-0000-0000770A0000}"/>
    <cellStyle name="Check Cell 3 2" xfId="2287" xr:uid="{00000000-0005-0000-0000-0000780A0000}"/>
    <cellStyle name="Check Cell 3 3" xfId="2288" xr:uid="{00000000-0005-0000-0000-0000790A0000}"/>
    <cellStyle name="Check Cell 3 4" xfId="2289" xr:uid="{00000000-0005-0000-0000-00007A0A0000}"/>
    <cellStyle name="Check Cell 3 5" xfId="2290" xr:uid="{00000000-0005-0000-0000-00007B0A0000}"/>
    <cellStyle name="Check Cell 3 6" xfId="2291" xr:uid="{00000000-0005-0000-0000-00007C0A0000}"/>
    <cellStyle name="Check Cell 3 7" xfId="2292" xr:uid="{00000000-0005-0000-0000-00007D0A0000}"/>
    <cellStyle name="Check Cell 3 8" xfId="2293" xr:uid="{00000000-0005-0000-0000-00007E0A0000}"/>
    <cellStyle name="Check Cell 3 9" xfId="2294" xr:uid="{00000000-0005-0000-0000-00007F0A0000}"/>
    <cellStyle name="Check Cell 4" xfId="2295" xr:uid="{00000000-0005-0000-0000-0000800A0000}"/>
    <cellStyle name="Check Cell 4 10" xfId="2296" xr:uid="{00000000-0005-0000-0000-0000810A0000}"/>
    <cellStyle name="Check Cell 4 11" xfId="2297" xr:uid="{00000000-0005-0000-0000-0000820A0000}"/>
    <cellStyle name="Check Cell 4 2" xfId="2298" xr:uid="{00000000-0005-0000-0000-0000830A0000}"/>
    <cellStyle name="Check Cell 4 3" xfId="2299" xr:uid="{00000000-0005-0000-0000-0000840A0000}"/>
    <cellStyle name="Check Cell 4 4" xfId="2300" xr:uid="{00000000-0005-0000-0000-0000850A0000}"/>
    <cellStyle name="Check Cell 4 5" xfId="2301" xr:uid="{00000000-0005-0000-0000-0000860A0000}"/>
    <cellStyle name="Check Cell 4 6" xfId="2302" xr:uid="{00000000-0005-0000-0000-0000870A0000}"/>
    <cellStyle name="Check Cell 4 7" xfId="2303" xr:uid="{00000000-0005-0000-0000-0000880A0000}"/>
    <cellStyle name="Check Cell 4 8" xfId="2304" xr:uid="{00000000-0005-0000-0000-0000890A0000}"/>
    <cellStyle name="Check Cell 4 9" xfId="2305" xr:uid="{00000000-0005-0000-0000-00008A0A0000}"/>
    <cellStyle name="Check Cell 5" xfId="2306" xr:uid="{00000000-0005-0000-0000-00008B0A0000}"/>
    <cellStyle name="Check Cell 5 10" xfId="2307" xr:uid="{00000000-0005-0000-0000-00008C0A0000}"/>
    <cellStyle name="Check Cell 5 11" xfId="2308" xr:uid="{00000000-0005-0000-0000-00008D0A0000}"/>
    <cellStyle name="Check Cell 5 2" xfId="2309" xr:uid="{00000000-0005-0000-0000-00008E0A0000}"/>
    <cellStyle name="Check Cell 5 3" xfId="2310" xr:uid="{00000000-0005-0000-0000-00008F0A0000}"/>
    <cellStyle name="Check Cell 5 4" xfId="2311" xr:uid="{00000000-0005-0000-0000-0000900A0000}"/>
    <cellStyle name="Check Cell 5 5" xfId="2312" xr:uid="{00000000-0005-0000-0000-0000910A0000}"/>
    <cellStyle name="Check Cell 5 6" xfId="2313" xr:uid="{00000000-0005-0000-0000-0000920A0000}"/>
    <cellStyle name="Check Cell 5 7" xfId="2314" xr:uid="{00000000-0005-0000-0000-0000930A0000}"/>
    <cellStyle name="Check Cell 5 8" xfId="2315" xr:uid="{00000000-0005-0000-0000-0000940A0000}"/>
    <cellStyle name="Check Cell 5 9" xfId="2316" xr:uid="{00000000-0005-0000-0000-0000950A0000}"/>
    <cellStyle name="Check Cell 6" xfId="2317" xr:uid="{00000000-0005-0000-0000-0000960A0000}"/>
    <cellStyle name="Check Cell 6 10" xfId="2318" xr:uid="{00000000-0005-0000-0000-0000970A0000}"/>
    <cellStyle name="Check Cell 6 11" xfId="2319" xr:uid="{00000000-0005-0000-0000-0000980A0000}"/>
    <cellStyle name="Check Cell 6 2" xfId="2320" xr:uid="{00000000-0005-0000-0000-0000990A0000}"/>
    <cellStyle name="Check Cell 6 3" xfId="2321" xr:uid="{00000000-0005-0000-0000-00009A0A0000}"/>
    <cellStyle name="Check Cell 6 4" xfId="2322" xr:uid="{00000000-0005-0000-0000-00009B0A0000}"/>
    <cellStyle name="Check Cell 6 5" xfId="2323" xr:uid="{00000000-0005-0000-0000-00009C0A0000}"/>
    <cellStyle name="Check Cell 6 6" xfId="2324" xr:uid="{00000000-0005-0000-0000-00009D0A0000}"/>
    <cellStyle name="Check Cell 6 7" xfId="2325" xr:uid="{00000000-0005-0000-0000-00009E0A0000}"/>
    <cellStyle name="Check Cell 6 8" xfId="2326" xr:uid="{00000000-0005-0000-0000-00009F0A0000}"/>
    <cellStyle name="Check Cell 6 9" xfId="2327" xr:uid="{00000000-0005-0000-0000-0000A00A0000}"/>
    <cellStyle name="Check Cell 7" xfId="2328" xr:uid="{00000000-0005-0000-0000-0000A10A0000}"/>
    <cellStyle name="Check Cell 8" xfId="2329" xr:uid="{00000000-0005-0000-0000-0000A20A0000}"/>
    <cellStyle name="Check Cell 9" xfId="2330" xr:uid="{00000000-0005-0000-0000-0000A30A0000}"/>
    <cellStyle name="coin" xfId="8196" xr:uid="{00000000-0005-0000-0000-0000A40A0000}"/>
    <cellStyle name="coin 2" xfId="8769" xr:uid="{29114745-2EF5-400C-934A-1D1B97D3AA4B}"/>
    <cellStyle name="Comma [0] 2 10" xfId="6420" xr:uid="{00000000-0005-0000-0000-0000A50A0000}"/>
    <cellStyle name="Comma [0] 2 10 2" xfId="8513" xr:uid="{B3898A9F-81E7-4CE5-8C1A-94B204F3B3FA}"/>
    <cellStyle name="Comma [0] 2 10 3" xfId="9261" xr:uid="{2DEF00C1-54A6-4A61-8672-4B2AD87D26FD}"/>
    <cellStyle name="Comma [0] 2 2" xfId="6421" xr:uid="{00000000-0005-0000-0000-0000A60A0000}"/>
    <cellStyle name="Comma [0] 2 2 2" xfId="8514" xr:uid="{D8BA61BA-8EAC-43A2-B6FA-407466F62500}"/>
    <cellStyle name="Comma [0] 2 2 3" xfId="9262" xr:uid="{E92A6BC0-5DE5-4BE9-8048-97AFFE877937}"/>
    <cellStyle name="Comma [0] 2 3" xfId="6422" xr:uid="{00000000-0005-0000-0000-0000A70A0000}"/>
    <cellStyle name="Comma [0] 2 3 2" xfId="8515" xr:uid="{4D0EFF5B-C133-47FB-A0DE-06294DE49404}"/>
    <cellStyle name="Comma [0] 2 3 3" xfId="9263" xr:uid="{12457A9C-4CCE-4403-A0FD-1B27480CA9A8}"/>
    <cellStyle name="Comma [0] 2 4" xfId="6423" xr:uid="{00000000-0005-0000-0000-0000A80A0000}"/>
    <cellStyle name="Comma [0] 2 4 2" xfId="8516" xr:uid="{06EBECDF-2016-47A4-8A59-A9C4B6BD7851}"/>
    <cellStyle name="Comma [0] 2 4 3" xfId="9264" xr:uid="{857B5896-6482-472E-8595-9600F3FAC406}"/>
    <cellStyle name="Comma [0] 2 5" xfId="6424" xr:uid="{00000000-0005-0000-0000-0000A90A0000}"/>
    <cellStyle name="Comma [0] 2 5 2" xfId="8517" xr:uid="{225B5616-168D-4E3C-BE0F-5843FD463B48}"/>
    <cellStyle name="Comma [0] 2 5 3" xfId="9265" xr:uid="{A0F81D53-C75F-4AD6-A237-A92BBA27B1AC}"/>
    <cellStyle name="Comma [0] 2 6" xfId="6425" xr:uid="{00000000-0005-0000-0000-0000AA0A0000}"/>
    <cellStyle name="Comma [0] 2 6 2" xfId="8518" xr:uid="{1EA02EE4-9285-42F8-B85F-260E65F4D37B}"/>
    <cellStyle name="Comma [0] 2 6 3" xfId="9266" xr:uid="{E8FD6416-00A6-4529-8FA0-4C575AE0A201}"/>
    <cellStyle name="Comma [0] 2 7" xfId="6426" xr:uid="{00000000-0005-0000-0000-0000AB0A0000}"/>
    <cellStyle name="Comma [0] 2 7 2" xfId="8519" xr:uid="{7687F23D-FB2E-4FE2-B6FB-C59726F24AF1}"/>
    <cellStyle name="Comma [0] 2 7 3" xfId="9267" xr:uid="{C7575058-29B5-427B-A52D-1274E4468DC3}"/>
    <cellStyle name="Comma [0] 2 8" xfId="6427" xr:uid="{00000000-0005-0000-0000-0000AC0A0000}"/>
    <cellStyle name="Comma [0] 2 8 2" xfId="8520" xr:uid="{1262D593-6212-4479-9FC7-81917C10322D}"/>
    <cellStyle name="Comma [0] 2 8 3" xfId="9268" xr:uid="{C32CD88E-54C3-4287-9EFD-873C03A5D9F5}"/>
    <cellStyle name="Comma [0] 2 9" xfId="6428" xr:uid="{00000000-0005-0000-0000-0000AD0A0000}"/>
    <cellStyle name="Comma [0] 2 9 2" xfId="8521" xr:uid="{51308C3B-A14C-4615-9AC8-E37346320DAA}"/>
    <cellStyle name="Comma [0] 2 9 3" xfId="9269" xr:uid="{C3DDFADD-923B-4EEB-9CDF-D929B4BFEACC}"/>
    <cellStyle name="Comma 10" xfId="7587" xr:uid="{00000000-0005-0000-0000-0000AE0A0000}"/>
    <cellStyle name="Comma 10 10" xfId="9486" xr:uid="{6306E1A6-3049-4765-A120-545733184382}"/>
    <cellStyle name="Comma 10 2" xfId="6429" xr:uid="{00000000-0005-0000-0000-0000AF0A0000}"/>
    <cellStyle name="Comma 10 2 10" xfId="6430" xr:uid="{00000000-0005-0000-0000-0000B00A0000}"/>
    <cellStyle name="Comma 10 2 10 2" xfId="8523" xr:uid="{4878F6DB-AC44-408A-A1A1-359C0A352529}"/>
    <cellStyle name="Comma 10 2 10 3" xfId="9271" xr:uid="{B3613F39-20AA-4457-A38E-53992B844875}"/>
    <cellStyle name="Comma 10 2 11" xfId="6431" xr:uid="{00000000-0005-0000-0000-0000B10A0000}"/>
    <cellStyle name="Comma 10 2 11 2" xfId="8524" xr:uid="{17C6ACF0-1D0A-44AD-BD9F-30D03E58DF79}"/>
    <cellStyle name="Comma 10 2 11 3" xfId="9272" xr:uid="{3E4D2538-28E4-4B79-A93C-905647486245}"/>
    <cellStyle name="Comma 10 2 12" xfId="6432" xr:uid="{00000000-0005-0000-0000-0000B20A0000}"/>
    <cellStyle name="Comma 10 2 12 2" xfId="8525" xr:uid="{8F173B70-7A13-477B-A513-69C51AE2D8CB}"/>
    <cellStyle name="Comma 10 2 12 3" xfId="9273" xr:uid="{1521D13D-64E9-4768-842C-6CD18D069E1F}"/>
    <cellStyle name="Comma 10 2 13" xfId="6433" xr:uid="{00000000-0005-0000-0000-0000B30A0000}"/>
    <cellStyle name="Comma 10 2 13 2" xfId="8526" xr:uid="{1DD4C7FE-306F-4157-96D4-C028D2305602}"/>
    <cellStyle name="Comma 10 2 13 3" xfId="9274" xr:uid="{7164D10B-8774-4004-BC24-0F369FB75F14}"/>
    <cellStyle name="Comma 10 2 14" xfId="6434" xr:uid="{00000000-0005-0000-0000-0000B40A0000}"/>
    <cellStyle name="Comma 10 2 14 2" xfId="8527" xr:uid="{2A4C7B70-0394-40CE-94DE-C61DAC73C157}"/>
    <cellStyle name="Comma 10 2 14 3" xfId="9275" xr:uid="{0B1CC224-652B-4C33-9AE2-BC8745D28A1E}"/>
    <cellStyle name="Comma 10 2 15" xfId="6435" xr:uid="{00000000-0005-0000-0000-0000B50A0000}"/>
    <cellStyle name="Comma 10 2 15 2" xfId="8528" xr:uid="{41BD3C0D-3F86-440E-AB6F-C3198192A328}"/>
    <cellStyle name="Comma 10 2 15 3" xfId="9276" xr:uid="{3562CFCA-FFAC-4A95-97FC-7B1395CBDABB}"/>
    <cellStyle name="Comma 10 2 16" xfId="6436" xr:uid="{00000000-0005-0000-0000-0000B60A0000}"/>
    <cellStyle name="Comma 10 2 16 2" xfId="8529" xr:uid="{D02B2ECD-6726-498D-8F7E-F8D98115C555}"/>
    <cellStyle name="Comma 10 2 16 3" xfId="9277" xr:uid="{B58A7A31-4A61-4CE1-B55A-3EB69752777F}"/>
    <cellStyle name="Comma 10 2 17" xfId="6437" xr:uid="{00000000-0005-0000-0000-0000B70A0000}"/>
    <cellStyle name="Comma 10 2 17 2" xfId="8530" xr:uid="{52567D33-6923-4A5B-8196-1677B735B2A1}"/>
    <cellStyle name="Comma 10 2 17 3" xfId="9278" xr:uid="{6A4C3802-866E-48AF-9404-7F9623C5FE97}"/>
    <cellStyle name="Comma 10 2 18" xfId="8522" xr:uid="{261464EB-522A-4884-B6D9-73718B550C99}"/>
    <cellStyle name="Comma 10 2 19" xfId="9270" xr:uid="{680E12F7-7399-4611-A033-D3B2008A11E3}"/>
    <cellStyle name="Comma 10 2 2" xfId="6438" xr:uid="{00000000-0005-0000-0000-0000B80A0000}"/>
    <cellStyle name="Comma 10 2 2 2" xfId="8531" xr:uid="{5B4A1E5B-BDEA-4932-A891-FCC32EFB25B5}"/>
    <cellStyle name="Comma 10 2 2 3" xfId="9279" xr:uid="{DDCCDFC2-8191-457C-950E-0A1D463DC7A4}"/>
    <cellStyle name="Comma 10 2 3" xfId="6439" xr:uid="{00000000-0005-0000-0000-0000B90A0000}"/>
    <cellStyle name="Comma 10 2 3 2" xfId="8532" xr:uid="{99234756-569D-41EA-8101-28446BEA374F}"/>
    <cellStyle name="Comma 10 2 3 3" xfId="9280" xr:uid="{7BEF8695-984B-44AC-93B9-11F392E43C20}"/>
    <cellStyle name="Comma 10 2 4" xfId="6440" xr:uid="{00000000-0005-0000-0000-0000BA0A0000}"/>
    <cellStyle name="Comma 10 2 4 2" xfId="8533" xr:uid="{84360E19-79E3-4736-9B9F-FFA084C3896A}"/>
    <cellStyle name="Comma 10 2 4 3" xfId="9281" xr:uid="{8CD12AA2-377B-4CF3-B412-3A3E5F59D917}"/>
    <cellStyle name="Comma 10 2 5" xfId="6441" xr:uid="{00000000-0005-0000-0000-0000BB0A0000}"/>
    <cellStyle name="Comma 10 2 5 2" xfId="8534" xr:uid="{33D6EE89-4FFC-445A-B66A-43DDB0E27DE8}"/>
    <cellStyle name="Comma 10 2 5 3" xfId="9282" xr:uid="{7E7DC6DE-9D54-40F6-8378-058DC4565899}"/>
    <cellStyle name="Comma 10 2 6" xfId="6442" xr:uid="{00000000-0005-0000-0000-0000BC0A0000}"/>
    <cellStyle name="Comma 10 2 6 2" xfId="8535" xr:uid="{3A426EAA-80C5-4EE3-AFB7-6DF373DF9906}"/>
    <cellStyle name="Comma 10 2 6 3" xfId="9283" xr:uid="{8DF84325-4858-4200-A59F-A46A478885FE}"/>
    <cellStyle name="Comma 10 2 7" xfId="6443" xr:uid="{00000000-0005-0000-0000-0000BD0A0000}"/>
    <cellStyle name="Comma 10 2 7 2" xfId="8536" xr:uid="{0283A79B-5CE4-44B9-89DF-308125B9BF12}"/>
    <cellStyle name="Comma 10 2 7 3" xfId="9284" xr:uid="{E1D1CA77-D9CF-4302-8EE7-BF225AA8765E}"/>
    <cellStyle name="Comma 10 2 8" xfId="6444" xr:uid="{00000000-0005-0000-0000-0000BE0A0000}"/>
    <cellStyle name="Comma 10 2 8 2" xfId="8537" xr:uid="{2C347973-752C-4F38-9769-812E3B91FB1A}"/>
    <cellStyle name="Comma 10 2 8 3" xfId="9285" xr:uid="{AFE7C01E-E14A-45D5-93D9-56ECA15255AE}"/>
    <cellStyle name="Comma 10 2 9" xfId="6445" xr:uid="{00000000-0005-0000-0000-0000BF0A0000}"/>
    <cellStyle name="Comma 10 2 9 2" xfId="8538" xr:uid="{818F543E-FCE2-448C-8CBE-906E2020A280}"/>
    <cellStyle name="Comma 10 2 9 3" xfId="9286" xr:uid="{DB42B0DC-B297-487A-982B-6D3E1AAFF188}"/>
    <cellStyle name="Comma 10 3" xfId="6446" xr:uid="{00000000-0005-0000-0000-0000C00A0000}"/>
    <cellStyle name="Comma 10 3 10" xfId="6447" xr:uid="{00000000-0005-0000-0000-0000C10A0000}"/>
    <cellStyle name="Comma 10 3 10 2" xfId="8540" xr:uid="{D579A980-207C-4C07-92CD-B48DB8F00B94}"/>
    <cellStyle name="Comma 10 3 10 3" xfId="9288" xr:uid="{A8AB5B3E-A584-493B-9D0B-4F907AC550C8}"/>
    <cellStyle name="Comma 10 3 11" xfId="6448" xr:uid="{00000000-0005-0000-0000-0000C20A0000}"/>
    <cellStyle name="Comma 10 3 11 2" xfId="8541" xr:uid="{A3616AC2-800A-41EE-A919-A64A898963FB}"/>
    <cellStyle name="Comma 10 3 11 3" xfId="9289" xr:uid="{F4958A0E-E783-428C-9A65-CA378F249CED}"/>
    <cellStyle name="Comma 10 3 12" xfId="6449" xr:uid="{00000000-0005-0000-0000-0000C30A0000}"/>
    <cellStyle name="Comma 10 3 12 2" xfId="8542" xr:uid="{9677AE60-1928-4127-B517-E41AB63AC7B3}"/>
    <cellStyle name="Comma 10 3 12 3" xfId="9290" xr:uid="{CEF8622D-B9E0-418D-8AEB-D1C43C248F95}"/>
    <cellStyle name="Comma 10 3 13" xfId="6450" xr:uid="{00000000-0005-0000-0000-0000C40A0000}"/>
    <cellStyle name="Comma 10 3 13 2" xfId="8543" xr:uid="{4A416903-6202-48EB-AFE6-FF4058530E3A}"/>
    <cellStyle name="Comma 10 3 13 3" xfId="9291" xr:uid="{0C5AF253-B000-44F1-AAE1-0D3260BDD3FF}"/>
    <cellStyle name="Comma 10 3 14" xfId="6451" xr:uid="{00000000-0005-0000-0000-0000C50A0000}"/>
    <cellStyle name="Comma 10 3 14 2" xfId="8544" xr:uid="{1826D429-1902-452B-8DF3-288AA3EDDED3}"/>
    <cellStyle name="Comma 10 3 14 3" xfId="9292" xr:uid="{4DD417B2-F249-4E9C-B6EA-BCCF6A2774EE}"/>
    <cellStyle name="Comma 10 3 15" xfId="6452" xr:uid="{00000000-0005-0000-0000-0000C60A0000}"/>
    <cellStyle name="Comma 10 3 15 2" xfId="8545" xr:uid="{3C9573FB-4465-4978-9CB2-165C52F142EE}"/>
    <cellStyle name="Comma 10 3 15 3" xfId="9293" xr:uid="{CC0A98C6-8937-440D-843B-5E3926EE7CBB}"/>
    <cellStyle name="Comma 10 3 16" xfId="6453" xr:uid="{00000000-0005-0000-0000-0000C70A0000}"/>
    <cellStyle name="Comma 10 3 16 2" xfId="8546" xr:uid="{23AD810B-76FB-46A1-A018-37B8E8547DB1}"/>
    <cellStyle name="Comma 10 3 16 3" xfId="9294" xr:uid="{F3E71DAC-DB8C-4E68-BFB3-E69FD4BA362C}"/>
    <cellStyle name="Comma 10 3 17" xfId="6454" xr:uid="{00000000-0005-0000-0000-0000C80A0000}"/>
    <cellStyle name="Comma 10 3 17 2" xfId="8547" xr:uid="{8DD6D002-F877-4A1B-B911-0099E7BF9103}"/>
    <cellStyle name="Comma 10 3 17 3" xfId="9295" xr:uid="{1213D6D7-AA34-4198-A216-23D4ABA203EF}"/>
    <cellStyle name="Comma 10 3 18" xfId="8539" xr:uid="{0AB760F7-5F83-45E3-B192-57DBD5EC3050}"/>
    <cellStyle name="Comma 10 3 19" xfId="9287" xr:uid="{C88ECEDA-06FB-47D2-9ED1-18B619D650E8}"/>
    <cellStyle name="Comma 10 3 2" xfId="6455" xr:uid="{00000000-0005-0000-0000-0000C90A0000}"/>
    <cellStyle name="Comma 10 3 2 2" xfId="8548" xr:uid="{B9CE0304-F085-4FEB-BF04-4E94AC5F0E73}"/>
    <cellStyle name="Comma 10 3 2 3" xfId="9296" xr:uid="{9F217E0E-3B9D-4F05-9F9F-BEA08424534D}"/>
    <cellStyle name="Comma 10 3 3" xfId="6456" xr:uid="{00000000-0005-0000-0000-0000CA0A0000}"/>
    <cellStyle name="Comma 10 3 3 2" xfId="8549" xr:uid="{03BA7096-C73D-4AEC-9F20-1BD91474035C}"/>
    <cellStyle name="Comma 10 3 3 3" xfId="9297" xr:uid="{D600E64B-06C0-47A5-966E-FBAD1A18B259}"/>
    <cellStyle name="Comma 10 3 4" xfId="6457" xr:uid="{00000000-0005-0000-0000-0000CB0A0000}"/>
    <cellStyle name="Comma 10 3 4 2" xfId="8550" xr:uid="{EF195B2D-3F0F-41B3-BAC0-43B7BE1B0C5D}"/>
    <cellStyle name="Comma 10 3 4 3" xfId="9298" xr:uid="{19252E94-108F-4396-9D3B-C4E554BBABC9}"/>
    <cellStyle name="Comma 10 3 5" xfId="6458" xr:uid="{00000000-0005-0000-0000-0000CC0A0000}"/>
    <cellStyle name="Comma 10 3 5 2" xfId="8551" xr:uid="{F1CD96CA-3391-4610-8C85-5180C038504B}"/>
    <cellStyle name="Comma 10 3 5 3" xfId="9299" xr:uid="{15702F6A-1B1E-476D-BBDC-A6A2AEA10CF8}"/>
    <cellStyle name="Comma 10 3 6" xfId="6459" xr:uid="{00000000-0005-0000-0000-0000CD0A0000}"/>
    <cellStyle name="Comma 10 3 6 2" xfId="8552" xr:uid="{3E1359D0-A45F-497B-A228-6911E7E3F383}"/>
    <cellStyle name="Comma 10 3 6 3" xfId="9300" xr:uid="{4885D250-4CA5-4001-8B3C-00330141EC5D}"/>
    <cellStyle name="Comma 10 3 7" xfId="6460" xr:uid="{00000000-0005-0000-0000-0000CE0A0000}"/>
    <cellStyle name="Comma 10 3 7 2" xfId="8553" xr:uid="{3E448FDD-E1A6-40D6-9B8C-EB4620CEAAD7}"/>
    <cellStyle name="Comma 10 3 7 3" xfId="9301" xr:uid="{579D13C3-C4C7-4C78-B38B-0F081F0BF059}"/>
    <cellStyle name="Comma 10 3 8" xfId="6461" xr:uid="{00000000-0005-0000-0000-0000CF0A0000}"/>
    <cellStyle name="Comma 10 3 8 2" xfId="8554" xr:uid="{9FBAC2A9-6423-4ABD-B446-06133965964D}"/>
    <cellStyle name="Comma 10 3 8 3" xfId="9302" xr:uid="{BB13F205-75C7-4410-9FA9-F7FFD672C65C}"/>
    <cellStyle name="Comma 10 3 9" xfId="6462" xr:uid="{00000000-0005-0000-0000-0000D00A0000}"/>
    <cellStyle name="Comma 10 3 9 2" xfId="8555" xr:uid="{4B06B5F6-6F53-4951-941A-66D73D44B762}"/>
    <cellStyle name="Comma 10 3 9 3" xfId="9303" xr:uid="{E40E7D40-AFB0-4DB6-B11F-51114B3F3BFD}"/>
    <cellStyle name="Comma 10 4" xfId="6463" xr:uid="{00000000-0005-0000-0000-0000D10A0000}"/>
    <cellStyle name="Comma 10 4 10" xfId="6464" xr:uid="{00000000-0005-0000-0000-0000D20A0000}"/>
    <cellStyle name="Comma 10 4 10 2" xfId="8557" xr:uid="{FB574AB4-6E4E-4715-943B-B63B58AF4279}"/>
    <cellStyle name="Comma 10 4 10 3" xfId="9305" xr:uid="{C1F17418-861A-4AEC-B4F5-F43AABFDF26E}"/>
    <cellStyle name="Comma 10 4 11" xfId="6465" xr:uid="{00000000-0005-0000-0000-0000D30A0000}"/>
    <cellStyle name="Comma 10 4 11 2" xfId="8558" xr:uid="{26650B65-466E-42CA-9F78-584124236B33}"/>
    <cellStyle name="Comma 10 4 11 3" xfId="9306" xr:uid="{8D8FBE74-9D26-4BC3-9C18-B426CB50F457}"/>
    <cellStyle name="Comma 10 4 12" xfId="6466" xr:uid="{00000000-0005-0000-0000-0000D40A0000}"/>
    <cellStyle name="Comma 10 4 12 2" xfId="8559" xr:uid="{D6DBC420-C0EE-47E1-A26C-0C73B1E14DAC}"/>
    <cellStyle name="Comma 10 4 12 3" xfId="9307" xr:uid="{75F98993-C71B-4E1E-A697-25F1C2656144}"/>
    <cellStyle name="Comma 10 4 13" xfId="6467" xr:uid="{00000000-0005-0000-0000-0000D50A0000}"/>
    <cellStyle name="Comma 10 4 13 2" xfId="8560" xr:uid="{FD24CA78-DBFC-49FD-9A15-7466923A305B}"/>
    <cellStyle name="Comma 10 4 13 3" xfId="9308" xr:uid="{C41F94EA-1F4A-4B09-85CB-5FBEB451E2C9}"/>
    <cellStyle name="Comma 10 4 14" xfId="6468" xr:uid="{00000000-0005-0000-0000-0000D60A0000}"/>
    <cellStyle name="Comma 10 4 14 2" xfId="8561" xr:uid="{5216243A-6C44-47A8-882B-1FAD205A69C7}"/>
    <cellStyle name="Comma 10 4 14 3" xfId="9309" xr:uid="{C8D72AB6-AEAC-41B6-810B-B60512DB7A07}"/>
    <cellStyle name="Comma 10 4 15" xfId="6469" xr:uid="{00000000-0005-0000-0000-0000D70A0000}"/>
    <cellStyle name="Comma 10 4 15 2" xfId="8562" xr:uid="{6DCF1FB8-905D-45FE-920C-AC6AF0B66C8F}"/>
    <cellStyle name="Comma 10 4 15 3" xfId="9310" xr:uid="{C4366983-D9F7-4AAB-B80C-3398417D68C3}"/>
    <cellStyle name="Comma 10 4 16" xfId="6470" xr:uid="{00000000-0005-0000-0000-0000D80A0000}"/>
    <cellStyle name="Comma 10 4 16 2" xfId="8563" xr:uid="{8B173A32-84BE-48CE-9E1E-8D210B3A854B}"/>
    <cellStyle name="Comma 10 4 16 3" xfId="9311" xr:uid="{237B57CC-7222-43E0-8A26-776D7965C48C}"/>
    <cellStyle name="Comma 10 4 17" xfId="6471" xr:uid="{00000000-0005-0000-0000-0000D90A0000}"/>
    <cellStyle name="Comma 10 4 17 2" xfId="8564" xr:uid="{B2CB4B66-5468-4752-B7E2-AB5E90E1552B}"/>
    <cellStyle name="Comma 10 4 17 3" xfId="9312" xr:uid="{B6742182-2AB3-43A3-88D0-BA1A7D441AD6}"/>
    <cellStyle name="Comma 10 4 18" xfId="8556" xr:uid="{CCD1546E-5EAC-4B2E-8389-9FE79C1279CD}"/>
    <cellStyle name="Comma 10 4 19" xfId="9304" xr:uid="{B430E7C2-B86D-40A7-9A1A-DB77897D1C6D}"/>
    <cellStyle name="Comma 10 4 2" xfId="6472" xr:uid="{00000000-0005-0000-0000-0000DA0A0000}"/>
    <cellStyle name="Comma 10 4 2 2" xfId="8565" xr:uid="{41EE4B45-4626-475E-9626-CFA3F6951D8B}"/>
    <cellStyle name="Comma 10 4 2 3" xfId="9313" xr:uid="{D3868119-6066-46F0-8B54-DF8CEBB59C51}"/>
    <cellStyle name="Comma 10 4 3" xfId="6473" xr:uid="{00000000-0005-0000-0000-0000DB0A0000}"/>
    <cellStyle name="Comma 10 4 3 2" xfId="8566" xr:uid="{AA7895FF-F146-4140-9A30-3179AB0EB450}"/>
    <cellStyle name="Comma 10 4 3 3" xfId="9314" xr:uid="{487D9D41-F251-464A-84EF-FBD54D4D4ADA}"/>
    <cellStyle name="Comma 10 4 4" xfId="6474" xr:uid="{00000000-0005-0000-0000-0000DC0A0000}"/>
    <cellStyle name="Comma 10 4 4 2" xfId="8567" xr:uid="{7386A5C3-6B9F-403A-ADA1-00C28F1D0EFB}"/>
    <cellStyle name="Comma 10 4 4 3" xfId="9315" xr:uid="{6ECDDE0A-FE41-4B8D-ABD4-9486AAE5E141}"/>
    <cellStyle name="Comma 10 4 5" xfId="6475" xr:uid="{00000000-0005-0000-0000-0000DD0A0000}"/>
    <cellStyle name="Comma 10 4 5 2" xfId="8568" xr:uid="{33AA065A-2C2A-478C-9773-5EF9BD8B71AF}"/>
    <cellStyle name="Comma 10 4 5 3" xfId="9316" xr:uid="{E3CDCE01-ED2B-45EC-AC31-B6DABF0B2B08}"/>
    <cellStyle name="Comma 10 4 6" xfId="6476" xr:uid="{00000000-0005-0000-0000-0000DE0A0000}"/>
    <cellStyle name="Comma 10 4 6 2" xfId="8569" xr:uid="{573CE295-4589-4339-A123-11271A702EE8}"/>
    <cellStyle name="Comma 10 4 6 3" xfId="9317" xr:uid="{67E20669-CB33-4FCD-AE87-745B6DF76E83}"/>
    <cellStyle name="Comma 10 4 7" xfId="6477" xr:uid="{00000000-0005-0000-0000-0000DF0A0000}"/>
    <cellStyle name="Comma 10 4 7 2" xfId="8570" xr:uid="{F003E52C-4F12-481F-A7D4-54EA053F24E3}"/>
    <cellStyle name="Comma 10 4 7 3" xfId="9318" xr:uid="{F0674F03-1C29-4D2F-A4E7-220B99091AC6}"/>
    <cellStyle name="Comma 10 4 8" xfId="6478" xr:uid="{00000000-0005-0000-0000-0000E00A0000}"/>
    <cellStyle name="Comma 10 4 8 2" xfId="8571" xr:uid="{4E304944-55C7-4E79-8EC7-762415ABD0E2}"/>
    <cellStyle name="Comma 10 4 8 3" xfId="9319" xr:uid="{18F34C55-47F9-43E8-A685-1175652CAA19}"/>
    <cellStyle name="Comma 10 4 9" xfId="6479" xr:uid="{00000000-0005-0000-0000-0000E10A0000}"/>
    <cellStyle name="Comma 10 4 9 2" xfId="8572" xr:uid="{4F4C1380-6446-46E5-89B3-BB7B88005D9D}"/>
    <cellStyle name="Comma 10 4 9 3" xfId="9320" xr:uid="{1F8EDE86-6BF3-47BA-91A6-A0C137BFB990}"/>
    <cellStyle name="Comma 10 5" xfId="6480" xr:uid="{00000000-0005-0000-0000-0000E20A0000}"/>
    <cellStyle name="Comma 10 5 10" xfId="6481" xr:uid="{00000000-0005-0000-0000-0000E30A0000}"/>
    <cellStyle name="Comma 10 5 10 2" xfId="8574" xr:uid="{B499630E-42D4-49E7-AA57-B9593F48E403}"/>
    <cellStyle name="Comma 10 5 10 3" xfId="9322" xr:uid="{6CFFB97B-4741-4C2A-A1A2-07B85085F6B3}"/>
    <cellStyle name="Comma 10 5 11" xfId="6482" xr:uid="{00000000-0005-0000-0000-0000E40A0000}"/>
    <cellStyle name="Comma 10 5 11 2" xfId="8575" xr:uid="{BAB822A9-DB40-4B73-A951-C1ECF7987251}"/>
    <cellStyle name="Comma 10 5 11 3" xfId="9323" xr:uid="{1DCF117C-8981-4E21-A89F-D4F2525B35A4}"/>
    <cellStyle name="Comma 10 5 12" xfId="6483" xr:uid="{00000000-0005-0000-0000-0000E50A0000}"/>
    <cellStyle name="Comma 10 5 12 2" xfId="8576" xr:uid="{D0973844-8F9D-4CEB-8CCE-EA7B13F4B38F}"/>
    <cellStyle name="Comma 10 5 12 3" xfId="9324" xr:uid="{D05695BA-9EBF-47DD-B2AA-56E8C2641D77}"/>
    <cellStyle name="Comma 10 5 13" xfId="6484" xr:uid="{00000000-0005-0000-0000-0000E60A0000}"/>
    <cellStyle name="Comma 10 5 13 2" xfId="8577" xr:uid="{4BB23F8C-E5BA-441F-9288-ECE4DBCD07ED}"/>
    <cellStyle name="Comma 10 5 13 3" xfId="9325" xr:uid="{6FF31B58-FA17-4096-A2DC-53078833F08D}"/>
    <cellStyle name="Comma 10 5 14" xfId="6485" xr:uid="{00000000-0005-0000-0000-0000E70A0000}"/>
    <cellStyle name="Comma 10 5 14 2" xfId="8578" xr:uid="{509BFB1C-9BB7-41B1-B317-6D496A124D34}"/>
    <cellStyle name="Comma 10 5 14 3" xfId="9326" xr:uid="{19B1C339-F7B9-4A05-9749-6468EBF5BBA5}"/>
    <cellStyle name="Comma 10 5 15" xfId="6486" xr:uid="{00000000-0005-0000-0000-0000E80A0000}"/>
    <cellStyle name="Comma 10 5 15 2" xfId="8579" xr:uid="{0EA6C4B1-0F2E-4185-B46D-88DE672F7817}"/>
    <cellStyle name="Comma 10 5 15 3" xfId="9327" xr:uid="{BAE52C35-4A14-4E73-82BC-86F940F126DF}"/>
    <cellStyle name="Comma 10 5 16" xfId="6487" xr:uid="{00000000-0005-0000-0000-0000E90A0000}"/>
    <cellStyle name="Comma 10 5 16 2" xfId="8580" xr:uid="{0B57FF87-D56C-439F-832D-31E713544668}"/>
    <cellStyle name="Comma 10 5 16 3" xfId="9328" xr:uid="{36E1DC20-0237-4D90-B384-4D310FD1E371}"/>
    <cellStyle name="Comma 10 5 17" xfId="6488" xr:uid="{00000000-0005-0000-0000-0000EA0A0000}"/>
    <cellStyle name="Comma 10 5 17 2" xfId="8581" xr:uid="{C07C26E2-850D-4F12-8A1B-025A6B059566}"/>
    <cellStyle name="Comma 10 5 17 3" xfId="9329" xr:uid="{D6C8A12D-5411-41D9-B2AA-05A47014B63D}"/>
    <cellStyle name="Comma 10 5 18" xfId="8573" xr:uid="{F854D038-A496-41EA-8C7E-52E31657FC46}"/>
    <cellStyle name="Comma 10 5 19" xfId="9321" xr:uid="{C08BF8E7-049A-4AC9-834F-1FC0ED6FBFAD}"/>
    <cellStyle name="Comma 10 5 2" xfId="6489" xr:uid="{00000000-0005-0000-0000-0000EB0A0000}"/>
    <cellStyle name="Comma 10 5 2 2" xfId="8582" xr:uid="{1772D4D5-6207-4F4D-9F86-DCE394DC5FB6}"/>
    <cellStyle name="Comma 10 5 2 3" xfId="9330" xr:uid="{811F47E1-E6A8-470E-9EDB-3B19F9AD39C1}"/>
    <cellStyle name="Comma 10 5 3" xfId="6490" xr:uid="{00000000-0005-0000-0000-0000EC0A0000}"/>
    <cellStyle name="Comma 10 5 3 2" xfId="8583" xr:uid="{FFE80E9B-118A-43E9-A15A-E72C51501138}"/>
    <cellStyle name="Comma 10 5 3 3" xfId="9331" xr:uid="{B6A548CD-3BA2-4958-B64F-6014B4F6D7EA}"/>
    <cellStyle name="Comma 10 5 4" xfId="6491" xr:uid="{00000000-0005-0000-0000-0000ED0A0000}"/>
    <cellStyle name="Comma 10 5 4 2" xfId="8584" xr:uid="{1D31DE96-90A2-45CC-B739-708A00880C80}"/>
    <cellStyle name="Comma 10 5 4 3" xfId="9332" xr:uid="{B15C2677-3F0F-41FE-AA7F-AAB809C6BAB5}"/>
    <cellStyle name="Comma 10 5 5" xfId="6492" xr:uid="{00000000-0005-0000-0000-0000EE0A0000}"/>
    <cellStyle name="Comma 10 5 5 2" xfId="8585" xr:uid="{C951FAB6-5433-46BB-A104-00F21BEED265}"/>
    <cellStyle name="Comma 10 5 5 3" xfId="9333" xr:uid="{754B1439-9E4D-4E08-BA51-AB6A2D493E7B}"/>
    <cellStyle name="Comma 10 5 6" xfId="6493" xr:uid="{00000000-0005-0000-0000-0000EF0A0000}"/>
    <cellStyle name="Comma 10 5 6 2" xfId="8586" xr:uid="{362F6AD8-F140-441E-BCFC-26BA5700477B}"/>
    <cellStyle name="Comma 10 5 6 3" xfId="9334" xr:uid="{09BCC30F-8922-45CE-932A-88AD3DB1C09D}"/>
    <cellStyle name="Comma 10 5 7" xfId="6494" xr:uid="{00000000-0005-0000-0000-0000F00A0000}"/>
    <cellStyle name="Comma 10 5 7 2" xfId="8587" xr:uid="{F2C2C90E-8033-4CA1-B8C7-96C6B7DA0EB8}"/>
    <cellStyle name="Comma 10 5 7 3" xfId="9335" xr:uid="{9F4FEFD6-83BF-4362-91F8-0FF24EBA3F5B}"/>
    <cellStyle name="Comma 10 5 8" xfId="6495" xr:uid="{00000000-0005-0000-0000-0000F10A0000}"/>
    <cellStyle name="Comma 10 5 8 2" xfId="8588" xr:uid="{33310487-859D-4CA6-830E-D8AB3FA55ED0}"/>
    <cellStyle name="Comma 10 5 8 3" xfId="9336" xr:uid="{83A25AAF-3BE7-470D-AF73-26A1C8F7E666}"/>
    <cellStyle name="Comma 10 5 9" xfId="6496" xr:uid="{00000000-0005-0000-0000-0000F20A0000}"/>
    <cellStyle name="Comma 10 5 9 2" xfId="8589" xr:uid="{A5569B9D-24BA-477A-AB70-D0DF722FDF08}"/>
    <cellStyle name="Comma 10 5 9 3" xfId="9337" xr:uid="{3378A4BC-D864-487D-83CC-DB8B7C9316F6}"/>
    <cellStyle name="Comma 10 6" xfId="6497" xr:uid="{00000000-0005-0000-0000-0000F30A0000}"/>
    <cellStyle name="Comma 10 6 10" xfId="6498" xr:uid="{00000000-0005-0000-0000-0000F40A0000}"/>
    <cellStyle name="Comma 10 6 10 2" xfId="8591" xr:uid="{E36F0106-F8A0-4365-AA23-F90DE579DB72}"/>
    <cellStyle name="Comma 10 6 10 3" xfId="9339" xr:uid="{1EED5349-D8C1-4CEA-A8F8-E57EAE110EDD}"/>
    <cellStyle name="Comma 10 6 11" xfId="6499" xr:uid="{00000000-0005-0000-0000-0000F50A0000}"/>
    <cellStyle name="Comma 10 6 11 2" xfId="8592" xr:uid="{904A8590-32CF-4747-B431-FA2146202C33}"/>
    <cellStyle name="Comma 10 6 11 3" xfId="9340" xr:uid="{D0329669-70CE-4C19-A413-CC21F3A1BDB4}"/>
    <cellStyle name="Comma 10 6 12" xfId="6500" xr:uid="{00000000-0005-0000-0000-0000F60A0000}"/>
    <cellStyle name="Comma 10 6 12 2" xfId="8593" xr:uid="{FCBB0C13-8E1E-43C1-9581-19028B706594}"/>
    <cellStyle name="Comma 10 6 12 3" xfId="9341" xr:uid="{D49ACB19-2602-4161-B423-917110BEFDC3}"/>
    <cellStyle name="Comma 10 6 13" xfId="6501" xr:uid="{00000000-0005-0000-0000-0000F70A0000}"/>
    <cellStyle name="Comma 10 6 13 2" xfId="8594" xr:uid="{7CA09AF1-27B1-4090-A825-04AD476F22D0}"/>
    <cellStyle name="Comma 10 6 13 3" xfId="9342" xr:uid="{E3B7E730-8607-4E17-9479-01B01E916319}"/>
    <cellStyle name="Comma 10 6 14" xfId="6502" xr:uid="{00000000-0005-0000-0000-0000F80A0000}"/>
    <cellStyle name="Comma 10 6 14 2" xfId="8595" xr:uid="{56B56622-FE7D-47BD-B441-7E4C07AE21F5}"/>
    <cellStyle name="Comma 10 6 14 3" xfId="9343" xr:uid="{01C49982-73DA-4FB9-ABF6-72AD54480562}"/>
    <cellStyle name="Comma 10 6 15" xfId="6503" xr:uid="{00000000-0005-0000-0000-0000F90A0000}"/>
    <cellStyle name="Comma 10 6 15 2" xfId="8596" xr:uid="{F9E33303-656E-463D-AFEE-2A75E6B4752A}"/>
    <cellStyle name="Comma 10 6 15 3" xfId="9344" xr:uid="{B51DDE93-FD40-4A2B-BBA0-6C7E5F3F85F9}"/>
    <cellStyle name="Comma 10 6 16" xfId="6504" xr:uid="{00000000-0005-0000-0000-0000FA0A0000}"/>
    <cellStyle name="Comma 10 6 16 2" xfId="8597" xr:uid="{B7C5B4F8-DDBC-492E-A6C8-0E2F83C78655}"/>
    <cellStyle name="Comma 10 6 16 3" xfId="9345" xr:uid="{2198E53F-B824-42F2-865E-935698923C10}"/>
    <cellStyle name="Comma 10 6 17" xfId="6505" xr:uid="{00000000-0005-0000-0000-0000FB0A0000}"/>
    <cellStyle name="Comma 10 6 17 2" xfId="8598" xr:uid="{A1C8BE8F-920E-4CFA-BBC0-9D6BAAB5E3E9}"/>
    <cellStyle name="Comma 10 6 17 3" xfId="9346" xr:uid="{E9285518-0462-4077-A88C-65C5C6005293}"/>
    <cellStyle name="Comma 10 6 18" xfId="8590" xr:uid="{DFCF21C6-14A2-4452-989D-97FCE3CB7982}"/>
    <cellStyle name="Comma 10 6 19" xfId="9338" xr:uid="{9ACDA0C4-18B3-471A-A13A-9C76DBCA835C}"/>
    <cellStyle name="Comma 10 6 2" xfId="6506" xr:uid="{00000000-0005-0000-0000-0000FC0A0000}"/>
    <cellStyle name="Comma 10 6 2 2" xfId="8599" xr:uid="{BE98D531-7E06-4B81-82A4-C448EA0A34AC}"/>
    <cellStyle name="Comma 10 6 2 3" xfId="9347" xr:uid="{414B39C9-B004-4284-AD43-709C2FC3778E}"/>
    <cellStyle name="Comma 10 6 3" xfId="6507" xr:uid="{00000000-0005-0000-0000-0000FD0A0000}"/>
    <cellStyle name="Comma 10 6 3 2" xfId="8600" xr:uid="{F3644502-A15C-4B94-B908-141EB422516D}"/>
    <cellStyle name="Comma 10 6 3 3" xfId="9348" xr:uid="{5FF8EA51-7DE5-44FD-A4DB-9C3EED1DA219}"/>
    <cellStyle name="Comma 10 6 4" xfId="6508" xr:uid="{00000000-0005-0000-0000-0000FE0A0000}"/>
    <cellStyle name="Comma 10 6 4 2" xfId="8601" xr:uid="{027034C5-2932-4CB0-AC61-E282CDCD1AF2}"/>
    <cellStyle name="Comma 10 6 4 3" xfId="9349" xr:uid="{5D64565A-60D0-47A4-A123-2F2940757692}"/>
    <cellStyle name="Comma 10 6 5" xfId="6509" xr:uid="{00000000-0005-0000-0000-0000FF0A0000}"/>
    <cellStyle name="Comma 10 6 5 2" xfId="8602" xr:uid="{6554F2BE-625B-4054-8E03-55CDDEA92328}"/>
    <cellStyle name="Comma 10 6 5 3" xfId="9350" xr:uid="{F4404B99-4D5A-470E-A12D-1C412359FFE2}"/>
    <cellStyle name="Comma 10 6 6" xfId="6510" xr:uid="{00000000-0005-0000-0000-0000000B0000}"/>
    <cellStyle name="Comma 10 6 6 2" xfId="8603" xr:uid="{0BD75F83-34AF-4C62-AF61-FE43A9A7FF9C}"/>
    <cellStyle name="Comma 10 6 6 3" xfId="9351" xr:uid="{0E6D3F30-C42D-4845-98A3-50375C5247BA}"/>
    <cellStyle name="Comma 10 6 7" xfId="6511" xr:uid="{00000000-0005-0000-0000-0000010B0000}"/>
    <cellStyle name="Comma 10 6 7 2" xfId="8604" xr:uid="{7F0B5C19-57A9-45D2-AAB0-73B73BE87586}"/>
    <cellStyle name="Comma 10 6 7 3" xfId="9352" xr:uid="{58DB6ABD-C49B-4A2F-A900-B5335432819F}"/>
    <cellStyle name="Comma 10 6 8" xfId="6512" xr:uid="{00000000-0005-0000-0000-0000020B0000}"/>
    <cellStyle name="Comma 10 6 8 2" xfId="8605" xr:uid="{07DA1342-D060-40A2-913E-973158BE13F7}"/>
    <cellStyle name="Comma 10 6 8 3" xfId="9353" xr:uid="{DBF0743B-F688-4894-8D5F-A5A9E48587D1}"/>
    <cellStyle name="Comma 10 6 9" xfId="6513" xr:uid="{00000000-0005-0000-0000-0000030B0000}"/>
    <cellStyle name="Comma 10 6 9 2" xfId="8606" xr:uid="{8D66D672-0216-4A8D-B83A-C518C31AAC97}"/>
    <cellStyle name="Comma 10 6 9 3" xfId="9354" xr:uid="{3AD9F14B-556D-4C9D-BF13-F8AFE1277004}"/>
    <cellStyle name="Comma 10 7" xfId="6514" xr:uid="{00000000-0005-0000-0000-0000040B0000}"/>
    <cellStyle name="Comma 10 7 10" xfId="6515" xr:uid="{00000000-0005-0000-0000-0000050B0000}"/>
    <cellStyle name="Comma 10 7 10 2" xfId="8608" xr:uid="{97873F52-8C7F-4C8B-B29E-B4C4E3B20107}"/>
    <cellStyle name="Comma 10 7 10 3" xfId="9356" xr:uid="{AF27EEA9-6E4D-4575-A10E-0EE36E584F82}"/>
    <cellStyle name="Comma 10 7 11" xfId="6516" xr:uid="{00000000-0005-0000-0000-0000060B0000}"/>
    <cellStyle name="Comma 10 7 11 2" xfId="8609" xr:uid="{8CAFE5B1-B6BC-459D-9139-6084BAFAA3A0}"/>
    <cellStyle name="Comma 10 7 11 3" xfId="9357" xr:uid="{19B38E26-BEFC-44B1-B445-12A60BD04017}"/>
    <cellStyle name="Comma 10 7 12" xfId="6517" xr:uid="{00000000-0005-0000-0000-0000070B0000}"/>
    <cellStyle name="Comma 10 7 12 2" xfId="8610" xr:uid="{B3B826E6-4877-4616-BB9F-9B8BCDD29E2E}"/>
    <cellStyle name="Comma 10 7 12 3" xfId="9358" xr:uid="{E31B704E-2BA3-4D86-AB6D-5B614013898C}"/>
    <cellStyle name="Comma 10 7 13" xfId="6518" xr:uid="{00000000-0005-0000-0000-0000080B0000}"/>
    <cellStyle name="Comma 10 7 13 2" xfId="8611" xr:uid="{F760DC05-CAA5-4F66-84D2-845AFE7917FF}"/>
    <cellStyle name="Comma 10 7 13 3" xfId="9359" xr:uid="{035B97F3-B842-488D-8E15-8576F83E89E3}"/>
    <cellStyle name="Comma 10 7 14" xfId="6519" xr:uid="{00000000-0005-0000-0000-0000090B0000}"/>
    <cellStyle name="Comma 10 7 14 2" xfId="8612" xr:uid="{CFAD4966-ED89-4625-A92B-CB1E16371E52}"/>
    <cellStyle name="Comma 10 7 14 3" xfId="9360" xr:uid="{F7182B4B-EA17-47B8-8437-4466683C04B9}"/>
    <cellStyle name="Comma 10 7 15" xfId="6520" xr:uid="{00000000-0005-0000-0000-00000A0B0000}"/>
    <cellStyle name="Comma 10 7 15 2" xfId="8613" xr:uid="{102C915A-A041-4F3E-99C6-5DE2BEEF19FB}"/>
    <cellStyle name="Comma 10 7 15 3" xfId="9361" xr:uid="{C2577E2F-6144-4302-BCFB-FB369FF5121C}"/>
    <cellStyle name="Comma 10 7 16" xfId="6521" xr:uid="{00000000-0005-0000-0000-00000B0B0000}"/>
    <cellStyle name="Comma 10 7 16 2" xfId="8614" xr:uid="{3B1FFEE9-DE8E-4075-AC6C-CC68F18DBAAE}"/>
    <cellStyle name="Comma 10 7 16 3" xfId="9362" xr:uid="{A04CF287-2149-4ABE-937D-AD9B1CA45567}"/>
    <cellStyle name="Comma 10 7 17" xfId="6522" xr:uid="{00000000-0005-0000-0000-00000C0B0000}"/>
    <cellStyle name="Comma 10 7 17 2" xfId="8615" xr:uid="{9D979548-FA2E-40F8-97C4-02F6891B9AD1}"/>
    <cellStyle name="Comma 10 7 17 3" xfId="9363" xr:uid="{77BC011F-847F-425C-A141-CDB763E6393A}"/>
    <cellStyle name="Comma 10 7 18" xfId="8607" xr:uid="{1F8D5850-ABC8-476F-BB69-E7BCD2F13BE5}"/>
    <cellStyle name="Comma 10 7 19" xfId="9355" xr:uid="{A67BA0C3-0149-44FD-9852-9B2B7DB339CD}"/>
    <cellStyle name="Comma 10 7 2" xfId="6523" xr:uid="{00000000-0005-0000-0000-00000D0B0000}"/>
    <cellStyle name="Comma 10 7 2 2" xfId="8616" xr:uid="{5A12E0EC-FB81-4BFA-93FD-C23593444E23}"/>
    <cellStyle name="Comma 10 7 2 3" xfId="9364" xr:uid="{97D5C562-6041-46ED-B031-AB6280137DA3}"/>
    <cellStyle name="Comma 10 7 3" xfId="6524" xr:uid="{00000000-0005-0000-0000-00000E0B0000}"/>
    <cellStyle name="Comma 10 7 3 2" xfId="8617" xr:uid="{9EB707C3-7F1F-4303-8B8B-E1F2018B7694}"/>
    <cellStyle name="Comma 10 7 3 3" xfId="9365" xr:uid="{F3367FBB-20C6-46C3-8F83-BA9B16497AE7}"/>
    <cellStyle name="Comma 10 7 4" xfId="6525" xr:uid="{00000000-0005-0000-0000-00000F0B0000}"/>
    <cellStyle name="Comma 10 7 4 2" xfId="8618" xr:uid="{38CAC82C-93C8-4926-ABA8-1C5B78D31214}"/>
    <cellStyle name="Comma 10 7 4 3" xfId="9366" xr:uid="{EDCA863C-006B-4913-9DBA-58794DDE42C3}"/>
    <cellStyle name="Comma 10 7 5" xfId="6526" xr:uid="{00000000-0005-0000-0000-0000100B0000}"/>
    <cellStyle name="Comma 10 7 5 2" xfId="8619" xr:uid="{0D5711DE-9A5D-4AE4-A313-000BA625B60A}"/>
    <cellStyle name="Comma 10 7 5 3" xfId="9367" xr:uid="{F80882F7-0747-43FF-A121-0010A253C070}"/>
    <cellStyle name="Comma 10 7 6" xfId="6527" xr:uid="{00000000-0005-0000-0000-0000110B0000}"/>
    <cellStyle name="Comma 10 7 6 2" xfId="8620" xr:uid="{0CB0EFBA-905A-40D9-99CB-2A132FA82619}"/>
    <cellStyle name="Comma 10 7 6 3" xfId="9368" xr:uid="{C0F4A999-0E4E-42A9-A4B7-4C4869980EB4}"/>
    <cellStyle name="Comma 10 7 7" xfId="6528" xr:uid="{00000000-0005-0000-0000-0000120B0000}"/>
    <cellStyle name="Comma 10 7 7 2" xfId="8621" xr:uid="{CBA49E8C-6852-49CB-87DA-C48B56470B81}"/>
    <cellStyle name="Comma 10 7 7 3" xfId="9369" xr:uid="{12E88DBC-009B-443D-AB11-95900FE5C647}"/>
    <cellStyle name="Comma 10 7 8" xfId="6529" xr:uid="{00000000-0005-0000-0000-0000130B0000}"/>
    <cellStyle name="Comma 10 7 8 2" xfId="8622" xr:uid="{512480A3-D557-486A-84E5-D201133DC80F}"/>
    <cellStyle name="Comma 10 7 8 3" xfId="9370" xr:uid="{06993B0F-85D9-448F-8308-399DA3CE3234}"/>
    <cellStyle name="Comma 10 7 9" xfId="6530" xr:uid="{00000000-0005-0000-0000-0000140B0000}"/>
    <cellStyle name="Comma 10 7 9 2" xfId="8623" xr:uid="{653AF717-3640-480B-84C5-1632B600CCD0}"/>
    <cellStyle name="Comma 10 7 9 3" xfId="9371" xr:uid="{5AC4141D-7F4A-4BB3-839D-0CDC46E1C3A4}"/>
    <cellStyle name="Comma 10 8" xfId="6531" xr:uid="{00000000-0005-0000-0000-0000150B0000}"/>
    <cellStyle name="Comma 10 8 10" xfId="6532" xr:uid="{00000000-0005-0000-0000-0000160B0000}"/>
    <cellStyle name="Comma 10 8 10 2" xfId="8625" xr:uid="{48C2974B-B799-45E8-AACF-0C583BF87AC2}"/>
    <cellStyle name="Comma 10 8 10 3" xfId="9373" xr:uid="{4B1A5257-6C8F-47CF-8648-754B1126AF2D}"/>
    <cellStyle name="Comma 10 8 11" xfId="6533" xr:uid="{00000000-0005-0000-0000-0000170B0000}"/>
    <cellStyle name="Comma 10 8 11 2" xfId="8626" xr:uid="{CCAB7101-E754-45B2-A2FB-872C30AACBF8}"/>
    <cellStyle name="Comma 10 8 11 3" xfId="9374" xr:uid="{01792924-E041-47EE-9B93-7B430C3FAE3E}"/>
    <cellStyle name="Comma 10 8 12" xfId="6534" xr:uid="{00000000-0005-0000-0000-0000180B0000}"/>
    <cellStyle name="Comma 10 8 12 2" xfId="8627" xr:uid="{35E4B0D2-3282-4CC5-BF0F-BF6DA78985EC}"/>
    <cellStyle name="Comma 10 8 12 3" xfId="9375" xr:uid="{630AE238-1133-4BDD-8959-7F3F68C13088}"/>
    <cellStyle name="Comma 10 8 13" xfId="6535" xr:uid="{00000000-0005-0000-0000-0000190B0000}"/>
    <cellStyle name="Comma 10 8 13 2" xfId="8628" xr:uid="{F6367CEE-14BC-4A91-B935-74F8BFDEEA79}"/>
    <cellStyle name="Comma 10 8 13 3" xfId="9376" xr:uid="{87702396-8E1C-4C10-ADF3-F5D1FD425C28}"/>
    <cellStyle name="Comma 10 8 14" xfId="6536" xr:uid="{00000000-0005-0000-0000-00001A0B0000}"/>
    <cellStyle name="Comma 10 8 14 2" xfId="8629" xr:uid="{F4A6E632-EEFC-48A5-8533-04F0EFD32F0C}"/>
    <cellStyle name="Comma 10 8 14 3" xfId="9377" xr:uid="{CCD3EFEF-526F-489F-A340-A44541A66B49}"/>
    <cellStyle name="Comma 10 8 15" xfId="6537" xr:uid="{00000000-0005-0000-0000-00001B0B0000}"/>
    <cellStyle name="Comma 10 8 15 2" xfId="8630" xr:uid="{8779D9C5-875F-4B15-B344-6E5E47ECE869}"/>
    <cellStyle name="Comma 10 8 15 3" xfId="9378" xr:uid="{3BDA7130-72A5-4D96-87E7-78B4A47BFD3B}"/>
    <cellStyle name="Comma 10 8 16" xfId="6538" xr:uid="{00000000-0005-0000-0000-00001C0B0000}"/>
    <cellStyle name="Comma 10 8 16 2" xfId="8631" xr:uid="{44D9B7B3-5019-4F90-BA64-8D9F2D62DCAE}"/>
    <cellStyle name="Comma 10 8 16 3" xfId="9379" xr:uid="{DCE6BD59-CEDA-4A30-8A14-A72D835C064A}"/>
    <cellStyle name="Comma 10 8 17" xfId="6539" xr:uid="{00000000-0005-0000-0000-00001D0B0000}"/>
    <cellStyle name="Comma 10 8 17 2" xfId="8632" xr:uid="{27E90FC9-AB09-4FEA-8F2E-9C0C9CD9C258}"/>
    <cellStyle name="Comma 10 8 17 3" xfId="9380" xr:uid="{EE7DDB60-815B-4777-8509-7C27EDB11A52}"/>
    <cellStyle name="Comma 10 8 18" xfId="8624" xr:uid="{370D206A-C410-4AB2-B9C6-B35A88343BDF}"/>
    <cellStyle name="Comma 10 8 19" xfId="9372" xr:uid="{26093421-4BF7-494B-AF22-983D549B2A9E}"/>
    <cellStyle name="Comma 10 8 2" xfId="6540" xr:uid="{00000000-0005-0000-0000-00001E0B0000}"/>
    <cellStyle name="Comma 10 8 2 2" xfId="8633" xr:uid="{5BB64326-0FD0-4883-B616-2CA241F11E4A}"/>
    <cellStyle name="Comma 10 8 2 3" xfId="9381" xr:uid="{B6819613-9CA6-4594-B9A4-A87D8BBAB6AC}"/>
    <cellStyle name="Comma 10 8 3" xfId="6541" xr:uid="{00000000-0005-0000-0000-00001F0B0000}"/>
    <cellStyle name="Comma 10 8 3 2" xfId="8634" xr:uid="{6169B25F-C6D4-4550-9592-A110ED0ECA37}"/>
    <cellStyle name="Comma 10 8 3 3" xfId="9382" xr:uid="{1C9F5DA4-9026-49B3-8E0E-B3AE3348E1AA}"/>
    <cellStyle name="Comma 10 8 4" xfId="6542" xr:uid="{00000000-0005-0000-0000-0000200B0000}"/>
    <cellStyle name="Comma 10 8 4 2" xfId="8635" xr:uid="{C8923446-C29C-470C-91D9-7BB58234DB22}"/>
    <cellStyle name="Comma 10 8 4 3" xfId="9383" xr:uid="{9472D878-C3CA-40AA-A6AC-DBF245AF68D7}"/>
    <cellStyle name="Comma 10 8 5" xfId="6543" xr:uid="{00000000-0005-0000-0000-0000210B0000}"/>
    <cellStyle name="Comma 10 8 5 2" xfId="8636" xr:uid="{054C5701-E43F-423E-B980-39F52A6FD709}"/>
    <cellStyle name="Comma 10 8 5 3" xfId="9384" xr:uid="{BB8E1762-AA35-4585-83EC-8FC6496419BD}"/>
    <cellStyle name="Comma 10 8 6" xfId="6544" xr:uid="{00000000-0005-0000-0000-0000220B0000}"/>
    <cellStyle name="Comma 10 8 6 2" xfId="8637" xr:uid="{6B35407B-08E4-4E87-9FAD-FCF006F5D066}"/>
    <cellStyle name="Comma 10 8 6 3" xfId="9385" xr:uid="{A98C1DAD-097D-4A0C-92E0-D9377CE094F7}"/>
    <cellStyle name="Comma 10 8 7" xfId="6545" xr:uid="{00000000-0005-0000-0000-0000230B0000}"/>
    <cellStyle name="Comma 10 8 7 2" xfId="8638" xr:uid="{F1A82FB9-A634-4A43-AA38-D98351AE10F3}"/>
    <cellStyle name="Comma 10 8 7 3" xfId="9386" xr:uid="{9D0B5B7A-DD6A-4B61-AC91-3912EC3BB555}"/>
    <cellStyle name="Comma 10 8 8" xfId="6546" xr:uid="{00000000-0005-0000-0000-0000240B0000}"/>
    <cellStyle name="Comma 10 8 8 2" xfId="8639" xr:uid="{9FE5F41D-CF37-44C7-9CD6-277E172B5B05}"/>
    <cellStyle name="Comma 10 8 8 3" xfId="9387" xr:uid="{A9BB2974-7EE6-4F51-81E2-B8C7B0D13C69}"/>
    <cellStyle name="Comma 10 8 9" xfId="6547" xr:uid="{00000000-0005-0000-0000-0000250B0000}"/>
    <cellStyle name="Comma 10 8 9 2" xfId="8640" xr:uid="{E4C3B69B-5668-4E90-851B-4187CEBF026B}"/>
    <cellStyle name="Comma 10 8 9 3" xfId="9388" xr:uid="{29E40D86-2E9F-488C-A344-76CB93795D8F}"/>
    <cellStyle name="Comma 10 9" xfId="8736" xr:uid="{857A66D8-2922-4851-A044-337E28486E34}"/>
    <cellStyle name="Comma 11" xfId="7594" xr:uid="{00000000-0005-0000-0000-0000260B0000}"/>
    <cellStyle name="Comma 11 2" xfId="8738" xr:uid="{43D46031-0899-46DC-BD11-A348F711D161}"/>
    <cellStyle name="Comma 11 3" xfId="9488" xr:uid="{29E157C3-1568-479E-A478-2EE8CF395984}"/>
    <cellStyle name="Comma 12" xfId="7593" xr:uid="{00000000-0005-0000-0000-0000270B0000}"/>
    <cellStyle name="Comma 12 2" xfId="8737" xr:uid="{1E0A6948-E10C-4629-98E9-54F9BE6CC682}"/>
    <cellStyle name="Comma 12 3" xfId="9487" xr:uid="{0804E0D4-EB7A-438D-BAA0-3DAFCB541D40}"/>
    <cellStyle name="Comma 13" xfId="7595" xr:uid="{00000000-0005-0000-0000-0000280B0000}"/>
    <cellStyle name="Comma 13 2" xfId="8739" xr:uid="{F734FA9C-EDB1-4AB3-BED6-61803896C1E4}"/>
    <cellStyle name="Comma 13 3" xfId="9489" xr:uid="{9C1BF35C-875A-42E7-AAA8-927F61B19A00}"/>
    <cellStyle name="Comma 14" xfId="7709" xr:uid="{00000000-0005-0000-0000-0000290B0000}"/>
    <cellStyle name="Comma 14 2" xfId="8742" xr:uid="{DE3EF484-A2A4-478B-A916-165091C8E10D}"/>
    <cellStyle name="Comma 14 3" xfId="9492" xr:uid="{29FA21AF-B681-4DD0-B586-C253BF887240}"/>
    <cellStyle name="Comma 15" xfId="7715" xr:uid="{00000000-0005-0000-0000-00002A0B0000}"/>
    <cellStyle name="Comma 15 2" xfId="8743" xr:uid="{276534DF-B3F2-4F90-B8D2-9EB7B2A0111E}"/>
    <cellStyle name="Comma 15 3" xfId="9493" xr:uid="{8A2C0E50-A555-4A10-ACAE-E0C0062F95D2}"/>
    <cellStyle name="Comma 16" xfId="7829" xr:uid="{00000000-0005-0000-0000-00002B0B0000}"/>
    <cellStyle name="Comma 16 2" xfId="8746" xr:uid="{EC43BAA0-5E48-4BC8-AEEB-D1797E15B784}"/>
    <cellStyle name="Comma 16 3" xfId="9496" xr:uid="{88F5C515-E312-4899-B5E3-95BEBDD1CC99}"/>
    <cellStyle name="Comma 17" xfId="7835" xr:uid="{00000000-0005-0000-0000-00002C0B0000}"/>
    <cellStyle name="Comma 17 2" xfId="8747" xr:uid="{9BB12C1D-CE1A-4A37-9CC9-EF9686EB8CA8}"/>
    <cellStyle name="Comma 17 3" xfId="9497" xr:uid="{F452E247-42D7-48B9-A6E0-F42DFCE4FA41}"/>
    <cellStyle name="Comma 18" xfId="7836" xr:uid="{00000000-0005-0000-0000-00002D0B0000}"/>
    <cellStyle name="Comma 18 2" xfId="8748" xr:uid="{A6E91E8B-65B9-4E7E-8FDC-25B59F29937B}"/>
    <cellStyle name="Comma 18 3" xfId="9498" xr:uid="{91239D3F-F330-48E0-9BB3-EC3B46A1BBE6}"/>
    <cellStyle name="Comma 19" xfId="7955" xr:uid="{00000000-0005-0000-0000-00002E0B0000}"/>
    <cellStyle name="Comma 19 2" xfId="8751" xr:uid="{EA228786-58C2-4B14-9301-C28A2D8A5AEE}"/>
    <cellStyle name="Comma 19 3" xfId="9501" xr:uid="{49D2A06E-E49A-4296-8B5F-3FBC7A092698}"/>
    <cellStyle name="Comma 2" xfId="2331" xr:uid="{00000000-0005-0000-0000-00002F0B0000}"/>
    <cellStyle name="Comma 2 10" xfId="4264" xr:uid="{00000000-0005-0000-0000-0000300B0000}"/>
    <cellStyle name="Comma 2 10 2" xfId="4544" xr:uid="{00000000-0005-0000-0000-0000310B0000}"/>
    <cellStyle name="Comma 2 10 2 2" xfId="5210" xr:uid="{00000000-0005-0000-0000-0000320B0000}"/>
    <cellStyle name="Comma 2 10 2 2 2" xfId="8475" xr:uid="{DE143F0F-D6BC-4B40-8A66-FE7ADD546C17}"/>
    <cellStyle name="Comma 2 10 2 2 3" xfId="9228" xr:uid="{DE844ECD-51F0-49F2-853D-1261341BD0AF}"/>
    <cellStyle name="Comma 2 10 2 3" xfId="6549" xr:uid="{00000000-0005-0000-0000-0000330B0000}"/>
    <cellStyle name="Comma 2 10 2 4" xfId="8357" xr:uid="{4207D680-2A77-4554-A75B-A759B84E685D}"/>
    <cellStyle name="Comma 2 10 2 5" xfId="9134" xr:uid="{C6113450-B509-4BBA-BCFC-AA24547A0A98}"/>
    <cellStyle name="Comma 2 10 3" xfId="4957" xr:uid="{00000000-0005-0000-0000-0000340B0000}"/>
    <cellStyle name="Comma 2 10 3 2" xfId="8428" xr:uid="{1B5CD270-4DA3-436B-B1F8-FD38DE3629E5}"/>
    <cellStyle name="Comma 2 10 3 3" xfId="9181" xr:uid="{0A5E80E1-5096-4B2F-86D3-EB04DB750496}"/>
    <cellStyle name="Comma 2 10 4" xfId="8277" xr:uid="{E826AD03-E86D-4DB8-9C09-549F07BD2EEA}"/>
    <cellStyle name="Comma 2 10 5" xfId="9028" xr:uid="{5DFE7C64-7836-4F5B-B04D-33397B17608F}"/>
    <cellStyle name="Comma 2 11" xfId="4500" xr:uid="{00000000-0005-0000-0000-0000350B0000}"/>
    <cellStyle name="Comma 2 11 2" xfId="4555" xr:uid="{00000000-0005-0000-0000-0000360B0000}"/>
    <cellStyle name="Comma 2 11 2 2" xfId="5215" xr:uid="{00000000-0005-0000-0000-0000370B0000}"/>
    <cellStyle name="Comma 2 11 2 2 2" xfId="8480" xr:uid="{2D8750B8-DFC1-4605-8D52-07D57EF05D4E}"/>
    <cellStyle name="Comma 2 11 2 2 3" xfId="9233" xr:uid="{9BDEBBD8-751D-4C6F-B37B-9EFFF6A03BD8}"/>
    <cellStyle name="Comma 2 11 2 3" xfId="6550" xr:uid="{00000000-0005-0000-0000-0000380B0000}"/>
    <cellStyle name="Comma 2 11 2 4" xfId="8362" xr:uid="{69F8E4A4-D1BC-4012-99E9-7EB2234AD70F}"/>
    <cellStyle name="Comma 2 11 2 5" xfId="9139" xr:uid="{FAFD5ECA-1791-49EA-910C-9D32CA2EB71D}"/>
    <cellStyle name="Comma 2 11 3" xfId="5168" xr:uid="{00000000-0005-0000-0000-0000390B0000}"/>
    <cellStyle name="Comma 2 11 3 2" xfId="8433" xr:uid="{60C61E60-21D7-4406-9E29-DC91AFE45D5B}"/>
    <cellStyle name="Comma 2 11 3 3" xfId="9186" xr:uid="{1B37D729-12CC-4B9B-9849-820D8AABE0E9}"/>
    <cellStyle name="Comma 2 11 4" xfId="5585" xr:uid="{00000000-0005-0000-0000-00003A0B0000}"/>
    <cellStyle name="Comma 2 11 4 2" xfId="8494" xr:uid="{B3C77D60-B1C1-4EE1-B5D9-7033F931A81F}"/>
    <cellStyle name="Comma 2 11 4 3" xfId="9240" xr:uid="{0FEB6518-0BDA-4A03-88A6-7C3C7CD16F70}"/>
    <cellStyle name="Comma 2 11 5" xfId="8315" xr:uid="{CBF9BAF9-E409-4FD4-A2F4-4CFDA291394C}"/>
    <cellStyle name="Comma 2 11 6" xfId="9092" xr:uid="{80959963-418D-44ED-9631-4FC47F6ACF46}"/>
    <cellStyle name="Comma 2 12" xfId="4507" xr:uid="{00000000-0005-0000-0000-00003B0B0000}"/>
    <cellStyle name="Comma 2 12 2" xfId="5173" xr:uid="{00000000-0005-0000-0000-00003C0B0000}"/>
    <cellStyle name="Comma 2 12 2 2" xfId="6551" xr:uid="{00000000-0005-0000-0000-00003D0B0000}"/>
    <cellStyle name="Comma 2 12 2 3" xfId="8438" xr:uid="{A633A645-2C92-48AA-93C1-5F815D07A32C}"/>
    <cellStyle name="Comma 2 12 2 4" xfId="9191" xr:uid="{B611EB53-FAF1-4764-AD65-2A75E6F46DE1}"/>
    <cellStyle name="Comma 2 12 3" xfId="5726" xr:uid="{00000000-0005-0000-0000-00003E0B0000}"/>
    <cellStyle name="Comma 2 12 3 2" xfId="8504" xr:uid="{6DCF3840-7440-4F1C-A4D3-37BD2668D7DF}"/>
    <cellStyle name="Comma 2 12 3 3" xfId="9243" xr:uid="{3C2CEEB6-E20E-432B-BB05-EF25996D81DA}"/>
    <cellStyle name="Comma 2 12 4" xfId="8320" xr:uid="{A76D4738-7053-4787-A4A6-AF37F38C30FE}"/>
    <cellStyle name="Comma 2 12 5" xfId="9097" xr:uid="{109662FB-7162-40BE-A529-6C6F1804D2CF}"/>
    <cellStyle name="Comma 2 13" xfId="4585" xr:uid="{00000000-0005-0000-0000-00003F0B0000}"/>
    <cellStyle name="Comma 2 13 2" xfId="6552" xr:uid="{00000000-0005-0000-0000-0000400B0000}"/>
    <cellStyle name="Comma 2 13 3" xfId="5845" xr:uid="{00000000-0005-0000-0000-0000410B0000}"/>
    <cellStyle name="Comma 2 13 3 2" xfId="8507" xr:uid="{97C5E969-ED94-4EA4-9ECE-3798592B0D74}"/>
    <cellStyle name="Comma 2 13 3 3" xfId="9246" xr:uid="{3DC04948-D925-4220-8817-0A49C3A2B1A5}"/>
    <cellStyle name="Comma 2 13 4" xfId="8381" xr:uid="{7072FE8D-7AAC-4CBB-9CFB-1F3671191F04}"/>
    <cellStyle name="Comma 2 13 5" xfId="9144" xr:uid="{702F2901-15BC-4CF5-B532-52B7BB78EAD9}"/>
    <cellStyle name="Comma 2 14" xfId="5964" xr:uid="{00000000-0005-0000-0000-0000420B0000}"/>
    <cellStyle name="Comma 2 14 2" xfId="6553" xr:uid="{00000000-0005-0000-0000-0000430B0000}"/>
    <cellStyle name="Comma 2 14 3" xfId="8510" xr:uid="{DF506273-5405-443A-ABFC-CA5BC30FFCBD}"/>
    <cellStyle name="Comma 2 14 4" xfId="9249" xr:uid="{5C160363-AA62-42CC-94E6-D3BC1D415BD0}"/>
    <cellStyle name="Comma 2 15" xfId="6554" xr:uid="{00000000-0005-0000-0000-0000440B0000}"/>
    <cellStyle name="Comma 2 16" xfId="6555" xr:uid="{00000000-0005-0000-0000-0000450B0000}"/>
    <cellStyle name="Comma 2 17" xfId="6548" xr:uid="{00000000-0005-0000-0000-0000460B0000}"/>
    <cellStyle name="Comma 2 17 2" xfId="8641" xr:uid="{F37682C1-AA0D-482C-850C-150473F60C1D}"/>
    <cellStyle name="Comma 2 17 3" xfId="9389" xr:uid="{6C5CE030-9DDD-4165-84E8-9E5E26E89872}"/>
    <cellStyle name="Comma 2 18" xfId="7474" xr:uid="{00000000-0005-0000-0000-0000470B0000}"/>
    <cellStyle name="Comma 2 18 2" xfId="8734" xr:uid="{E386F542-874F-4925-987F-1340A9500455}"/>
    <cellStyle name="Comma 2 18 3" xfId="9484" xr:uid="{ED91FA9D-3B8F-48C5-AA44-8CA55B4A9C31}"/>
    <cellStyle name="Comma 2 19" xfId="7596" xr:uid="{00000000-0005-0000-0000-0000480B0000}"/>
    <cellStyle name="Comma 2 19 2" xfId="8740" xr:uid="{F59B3038-A6AB-4C55-A12F-445878A217E8}"/>
    <cellStyle name="Comma 2 19 3" xfId="9490" xr:uid="{52F3598E-5E81-48B5-BF4B-615D74CAFD02}"/>
    <cellStyle name="Comma 2 2" xfId="2332" xr:uid="{00000000-0005-0000-0000-0000490B0000}"/>
    <cellStyle name="Comma 2 2 10" xfId="4508" xr:uid="{00000000-0005-0000-0000-00004A0B0000}"/>
    <cellStyle name="Comma 2 2 10 2" xfId="5174" xr:uid="{00000000-0005-0000-0000-00004B0B0000}"/>
    <cellStyle name="Comma 2 2 10 2 2" xfId="8439" xr:uid="{2397608A-7D1D-4055-B84A-8216C4B1F8A7}"/>
    <cellStyle name="Comma 2 2 10 2 3" xfId="9192" xr:uid="{D51B5F2F-37AB-4190-ACCD-050F85318509}"/>
    <cellStyle name="Comma 2 2 10 3" xfId="8321" xr:uid="{20039B7F-0ED8-49C3-A0F0-9037CD841D30}"/>
    <cellStyle name="Comma 2 2 10 4" xfId="9098" xr:uid="{9FAE72EB-9AED-4DD5-9A19-4AF8608E79D0}"/>
    <cellStyle name="Comma 2 2 11" xfId="4586" xr:uid="{00000000-0005-0000-0000-00004C0B0000}"/>
    <cellStyle name="Comma 2 2 11 2" xfId="8382" xr:uid="{E0FB3A2A-E5D4-441B-B6FB-787579C53FE8}"/>
    <cellStyle name="Comma 2 2 11 3" xfId="9145" xr:uid="{2BA6C40A-33EA-4A4A-A8C4-1545DCA3B398}"/>
    <cellStyle name="Comma 2 2 12" xfId="8162" xr:uid="{00000000-0005-0000-0000-00004D0B0000}"/>
    <cellStyle name="Comma 2 2 12 2" xfId="8765" xr:uid="{39863DDE-AF57-4FA6-A9F6-ECB6868C1DFB}"/>
    <cellStyle name="Comma 2 2 12 3" xfId="9515" xr:uid="{97B5F389-1B8C-472A-BF05-B39470855F95}"/>
    <cellStyle name="Comma 2 2 13" xfId="8227" xr:uid="{00000000-0005-0000-0000-00004E0B0000}"/>
    <cellStyle name="Comma 2 2 13 2" xfId="8790" xr:uid="{814471A9-445A-41AF-A181-46B7D96D132D}"/>
    <cellStyle name="Comma 2 2 13 3" xfId="9531" xr:uid="{B77AAF40-680B-4282-B433-76B52EC637C6}"/>
    <cellStyle name="Comma 2 2 14" xfId="8234" xr:uid="{00000000-0005-0000-0000-00004F0B0000}"/>
    <cellStyle name="Comma 2 2 14 2" xfId="8797" xr:uid="{FAC401FE-C85F-4386-B5B0-113237B31A08}"/>
    <cellStyle name="Comma 2 2 14 3" xfId="9538" xr:uid="{012BCBE4-2FBF-49ED-8715-6549AFD5EE14}"/>
    <cellStyle name="Comma 2 2 15" xfId="8240" xr:uid="{5F320AA7-DF76-40DB-B300-A7EA7B9960D1}"/>
    <cellStyle name="Comma 2 2 16" xfId="8863" xr:uid="{BB4122A3-5170-497B-A378-85E33AD6B34C}"/>
    <cellStyle name="Comma 2 2 2" xfId="2333" xr:uid="{00000000-0005-0000-0000-0000500B0000}"/>
    <cellStyle name="Comma 2 2 2 10" xfId="8241" xr:uid="{1A9C0273-B8E3-4EC3-B834-261467708417}"/>
    <cellStyle name="Comma 2 2 2 11" xfId="8864" xr:uid="{CCE01022-3A85-443E-AD38-DD5B98D8BB54}"/>
    <cellStyle name="Comma 2 2 2 2" xfId="2334" xr:uid="{00000000-0005-0000-0000-0000510B0000}"/>
    <cellStyle name="Comma 2 2 2 2 2" xfId="4510" xr:uid="{00000000-0005-0000-0000-0000520B0000}"/>
    <cellStyle name="Comma 2 2 2 2 2 2" xfId="5176" xr:uid="{00000000-0005-0000-0000-0000530B0000}"/>
    <cellStyle name="Comma 2 2 2 2 2 2 2" xfId="8441" xr:uid="{FC5AC5C2-626A-46B5-973A-E655ED31A337}"/>
    <cellStyle name="Comma 2 2 2 2 2 2 3" xfId="9194" xr:uid="{6B6A2331-7372-43D9-8A9B-62BD96DEFEA9}"/>
    <cellStyle name="Comma 2 2 2 2 2 3" xfId="8323" xr:uid="{31C4F96D-8DBA-43D7-B2E6-98F424F6752C}"/>
    <cellStyle name="Comma 2 2 2 2 2 4" xfId="9100" xr:uid="{5D9E7430-E7D4-4921-A4AF-3326B79E501D}"/>
    <cellStyle name="Comma 2 2 2 2 3" xfId="4588" xr:uid="{00000000-0005-0000-0000-0000540B0000}"/>
    <cellStyle name="Comma 2 2 2 2 3 2" xfId="8384" xr:uid="{FE869CBF-7C53-4759-9137-DE6794A6CE58}"/>
    <cellStyle name="Comma 2 2 2 2 3 3" xfId="9147" xr:uid="{12314DAA-15F9-40FC-BE47-5718A20CCA9A}"/>
    <cellStyle name="Comma 2 2 2 2 4" xfId="8242" xr:uid="{34BF26A3-E919-42FA-9CA1-2AE1DBD200DA}"/>
    <cellStyle name="Comma 2 2 2 2 5" xfId="8865" xr:uid="{8EBA703F-9156-4D45-B2DA-73EFABCD20EA}"/>
    <cellStyle name="Comma 2 2 2 3" xfId="2335" xr:uid="{00000000-0005-0000-0000-0000550B0000}"/>
    <cellStyle name="Comma 2 2 2 3 2" xfId="4511" xr:uid="{00000000-0005-0000-0000-0000560B0000}"/>
    <cellStyle name="Comma 2 2 2 3 2 2" xfId="5177" xr:uid="{00000000-0005-0000-0000-0000570B0000}"/>
    <cellStyle name="Comma 2 2 2 3 2 2 2" xfId="8442" xr:uid="{8D641974-2234-4167-9E42-5F8DDC97CAEE}"/>
    <cellStyle name="Comma 2 2 2 3 2 2 3" xfId="9195" xr:uid="{26AFF099-5E4E-4273-AA0D-EF54B0369F7B}"/>
    <cellStyle name="Comma 2 2 2 3 2 3" xfId="8324" xr:uid="{465B1C13-12B2-42D3-AA69-73A56BB83A8D}"/>
    <cellStyle name="Comma 2 2 2 3 2 4" xfId="9101" xr:uid="{1D807CB5-D968-4D58-B03D-E63BCC714F4E}"/>
    <cellStyle name="Comma 2 2 2 3 3" xfId="4589" xr:uid="{00000000-0005-0000-0000-0000580B0000}"/>
    <cellStyle name="Comma 2 2 2 3 3 2" xfId="8385" xr:uid="{90FE3545-A3CF-4959-B0DC-5AEF7B6200B1}"/>
    <cellStyle name="Comma 2 2 2 3 3 3" xfId="9148" xr:uid="{935F8F38-F301-496E-8B47-351E7D30E882}"/>
    <cellStyle name="Comma 2 2 2 3 4" xfId="8243" xr:uid="{AEC2C8A7-C01F-4DC7-A6FB-B999216D98EB}"/>
    <cellStyle name="Comma 2 2 2 3 5" xfId="8866" xr:uid="{82970492-8279-406F-B652-9C12F1E12F35}"/>
    <cellStyle name="Comma 2 2 2 4" xfId="2336" xr:uid="{00000000-0005-0000-0000-0000590B0000}"/>
    <cellStyle name="Comma 2 2 2 4 2" xfId="4512" xr:uid="{00000000-0005-0000-0000-00005A0B0000}"/>
    <cellStyle name="Comma 2 2 2 4 2 2" xfId="5178" xr:uid="{00000000-0005-0000-0000-00005B0B0000}"/>
    <cellStyle name="Comma 2 2 2 4 2 2 2" xfId="8443" xr:uid="{3A1E3D60-F86E-4261-A454-9725C0BF8FC6}"/>
    <cellStyle name="Comma 2 2 2 4 2 2 3" xfId="9196" xr:uid="{44054DB8-C20D-4639-BA8F-599A51B5AB53}"/>
    <cellStyle name="Comma 2 2 2 4 2 3" xfId="8325" xr:uid="{12D56BB5-D754-452F-AA99-69C5062B2397}"/>
    <cellStyle name="Comma 2 2 2 4 2 4" xfId="9102" xr:uid="{3146CB8E-A6EC-4639-9B11-C07DE4DCB739}"/>
    <cellStyle name="Comma 2 2 2 4 3" xfId="4590" xr:uid="{00000000-0005-0000-0000-00005C0B0000}"/>
    <cellStyle name="Comma 2 2 2 4 3 2" xfId="8386" xr:uid="{11A13054-F8F6-46C3-8D4A-BDB0D106344E}"/>
    <cellStyle name="Comma 2 2 2 4 3 3" xfId="9149" xr:uid="{3E224B9E-FAFF-46EF-A2FC-BC7AAC805226}"/>
    <cellStyle name="Comma 2 2 2 4 4" xfId="8244" xr:uid="{5A0C4D5E-1B54-400E-B2B9-2A413C75E748}"/>
    <cellStyle name="Comma 2 2 2 4 5" xfId="8867" xr:uid="{6E43F873-FBB8-48FC-97B3-E7156BE72AFD}"/>
    <cellStyle name="Comma 2 2 2 5" xfId="2337" xr:uid="{00000000-0005-0000-0000-00005D0B0000}"/>
    <cellStyle name="Comma 2 2 2 5 2" xfId="4513" xr:uid="{00000000-0005-0000-0000-00005E0B0000}"/>
    <cellStyle name="Comma 2 2 2 5 2 2" xfId="5179" xr:uid="{00000000-0005-0000-0000-00005F0B0000}"/>
    <cellStyle name="Comma 2 2 2 5 2 2 2" xfId="8444" xr:uid="{9B94B40A-D02F-4720-B8AD-F9CAB960A95B}"/>
    <cellStyle name="Comma 2 2 2 5 2 2 3" xfId="9197" xr:uid="{D44A60A0-0584-41E4-9477-974BBE0CD815}"/>
    <cellStyle name="Comma 2 2 2 5 2 3" xfId="8326" xr:uid="{11BCC5B0-0E96-4482-A541-A8E6CCE110E4}"/>
    <cellStyle name="Comma 2 2 2 5 2 4" xfId="9103" xr:uid="{AB350690-B40B-48EA-B4C6-108AAF2A80F6}"/>
    <cellStyle name="Comma 2 2 2 5 3" xfId="4591" xr:uid="{00000000-0005-0000-0000-0000600B0000}"/>
    <cellStyle name="Comma 2 2 2 5 3 2" xfId="8387" xr:uid="{02BE3427-C4ED-4DE4-B48A-C3B70F4D0F36}"/>
    <cellStyle name="Comma 2 2 2 5 3 3" xfId="9150" xr:uid="{A382016C-78B4-4334-A4E4-CB2214581E5E}"/>
    <cellStyle name="Comma 2 2 2 5 4" xfId="8245" xr:uid="{9F50CA7B-58F6-40FE-9AC0-68DBDD93672A}"/>
    <cellStyle name="Comma 2 2 2 5 5" xfId="8868" xr:uid="{96C0AB1E-BC98-48FA-A6E3-13764610AB34}"/>
    <cellStyle name="Comma 2 2 2 6" xfId="4266" xr:uid="{00000000-0005-0000-0000-0000610B0000}"/>
    <cellStyle name="Comma 2 2 2 6 2" xfId="4546" xr:uid="{00000000-0005-0000-0000-0000620B0000}"/>
    <cellStyle name="Comma 2 2 2 6 2 2" xfId="5212" xr:uid="{00000000-0005-0000-0000-0000630B0000}"/>
    <cellStyle name="Comma 2 2 2 6 2 2 2" xfId="8477" xr:uid="{52F65E5B-FBB2-48C7-A312-A8BC87A1FBA4}"/>
    <cellStyle name="Comma 2 2 2 6 2 2 3" xfId="9230" xr:uid="{9061936E-8490-4A6B-B84D-D42F7CE057BB}"/>
    <cellStyle name="Comma 2 2 2 6 2 3" xfId="8359" xr:uid="{70055063-E588-4BAC-B58D-1FF7C9641FF9}"/>
    <cellStyle name="Comma 2 2 2 6 2 4" xfId="9136" xr:uid="{E0968332-A763-4E47-9292-849FFEAAD3BD}"/>
    <cellStyle name="Comma 2 2 2 6 3" xfId="4959" xr:uid="{00000000-0005-0000-0000-0000640B0000}"/>
    <cellStyle name="Comma 2 2 2 6 3 2" xfId="8430" xr:uid="{BCD8C1C0-2232-43CF-84A5-FD709EBA4E06}"/>
    <cellStyle name="Comma 2 2 2 6 3 3" xfId="9183" xr:uid="{9391E898-2F81-4DB3-8A48-199F004C4977}"/>
    <cellStyle name="Comma 2 2 2 6 4" xfId="8279" xr:uid="{96C47153-D6E6-400E-8F26-A2C0C343D24A}"/>
    <cellStyle name="Comma 2 2 2 6 5" xfId="9030" xr:uid="{1D1C5F6D-77F8-41EC-A6C9-CA57B6AE81C4}"/>
    <cellStyle name="Comma 2 2 2 7" xfId="4502" xr:uid="{00000000-0005-0000-0000-0000650B0000}"/>
    <cellStyle name="Comma 2 2 2 7 2" xfId="4557" xr:uid="{00000000-0005-0000-0000-0000660B0000}"/>
    <cellStyle name="Comma 2 2 2 7 2 2" xfId="5217" xr:uid="{00000000-0005-0000-0000-0000670B0000}"/>
    <cellStyle name="Comma 2 2 2 7 2 2 2" xfId="8482" xr:uid="{79E43105-54FB-4EE0-85CF-FBE82ADA98BA}"/>
    <cellStyle name="Comma 2 2 2 7 2 2 3" xfId="9235" xr:uid="{83BB61C1-8C44-4F00-A164-DF3C9C60F16D}"/>
    <cellStyle name="Comma 2 2 2 7 2 3" xfId="8364" xr:uid="{F4EB1F79-54FE-432C-B8AF-F16EE392CDA8}"/>
    <cellStyle name="Comma 2 2 2 7 2 4" xfId="9141" xr:uid="{CDA0D0CD-DABB-443F-92D4-2C28F0FDF25E}"/>
    <cellStyle name="Comma 2 2 2 7 3" xfId="5170" xr:uid="{00000000-0005-0000-0000-0000680B0000}"/>
    <cellStyle name="Comma 2 2 2 7 3 2" xfId="8435" xr:uid="{989D906E-365D-4DAA-9C8F-7054B189D16D}"/>
    <cellStyle name="Comma 2 2 2 7 3 3" xfId="9188" xr:uid="{B0DDA8BE-F123-4BD7-89E3-20574B96287E}"/>
    <cellStyle name="Comma 2 2 2 7 4" xfId="8317" xr:uid="{7E999E31-83DB-47C0-B30F-A9949FAC3C0D}"/>
    <cellStyle name="Comma 2 2 2 7 5" xfId="9094" xr:uid="{A3CAFA3C-F451-45F8-889D-6BF77BC3BE61}"/>
    <cellStyle name="Comma 2 2 2 8" xfId="4509" xr:uid="{00000000-0005-0000-0000-0000690B0000}"/>
    <cellStyle name="Comma 2 2 2 8 2" xfId="5175" xr:uid="{00000000-0005-0000-0000-00006A0B0000}"/>
    <cellStyle name="Comma 2 2 2 8 2 2" xfId="8440" xr:uid="{D2723CFB-D25B-4822-8B06-A12B5E29386A}"/>
    <cellStyle name="Comma 2 2 2 8 2 3" xfId="9193" xr:uid="{2D68CACC-171F-4703-B27F-BE66FE171C8F}"/>
    <cellStyle name="Comma 2 2 2 8 3" xfId="8322" xr:uid="{E2CEDA3B-79AD-49B4-9AFB-F83979075C3B}"/>
    <cellStyle name="Comma 2 2 2 8 4" xfId="9099" xr:uid="{427C3A82-AA5C-4126-A1B0-4C8F05626A96}"/>
    <cellStyle name="Comma 2 2 2 9" xfId="4587" xr:uid="{00000000-0005-0000-0000-00006B0B0000}"/>
    <cellStyle name="Comma 2 2 2 9 2" xfId="8383" xr:uid="{9E08B0B2-4B55-4883-8389-1D356B1104D1}"/>
    <cellStyle name="Comma 2 2 2 9 3" xfId="9146" xr:uid="{261CC908-79CA-41CF-8103-D2BF9685BB1D}"/>
    <cellStyle name="Comma 2 2 3" xfId="2338" xr:uid="{00000000-0005-0000-0000-00006C0B0000}"/>
    <cellStyle name="Comma 2 2 3 2" xfId="2339" xr:uid="{00000000-0005-0000-0000-00006D0B0000}"/>
    <cellStyle name="Comma 2 2 3 2 2" xfId="4515" xr:uid="{00000000-0005-0000-0000-00006E0B0000}"/>
    <cellStyle name="Comma 2 2 3 2 2 2" xfId="5181" xr:uid="{00000000-0005-0000-0000-00006F0B0000}"/>
    <cellStyle name="Comma 2 2 3 2 2 2 2" xfId="8446" xr:uid="{EBC84332-390D-4142-B208-65222F657BD9}"/>
    <cellStyle name="Comma 2 2 3 2 2 2 3" xfId="9199" xr:uid="{F15B1436-C0FC-45BB-B8C0-FBBAE429E774}"/>
    <cellStyle name="Comma 2 2 3 2 2 3" xfId="8328" xr:uid="{63F9EE31-ADF9-4B63-B273-C6C186DD60CC}"/>
    <cellStyle name="Comma 2 2 3 2 2 4" xfId="9105" xr:uid="{9C41A8DA-405A-48C9-8BAA-81153FF60355}"/>
    <cellStyle name="Comma 2 2 3 2 3" xfId="4593" xr:uid="{00000000-0005-0000-0000-0000700B0000}"/>
    <cellStyle name="Comma 2 2 3 2 3 2" xfId="8389" xr:uid="{07855AE5-D525-45F4-81C2-554914FFCDF4}"/>
    <cellStyle name="Comma 2 2 3 2 3 3" xfId="9152" xr:uid="{5B1E8C47-CAF0-467E-8E02-9AA752767359}"/>
    <cellStyle name="Comma 2 2 3 2 4" xfId="8247" xr:uid="{C611ED0C-AF80-4EDF-998D-D1C9AB8C2C74}"/>
    <cellStyle name="Comma 2 2 3 2 5" xfId="8870" xr:uid="{5314DB28-AFD1-409A-A91C-24A40F6B49D1}"/>
    <cellStyle name="Comma 2 2 3 3" xfId="2340" xr:uid="{00000000-0005-0000-0000-0000710B0000}"/>
    <cellStyle name="Comma 2 2 3 3 2" xfId="4516" xr:uid="{00000000-0005-0000-0000-0000720B0000}"/>
    <cellStyle name="Comma 2 2 3 3 2 2" xfId="5182" xr:uid="{00000000-0005-0000-0000-0000730B0000}"/>
    <cellStyle name="Comma 2 2 3 3 2 2 2" xfId="8447" xr:uid="{3C297E4A-9A84-4BFD-8934-0A2369EEFBD0}"/>
    <cellStyle name="Comma 2 2 3 3 2 2 3" xfId="9200" xr:uid="{F4998456-B78E-4BC3-9FE4-1273EF7E5113}"/>
    <cellStyle name="Comma 2 2 3 3 2 3" xfId="8329" xr:uid="{598C7F48-E4A9-4D6A-B7CC-4F3BD6B43688}"/>
    <cellStyle name="Comma 2 2 3 3 2 4" xfId="9106" xr:uid="{4C006C42-596B-419A-BEFE-C7DC4C348798}"/>
    <cellStyle name="Comma 2 2 3 3 3" xfId="4594" xr:uid="{00000000-0005-0000-0000-0000740B0000}"/>
    <cellStyle name="Comma 2 2 3 3 3 2" xfId="8390" xr:uid="{BA9521AB-4FBE-487C-AF79-51D73F204CDD}"/>
    <cellStyle name="Comma 2 2 3 3 3 3" xfId="9153" xr:uid="{D47750D5-4654-4D9F-9DFB-52D5166F6FC9}"/>
    <cellStyle name="Comma 2 2 3 3 4" xfId="8248" xr:uid="{0CF33CB6-3107-475F-8EDF-5F2C7BADFC20}"/>
    <cellStyle name="Comma 2 2 3 3 5" xfId="8871" xr:uid="{4346C0BD-8F4A-41DD-BBA8-8ABE5AC14AD8}"/>
    <cellStyle name="Comma 2 2 3 4" xfId="4514" xr:uid="{00000000-0005-0000-0000-0000750B0000}"/>
    <cellStyle name="Comma 2 2 3 4 2" xfId="5180" xr:uid="{00000000-0005-0000-0000-0000760B0000}"/>
    <cellStyle name="Comma 2 2 3 4 2 2" xfId="8445" xr:uid="{B42C59C0-BBD7-4CE3-BE67-DACC3211ABF2}"/>
    <cellStyle name="Comma 2 2 3 4 2 3" xfId="9198" xr:uid="{04E0155C-6F71-4E97-94AC-680ED6CA8466}"/>
    <cellStyle name="Comma 2 2 3 4 3" xfId="8327" xr:uid="{5A694864-1452-4BD3-8FF1-F48F69D0D178}"/>
    <cellStyle name="Comma 2 2 3 4 4" xfId="9104" xr:uid="{ACD0C906-55BB-4157-B875-12A2D5D68F33}"/>
    <cellStyle name="Comma 2 2 3 5" xfId="4592" xr:uid="{00000000-0005-0000-0000-0000770B0000}"/>
    <cellStyle name="Comma 2 2 3 5 2" xfId="8388" xr:uid="{10BE5BB4-EB00-4CF6-B17F-2DFCE781521E}"/>
    <cellStyle name="Comma 2 2 3 5 3" xfId="9151" xr:uid="{CE9B07BA-6F52-4E88-A814-D1B18B63CA6C}"/>
    <cellStyle name="Comma 2 2 3 6" xfId="8246" xr:uid="{37BD27FD-E743-4AE5-89B3-E8E539AE3ED0}"/>
    <cellStyle name="Comma 2 2 3 7" xfId="8869" xr:uid="{73592EAA-7C30-424D-97E1-5A3F47059FAC}"/>
    <cellStyle name="Comma 2 2 4" xfId="2341" xr:uid="{00000000-0005-0000-0000-0000780B0000}"/>
    <cellStyle name="Comma 2 2 4 2" xfId="4517" xr:uid="{00000000-0005-0000-0000-0000790B0000}"/>
    <cellStyle name="Comma 2 2 4 2 2" xfId="5183" xr:uid="{00000000-0005-0000-0000-00007A0B0000}"/>
    <cellStyle name="Comma 2 2 4 2 2 2" xfId="8448" xr:uid="{27847447-5152-40E7-B026-7E40F3FD0CA3}"/>
    <cellStyle name="Comma 2 2 4 2 2 3" xfId="9201" xr:uid="{89EA9C13-3B0A-4A6C-B242-888BF66997E3}"/>
    <cellStyle name="Comma 2 2 4 2 3" xfId="8330" xr:uid="{1D29EF6E-DCF1-4B17-863B-7E6CB5CF983C}"/>
    <cellStyle name="Comma 2 2 4 2 4" xfId="9107" xr:uid="{BBE0F8B0-B625-4FEE-98B2-722190AA144F}"/>
    <cellStyle name="Comma 2 2 4 3" xfId="4595" xr:uid="{00000000-0005-0000-0000-00007B0B0000}"/>
    <cellStyle name="Comma 2 2 4 3 2" xfId="8391" xr:uid="{90C5D897-5AC2-411E-92FC-F644C3A7B459}"/>
    <cellStyle name="Comma 2 2 4 3 3" xfId="9154" xr:uid="{BA69BA84-7BB6-4072-937F-8C7D86013629}"/>
    <cellStyle name="Comma 2 2 4 4" xfId="8249" xr:uid="{455B0B1D-D948-4409-9E92-1666FEF6F1ED}"/>
    <cellStyle name="Comma 2 2 4 5" xfId="8872" xr:uid="{FB88F65D-FB21-4C10-9371-0EAF18A1945B}"/>
    <cellStyle name="Comma 2 2 5" xfId="2342" xr:uid="{00000000-0005-0000-0000-00007C0B0000}"/>
    <cellStyle name="Comma 2 2 5 2" xfId="4518" xr:uid="{00000000-0005-0000-0000-00007D0B0000}"/>
    <cellStyle name="Comma 2 2 5 2 2" xfId="5184" xr:uid="{00000000-0005-0000-0000-00007E0B0000}"/>
    <cellStyle name="Comma 2 2 5 2 2 2" xfId="8449" xr:uid="{31D38727-4AF9-45B0-94FF-E0E03CB613B6}"/>
    <cellStyle name="Comma 2 2 5 2 2 3" xfId="9202" xr:uid="{D3040B74-76E0-46E2-A809-458261453291}"/>
    <cellStyle name="Comma 2 2 5 2 3" xfId="8331" xr:uid="{A865E2B6-1EEB-479B-8267-17DC69A1F62F}"/>
    <cellStyle name="Comma 2 2 5 2 4" xfId="9108" xr:uid="{40EAE201-1940-4A58-8430-55FAC94F3859}"/>
    <cellStyle name="Comma 2 2 5 3" xfId="4596" xr:uid="{00000000-0005-0000-0000-00007F0B0000}"/>
    <cellStyle name="Comma 2 2 5 3 2" xfId="8392" xr:uid="{DDABF0AA-368C-4D2D-AC8D-A4C494B35CC6}"/>
    <cellStyle name="Comma 2 2 5 3 3" xfId="9155" xr:uid="{7ADE36C1-6B82-480E-B5BC-54FDADEB8C5D}"/>
    <cellStyle name="Comma 2 2 5 4" xfId="8250" xr:uid="{6955C8F0-0980-4955-8148-67AD65C5D463}"/>
    <cellStyle name="Comma 2 2 5 5" xfId="8873" xr:uid="{FDA92ABE-1472-42A7-A04D-BC52026BF578}"/>
    <cellStyle name="Comma 2 2 6" xfId="2343" xr:uid="{00000000-0005-0000-0000-0000800B0000}"/>
    <cellStyle name="Comma 2 2 6 2" xfId="4519" xr:uid="{00000000-0005-0000-0000-0000810B0000}"/>
    <cellStyle name="Comma 2 2 6 2 2" xfId="5185" xr:uid="{00000000-0005-0000-0000-0000820B0000}"/>
    <cellStyle name="Comma 2 2 6 2 2 2" xfId="8450" xr:uid="{A509F697-398B-4A61-BC96-D447D45FF9B5}"/>
    <cellStyle name="Comma 2 2 6 2 2 3" xfId="9203" xr:uid="{616FFE98-417D-4461-96E8-29ED633A13F9}"/>
    <cellStyle name="Comma 2 2 6 2 3" xfId="8332" xr:uid="{053B5685-09D1-4FC0-9727-99D76393A069}"/>
    <cellStyle name="Comma 2 2 6 2 4" xfId="9109" xr:uid="{DF58EE60-B17F-4F42-A29D-C76B510CD69E}"/>
    <cellStyle name="Comma 2 2 6 3" xfId="4597" xr:uid="{00000000-0005-0000-0000-0000830B0000}"/>
    <cellStyle name="Comma 2 2 6 3 2" xfId="8393" xr:uid="{BAD9CC9E-0445-4CA9-8889-3E4B38A4BDA2}"/>
    <cellStyle name="Comma 2 2 6 3 3" xfId="9156" xr:uid="{31E99CF7-074B-4FCD-AB25-969871858363}"/>
    <cellStyle name="Comma 2 2 6 4" xfId="8251" xr:uid="{499448A7-6185-46E9-9C40-DD8669337394}"/>
    <cellStyle name="Comma 2 2 6 5" xfId="8874" xr:uid="{17995630-EDFB-4789-9EE0-A2A3B0648A3D}"/>
    <cellStyle name="Comma 2 2 7" xfId="2344" xr:uid="{00000000-0005-0000-0000-0000840B0000}"/>
    <cellStyle name="Comma 2 2 7 2" xfId="4520" xr:uid="{00000000-0005-0000-0000-0000850B0000}"/>
    <cellStyle name="Comma 2 2 7 2 2" xfId="5186" xr:uid="{00000000-0005-0000-0000-0000860B0000}"/>
    <cellStyle name="Comma 2 2 7 2 2 2" xfId="8451" xr:uid="{62FEA6FA-0D7E-4569-A43A-3A13E204DB6C}"/>
    <cellStyle name="Comma 2 2 7 2 2 3" xfId="9204" xr:uid="{27FA8E13-17E3-42BC-BFC5-903A52943C1C}"/>
    <cellStyle name="Comma 2 2 7 2 3" xfId="8333" xr:uid="{74D7ECC1-B98A-4ED9-AB8F-2C2503FA50D4}"/>
    <cellStyle name="Comma 2 2 7 2 4" xfId="9110" xr:uid="{A34DFF1A-E923-48F2-A839-BA506C6F435F}"/>
    <cellStyle name="Comma 2 2 7 3" xfId="4598" xr:uid="{00000000-0005-0000-0000-0000870B0000}"/>
    <cellStyle name="Comma 2 2 7 3 2" xfId="8394" xr:uid="{9E5FDA44-2651-446F-A178-15D336945DC1}"/>
    <cellStyle name="Comma 2 2 7 3 3" xfId="9157" xr:uid="{F0D236B3-6969-4796-A03D-C691348B211D}"/>
    <cellStyle name="Comma 2 2 7 4" xfId="8252" xr:uid="{CF368D0A-9B91-461A-85FD-2A6B6622569B}"/>
    <cellStyle name="Comma 2 2 7 5" xfId="8875" xr:uid="{527E3099-FD62-446E-8F11-1556D7D9E1A2}"/>
    <cellStyle name="Comma 2 2 8" xfId="4265" xr:uid="{00000000-0005-0000-0000-0000880B0000}"/>
    <cellStyle name="Comma 2 2 8 2" xfId="4545" xr:uid="{00000000-0005-0000-0000-0000890B0000}"/>
    <cellStyle name="Comma 2 2 8 2 2" xfId="5211" xr:uid="{00000000-0005-0000-0000-00008A0B0000}"/>
    <cellStyle name="Comma 2 2 8 2 2 2" xfId="8476" xr:uid="{64E97CC6-1684-4FD0-A7F6-3609005AEE22}"/>
    <cellStyle name="Comma 2 2 8 2 2 3" xfId="9229" xr:uid="{FB7F7846-7E5C-4C03-8508-0ED72305B334}"/>
    <cellStyle name="Comma 2 2 8 2 3" xfId="8358" xr:uid="{A9BED75A-E5A9-4AD8-B217-B4A3B9951DEA}"/>
    <cellStyle name="Comma 2 2 8 2 4" xfId="9135" xr:uid="{24C18981-8A94-4FAB-B7BE-483CA0CB9725}"/>
    <cellStyle name="Comma 2 2 8 3" xfId="4958" xr:uid="{00000000-0005-0000-0000-00008B0B0000}"/>
    <cellStyle name="Comma 2 2 8 3 2" xfId="8429" xr:uid="{29F318D7-6298-4638-A9B1-5FDE982CE899}"/>
    <cellStyle name="Comma 2 2 8 3 3" xfId="9182" xr:uid="{F6BD0797-17D7-4C40-9F77-F98D9EED8C5F}"/>
    <cellStyle name="Comma 2 2 8 4" xfId="8278" xr:uid="{A4C1512A-3A55-4935-9C20-1575D6D8C5C2}"/>
    <cellStyle name="Comma 2 2 8 5" xfId="9029" xr:uid="{89A15A2F-EB8E-4F26-A8BB-C021E9B4D05E}"/>
    <cellStyle name="Comma 2 2 9" xfId="4501" xr:uid="{00000000-0005-0000-0000-00008C0B0000}"/>
    <cellStyle name="Comma 2 2 9 2" xfId="4556" xr:uid="{00000000-0005-0000-0000-00008D0B0000}"/>
    <cellStyle name="Comma 2 2 9 2 2" xfId="5216" xr:uid="{00000000-0005-0000-0000-00008E0B0000}"/>
    <cellStyle name="Comma 2 2 9 2 2 2" xfId="8481" xr:uid="{EF2BFA65-31A9-4880-9306-3662CCC661CD}"/>
    <cellStyle name="Comma 2 2 9 2 2 3" xfId="9234" xr:uid="{808B962B-0835-4925-A4DB-DF046A32800A}"/>
    <cellStyle name="Comma 2 2 9 2 3" xfId="8363" xr:uid="{3F652637-117A-44B6-9670-6E352418C7A2}"/>
    <cellStyle name="Comma 2 2 9 2 4" xfId="9140" xr:uid="{ECF739E8-982E-4D3E-A124-8755AD51F99C}"/>
    <cellStyle name="Comma 2 2 9 3" xfId="5169" xr:uid="{00000000-0005-0000-0000-00008F0B0000}"/>
    <cellStyle name="Comma 2 2 9 3 2" xfId="8434" xr:uid="{A4653096-D499-45B7-969A-07CC34BA4DB1}"/>
    <cellStyle name="Comma 2 2 9 3 3" xfId="9187" xr:uid="{C06409DB-EEF7-404F-99EC-B85AD5B5DE72}"/>
    <cellStyle name="Comma 2 2 9 4" xfId="6556" xr:uid="{00000000-0005-0000-0000-0000900B0000}"/>
    <cellStyle name="Comma 2 2 9 5" xfId="8316" xr:uid="{0627B82F-1F98-4E4D-B9E3-58C39C33F6AE}"/>
    <cellStyle name="Comma 2 2 9 6" xfId="9093" xr:uid="{AFD3F1BB-BD94-4B00-B03C-5E1545D4B6C3}"/>
    <cellStyle name="Comma 2 20" xfId="7716" xr:uid="{00000000-0005-0000-0000-0000910B0000}"/>
    <cellStyle name="Comma 2 20 2" xfId="8744" xr:uid="{19EB68CE-2251-4659-9F8D-ADA64D119805}"/>
    <cellStyle name="Comma 2 20 3" xfId="9494" xr:uid="{D59FD021-B312-46B3-9AB9-64ADCEA0B7ED}"/>
    <cellStyle name="Comma 2 21" xfId="7837" xr:uid="{00000000-0005-0000-0000-0000920B0000}"/>
    <cellStyle name="Comma 2 21 2" xfId="8749" xr:uid="{09595347-4A89-48BC-8104-5FA4ABC6BC7E}"/>
    <cellStyle name="Comma 2 21 3" xfId="9499" xr:uid="{8AECF137-BF7F-4237-B06B-5EE3E8AD3E7C}"/>
    <cellStyle name="Comma 2 22" xfId="7956" xr:uid="{00000000-0005-0000-0000-0000930B0000}"/>
    <cellStyle name="Comma 2 22 2" xfId="8752" xr:uid="{9472C915-FF16-48B7-8232-E6AC2923EA8E}"/>
    <cellStyle name="Comma 2 22 3" xfId="9502" xr:uid="{644E6B6B-E6BC-4D79-9516-B42038040F8C}"/>
    <cellStyle name="Comma 2 23" xfId="8122" xr:uid="{00000000-0005-0000-0000-0000940B0000}"/>
    <cellStyle name="Comma 2 23 2" xfId="8763" xr:uid="{9FAA6AC0-3183-48DA-83F9-C3AB2F1BA8CA}"/>
    <cellStyle name="Comma 2 23 3" xfId="9512" xr:uid="{61C0D3C7-712F-495D-A6DA-15DD9F704BEA}"/>
    <cellStyle name="Comma 2 24" xfId="8225" xr:uid="{00000000-0005-0000-0000-0000950B0000}"/>
    <cellStyle name="Comma 2 24 2" xfId="8788" xr:uid="{513EB2E1-A269-4094-B4AF-F5C20D75D98B}"/>
    <cellStyle name="Comma 2 24 3" xfId="9529" xr:uid="{6890EB6E-4A83-4CBA-A452-D67A709AA2C2}"/>
    <cellStyle name="Comma 2 25" xfId="8232" xr:uid="{00000000-0005-0000-0000-0000960B0000}"/>
    <cellStyle name="Comma 2 25 2" xfId="8795" xr:uid="{B57AE0FD-C5C0-4492-AEB3-4AF013E6120A}"/>
    <cellStyle name="Comma 2 25 3" xfId="9536" xr:uid="{0AE86A0D-5A6B-4422-BA1E-84C41620254F}"/>
    <cellStyle name="Comma 2 26" xfId="8239" xr:uid="{8B8EDB05-BA13-40E5-A848-0C8DF838B9C4}"/>
    <cellStyle name="Comma 2 27" xfId="8862" xr:uid="{6B03EE3E-FBDC-4E9F-AA76-F21D5363B578}"/>
    <cellStyle name="Comma 2 3" xfId="2345" xr:uid="{00000000-0005-0000-0000-0000970B0000}"/>
    <cellStyle name="Comma 2 3 10" xfId="4521" xr:uid="{00000000-0005-0000-0000-0000980B0000}"/>
    <cellStyle name="Comma 2 3 10 2" xfId="5187" xr:uid="{00000000-0005-0000-0000-0000990B0000}"/>
    <cellStyle name="Comma 2 3 10 2 2" xfId="8452" xr:uid="{09A0880B-2734-4FD1-8AFA-803F7BCDCB62}"/>
    <cellStyle name="Comma 2 3 10 2 3" xfId="9205" xr:uid="{C1181B67-56A0-40F6-81BC-F46C0F62FBED}"/>
    <cellStyle name="Comma 2 3 10 3" xfId="8334" xr:uid="{22928DCA-0931-41F1-81CA-4DC3E5D0E0F4}"/>
    <cellStyle name="Comma 2 3 10 4" xfId="9111" xr:uid="{B6E42956-664D-4BF9-A48D-54D7205A65C6}"/>
    <cellStyle name="Comma 2 3 11" xfId="4599" xr:uid="{00000000-0005-0000-0000-00009A0B0000}"/>
    <cellStyle name="Comma 2 3 11 2" xfId="8395" xr:uid="{1D32882B-9826-482B-896C-E95017F15A91}"/>
    <cellStyle name="Comma 2 3 11 3" xfId="9158" xr:uid="{A020E260-DBC1-42CE-B980-10E6BFD5EB19}"/>
    <cellStyle name="Comma 2 3 12" xfId="8161" xr:uid="{00000000-0005-0000-0000-00009B0B0000}"/>
    <cellStyle name="Comma 2 3 12 2" xfId="8764" xr:uid="{F7A1B179-8788-4517-81F6-C02E5423EA30}"/>
    <cellStyle name="Comma 2 3 12 3" xfId="9514" xr:uid="{D42EE1D0-4D3F-4669-8044-4D5210FB8F16}"/>
    <cellStyle name="Comma 2 3 13" xfId="8226" xr:uid="{00000000-0005-0000-0000-00009C0B0000}"/>
    <cellStyle name="Comma 2 3 13 2" xfId="8789" xr:uid="{D7BFA0BC-CC58-4417-ACE7-D7FB52E15150}"/>
    <cellStyle name="Comma 2 3 13 3" xfId="9530" xr:uid="{AF69E869-9168-4570-866F-7AFB202B77FE}"/>
    <cellStyle name="Comma 2 3 14" xfId="8233" xr:uid="{00000000-0005-0000-0000-00009D0B0000}"/>
    <cellStyle name="Comma 2 3 14 2" xfId="8796" xr:uid="{A99DDF27-A9F2-4CE5-BC81-0606A887EA20}"/>
    <cellStyle name="Comma 2 3 14 3" xfId="9537" xr:uid="{026FCA20-EB7A-4BFA-A32F-3EF5D20AB196}"/>
    <cellStyle name="Comma 2 3 15" xfId="8253" xr:uid="{17FCAA5B-B6F4-4518-AB2A-2F45A08ADEFA}"/>
    <cellStyle name="Comma 2 3 16" xfId="8876" xr:uid="{95EB6598-D927-4642-B2CF-7DEA33E6CC66}"/>
    <cellStyle name="Comma 2 3 2" xfId="2346" xr:uid="{00000000-0005-0000-0000-00009E0B0000}"/>
    <cellStyle name="Comma 2 3 2 2" xfId="2347" xr:uid="{00000000-0005-0000-0000-00009F0B0000}"/>
    <cellStyle name="Comma 2 3 2 2 2" xfId="4523" xr:uid="{00000000-0005-0000-0000-0000A00B0000}"/>
    <cellStyle name="Comma 2 3 2 2 2 2" xfId="5189" xr:uid="{00000000-0005-0000-0000-0000A10B0000}"/>
    <cellStyle name="Comma 2 3 2 2 2 2 2" xfId="8454" xr:uid="{2FAD3D19-874C-4ACA-8D92-60BE8EFA5D9B}"/>
    <cellStyle name="Comma 2 3 2 2 2 2 3" xfId="9207" xr:uid="{A130BAA7-E7A9-413E-98C0-63AE1894AC27}"/>
    <cellStyle name="Comma 2 3 2 2 2 3" xfId="8336" xr:uid="{A4E70731-ADCC-484D-997C-19A0A2E02312}"/>
    <cellStyle name="Comma 2 3 2 2 2 4" xfId="9113" xr:uid="{4D7759EF-BFB2-4876-9F06-1CE7371BDF7E}"/>
    <cellStyle name="Comma 2 3 2 2 3" xfId="4601" xr:uid="{00000000-0005-0000-0000-0000A20B0000}"/>
    <cellStyle name="Comma 2 3 2 2 3 2" xfId="8397" xr:uid="{B5212749-1313-4D5B-921E-1D9E6ECA3057}"/>
    <cellStyle name="Comma 2 3 2 2 3 3" xfId="9160" xr:uid="{E6DF3D0D-6C23-4DC3-9310-DF9B6558015F}"/>
    <cellStyle name="Comma 2 3 2 2 4" xfId="8255" xr:uid="{F2712AF9-7249-4A4B-82CA-8B8B3F7DDF3A}"/>
    <cellStyle name="Comma 2 3 2 2 5" xfId="8878" xr:uid="{036AE625-498D-461D-B471-1C293AB325A4}"/>
    <cellStyle name="Comma 2 3 2 3" xfId="2348" xr:uid="{00000000-0005-0000-0000-0000A30B0000}"/>
    <cellStyle name="Comma 2 3 2 3 2" xfId="4524" xr:uid="{00000000-0005-0000-0000-0000A40B0000}"/>
    <cellStyle name="Comma 2 3 2 3 2 2" xfId="5190" xr:uid="{00000000-0005-0000-0000-0000A50B0000}"/>
    <cellStyle name="Comma 2 3 2 3 2 2 2" xfId="8455" xr:uid="{77261CA3-DC60-4EFA-82B5-3E8E56A57B02}"/>
    <cellStyle name="Comma 2 3 2 3 2 2 3" xfId="9208" xr:uid="{E5E44582-955E-4BD2-9B89-D7CEFC4C2E82}"/>
    <cellStyle name="Comma 2 3 2 3 2 3" xfId="8337" xr:uid="{EEEFC54A-66D6-4DCF-9362-17423748F8A5}"/>
    <cellStyle name="Comma 2 3 2 3 2 4" xfId="9114" xr:uid="{2A2BCDCF-A0A1-42E5-BAB4-91E418CC80BE}"/>
    <cellStyle name="Comma 2 3 2 3 3" xfId="4602" xr:uid="{00000000-0005-0000-0000-0000A60B0000}"/>
    <cellStyle name="Comma 2 3 2 3 3 2" xfId="8398" xr:uid="{E7D52BC8-ADCC-4DC8-BC92-3BD2B64F727D}"/>
    <cellStyle name="Comma 2 3 2 3 3 3" xfId="9161" xr:uid="{F86707B6-C711-4C8A-A3A8-9781B42E8B9C}"/>
    <cellStyle name="Comma 2 3 2 3 4" xfId="8256" xr:uid="{F13C5A37-77C2-4536-920B-5F31E63D8090}"/>
    <cellStyle name="Comma 2 3 2 3 5" xfId="8879" xr:uid="{6B88E506-D532-4168-9430-AA7B2317C165}"/>
    <cellStyle name="Comma 2 3 2 4" xfId="4522" xr:uid="{00000000-0005-0000-0000-0000A70B0000}"/>
    <cellStyle name="Comma 2 3 2 4 2" xfId="5188" xr:uid="{00000000-0005-0000-0000-0000A80B0000}"/>
    <cellStyle name="Comma 2 3 2 4 2 2" xfId="8453" xr:uid="{1CEF3612-892C-4103-8AF9-E7E8A2CF9AF3}"/>
    <cellStyle name="Comma 2 3 2 4 2 3" xfId="9206" xr:uid="{8B964029-C873-4C06-8173-53C67996D4BE}"/>
    <cellStyle name="Comma 2 3 2 4 3" xfId="8335" xr:uid="{92FE1095-8508-4022-8BC0-5B7B5E3F954B}"/>
    <cellStyle name="Comma 2 3 2 4 4" xfId="9112" xr:uid="{12FF974C-4395-4781-A4BF-6697E7454753}"/>
    <cellStyle name="Comma 2 3 2 5" xfId="4600" xr:uid="{00000000-0005-0000-0000-0000A90B0000}"/>
    <cellStyle name="Comma 2 3 2 5 2" xfId="8396" xr:uid="{8CE699F0-A917-44B2-BF91-41C48C4DBEF9}"/>
    <cellStyle name="Comma 2 3 2 5 3" xfId="9159" xr:uid="{8E3E8D5E-0E52-4B11-8553-1EE1CD815188}"/>
    <cellStyle name="Comma 2 3 2 6" xfId="8254" xr:uid="{A582E1D0-367D-4CBB-B9A2-910BFD6263E4}"/>
    <cellStyle name="Comma 2 3 2 7" xfId="8877" xr:uid="{FB8A1EE5-8FB7-4D21-925C-4BBFA46F510C}"/>
    <cellStyle name="Comma 2 3 3" xfId="2349" xr:uid="{00000000-0005-0000-0000-0000AA0B0000}"/>
    <cellStyle name="Comma 2 3 3 2" xfId="2350" xr:uid="{00000000-0005-0000-0000-0000AB0B0000}"/>
    <cellStyle name="Comma 2 3 3 2 2" xfId="4526" xr:uid="{00000000-0005-0000-0000-0000AC0B0000}"/>
    <cellStyle name="Comma 2 3 3 2 2 2" xfId="5192" xr:uid="{00000000-0005-0000-0000-0000AD0B0000}"/>
    <cellStyle name="Comma 2 3 3 2 2 2 2" xfId="8457" xr:uid="{C85E6B16-E51E-48E9-92C8-C5AD148AEB05}"/>
    <cellStyle name="Comma 2 3 3 2 2 2 3" xfId="9210" xr:uid="{72BFC7FC-00BA-464B-A6A2-896040FD5F1B}"/>
    <cellStyle name="Comma 2 3 3 2 2 3" xfId="8339" xr:uid="{E6663C41-2871-46C9-8E53-0A683DC06DEC}"/>
    <cellStyle name="Comma 2 3 3 2 2 4" xfId="9116" xr:uid="{8914DCD5-4271-48DB-8590-CA4AD4F5DE53}"/>
    <cellStyle name="Comma 2 3 3 2 3" xfId="4604" xr:uid="{00000000-0005-0000-0000-0000AE0B0000}"/>
    <cellStyle name="Comma 2 3 3 2 3 2" xfId="8400" xr:uid="{06CCD1C6-A997-4B80-8A42-E4DB1AB682CE}"/>
    <cellStyle name="Comma 2 3 3 2 3 3" xfId="9163" xr:uid="{AF068E4B-C627-4D24-ABF5-42044166E7A9}"/>
    <cellStyle name="Comma 2 3 3 2 4" xfId="8258" xr:uid="{4F203FCF-D651-403A-A746-9BFFF258853F}"/>
    <cellStyle name="Comma 2 3 3 2 5" xfId="8881" xr:uid="{4DE7255A-80A4-4B00-A3DB-4DAE2FCD4B3A}"/>
    <cellStyle name="Comma 2 3 3 3" xfId="2351" xr:uid="{00000000-0005-0000-0000-0000AF0B0000}"/>
    <cellStyle name="Comma 2 3 3 3 2" xfId="4527" xr:uid="{00000000-0005-0000-0000-0000B00B0000}"/>
    <cellStyle name="Comma 2 3 3 3 2 2" xfId="5193" xr:uid="{00000000-0005-0000-0000-0000B10B0000}"/>
    <cellStyle name="Comma 2 3 3 3 2 2 2" xfId="8458" xr:uid="{C954CB7B-575E-4CA0-A722-5607A7CC6B8E}"/>
    <cellStyle name="Comma 2 3 3 3 2 2 3" xfId="9211" xr:uid="{7F416461-C72B-46A3-88D4-5E18B457B1FE}"/>
    <cellStyle name="Comma 2 3 3 3 2 3" xfId="8340" xr:uid="{E9B5BE4F-06A2-4355-AA2B-46591B9466D3}"/>
    <cellStyle name="Comma 2 3 3 3 2 4" xfId="9117" xr:uid="{E75AA29F-F658-4662-9821-2E80FF42311B}"/>
    <cellStyle name="Comma 2 3 3 3 3" xfId="4605" xr:uid="{00000000-0005-0000-0000-0000B20B0000}"/>
    <cellStyle name="Comma 2 3 3 3 3 2" xfId="8401" xr:uid="{5EC5E4D1-278F-427A-A0F0-F34AB305DCA0}"/>
    <cellStyle name="Comma 2 3 3 3 3 3" xfId="9164" xr:uid="{4FAAE06A-BC26-4605-B158-091F7C0FF3D5}"/>
    <cellStyle name="Comma 2 3 3 3 4" xfId="8259" xr:uid="{4F268AE7-678F-4B2B-9494-B33FAE5D7A66}"/>
    <cellStyle name="Comma 2 3 3 3 5" xfId="8882" xr:uid="{A32EAF06-AF04-418D-B936-E271ADF9E812}"/>
    <cellStyle name="Comma 2 3 3 4" xfId="4525" xr:uid="{00000000-0005-0000-0000-0000B30B0000}"/>
    <cellStyle name="Comma 2 3 3 4 2" xfId="5191" xr:uid="{00000000-0005-0000-0000-0000B40B0000}"/>
    <cellStyle name="Comma 2 3 3 4 2 2" xfId="8456" xr:uid="{550E1FEA-37EA-43D8-9F9C-E6BD9276EF45}"/>
    <cellStyle name="Comma 2 3 3 4 2 3" xfId="9209" xr:uid="{2FDE24CE-B227-4E1F-BD1D-E4C41DA5E305}"/>
    <cellStyle name="Comma 2 3 3 4 3" xfId="8338" xr:uid="{1AB67D39-2403-4FD9-BA74-5051EDE3DA37}"/>
    <cellStyle name="Comma 2 3 3 4 4" xfId="9115" xr:uid="{6DB00464-A19E-4B2A-8E2B-B3EDB39BAD39}"/>
    <cellStyle name="Comma 2 3 3 5" xfId="4603" xr:uid="{00000000-0005-0000-0000-0000B50B0000}"/>
    <cellStyle name="Comma 2 3 3 5 2" xfId="8399" xr:uid="{728C6D88-09E8-4674-919D-EED90E94128C}"/>
    <cellStyle name="Comma 2 3 3 5 3" xfId="9162" xr:uid="{F306664C-3E17-4D5F-AFF7-5B39DD655201}"/>
    <cellStyle name="Comma 2 3 3 6" xfId="8257" xr:uid="{C3114F7A-54FF-4385-BEE3-870CD30F0426}"/>
    <cellStyle name="Comma 2 3 3 7" xfId="8880" xr:uid="{209D55EC-3553-42CC-92F4-6FE4509BD601}"/>
    <cellStyle name="Comma 2 3 4" xfId="2352" xr:uid="{00000000-0005-0000-0000-0000B60B0000}"/>
    <cellStyle name="Comma 2 3 4 2" xfId="4528" xr:uid="{00000000-0005-0000-0000-0000B70B0000}"/>
    <cellStyle name="Comma 2 3 4 2 2" xfId="5194" xr:uid="{00000000-0005-0000-0000-0000B80B0000}"/>
    <cellStyle name="Comma 2 3 4 2 2 2" xfId="8459" xr:uid="{B24D684C-631C-40BA-B372-66D563FB0A8B}"/>
    <cellStyle name="Comma 2 3 4 2 2 3" xfId="9212" xr:uid="{B3B6C43F-6663-4EA2-81BB-DD5C42A6D7C3}"/>
    <cellStyle name="Comma 2 3 4 2 3" xfId="8341" xr:uid="{81DA3D2B-540C-48CD-8D52-2D64ABE01D79}"/>
    <cellStyle name="Comma 2 3 4 2 4" xfId="9118" xr:uid="{080E90B7-6325-41D7-93D8-363D881A1B13}"/>
    <cellStyle name="Comma 2 3 4 3" xfId="4606" xr:uid="{00000000-0005-0000-0000-0000B90B0000}"/>
    <cellStyle name="Comma 2 3 4 3 2" xfId="8402" xr:uid="{754AAFAD-5376-40A2-88BD-C3A0B710146C}"/>
    <cellStyle name="Comma 2 3 4 3 3" xfId="9165" xr:uid="{3E18A3ED-5142-47BC-8CA9-CB5E345E4D7F}"/>
    <cellStyle name="Comma 2 3 4 4" xfId="8260" xr:uid="{FEE617A6-1414-43E3-968F-0E4317572B70}"/>
    <cellStyle name="Comma 2 3 4 5" xfId="8883" xr:uid="{F5358D3F-2C27-4AC9-9EAF-B2761B5FCB79}"/>
    <cellStyle name="Comma 2 3 5" xfId="2353" xr:uid="{00000000-0005-0000-0000-0000BA0B0000}"/>
    <cellStyle name="Comma 2 3 5 2" xfId="4529" xr:uid="{00000000-0005-0000-0000-0000BB0B0000}"/>
    <cellStyle name="Comma 2 3 5 2 2" xfId="5195" xr:uid="{00000000-0005-0000-0000-0000BC0B0000}"/>
    <cellStyle name="Comma 2 3 5 2 2 2" xfId="8460" xr:uid="{5AB5E9A9-9509-477B-AD54-CA51B8B9BE14}"/>
    <cellStyle name="Comma 2 3 5 2 2 3" xfId="9213" xr:uid="{AC80858F-2D20-4379-AFC4-189820BAD119}"/>
    <cellStyle name="Comma 2 3 5 2 3" xfId="8342" xr:uid="{98904491-D8ED-42AE-A274-F5EBA3F6F589}"/>
    <cellStyle name="Comma 2 3 5 2 4" xfId="9119" xr:uid="{28FD4A8E-9757-43CE-8247-BB23044602A9}"/>
    <cellStyle name="Comma 2 3 5 3" xfId="4607" xr:uid="{00000000-0005-0000-0000-0000BD0B0000}"/>
    <cellStyle name="Comma 2 3 5 3 2" xfId="8403" xr:uid="{874D717A-531E-4D3E-8C43-5EDA5EC9DB67}"/>
    <cellStyle name="Comma 2 3 5 3 3" xfId="9166" xr:uid="{09C4B8C3-CA31-4AD1-BA9F-8BB83FE56C9F}"/>
    <cellStyle name="Comma 2 3 5 4" xfId="8261" xr:uid="{C9FE0E24-694F-44C1-9BC1-3C75CF43ECD5}"/>
    <cellStyle name="Comma 2 3 5 5" xfId="8884" xr:uid="{DF9811B1-E4F0-437F-A7BE-B061B6C4AFD4}"/>
    <cellStyle name="Comma 2 3 6" xfId="2354" xr:uid="{00000000-0005-0000-0000-0000BE0B0000}"/>
    <cellStyle name="Comma 2 3 6 2" xfId="4530" xr:uid="{00000000-0005-0000-0000-0000BF0B0000}"/>
    <cellStyle name="Comma 2 3 6 2 2" xfId="5196" xr:uid="{00000000-0005-0000-0000-0000C00B0000}"/>
    <cellStyle name="Comma 2 3 6 2 2 2" xfId="8461" xr:uid="{5196233F-66A6-49F2-9A0C-B50CC822637E}"/>
    <cellStyle name="Comma 2 3 6 2 2 3" xfId="9214" xr:uid="{6FED0A1E-C43F-453C-A95D-4EDF4F326E36}"/>
    <cellStyle name="Comma 2 3 6 2 3" xfId="8343" xr:uid="{6789AC8A-3159-4763-AF88-7E5C1E9D97C6}"/>
    <cellStyle name="Comma 2 3 6 2 4" xfId="9120" xr:uid="{880FD6F5-8179-4A9B-9534-868210F1B5E2}"/>
    <cellStyle name="Comma 2 3 6 3" xfId="4608" xr:uid="{00000000-0005-0000-0000-0000C10B0000}"/>
    <cellStyle name="Comma 2 3 6 3 2" xfId="8404" xr:uid="{44A7DED2-76A9-478B-A826-13C99D242014}"/>
    <cellStyle name="Comma 2 3 6 3 3" xfId="9167" xr:uid="{E9FC1937-7E32-4604-AC16-C9B685F2A71B}"/>
    <cellStyle name="Comma 2 3 6 4" xfId="8262" xr:uid="{86912C65-092B-44E2-B00F-CB8ED98A6A42}"/>
    <cellStyle name="Comma 2 3 6 5" xfId="8885" xr:uid="{93191637-5C65-4903-AEB9-AAAC81FDC3AF}"/>
    <cellStyle name="Comma 2 3 7" xfId="2355" xr:uid="{00000000-0005-0000-0000-0000C20B0000}"/>
    <cellStyle name="Comma 2 3 7 2" xfId="4531" xr:uid="{00000000-0005-0000-0000-0000C30B0000}"/>
    <cellStyle name="Comma 2 3 7 2 2" xfId="5197" xr:uid="{00000000-0005-0000-0000-0000C40B0000}"/>
    <cellStyle name="Comma 2 3 7 2 2 2" xfId="8462" xr:uid="{0BFD05DC-D286-4897-B863-BA3130A35310}"/>
    <cellStyle name="Comma 2 3 7 2 2 3" xfId="9215" xr:uid="{65204656-4FAD-4753-A934-9959375008D6}"/>
    <cellStyle name="Comma 2 3 7 2 3" xfId="8344" xr:uid="{8BCFE8C2-8605-481C-BEAD-3FC996AE68B1}"/>
    <cellStyle name="Comma 2 3 7 2 4" xfId="9121" xr:uid="{7ECEA97F-6BC9-4484-8907-CAFCB6C1C37B}"/>
    <cellStyle name="Comma 2 3 7 3" xfId="4609" xr:uid="{00000000-0005-0000-0000-0000C50B0000}"/>
    <cellStyle name="Comma 2 3 7 3 2" xfId="8405" xr:uid="{7FE4FBA2-60B5-4F81-ACF1-FB157AEBD3A1}"/>
    <cellStyle name="Comma 2 3 7 3 3" xfId="9168" xr:uid="{4F53C965-6756-4290-9A38-4F82086DC02E}"/>
    <cellStyle name="Comma 2 3 7 4" xfId="8263" xr:uid="{094305FE-655E-4B00-B65B-BE23D6F9BE16}"/>
    <cellStyle name="Comma 2 3 7 5" xfId="8886" xr:uid="{E3DD0E03-13D4-48B1-8EAA-7239F0E12FFF}"/>
    <cellStyle name="Comma 2 3 8" xfId="4267" xr:uid="{00000000-0005-0000-0000-0000C60B0000}"/>
    <cellStyle name="Comma 2 3 8 2" xfId="4547" xr:uid="{00000000-0005-0000-0000-0000C70B0000}"/>
    <cellStyle name="Comma 2 3 8 2 2" xfId="5213" xr:uid="{00000000-0005-0000-0000-0000C80B0000}"/>
    <cellStyle name="Comma 2 3 8 2 2 2" xfId="8478" xr:uid="{48E40058-EEB1-42F9-9CE5-38273EFF7B7B}"/>
    <cellStyle name="Comma 2 3 8 2 2 3" xfId="9231" xr:uid="{66557A4B-5285-488C-9E9E-E4F2CE205994}"/>
    <cellStyle name="Comma 2 3 8 2 3" xfId="8360" xr:uid="{0FEE6920-AC7E-4655-AFAF-3410BFA72CF2}"/>
    <cellStyle name="Comma 2 3 8 2 4" xfId="9137" xr:uid="{3CAEB6DB-9460-4565-BE83-DA774A961F3A}"/>
    <cellStyle name="Comma 2 3 8 3" xfId="4960" xr:uid="{00000000-0005-0000-0000-0000C90B0000}"/>
    <cellStyle name="Comma 2 3 8 3 2" xfId="8431" xr:uid="{B378ADAB-D1DC-4BDA-8762-D56D52ABD853}"/>
    <cellStyle name="Comma 2 3 8 3 3" xfId="9184" xr:uid="{19BF4D20-999C-4EB0-BDF8-F79052D16EFB}"/>
    <cellStyle name="Comma 2 3 8 4" xfId="8280" xr:uid="{94C3A4C0-7026-4B4D-B5FD-9CE75C7CACE4}"/>
    <cellStyle name="Comma 2 3 8 5" xfId="9031" xr:uid="{6432B904-478B-4B04-8602-B100DF5FA228}"/>
    <cellStyle name="Comma 2 3 9" xfId="4503" xr:uid="{00000000-0005-0000-0000-0000CA0B0000}"/>
    <cellStyle name="Comma 2 3 9 2" xfId="4558" xr:uid="{00000000-0005-0000-0000-0000CB0B0000}"/>
    <cellStyle name="Comma 2 3 9 2 2" xfId="5218" xr:uid="{00000000-0005-0000-0000-0000CC0B0000}"/>
    <cellStyle name="Comma 2 3 9 2 2 2" xfId="8483" xr:uid="{EE590266-9AA7-4584-BC1C-CE4A5273EEDB}"/>
    <cellStyle name="Comma 2 3 9 2 2 3" xfId="9236" xr:uid="{FFB0C262-B1A5-43CF-8F8E-A98E30E5BE92}"/>
    <cellStyle name="Comma 2 3 9 2 3" xfId="8365" xr:uid="{07F9035B-BF25-4A65-8A84-131CE99EC7E8}"/>
    <cellStyle name="Comma 2 3 9 2 4" xfId="9142" xr:uid="{F1019220-06C7-4BDA-A2A5-8D56CE63ABB4}"/>
    <cellStyle name="Comma 2 3 9 3" xfId="5171" xr:uid="{00000000-0005-0000-0000-0000CD0B0000}"/>
    <cellStyle name="Comma 2 3 9 3 2" xfId="8436" xr:uid="{05940A70-060C-4BE2-BED2-D7CE1CD23404}"/>
    <cellStyle name="Comma 2 3 9 3 3" xfId="9189" xr:uid="{0525297B-5373-4B1B-9737-3C3C5C47A31B}"/>
    <cellStyle name="Comma 2 3 9 4" xfId="6557" xr:uid="{00000000-0005-0000-0000-0000CE0B0000}"/>
    <cellStyle name="Comma 2 3 9 5" xfId="8318" xr:uid="{0AE3A241-E234-4F69-9D28-0D278DF58B02}"/>
    <cellStyle name="Comma 2 3 9 6" xfId="9095" xr:uid="{8A4EB70C-B933-4FB3-9938-5AC13528D8A1}"/>
    <cellStyle name="Comma 2 4" xfId="2356" xr:uid="{00000000-0005-0000-0000-0000CF0B0000}"/>
    <cellStyle name="Comma 2 4 10" xfId="8264" xr:uid="{D14D27A6-CBD3-4322-B0C2-8B0D1FDCEE99}"/>
    <cellStyle name="Comma 2 4 11" xfId="8887" xr:uid="{B8E76B5A-6D1E-470B-9907-A0B428713E48}"/>
    <cellStyle name="Comma 2 4 2" xfId="2357" xr:uid="{00000000-0005-0000-0000-0000D00B0000}"/>
    <cellStyle name="Comma 2 4 2 2" xfId="4533" xr:uid="{00000000-0005-0000-0000-0000D10B0000}"/>
    <cellStyle name="Comma 2 4 2 2 2" xfId="5199" xr:uid="{00000000-0005-0000-0000-0000D20B0000}"/>
    <cellStyle name="Comma 2 4 2 2 2 2" xfId="8464" xr:uid="{AB66F38E-B978-47B1-8B93-7EB092ED5E8F}"/>
    <cellStyle name="Comma 2 4 2 2 2 3" xfId="9217" xr:uid="{C7D05414-24F2-42FA-9AAA-99DBBFAB3D2D}"/>
    <cellStyle name="Comma 2 4 2 2 3" xfId="8346" xr:uid="{6EE64250-5CBD-49DB-9096-E5AAC7C93E8C}"/>
    <cellStyle name="Comma 2 4 2 2 4" xfId="9123" xr:uid="{EAEC9C34-CC2D-4770-ADC9-1B275A6B869C}"/>
    <cellStyle name="Comma 2 4 2 3" xfId="4611" xr:uid="{00000000-0005-0000-0000-0000D30B0000}"/>
    <cellStyle name="Comma 2 4 2 3 2" xfId="8407" xr:uid="{BF531E17-BF03-41FD-BE54-F5685DF78BF4}"/>
    <cellStyle name="Comma 2 4 2 3 3" xfId="9170" xr:uid="{C601B5FD-B61A-49C6-B30A-90D72B2BCE13}"/>
    <cellStyle name="Comma 2 4 2 4" xfId="8265" xr:uid="{A7525F00-9865-4C20-82BB-10673D8A34E3}"/>
    <cellStyle name="Comma 2 4 2 5" xfId="8888" xr:uid="{CBD5A198-E396-4174-B5D0-C252FA1E9192}"/>
    <cellStyle name="Comma 2 4 3" xfId="2358" xr:uid="{00000000-0005-0000-0000-0000D40B0000}"/>
    <cellStyle name="Comma 2 4 3 2" xfId="4534" xr:uid="{00000000-0005-0000-0000-0000D50B0000}"/>
    <cellStyle name="Comma 2 4 3 2 2" xfId="5200" xr:uid="{00000000-0005-0000-0000-0000D60B0000}"/>
    <cellStyle name="Comma 2 4 3 2 2 2" xfId="8465" xr:uid="{515BD5D1-373D-4551-A793-F40CB252267D}"/>
    <cellStyle name="Comma 2 4 3 2 2 3" xfId="9218" xr:uid="{5F36B629-6413-49A5-BD82-100737769799}"/>
    <cellStyle name="Comma 2 4 3 2 3" xfId="8347" xr:uid="{6D6D7896-C790-4545-8307-629F5CDF794C}"/>
    <cellStyle name="Comma 2 4 3 2 4" xfId="9124" xr:uid="{15AFC6F6-143D-44EA-B549-3FF5089D6477}"/>
    <cellStyle name="Comma 2 4 3 3" xfId="4612" xr:uid="{00000000-0005-0000-0000-0000D70B0000}"/>
    <cellStyle name="Comma 2 4 3 3 2" xfId="8408" xr:uid="{2506F5FA-04CE-420C-9AAD-9138A7975560}"/>
    <cellStyle name="Comma 2 4 3 3 3" xfId="9171" xr:uid="{B44BDB5C-A5D1-4E33-BFA5-FC3B58D74691}"/>
    <cellStyle name="Comma 2 4 3 4" xfId="8266" xr:uid="{AD8FDD2D-9D5E-4C47-911F-86E395561867}"/>
    <cellStyle name="Comma 2 4 3 5" xfId="8889" xr:uid="{DA96C22D-8BBD-4F98-A2F0-389F1E2C5AAC}"/>
    <cellStyle name="Comma 2 4 4" xfId="2359" xr:uid="{00000000-0005-0000-0000-0000D80B0000}"/>
    <cellStyle name="Comma 2 4 4 2" xfId="4535" xr:uid="{00000000-0005-0000-0000-0000D90B0000}"/>
    <cellStyle name="Comma 2 4 4 2 2" xfId="5201" xr:uid="{00000000-0005-0000-0000-0000DA0B0000}"/>
    <cellStyle name="Comma 2 4 4 2 2 2" xfId="8466" xr:uid="{4524D3A9-5F4F-42F4-88D4-C32EF76558FC}"/>
    <cellStyle name="Comma 2 4 4 2 2 3" xfId="9219" xr:uid="{EE8429C8-08C8-4581-82B4-76BF1C74CB79}"/>
    <cellStyle name="Comma 2 4 4 2 3" xfId="8348" xr:uid="{65F62A7C-0369-472F-8213-C61D17A4B443}"/>
    <cellStyle name="Comma 2 4 4 2 4" xfId="9125" xr:uid="{E4B2F0B1-4A9C-4ED2-AFA7-39A7E62B54A5}"/>
    <cellStyle name="Comma 2 4 4 3" xfId="4613" xr:uid="{00000000-0005-0000-0000-0000DB0B0000}"/>
    <cellStyle name="Comma 2 4 4 3 2" xfId="8409" xr:uid="{E24BEF61-2CF6-4DB6-8059-DB36E8C4D58E}"/>
    <cellStyle name="Comma 2 4 4 3 3" xfId="9172" xr:uid="{DFFCEDA3-1F4E-4F30-82D2-33B1A3337938}"/>
    <cellStyle name="Comma 2 4 4 4" xfId="8267" xr:uid="{70F57BF1-16CF-4244-9C8D-F2E77E1E83C0}"/>
    <cellStyle name="Comma 2 4 4 5" xfId="8890" xr:uid="{957E14EB-9397-41AA-9BFC-42FC5C448093}"/>
    <cellStyle name="Comma 2 4 5" xfId="2360" xr:uid="{00000000-0005-0000-0000-0000DC0B0000}"/>
    <cellStyle name="Comma 2 4 5 2" xfId="4536" xr:uid="{00000000-0005-0000-0000-0000DD0B0000}"/>
    <cellStyle name="Comma 2 4 5 2 2" xfId="5202" xr:uid="{00000000-0005-0000-0000-0000DE0B0000}"/>
    <cellStyle name="Comma 2 4 5 2 2 2" xfId="8467" xr:uid="{23265475-4156-4088-85A1-0B1825AFE7F5}"/>
    <cellStyle name="Comma 2 4 5 2 2 3" xfId="9220" xr:uid="{7DBF8A92-673E-40A0-8A2C-6335B8F9247D}"/>
    <cellStyle name="Comma 2 4 5 2 3" xfId="8349" xr:uid="{CBF2F5B4-9D2C-4132-9C05-E5CEB853ADCF}"/>
    <cellStyle name="Comma 2 4 5 2 4" xfId="9126" xr:uid="{C87A2FAA-C02C-4634-93E3-AC0AF5577432}"/>
    <cellStyle name="Comma 2 4 5 3" xfId="4614" xr:uid="{00000000-0005-0000-0000-0000DF0B0000}"/>
    <cellStyle name="Comma 2 4 5 3 2" xfId="8410" xr:uid="{1574D023-D748-41BB-AC8A-4AB639EE51B2}"/>
    <cellStyle name="Comma 2 4 5 3 3" xfId="9173" xr:uid="{4F2BBB16-23F6-42FA-847C-6FEE43899CF8}"/>
    <cellStyle name="Comma 2 4 5 4" xfId="8268" xr:uid="{9B26A820-089F-4E02-93A2-137EB6238780}"/>
    <cellStyle name="Comma 2 4 5 5" xfId="8891" xr:uid="{3EA17DC4-AEDF-4534-9AC9-D6F0322EB380}"/>
    <cellStyle name="Comma 2 4 6" xfId="4268" xr:uid="{00000000-0005-0000-0000-0000E00B0000}"/>
    <cellStyle name="Comma 2 4 6 2" xfId="4548" xr:uid="{00000000-0005-0000-0000-0000E10B0000}"/>
    <cellStyle name="Comma 2 4 6 2 2" xfId="5214" xr:uid="{00000000-0005-0000-0000-0000E20B0000}"/>
    <cellStyle name="Comma 2 4 6 2 2 2" xfId="8479" xr:uid="{ADAEE42D-C042-44D5-995E-576BF3484CFA}"/>
    <cellStyle name="Comma 2 4 6 2 2 3" xfId="9232" xr:uid="{06136BAA-16D5-42B4-AAF6-173124DFDDDD}"/>
    <cellStyle name="Comma 2 4 6 2 3" xfId="8361" xr:uid="{FB4B50BC-C06D-437C-B8EB-C94521AC3078}"/>
    <cellStyle name="Comma 2 4 6 2 4" xfId="9138" xr:uid="{AD2D3149-0663-4540-9FF8-0BEE2BDE3277}"/>
    <cellStyle name="Comma 2 4 6 3" xfId="4961" xr:uid="{00000000-0005-0000-0000-0000E30B0000}"/>
    <cellStyle name="Comma 2 4 6 3 2" xfId="8432" xr:uid="{89D7FED6-19A6-44F8-9E03-EBE9DBC057A9}"/>
    <cellStyle name="Comma 2 4 6 3 3" xfId="9185" xr:uid="{30299319-96B6-4D9F-8D8E-DA5AAF2443B5}"/>
    <cellStyle name="Comma 2 4 6 4" xfId="8281" xr:uid="{AE819064-DA56-47B6-8CBD-C410B4FC4F2D}"/>
    <cellStyle name="Comma 2 4 6 5" xfId="9032" xr:uid="{A90BC336-2EBC-4CF5-A487-C53D1517A15F}"/>
    <cellStyle name="Comma 2 4 7" xfId="4504" xr:uid="{00000000-0005-0000-0000-0000E40B0000}"/>
    <cellStyle name="Comma 2 4 7 2" xfId="4559" xr:uid="{00000000-0005-0000-0000-0000E50B0000}"/>
    <cellStyle name="Comma 2 4 7 2 2" xfId="5219" xr:uid="{00000000-0005-0000-0000-0000E60B0000}"/>
    <cellStyle name="Comma 2 4 7 2 2 2" xfId="8484" xr:uid="{16C7FE92-F7C3-413D-92B8-836C7DBB7900}"/>
    <cellStyle name="Comma 2 4 7 2 2 3" xfId="9237" xr:uid="{E3330F0C-E380-45AF-A08C-5468C07F7D34}"/>
    <cellStyle name="Comma 2 4 7 2 3" xfId="8366" xr:uid="{2F0E475E-B579-4AB8-BA0D-D9AF2ED4A7A9}"/>
    <cellStyle name="Comma 2 4 7 2 4" xfId="9143" xr:uid="{CB80B515-D626-4DD5-8A63-34E7C5A083E2}"/>
    <cellStyle name="Comma 2 4 7 3" xfId="5172" xr:uid="{00000000-0005-0000-0000-0000E70B0000}"/>
    <cellStyle name="Comma 2 4 7 3 2" xfId="8437" xr:uid="{557DA134-CF98-47A6-BA83-F2620A9BDA76}"/>
    <cellStyle name="Comma 2 4 7 3 3" xfId="9190" xr:uid="{9DD86D5E-ABFB-42A1-9CDC-82E605805CC0}"/>
    <cellStyle name="Comma 2 4 7 4" xfId="6558" xr:uid="{00000000-0005-0000-0000-0000E80B0000}"/>
    <cellStyle name="Comma 2 4 7 5" xfId="8319" xr:uid="{C6395D05-BF3F-4BAA-85CC-8108C0840677}"/>
    <cellStyle name="Comma 2 4 7 6" xfId="9096" xr:uid="{9B1D0FC2-3CA1-46C1-9A1F-924D4E527E9C}"/>
    <cellStyle name="Comma 2 4 8" xfId="4532" xr:uid="{00000000-0005-0000-0000-0000E90B0000}"/>
    <cellStyle name="Comma 2 4 8 2" xfId="5198" xr:uid="{00000000-0005-0000-0000-0000EA0B0000}"/>
    <cellStyle name="Comma 2 4 8 2 2" xfId="8463" xr:uid="{F38F1FA8-914A-4751-8F8C-854CBEED56AA}"/>
    <cellStyle name="Comma 2 4 8 2 3" xfId="9216" xr:uid="{8CFB2742-4428-433F-94E0-99130528281C}"/>
    <cellStyle name="Comma 2 4 8 3" xfId="8345" xr:uid="{DDABECD1-D35F-4BA8-9898-999EEE357F4F}"/>
    <cellStyle name="Comma 2 4 8 4" xfId="9122" xr:uid="{9CCB03E6-4B52-4475-A0CC-D118A0100EB0}"/>
    <cellStyle name="Comma 2 4 9" xfId="4610" xr:uid="{00000000-0005-0000-0000-0000EB0B0000}"/>
    <cellStyle name="Comma 2 4 9 2" xfId="8406" xr:uid="{65C7A45F-1E3A-4D49-85D0-86DA11A7A4DD}"/>
    <cellStyle name="Comma 2 4 9 3" xfId="9169" xr:uid="{DC870294-B509-4FBA-84B1-F7873F2E54AD}"/>
    <cellStyle name="Comma 2 5" xfId="2361" xr:uid="{00000000-0005-0000-0000-0000EC0B0000}"/>
    <cellStyle name="Comma 2 5 2" xfId="2362" xr:uid="{00000000-0005-0000-0000-0000ED0B0000}"/>
    <cellStyle name="Comma 2 5 2 2" xfId="4538" xr:uid="{00000000-0005-0000-0000-0000EE0B0000}"/>
    <cellStyle name="Comma 2 5 2 2 2" xfId="5204" xr:uid="{00000000-0005-0000-0000-0000EF0B0000}"/>
    <cellStyle name="Comma 2 5 2 2 2 2" xfId="8469" xr:uid="{1F53A467-0AC4-4E67-AB11-C97C6232B4CB}"/>
    <cellStyle name="Comma 2 5 2 2 2 3" xfId="9222" xr:uid="{735CC8E5-3600-49BD-BECE-B844984D5326}"/>
    <cellStyle name="Comma 2 5 2 2 3" xfId="8351" xr:uid="{B8464F63-98F6-4B4B-9C2B-BE3912584030}"/>
    <cellStyle name="Comma 2 5 2 2 4" xfId="9128" xr:uid="{032613B5-9716-42EE-B46E-24CD77679BA6}"/>
    <cellStyle name="Comma 2 5 2 3" xfId="4616" xr:uid="{00000000-0005-0000-0000-0000F00B0000}"/>
    <cellStyle name="Comma 2 5 2 3 2" xfId="8412" xr:uid="{EC612B39-A1CD-43D6-936A-43C6DD20C242}"/>
    <cellStyle name="Comma 2 5 2 3 3" xfId="9175" xr:uid="{43A1ED24-0CB5-4A43-A9ED-23BEFA64F014}"/>
    <cellStyle name="Comma 2 5 2 4" xfId="8270" xr:uid="{165470C5-BD32-4B5D-83B2-9A15A256B9D5}"/>
    <cellStyle name="Comma 2 5 2 5" xfId="8893" xr:uid="{E6313A80-E331-4328-84C1-087F5DDD0DE5}"/>
    <cellStyle name="Comma 2 5 3" xfId="2363" xr:uid="{00000000-0005-0000-0000-0000F10B0000}"/>
    <cellStyle name="Comma 2 5 3 2" xfId="4539" xr:uid="{00000000-0005-0000-0000-0000F20B0000}"/>
    <cellStyle name="Comma 2 5 3 2 2" xfId="5205" xr:uid="{00000000-0005-0000-0000-0000F30B0000}"/>
    <cellStyle name="Comma 2 5 3 2 2 2" xfId="8470" xr:uid="{131E107B-CE02-4A51-904C-1B3F4573438B}"/>
    <cellStyle name="Comma 2 5 3 2 2 3" xfId="9223" xr:uid="{38C00623-18ED-4C45-9F5B-E6E3B88D2139}"/>
    <cellStyle name="Comma 2 5 3 2 3" xfId="8352" xr:uid="{8C5F12DB-1E2D-49B1-9724-DC7923EE9E2C}"/>
    <cellStyle name="Comma 2 5 3 2 4" xfId="9129" xr:uid="{E3CEABC3-D7F9-4AF8-99C3-F19BD221FD9C}"/>
    <cellStyle name="Comma 2 5 3 3" xfId="4617" xr:uid="{00000000-0005-0000-0000-0000F40B0000}"/>
    <cellStyle name="Comma 2 5 3 3 2" xfId="8413" xr:uid="{25CD4D17-18B1-4EC0-A46F-3AFEA23CF6F7}"/>
    <cellStyle name="Comma 2 5 3 3 3" xfId="9176" xr:uid="{ED846997-3F81-4A69-A555-7D240A555903}"/>
    <cellStyle name="Comma 2 5 3 4" xfId="8271" xr:uid="{D0D3482F-883F-4A93-A2F2-6B14B6FE5AE6}"/>
    <cellStyle name="Comma 2 5 3 5" xfId="8894" xr:uid="{E491DAD6-32A3-4EBF-9529-6BC1E0A1F5E7}"/>
    <cellStyle name="Comma 2 5 4" xfId="4537" xr:uid="{00000000-0005-0000-0000-0000F50B0000}"/>
    <cellStyle name="Comma 2 5 4 2" xfId="5203" xr:uid="{00000000-0005-0000-0000-0000F60B0000}"/>
    <cellStyle name="Comma 2 5 4 2 2" xfId="8468" xr:uid="{D20CDBAD-3ACE-4609-83EE-3F57D6470808}"/>
    <cellStyle name="Comma 2 5 4 2 3" xfId="9221" xr:uid="{D71E86BB-D1EB-47DE-B4AB-233A424ADACC}"/>
    <cellStyle name="Comma 2 5 4 3" xfId="8350" xr:uid="{10D7FFF9-A7C6-45FB-8F9E-C868FE4E8EB5}"/>
    <cellStyle name="Comma 2 5 4 4" xfId="9127" xr:uid="{434E9820-BA3F-4891-BE6D-5BA857D91BCA}"/>
    <cellStyle name="Comma 2 5 5" xfId="4615" xr:uid="{00000000-0005-0000-0000-0000F70B0000}"/>
    <cellStyle name="Comma 2 5 5 2" xfId="6559" xr:uid="{00000000-0005-0000-0000-0000F80B0000}"/>
    <cellStyle name="Comma 2 5 5 3" xfId="8411" xr:uid="{863AEF04-457F-4988-8F6A-3059E8BD32D0}"/>
    <cellStyle name="Comma 2 5 5 4" xfId="9174" xr:uid="{08C792B5-8420-4E4F-8938-02E7546E69E6}"/>
    <cellStyle name="Comma 2 5 6" xfId="8269" xr:uid="{6A1F6A98-BF50-4EE6-841C-681FDCCA5D98}"/>
    <cellStyle name="Comma 2 5 7" xfId="8892" xr:uid="{8F54D44C-64CB-4348-8D4D-A4956CB92DE8}"/>
    <cellStyle name="Comma 2 6" xfId="2364" xr:uid="{00000000-0005-0000-0000-0000F90B0000}"/>
    <cellStyle name="Comma 2 6 2" xfId="4540" xr:uid="{00000000-0005-0000-0000-0000FA0B0000}"/>
    <cellStyle name="Comma 2 6 2 2" xfId="5206" xr:uid="{00000000-0005-0000-0000-0000FB0B0000}"/>
    <cellStyle name="Comma 2 6 2 2 2" xfId="8471" xr:uid="{B3F24F5A-F2F6-4A3C-831C-50EB8C921634}"/>
    <cellStyle name="Comma 2 6 2 2 3" xfId="9224" xr:uid="{E9B99DA1-C6B7-4C5C-A271-22669173891F}"/>
    <cellStyle name="Comma 2 6 2 3" xfId="8353" xr:uid="{A7272F04-8C03-4C53-B6EB-620830EE5470}"/>
    <cellStyle name="Comma 2 6 2 4" xfId="9130" xr:uid="{0957B7BE-0D8C-4BD2-8138-6EAAB49182C0}"/>
    <cellStyle name="Comma 2 6 3" xfId="4618" xr:uid="{00000000-0005-0000-0000-0000FC0B0000}"/>
    <cellStyle name="Comma 2 6 3 2" xfId="6560" xr:uid="{00000000-0005-0000-0000-0000FD0B0000}"/>
    <cellStyle name="Comma 2 6 3 3" xfId="8414" xr:uid="{2A5A29D2-6801-42E1-BA5C-4CF7981C6A3E}"/>
    <cellStyle name="Comma 2 6 3 4" xfId="9177" xr:uid="{56EBAFD8-DA01-41FA-A5C4-4B8E9B5DB50B}"/>
    <cellStyle name="Comma 2 6 4" xfId="8272" xr:uid="{E8C562F7-26B0-440F-8190-06F56009E91C}"/>
    <cellStyle name="Comma 2 6 5" xfId="8895" xr:uid="{E2254606-C121-4AE3-8887-59F05EF6F79B}"/>
    <cellStyle name="Comma 2 7" xfId="2365" xr:uid="{00000000-0005-0000-0000-0000FE0B0000}"/>
    <cellStyle name="Comma 2 7 2" xfId="4541" xr:uid="{00000000-0005-0000-0000-0000FF0B0000}"/>
    <cellStyle name="Comma 2 7 2 2" xfId="5207" xr:uid="{00000000-0005-0000-0000-0000000C0000}"/>
    <cellStyle name="Comma 2 7 2 2 2" xfId="8472" xr:uid="{AD357929-3A3A-40F8-87EC-0CF544EA82E0}"/>
    <cellStyle name="Comma 2 7 2 2 3" xfId="9225" xr:uid="{D70DCDAB-39CE-4DC7-851A-BD5B11E2D017}"/>
    <cellStyle name="Comma 2 7 2 3" xfId="8354" xr:uid="{98C586D2-0389-4670-8462-DD40F64F4E2F}"/>
    <cellStyle name="Comma 2 7 2 4" xfId="9131" xr:uid="{EAD38B53-5D10-4316-9FD4-738F6233F0E2}"/>
    <cellStyle name="Comma 2 7 3" xfId="4619" xr:uid="{00000000-0005-0000-0000-0000010C0000}"/>
    <cellStyle name="Comma 2 7 3 2" xfId="6561" xr:uid="{00000000-0005-0000-0000-0000020C0000}"/>
    <cellStyle name="Comma 2 7 3 3" xfId="8415" xr:uid="{AD0216E4-0608-4990-B727-7E1639AB24A2}"/>
    <cellStyle name="Comma 2 7 3 4" xfId="9178" xr:uid="{A7EE199D-EC23-4525-95C8-F175133D2E91}"/>
    <cellStyle name="Comma 2 7 4" xfId="8273" xr:uid="{AF09517F-0E4A-4CDD-AD0B-8A456A9F9D3C}"/>
    <cellStyle name="Comma 2 7 5" xfId="8896" xr:uid="{95568ADA-AD4E-4F92-A096-D5F3D90E2BA7}"/>
    <cellStyle name="Comma 2 8" xfId="2366" xr:uid="{00000000-0005-0000-0000-0000030C0000}"/>
    <cellStyle name="Comma 2 8 2" xfId="4542" xr:uid="{00000000-0005-0000-0000-0000040C0000}"/>
    <cellStyle name="Comma 2 8 2 2" xfId="5208" xr:uid="{00000000-0005-0000-0000-0000050C0000}"/>
    <cellStyle name="Comma 2 8 2 2 2" xfId="8473" xr:uid="{A0668F72-C597-4514-B297-7AAF0BBEF838}"/>
    <cellStyle name="Comma 2 8 2 2 3" xfId="9226" xr:uid="{50DAB93B-B55D-431C-B644-7D705C0DA72F}"/>
    <cellStyle name="Comma 2 8 2 3" xfId="8355" xr:uid="{F62E58E2-054A-461F-8CC7-105FF236ADBF}"/>
    <cellStyle name="Comma 2 8 2 4" xfId="9132" xr:uid="{90A4749A-87FB-43A3-8F3F-25A2BA9FE4C3}"/>
    <cellStyle name="Comma 2 8 3" xfId="4620" xr:uid="{00000000-0005-0000-0000-0000060C0000}"/>
    <cellStyle name="Comma 2 8 3 2" xfId="6562" xr:uid="{00000000-0005-0000-0000-0000070C0000}"/>
    <cellStyle name="Comma 2 8 3 3" xfId="8416" xr:uid="{6A807427-FE29-4D40-BCB3-E6DE44A3DAED}"/>
    <cellStyle name="Comma 2 8 3 4" xfId="9179" xr:uid="{37BE3DF4-A595-46E1-ACF1-FA1BA70CC3D3}"/>
    <cellStyle name="Comma 2 8 4" xfId="8274" xr:uid="{2A082C86-DF46-4A09-9864-60A1622C729F}"/>
    <cellStyle name="Comma 2 8 5" xfId="8897" xr:uid="{563A7C8D-D1C9-48AC-8041-A9247275EB3C}"/>
    <cellStyle name="Comma 2 9" xfId="2367" xr:uid="{00000000-0005-0000-0000-0000080C0000}"/>
    <cellStyle name="Comma 2 9 2" xfId="4543" xr:uid="{00000000-0005-0000-0000-0000090C0000}"/>
    <cellStyle name="Comma 2 9 2 2" xfId="5209" xr:uid="{00000000-0005-0000-0000-00000A0C0000}"/>
    <cellStyle name="Comma 2 9 2 2 2" xfId="8474" xr:uid="{DD3982D7-6ACF-4138-BD05-E65F061BAAC9}"/>
    <cellStyle name="Comma 2 9 2 2 3" xfId="9227" xr:uid="{82DC93EC-3835-4F0C-A83C-37C0F3416064}"/>
    <cellStyle name="Comma 2 9 2 3" xfId="8356" xr:uid="{3A705976-3CDD-4CE9-9C38-A979F1C93658}"/>
    <cellStyle name="Comma 2 9 2 4" xfId="9133" xr:uid="{01769FD3-9462-4A74-BA89-75D269CA3826}"/>
    <cellStyle name="Comma 2 9 3" xfId="4621" xr:uid="{00000000-0005-0000-0000-00000B0C0000}"/>
    <cellStyle name="Comma 2 9 3 2" xfId="6563" xr:uid="{00000000-0005-0000-0000-00000C0C0000}"/>
    <cellStyle name="Comma 2 9 3 3" xfId="8417" xr:uid="{0CF21E96-2429-47C4-8F67-ED682B42401C}"/>
    <cellStyle name="Comma 2 9 3 4" xfId="9180" xr:uid="{352CCA9B-6D98-4266-A41B-0AC0EE76584C}"/>
    <cellStyle name="Comma 2 9 4" xfId="8275" xr:uid="{D90D2A7A-7B9B-495B-9F76-A257D1E9D69D}"/>
    <cellStyle name="Comma 2 9 5" xfId="8898" xr:uid="{9B3C0523-0BB0-40AF-A361-B63A0187D02B}"/>
    <cellStyle name="Comma 20" xfId="8069" xr:uid="{00000000-0005-0000-0000-00000D0C0000}"/>
    <cellStyle name="Comma 20 2" xfId="8754" xr:uid="{1E3A5F7B-8AED-4D3D-BB96-F83FA09440CD}"/>
    <cellStyle name="Comma 20 3" xfId="9504" xr:uid="{EA2F2A08-2158-43A7-9711-C4CBABE249B2}"/>
    <cellStyle name="Comma 21" xfId="8075" xr:uid="{00000000-0005-0000-0000-00000E0C0000}"/>
    <cellStyle name="Comma 21 2" xfId="8755" xr:uid="{0DE9FAC8-1AB4-4345-A485-933DA8A6FEF5}"/>
    <cellStyle name="Comma 21 3" xfId="9505" xr:uid="{07087602-8228-4528-8A05-1127C461B9E3}"/>
    <cellStyle name="Comma 22" xfId="8076" xr:uid="{00000000-0005-0000-0000-00000F0C0000}"/>
    <cellStyle name="Comma 22 2" xfId="8756" xr:uid="{AA5608E2-5BBB-4427-8DA9-9255D91866D0}"/>
    <cellStyle name="Comma 22 3" xfId="9506" xr:uid="{B700C7BA-A1BD-41C3-A913-6596A384AC21}"/>
    <cellStyle name="Comma 23" xfId="8115" xr:uid="{00000000-0005-0000-0000-0000100C0000}"/>
    <cellStyle name="Comma 23 2" xfId="8759" xr:uid="{1642754A-297A-4393-91D1-7E640390A5BE}"/>
    <cellStyle name="Comma 23 3" xfId="9508" xr:uid="{212FCD8F-668C-4448-8AAE-8A088EBC452D}"/>
    <cellStyle name="Comma 24" xfId="8114" xr:uid="{00000000-0005-0000-0000-0000110C0000}"/>
    <cellStyle name="Comma 24 2" xfId="8758" xr:uid="{33297F55-6264-458F-8A57-7647CAE68BD3}"/>
    <cellStyle name="Comma 24 3" xfId="9507" xr:uid="{C47AF3B7-5A64-4BD2-9573-1981BF613C31}"/>
    <cellStyle name="Comma 25" xfId="8116" xr:uid="{00000000-0005-0000-0000-0000120C0000}"/>
    <cellStyle name="Comma 25 2" xfId="8760" xr:uid="{0C02A662-7CEB-4943-AC49-5F5E600DBDFD}"/>
    <cellStyle name="Comma 25 3" xfId="9509" xr:uid="{00261ADD-F3C8-4A4B-AB94-0F06CEA04D4B}"/>
    <cellStyle name="Comma 26" xfId="8117" xr:uid="{00000000-0005-0000-0000-0000130C0000}"/>
    <cellStyle name="Comma 26 2" xfId="8761" xr:uid="{6DBF1DD5-A39E-4015-A687-F2D078ABFF3A}"/>
    <cellStyle name="Comma 26 3" xfId="9510" xr:uid="{CE8F7F9E-FC7B-488D-AE8C-030E35340DB3}"/>
    <cellStyle name="Comma 27" xfId="8194" xr:uid="{00000000-0005-0000-0000-0000140C0000}"/>
    <cellStyle name="Comma 27 2" xfId="8768" xr:uid="{45D5F2C3-E41C-4024-BF69-E183CBF9BBA3}"/>
    <cellStyle name="Comma 27 3" xfId="9524" xr:uid="{9EB69367-783F-43B6-A0FD-1508559AB09A}"/>
    <cellStyle name="Comma 28" xfId="8222" xr:uid="{00000000-0005-0000-0000-0000150C0000}"/>
    <cellStyle name="Comma 28 2" xfId="8785" xr:uid="{0945504E-CC32-49BA-B2B1-EA92B60964BC}"/>
    <cellStyle name="Comma 28 3" xfId="9526" xr:uid="{0618068A-CC9D-44D9-A117-96C905C417DF}"/>
    <cellStyle name="Comma 29" xfId="8219" xr:uid="{00000000-0005-0000-0000-0000160C0000}"/>
    <cellStyle name="Comma 29 2" xfId="8784" xr:uid="{2C4448E9-C389-4937-A69E-35DBB2B33C1E}"/>
    <cellStyle name="Comma 29 3" xfId="9525" xr:uid="{CD08F8AF-D613-4957-A04D-B39F584C131B}"/>
    <cellStyle name="Comma 3" xfId="5519" xr:uid="{00000000-0005-0000-0000-0000170C0000}"/>
    <cellStyle name="Comma 3 10" xfId="7581" xr:uid="{00000000-0005-0000-0000-0000180C0000}"/>
    <cellStyle name="Comma 3 10 2" xfId="8735" xr:uid="{F8BD2927-B35B-4B72-8A13-59602F6CA332}"/>
    <cellStyle name="Comma 3 10 3" xfId="9485" xr:uid="{DD02F97D-4804-438F-808E-50BBF450FC60}"/>
    <cellStyle name="Comma 3 11" xfId="7703" xr:uid="{00000000-0005-0000-0000-0000190C0000}"/>
    <cellStyle name="Comma 3 11 2" xfId="8741" xr:uid="{E7376E7B-90E5-4772-8C60-F2FA664FE2AA}"/>
    <cellStyle name="Comma 3 11 3" xfId="9491" xr:uid="{E25C64A3-FCB1-43A5-9740-F959BB709D00}"/>
    <cellStyle name="Comma 3 12" xfId="7823" xr:uid="{00000000-0005-0000-0000-00001A0C0000}"/>
    <cellStyle name="Comma 3 12 2" xfId="8745" xr:uid="{54310A71-E077-4150-BB77-EE20E990459A}"/>
    <cellStyle name="Comma 3 12 3" xfId="9495" xr:uid="{F7CFB792-982B-4738-9F4A-2114F8E8F31B}"/>
    <cellStyle name="Comma 3 13" xfId="7944" xr:uid="{00000000-0005-0000-0000-00001B0C0000}"/>
    <cellStyle name="Comma 3 13 2" xfId="8750" xr:uid="{B68868DE-0CC4-4EB2-B36E-34615D546E36}"/>
    <cellStyle name="Comma 3 13 3" xfId="9500" xr:uid="{3B15B48D-D474-4191-914C-D104117A2837}"/>
    <cellStyle name="Comma 3 14" xfId="8063" xr:uid="{00000000-0005-0000-0000-00001C0C0000}"/>
    <cellStyle name="Comma 3 14 2" xfId="8753" xr:uid="{844951A6-3FAF-4124-B80D-DA8590175E0F}"/>
    <cellStyle name="Comma 3 14 3" xfId="9503" xr:uid="{41A2988A-C04B-4A95-A2E3-C20DE1A2D6F0}"/>
    <cellStyle name="Comma 3 15" xfId="8163" xr:uid="{00000000-0005-0000-0000-00001D0C0000}"/>
    <cellStyle name="Comma 3 15 2" xfId="8766" xr:uid="{B24F226E-B5BA-47F0-846E-286300352406}"/>
    <cellStyle name="Comma 3 15 3" xfId="9516" xr:uid="{749C1FF9-3CE4-46D7-B5D0-18CAFE961FA5}"/>
    <cellStyle name="Comma 3 16" xfId="8228" xr:uid="{00000000-0005-0000-0000-00001E0C0000}"/>
    <cellStyle name="Comma 3 16 2" xfId="8791" xr:uid="{59431966-18DD-42EC-95F2-C349DC648322}"/>
    <cellStyle name="Comma 3 16 3" xfId="9532" xr:uid="{C33DF92B-4215-41A1-8175-2D6C9C05C394}"/>
    <cellStyle name="Comma 3 17" xfId="8235" xr:uid="{00000000-0005-0000-0000-00001F0C0000}"/>
    <cellStyle name="Comma 3 17 2" xfId="8798" xr:uid="{271744EB-5C8F-4F8F-B241-C2AE74EF25A8}"/>
    <cellStyle name="Comma 3 17 3" xfId="9539" xr:uid="{0FF7FEDA-A7B8-43EA-AF12-8C86283C1A5B}"/>
    <cellStyle name="Comma 3 18" xfId="8485" xr:uid="{FC554CFE-6F48-4B6D-B95D-EEF1F6BBD618}"/>
    <cellStyle name="Comma 3 19" xfId="9238" xr:uid="{A4B0FA17-D850-455B-B2E7-3FEEBA936156}"/>
    <cellStyle name="Comma 3 2" xfId="5698" xr:uid="{00000000-0005-0000-0000-0000200C0000}"/>
    <cellStyle name="Comma 3 2 2" xfId="6565" xr:uid="{00000000-0005-0000-0000-0000210C0000}"/>
    <cellStyle name="Comma 3 2 2 2" xfId="8643" xr:uid="{AC71A998-C199-4FA6-B88A-9F1FF296EB47}"/>
    <cellStyle name="Comma 3 2 2 3" xfId="9391" xr:uid="{A338C6BF-276E-4252-9843-F373226F9861}"/>
    <cellStyle name="Comma 3 2 3" xfId="8164" xr:uid="{00000000-0005-0000-0000-0000220C0000}"/>
    <cellStyle name="Comma 3 2 3 2" xfId="8767" xr:uid="{6BD14856-F4D7-4163-BD1B-53DFD3B46969}"/>
    <cellStyle name="Comma 3 2 3 3" xfId="9517" xr:uid="{C5AE6D8D-2F4F-41E9-8618-E6B2559D8291}"/>
    <cellStyle name="Comma 3 2 4" xfId="8229" xr:uid="{00000000-0005-0000-0000-0000230C0000}"/>
    <cellStyle name="Comma 3 2 4 2" xfId="8792" xr:uid="{487AC8AA-02FD-4DE4-B0D8-7D8DE673DFED}"/>
    <cellStyle name="Comma 3 2 4 3" xfId="9533" xr:uid="{C14EC932-267E-4AFE-A751-A9A3C949BFFD}"/>
    <cellStyle name="Comma 3 2 5" xfId="8236" xr:uid="{00000000-0005-0000-0000-0000240C0000}"/>
    <cellStyle name="Comma 3 2 5 2" xfId="8799" xr:uid="{2CFC4011-809E-4C5C-BB09-1674390C44B4}"/>
    <cellStyle name="Comma 3 2 5 3" xfId="9540" xr:uid="{9BBBB464-28BB-4483-88F2-02ADD710E80A}"/>
    <cellStyle name="Comma 3 2 6" xfId="8495" xr:uid="{036AA267-B975-41CE-AD4D-3496BB617DAA}"/>
    <cellStyle name="Comma 3 2 7" xfId="9241" xr:uid="{C36A5EC6-114D-411C-81E3-676EC3F730DC}"/>
    <cellStyle name="Comma 3 3" xfId="5833" xr:uid="{00000000-0005-0000-0000-0000250C0000}"/>
    <cellStyle name="Comma 3 3 2" xfId="6566" xr:uid="{00000000-0005-0000-0000-0000260C0000}"/>
    <cellStyle name="Comma 3 3 2 2" xfId="8644" xr:uid="{3C8C0139-789D-4BB3-80CE-A65C1604594E}"/>
    <cellStyle name="Comma 3 3 2 3" xfId="9392" xr:uid="{10AFD68B-3043-400D-8454-2B332660E96F}"/>
    <cellStyle name="Comma 3 3 3" xfId="8505" xr:uid="{E1F944DD-54C4-4574-873A-4089C7406C8E}"/>
    <cellStyle name="Comma 3 3 4" xfId="9244" xr:uid="{DFAF4E96-4DCD-4B81-A0BB-2EC170E3F24A}"/>
    <cellStyle name="Comma 3 4" xfId="5952" xr:uid="{00000000-0005-0000-0000-0000270C0000}"/>
    <cellStyle name="Comma 3 4 2" xfId="6567" xr:uid="{00000000-0005-0000-0000-0000280C0000}"/>
    <cellStyle name="Comma 3 4 2 2" xfId="8645" xr:uid="{369A3FD6-8149-45A8-BCE1-C3E271C617BB}"/>
    <cellStyle name="Comma 3 4 2 3" xfId="9393" xr:uid="{94868ED8-9F25-478C-86BB-E07E79CFF2B9}"/>
    <cellStyle name="Comma 3 4 3" xfId="8508" xr:uid="{0C5A7FCA-FD47-49E5-B7C5-2791E27939F9}"/>
    <cellStyle name="Comma 3 4 4" xfId="9247" xr:uid="{DFE47C6D-977B-4195-B2A3-43270A56EA1E}"/>
    <cellStyle name="Comma 3 5" xfId="6071" xr:uid="{00000000-0005-0000-0000-0000290C0000}"/>
    <cellStyle name="Comma 3 5 2" xfId="6568" xr:uid="{00000000-0005-0000-0000-00002A0C0000}"/>
    <cellStyle name="Comma 3 5 2 2" xfId="8646" xr:uid="{640D0FFC-24E6-4634-9BCA-83E28DB6E008}"/>
    <cellStyle name="Comma 3 5 2 3" xfId="9394" xr:uid="{F56849EC-2EEF-467B-BBA0-74DD2D9AB63F}"/>
    <cellStyle name="Comma 3 5 3" xfId="8511" xr:uid="{8E63A49D-09F6-46D4-8178-274D85A5E5C2}"/>
    <cellStyle name="Comma 3 5 4" xfId="9250" xr:uid="{D7162811-0599-4CE1-97C8-A39C8C426156}"/>
    <cellStyle name="Comma 3 6" xfId="6569" xr:uid="{00000000-0005-0000-0000-00002B0C0000}"/>
    <cellStyle name="Comma 3 6 2" xfId="8647" xr:uid="{841AAD85-3C44-4BC4-B435-87369FA859D7}"/>
    <cellStyle name="Comma 3 6 3" xfId="9395" xr:uid="{808C042F-FD0C-4EAA-A4F7-BE3CF10F54B4}"/>
    <cellStyle name="Comma 3 7" xfId="6570" xr:uid="{00000000-0005-0000-0000-00002C0C0000}"/>
    <cellStyle name="Comma 3 7 2" xfId="8648" xr:uid="{4CBA2F8A-1404-4E51-8BD2-DBF9C1B240B8}"/>
    <cellStyle name="Comma 3 7 3" xfId="9396" xr:uid="{B2688140-8F2E-404A-831C-865B88BD279F}"/>
    <cellStyle name="Comma 3 8" xfId="6571" xr:uid="{00000000-0005-0000-0000-00002D0C0000}"/>
    <cellStyle name="Comma 3 8 2" xfId="8649" xr:uid="{ED7D4837-132B-4131-AEEC-699424EE8233}"/>
    <cellStyle name="Comma 3 8 3" xfId="9397" xr:uid="{0BE8D0B0-78F6-4228-9383-A6FFAE81E385}"/>
    <cellStyle name="Comma 3 9" xfId="6564" xr:uid="{00000000-0005-0000-0000-00002E0C0000}"/>
    <cellStyle name="Comma 3 9 2" xfId="8642" xr:uid="{DDFF3DF9-0648-49A7-820A-AD759C94A5C8}"/>
    <cellStyle name="Comma 3 9 3" xfId="9390" xr:uid="{E5FC83E7-0B1D-48D3-B5A6-64A45C4A1D11}"/>
    <cellStyle name="Comma 30" xfId="8223" xr:uid="{00000000-0005-0000-0000-00002F0C0000}"/>
    <cellStyle name="Comma 30 2" xfId="8786" xr:uid="{D6DB2C72-1010-4FE0-B932-98B73F6CEDE9}"/>
    <cellStyle name="Comma 30 3" xfId="9527" xr:uid="{DFE53F01-84CD-464C-BC98-953C527EC101}"/>
    <cellStyle name="Comma 31" xfId="8230" xr:uid="{00000000-0005-0000-0000-0000300C0000}"/>
    <cellStyle name="Comma 31 2" xfId="8793" xr:uid="{07D92A56-D6E9-4CEF-B7BA-689E0573D2AB}"/>
    <cellStyle name="Comma 31 3" xfId="9534" xr:uid="{1620A819-E103-41CF-B521-36DE1F9DAAFE}"/>
    <cellStyle name="Comma 4" xfId="5584" xr:uid="{00000000-0005-0000-0000-0000310C0000}"/>
    <cellStyle name="Comma 4 10" xfId="8118" xr:uid="{00000000-0005-0000-0000-0000320C0000}"/>
    <cellStyle name="Comma 4 10 2" xfId="8762" xr:uid="{C6C2490B-9464-4C2F-87FD-617D52DA00ED}"/>
    <cellStyle name="Comma 4 10 3" xfId="9511" xr:uid="{B818E24B-6342-47C6-B250-528036F82DCF}"/>
    <cellStyle name="Comma 4 11" xfId="8224" xr:uid="{00000000-0005-0000-0000-0000330C0000}"/>
    <cellStyle name="Comma 4 11 2" xfId="8787" xr:uid="{998F52F2-DFC1-4162-B357-5838B4DCBC6E}"/>
    <cellStyle name="Comma 4 11 3" xfId="9528" xr:uid="{16BB0D58-E0F5-4FCF-82FA-AF75B271F070}"/>
    <cellStyle name="Comma 4 12" xfId="8231" xr:uid="{00000000-0005-0000-0000-0000340C0000}"/>
    <cellStyle name="Comma 4 12 2" xfId="8794" xr:uid="{443347DB-CD3C-4F8E-979D-FAD355AAF2B6}"/>
    <cellStyle name="Comma 4 12 3" xfId="9535" xr:uid="{571F0F57-4E70-4425-A008-F99F094745D2}"/>
    <cellStyle name="Comma 4 13" xfId="8493" xr:uid="{287F9A05-4C8A-483F-8C84-93058CDEB454}"/>
    <cellStyle name="Comma 4 14" xfId="9239" xr:uid="{DDF8D3DC-DB93-4D3E-9A9D-7E4A79254F9F}"/>
    <cellStyle name="Comma 4 2" xfId="6573" xr:uid="{00000000-0005-0000-0000-0000350C0000}"/>
    <cellStyle name="Comma 4 2 2" xfId="8651" xr:uid="{BB1FAF0F-1D91-4D99-84E2-7741FC29C60D}"/>
    <cellStyle name="Comma 4 2 3" xfId="9399" xr:uid="{26C62D46-749E-4FD9-B62A-960526F10B4F}"/>
    <cellStyle name="Comma 4 3" xfId="6574" xr:uid="{00000000-0005-0000-0000-0000360C0000}"/>
    <cellStyle name="Comma 4 3 2" xfId="8652" xr:uid="{D463A365-8367-485B-8C39-60983546C9CF}"/>
    <cellStyle name="Comma 4 3 3" xfId="9400" xr:uid="{20E248BF-A4D8-4063-BB30-DB1025318976}"/>
    <cellStyle name="Comma 4 4" xfId="6575" xr:uid="{00000000-0005-0000-0000-0000370C0000}"/>
    <cellStyle name="Comma 4 4 2" xfId="8653" xr:uid="{04CF7B05-69C1-4286-9A4E-E4F1982A4E76}"/>
    <cellStyle name="Comma 4 4 3" xfId="9401" xr:uid="{2CC2F213-19CE-4938-A943-092699B4AE01}"/>
    <cellStyle name="Comma 4 5" xfId="6576" xr:uid="{00000000-0005-0000-0000-0000380C0000}"/>
    <cellStyle name="Comma 4 5 2" xfId="8654" xr:uid="{BC6F6D38-BE76-46DE-9433-BF2E7A34890E}"/>
    <cellStyle name="Comma 4 5 3" xfId="9402" xr:uid="{B5F7E228-96FB-4CBC-8A7E-04C82914F275}"/>
    <cellStyle name="Comma 4 6" xfId="6577" xr:uid="{00000000-0005-0000-0000-0000390C0000}"/>
    <cellStyle name="Comma 4 6 2" xfId="8655" xr:uid="{9C825236-7132-4DFB-AE38-2F8048245CA8}"/>
    <cellStyle name="Comma 4 6 3" xfId="9403" xr:uid="{D3EA3193-3763-4EB3-8BD5-F47785577B7A}"/>
    <cellStyle name="Comma 4 7" xfId="6578" xr:uid="{00000000-0005-0000-0000-00003A0C0000}"/>
    <cellStyle name="Comma 4 7 2" xfId="8656" xr:uid="{58FF238E-FFA0-4AE3-BBAB-37528B7224F6}"/>
    <cellStyle name="Comma 4 7 3" xfId="9404" xr:uid="{622DB7CB-4A12-4959-AC6D-C9CA3C95FE56}"/>
    <cellStyle name="Comma 4 8" xfId="6579" xr:uid="{00000000-0005-0000-0000-00003B0C0000}"/>
    <cellStyle name="Comma 4 8 2" xfId="8657" xr:uid="{6BD9C69F-AF44-4BED-8243-748A5EA674B2}"/>
    <cellStyle name="Comma 4 8 3" xfId="9405" xr:uid="{8080CE23-D0C5-4E9B-AEF0-B227781B4B86}"/>
    <cellStyle name="Comma 4 9" xfId="6572" xr:uid="{00000000-0005-0000-0000-00003C0C0000}"/>
    <cellStyle name="Comma 4 9 2" xfId="8650" xr:uid="{066FEE07-20D6-40D8-A7F3-4F7E519D6776}"/>
    <cellStyle name="Comma 4 9 3" xfId="9398" xr:uid="{39D086D0-5329-4B5A-87F9-971326FF2D34}"/>
    <cellStyle name="Comma 5" xfId="5725" xr:uid="{00000000-0005-0000-0000-00003D0C0000}"/>
    <cellStyle name="Comma 5 10" xfId="8237" xr:uid="{00000000-0005-0000-0000-00003E0C0000}"/>
    <cellStyle name="Comma 5 10 2" xfId="8800" xr:uid="{1C9014BC-6341-47D4-88CD-0E4072E40A71}"/>
    <cellStyle name="Comma 5 10 3" xfId="9541" xr:uid="{51877BB4-398F-470D-9234-C06BB07DFFE6}"/>
    <cellStyle name="Comma 5 11" xfId="8503" xr:uid="{DD47EC27-0A51-44C2-8DA6-EC56BB590828}"/>
    <cellStyle name="Comma 5 12" xfId="9242" xr:uid="{12B51370-C07C-4AA2-8272-01DA96944BFD}"/>
    <cellStyle name="Comma 5 2" xfId="6581" xr:uid="{00000000-0005-0000-0000-00003F0C0000}"/>
    <cellStyle name="Comma 5 2 2" xfId="8659" xr:uid="{CDEFB5B8-EEB0-437A-80AF-F63F65BDCACC}"/>
    <cellStyle name="Comma 5 2 3" xfId="9407" xr:uid="{4D10A1B8-A504-4544-B141-D6AA8FECBF75}"/>
    <cellStyle name="Comma 5 3" xfId="6582" xr:uid="{00000000-0005-0000-0000-0000400C0000}"/>
    <cellStyle name="Comma 5 3 2" xfId="8660" xr:uid="{1B952932-3A0B-45EC-8378-E045C2CDFB2B}"/>
    <cellStyle name="Comma 5 3 3" xfId="9408" xr:uid="{4CD9E5EF-D69F-4C9C-9CBA-E99718574FBA}"/>
    <cellStyle name="Comma 5 4" xfId="6583" xr:uid="{00000000-0005-0000-0000-0000410C0000}"/>
    <cellStyle name="Comma 5 4 2" xfId="8661" xr:uid="{8E990EAA-57ED-4483-BDCC-D07ED7B23CFC}"/>
    <cellStyle name="Comma 5 4 3" xfId="9409" xr:uid="{6B42B1EE-4D48-485B-A845-BFFF798DCDC2}"/>
    <cellStyle name="Comma 5 5" xfId="6584" xr:uid="{00000000-0005-0000-0000-0000420C0000}"/>
    <cellStyle name="Comma 5 5 2" xfId="8662" xr:uid="{949BA5EA-2C2F-4B17-87F3-8220288DC518}"/>
    <cellStyle name="Comma 5 5 3" xfId="9410" xr:uid="{FFAD14F0-972F-4806-91BF-A0055509B1B4}"/>
    <cellStyle name="Comma 5 6" xfId="6585" xr:uid="{00000000-0005-0000-0000-0000430C0000}"/>
    <cellStyle name="Comma 5 6 2" xfId="8663" xr:uid="{9968EDA1-FE7D-4FDB-B6C7-3B652E4AD457}"/>
    <cellStyle name="Comma 5 6 3" xfId="9411" xr:uid="{D598A6C1-1910-4ADE-BCDE-3F75F259F1C1}"/>
    <cellStyle name="Comma 5 7" xfId="6586" xr:uid="{00000000-0005-0000-0000-0000440C0000}"/>
    <cellStyle name="Comma 5 7 2" xfId="8664" xr:uid="{009CEBF2-E7A6-4776-8761-418D977E90C7}"/>
    <cellStyle name="Comma 5 7 3" xfId="9412" xr:uid="{67C931E0-DE00-41BF-9B73-8AC600C7C4EE}"/>
    <cellStyle name="Comma 5 8" xfId="6587" xr:uid="{00000000-0005-0000-0000-0000450C0000}"/>
    <cellStyle name="Comma 5 8 2" xfId="8665" xr:uid="{C5DB3FE2-73C9-47B4-9A61-B044BF1A5D38}"/>
    <cellStyle name="Comma 5 8 3" xfId="9413" xr:uid="{75A99218-66AF-474A-A1F5-362A7EE33C99}"/>
    <cellStyle name="Comma 5 9" xfId="6580" xr:uid="{00000000-0005-0000-0000-0000460C0000}"/>
    <cellStyle name="Comma 5 9 2" xfId="8658" xr:uid="{3AEDF911-88FD-483B-83D4-3CD7CE8A3108}"/>
    <cellStyle name="Comma 5 9 3" xfId="9406" xr:uid="{102E08BA-BB92-4E53-A2F5-3D4A4E7D9692}"/>
    <cellStyle name="Comma 6" xfId="5844" xr:uid="{00000000-0005-0000-0000-0000470C0000}"/>
    <cellStyle name="Comma 6 10" xfId="8238" xr:uid="{00000000-0005-0000-0000-0000480C0000}"/>
    <cellStyle name="Comma 6 10 2" xfId="8801" xr:uid="{A437CB39-FB6E-4D03-9025-488ACF787F2A}"/>
    <cellStyle name="Comma 6 10 3" xfId="9542" xr:uid="{481358F7-B5C3-4708-958A-D458D9778807}"/>
    <cellStyle name="Comma 6 11" xfId="8506" xr:uid="{13A17156-1410-43F7-9684-92DDA2A8910C}"/>
    <cellStyle name="Comma 6 12" xfId="9245" xr:uid="{D540ED58-5782-45E2-8668-14621DFA8A43}"/>
    <cellStyle name="Comma 6 2" xfId="6589" xr:uid="{00000000-0005-0000-0000-0000490C0000}"/>
    <cellStyle name="Comma 6 2 2" xfId="8667" xr:uid="{E2CA18FB-F29B-4348-94ED-1798D45CBC09}"/>
    <cellStyle name="Comma 6 2 3" xfId="9415" xr:uid="{854C32CE-491F-419B-B65C-16E462A15574}"/>
    <cellStyle name="Comma 6 3" xfId="6590" xr:uid="{00000000-0005-0000-0000-00004A0C0000}"/>
    <cellStyle name="Comma 6 3 2" xfId="8668" xr:uid="{0C7CC8B0-0E5D-44E1-B2A4-EE46D13B5154}"/>
    <cellStyle name="Comma 6 3 3" xfId="9416" xr:uid="{9CB59439-535F-419A-8733-E513F3B5D8EF}"/>
    <cellStyle name="Comma 6 4" xfId="6591" xr:uid="{00000000-0005-0000-0000-00004B0C0000}"/>
    <cellStyle name="Comma 6 4 2" xfId="8669" xr:uid="{F4F83911-615D-417B-BD4E-C176C940C305}"/>
    <cellStyle name="Comma 6 4 3" xfId="9417" xr:uid="{28D10017-D8F7-4223-9867-B6A9649CA700}"/>
    <cellStyle name="Comma 6 5" xfId="6592" xr:uid="{00000000-0005-0000-0000-00004C0C0000}"/>
    <cellStyle name="Comma 6 5 2" xfId="8670" xr:uid="{F73BFF77-9928-4ED0-8251-E1894498A018}"/>
    <cellStyle name="Comma 6 5 3" xfId="9418" xr:uid="{CCD8C8A3-49A5-44A5-BA24-93AD91EB44C3}"/>
    <cellStyle name="Comma 6 6" xfId="6593" xr:uid="{00000000-0005-0000-0000-00004D0C0000}"/>
    <cellStyle name="Comma 6 6 2" xfId="8671" xr:uid="{926804DA-5D89-4567-B5AC-1AA95FA49E9E}"/>
    <cellStyle name="Comma 6 6 3" xfId="9419" xr:uid="{7C8051CA-90D2-4B49-A324-E73B6DFE410C}"/>
    <cellStyle name="Comma 6 7" xfId="6594" xr:uid="{00000000-0005-0000-0000-00004E0C0000}"/>
    <cellStyle name="Comma 6 7 2" xfId="8672" xr:uid="{4FC7BD3C-5219-442F-94C5-5D82155DBE2F}"/>
    <cellStyle name="Comma 6 7 3" xfId="9420" xr:uid="{A83ED8C3-DA05-4D35-ABC6-17FFA0133B54}"/>
    <cellStyle name="Comma 6 8" xfId="6595" xr:uid="{00000000-0005-0000-0000-00004F0C0000}"/>
    <cellStyle name="Comma 6 8 2" xfId="8673" xr:uid="{15F1D3EC-B37B-4D0F-A328-E04556DB6FCA}"/>
    <cellStyle name="Comma 6 8 3" xfId="9421" xr:uid="{00E19256-AE2B-43C2-8ED7-D92A17DD8F54}"/>
    <cellStyle name="Comma 6 9" xfId="6588" xr:uid="{00000000-0005-0000-0000-0000500C0000}"/>
    <cellStyle name="Comma 6 9 2" xfId="8666" xr:uid="{2142AF5F-2E8B-4AFF-8FBC-D121AB02C48D}"/>
    <cellStyle name="Comma 6 9 3" xfId="9414" xr:uid="{D475BFED-831C-4D55-9B70-8EE1CEDADDA3}"/>
    <cellStyle name="Comma 7" xfId="5963" xr:uid="{00000000-0005-0000-0000-0000510C0000}"/>
    <cellStyle name="Comma 7 10" xfId="6597" xr:uid="{00000000-0005-0000-0000-0000520C0000}"/>
    <cellStyle name="Comma 7 10 2" xfId="8674" xr:uid="{8A08557C-5978-40BB-AE77-76D4B31CF39B}"/>
    <cellStyle name="Comma 7 10 3" xfId="9422" xr:uid="{DFD1FFC9-3E9B-4257-8E4E-30BD6F09FEB2}"/>
    <cellStyle name="Comma 7 11" xfId="6598" xr:uid="{00000000-0005-0000-0000-0000530C0000}"/>
    <cellStyle name="Comma 7 11 2" xfId="8675" xr:uid="{826591F3-2847-4C4A-A929-72A1A74385E1}"/>
    <cellStyle name="Comma 7 11 3" xfId="9423" xr:uid="{E7DC66C4-C0BC-4BF9-AC9C-F9BD2601881A}"/>
    <cellStyle name="Comma 7 12" xfId="6599" xr:uid="{00000000-0005-0000-0000-0000540C0000}"/>
    <cellStyle name="Comma 7 12 2" xfId="8676" xr:uid="{2ECD7A4A-9856-4B6C-AE85-2839260E10D6}"/>
    <cellStyle name="Comma 7 12 3" xfId="9424" xr:uid="{132E2125-B966-4F07-9501-98FDA13444CF}"/>
    <cellStyle name="Comma 7 13" xfId="6600" xr:uid="{00000000-0005-0000-0000-0000550C0000}"/>
    <cellStyle name="Comma 7 13 2" xfId="8677" xr:uid="{93E31D75-B03E-4CC6-9A34-DC6EAD38403A}"/>
    <cellStyle name="Comma 7 13 3" xfId="9425" xr:uid="{6BE37E14-655C-4209-8CB8-CDB51A5B81C2}"/>
    <cellStyle name="Comma 7 14" xfId="6601" xr:uid="{00000000-0005-0000-0000-0000560C0000}"/>
    <cellStyle name="Comma 7 14 2" xfId="8678" xr:uid="{D1B7CA4A-4351-4140-8FD4-30EE69541163}"/>
    <cellStyle name="Comma 7 14 3" xfId="9426" xr:uid="{5D5CC496-C108-443C-9F59-D01AEBC22AC2}"/>
    <cellStyle name="Comma 7 15" xfId="6602" xr:uid="{00000000-0005-0000-0000-0000570C0000}"/>
    <cellStyle name="Comma 7 15 2" xfId="8679" xr:uid="{01F49CF0-9EDA-463E-A16E-E072B323C953}"/>
    <cellStyle name="Comma 7 15 3" xfId="9427" xr:uid="{48573D68-BF34-4AC1-AC74-3047D7D06D99}"/>
    <cellStyle name="Comma 7 16" xfId="6603" xr:uid="{00000000-0005-0000-0000-0000580C0000}"/>
    <cellStyle name="Comma 7 16 2" xfId="8680" xr:uid="{65147177-FB1C-4044-94EE-B905338B64B2}"/>
    <cellStyle name="Comma 7 16 3" xfId="9428" xr:uid="{B3D756EF-58BC-458F-ABED-2D677A28F408}"/>
    <cellStyle name="Comma 7 17" xfId="6604" xr:uid="{00000000-0005-0000-0000-0000590C0000}"/>
    <cellStyle name="Comma 7 17 2" xfId="8681" xr:uid="{0CA372EA-B906-4928-BB37-F84B5437E5B6}"/>
    <cellStyle name="Comma 7 17 3" xfId="9429" xr:uid="{740000C9-3C91-4580-A15D-EF96BA83965B}"/>
    <cellStyle name="Comma 7 18" xfId="6605" xr:uid="{00000000-0005-0000-0000-00005A0C0000}"/>
    <cellStyle name="Comma 7 18 2" xfId="8682" xr:uid="{A7BB895C-0874-4154-B1F2-43E99F703B64}"/>
    <cellStyle name="Comma 7 18 3" xfId="9430" xr:uid="{21D1A66E-AAE6-447C-BAF2-2E9D657062CA}"/>
    <cellStyle name="Comma 7 19" xfId="6606" xr:uid="{00000000-0005-0000-0000-00005B0C0000}"/>
    <cellStyle name="Comma 7 19 2" xfId="8683" xr:uid="{96621F54-95B3-4C17-B013-151B8251C229}"/>
    <cellStyle name="Comma 7 19 3" xfId="9431" xr:uid="{1D9E762C-3626-45EF-9BB9-5D3F6B9AC52F}"/>
    <cellStyle name="Comma 7 2" xfId="6607" xr:uid="{00000000-0005-0000-0000-00005C0C0000}"/>
    <cellStyle name="Comma 7 2 2" xfId="8684" xr:uid="{785C26B0-9F98-4054-8C99-59C392ACE6D5}"/>
    <cellStyle name="Comma 7 2 3" xfId="9432" xr:uid="{8DE8E241-DBFE-45C8-B282-C0C58A06BCB4}"/>
    <cellStyle name="Comma 7 20" xfId="6608" xr:uid="{00000000-0005-0000-0000-00005D0C0000}"/>
    <cellStyle name="Comma 7 20 2" xfId="8685" xr:uid="{1C49DF92-FBB7-4BAA-9670-013388F8A295}"/>
    <cellStyle name="Comma 7 20 3" xfId="9433" xr:uid="{E21CB41C-6092-4673-954F-C55369C08DF2}"/>
    <cellStyle name="Comma 7 21" xfId="6609" xr:uid="{00000000-0005-0000-0000-00005E0C0000}"/>
    <cellStyle name="Comma 7 21 2" xfId="8686" xr:uid="{E4CBBA08-E9AE-432D-85B1-36883EC0A1DE}"/>
    <cellStyle name="Comma 7 21 3" xfId="9434" xr:uid="{F8184C76-9991-4C3C-9247-4CE0807E6951}"/>
    <cellStyle name="Comma 7 22" xfId="6596" xr:uid="{00000000-0005-0000-0000-00005F0C0000}"/>
    <cellStyle name="Comma 7 23" xfId="8509" xr:uid="{1B015579-622E-4826-9F0E-5BDDBC05B7F4}"/>
    <cellStyle name="Comma 7 24" xfId="9248" xr:uid="{6C968C9C-4D11-4394-8794-95462E2EEAE9}"/>
    <cellStyle name="Comma 7 3" xfId="6610" xr:uid="{00000000-0005-0000-0000-0000600C0000}"/>
    <cellStyle name="Comma 7 3 10" xfId="6611" xr:uid="{00000000-0005-0000-0000-0000610C0000}"/>
    <cellStyle name="Comma 7 3 10 2" xfId="8688" xr:uid="{0113315C-6C90-4808-844C-EFA02F14FF4A}"/>
    <cellStyle name="Comma 7 3 10 3" xfId="9436" xr:uid="{B534F74D-31CB-44F9-8681-BCB7318C9837}"/>
    <cellStyle name="Comma 7 3 11" xfId="6612" xr:uid="{00000000-0005-0000-0000-0000620C0000}"/>
    <cellStyle name="Comma 7 3 11 2" xfId="8689" xr:uid="{FE181184-AE9A-42A5-B617-8F26D5752234}"/>
    <cellStyle name="Comma 7 3 11 3" xfId="9437" xr:uid="{6D2B66C9-D7F6-4D49-8EEB-5275A53B5B1D}"/>
    <cellStyle name="Comma 7 3 12" xfId="6613" xr:uid="{00000000-0005-0000-0000-0000630C0000}"/>
    <cellStyle name="Comma 7 3 12 2" xfId="8690" xr:uid="{742F5575-F82E-4327-B6DF-59B73D82DACC}"/>
    <cellStyle name="Comma 7 3 12 3" xfId="9438" xr:uid="{983B1C53-1E51-4EEF-AE90-F893B26DAAE5}"/>
    <cellStyle name="Comma 7 3 13" xfId="6614" xr:uid="{00000000-0005-0000-0000-0000640C0000}"/>
    <cellStyle name="Comma 7 3 13 2" xfId="8691" xr:uid="{1A9FA54F-362A-4FE2-B33C-35131493C69C}"/>
    <cellStyle name="Comma 7 3 13 3" xfId="9439" xr:uid="{59939EA7-617C-4C48-B159-F5497F6B94AD}"/>
    <cellStyle name="Comma 7 3 14" xfId="6615" xr:uid="{00000000-0005-0000-0000-0000650C0000}"/>
    <cellStyle name="Comma 7 3 14 2" xfId="8692" xr:uid="{B7A92A0A-EBF8-44FC-A2E9-2A2BA66BD435}"/>
    <cellStyle name="Comma 7 3 14 3" xfId="9440" xr:uid="{53BBDCCE-FD02-44F8-BFF1-E703C86D6430}"/>
    <cellStyle name="Comma 7 3 15" xfId="6616" xr:uid="{00000000-0005-0000-0000-0000660C0000}"/>
    <cellStyle name="Comma 7 3 15 2" xfId="8693" xr:uid="{22F21977-27A6-4A93-920E-27CBFE958FEF}"/>
    <cellStyle name="Comma 7 3 15 3" xfId="9441" xr:uid="{39579AEC-F85D-420A-BF3B-5A127910D597}"/>
    <cellStyle name="Comma 7 3 16" xfId="8687" xr:uid="{FFA7F81F-7B2F-4E94-BEC3-C3FB0463314D}"/>
    <cellStyle name="Comma 7 3 17" xfId="9435" xr:uid="{4B4CB247-4952-4157-BDE5-9950DA98B96A}"/>
    <cellStyle name="Comma 7 3 2" xfId="6617" xr:uid="{00000000-0005-0000-0000-0000670C0000}"/>
    <cellStyle name="Comma 7 3 2 2" xfId="8694" xr:uid="{0966FC06-11CC-41F3-AC39-74A10F74E3D5}"/>
    <cellStyle name="Comma 7 3 2 3" xfId="9442" xr:uid="{3CCE4024-86A0-4AB2-9CCC-3C6971AEC368}"/>
    <cellStyle name="Comma 7 3 3" xfId="6618" xr:uid="{00000000-0005-0000-0000-0000680C0000}"/>
    <cellStyle name="Comma 7 3 3 2" xfId="8695" xr:uid="{51606BE7-8998-4D4F-97A9-791F6DF0090A}"/>
    <cellStyle name="Comma 7 3 3 3" xfId="9443" xr:uid="{A5C37181-F389-436A-9DEF-33E897303359}"/>
    <cellStyle name="Comma 7 3 4" xfId="6619" xr:uid="{00000000-0005-0000-0000-0000690C0000}"/>
    <cellStyle name="Comma 7 3 4 2" xfId="8696" xr:uid="{D1C5AEC9-22DC-408E-AF6F-C9C4AAA52866}"/>
    <cellStyle name="Comma 7 3 4 3" xfId="9444" xr:uid="{B8D85941-52A2-4D07-B54E-665776583B95}"/>
    <cellStyle name="Comma 7 3 5" xfId="6620" xr:uid="{00000000-0005-0000-0000-00006A0C0000}"/>
    <cellStyle name="Comma 7 3 5 2" xfId="8697" xr:uid="{79C009E6-167B-4639-8024-F3F7D261BA75}"/>
    <cellStyle name="Comma 7 3 5 3" xfId="9445" xr:uid="{579D754E-FA72-4B09-AAA0-AD4228681A09}"/>
    <cellStyle name="Comma 7 3 6" xfId="6621" xr:uid="{00000000-0005-0000-0000-00006B0C0000}"/>
    <cellStyle name="Comma 7 3 6 2" xfId="8698" xr:uid="{6D9BCC33-F7AD-4E12-9E64-937E7A1431A8}"/>
    <cellStyle name="Comma 7 3 6 3" xfId="9446" xr:uid="{E54307D2-8F7A-4EF4-BBEC-8E028212544A}"/>
    <cellStyle name="Comma 7 3 7" xfId="6622" xr:uid="{00000000-0005-0000-0000-00006C0C0000}"/>
    <cellStyle name="Comma 7 3 7 2" xfId="8699" xr:uid="{A4185586-A341-4D87-AC67-10EE72161029}"/>
    <cellStyle name="Comma 7 3 7 3" xfId="9447" xr:uid="{0A80AEF5-9538-45B0-BE21-84E65F415F61}"/>
    <cellStyle name="Comma 7 3 8" xfId="6623" xr:uid="{00000000-0005-0000-0000-00006D0C0000}"/>
    <cellStyle name="Comma 7 3 8 2" xfId="8700" xr:uid="{A1223A3A-FC8E-4FF8-BABC-2AFAF2085776}"/>
    <cellStyle name="Comma 7 3 8 3" xfId="9448" xr:uid="{C7D8CE65-DD11-4D80-8BE4-4BD5E161C0D9}"/>
    <cellStyle name="Comma 7 3 9" xfId="6624" xr:uid="{00000000-0005-0000-0000-00006E0C0000}"/>
    <cellStyle name="Comma 7 3 9 2" xfId="8701" xr:uid="{531EC982-3FE1-47A2-9E55-17A0CA1312B6}"/>
    <cellStyle name="Comma 7 3 9 3" xfId="9449" xr:uid="{C5FF2A6B-8E5F-4B71-89E6-FB75AA27979F}"/>
    <cellStyle name="Comma 7 4" xfId="6625" xr:uid="{00000000-0005-0000-0000-00006F0C0000}"/>
    <cellStyle name="Comma 7 4 2" xfId="8702" xr:uid="{BF5615A6-E5D1-465A-B2AF-8A83562B22FB}"/>
    <cellStyle name="Comma 7 4 3" xfId="9450" xr:uid="{9F581EC6-E35D-4522-B946-E14F3BED4D99}"/>
    <cellStyle name="Comma 7 5" xfId="6626" xr:uid="{00000000-0005-0000-0000-0000700C0000}"/>
    <cellStyle name="Comma 7 5 2" xfId="8703" xr:uid="{59844A0B-92C5-4EA7-889E-C7DF61C43236}"/>
    <cellStyle name="Comma 7 5 3" xfId="9451" xr:uid="{6CEBABE2-5398-4A8D-91DD-7DAE5F3C43AF}"/>
    <cellStyle name="Comma 7 6" xfId="6627" xr:uid="{00000000-0005-0000-0000-0000710C0000}"/>
    <cellStyle name="Comma 7 6 2" xfId="8704" xr:uid="{FF1F8780-05C5-420C-82F6-CC98DEDFA46E}"/>
    <cellStyle name="Comma 7 6 3" xfId="9452" xr:uid="{CFE212C3-4AE4-4507-AFF7-4C1ED0C030E0}"/>
    <cellStyle name="Comma 7 7" xfId="6628" xr:uid="{00000000-0005-0000-0000-0000720C0000}"/>
    <cellStyle name="Comma 7 7 2" xfId="8705" xr:uid="{98DC3DAA-0CF8-4CEA-B57F-72585A432006}"/>
    <cellStyle name="Comma 7 7 3" xfId="9453" xr:uid="{C203961C-C62C-4E4B-9411-B36F465B1212}"/>
    <cellStyle name="Comma 7 8" xfId="6629" xr:uid="{00000000-0005-0000-0000-0000730C0000}"/>
    <cellStyle name="Comma 7 8 2" xfId="8706" xr:uid="{76CBF8C4-2FE1-4081-AB4A-AC1C40016F81}"/>
    <cellStyle name="Comma 7 8 3" xfId="9454" xr:uid="{BD3D2039-7859-4F1C-9C83-F87FFF1F8D4D}"/>
    <cellStyle name="Comma 7 9" xfId="6630" xr:uid="{00000000-0005-0000-0000-0000740C0000}"/>
    <cellStyle name="Comma 7 9 2" xfId="8707" xr:uid="{F20B1FE4-0BEF-4A0D-8549-2168B37E2A1E}"/>
    <cellStyle name="Comma 7 9 3" xfId="9455" xr:uid="{D055ABB9-9E5E-4F5D-A31B-C87B1D0FCC2E}"/>
    <cellStyle name="Comma 8" xfId="6631" xr:uid="{00000000-0005-0000-0000-0000750C0000}"/>
    <cellStyle name="Comma 8 2" xfId="6632" xr:uid="{00000000-0005-0000-0000-0000760C0000}"/>
    <cellStyle name="Comma 8 2 2" xfId="8708" xr:uid="{016933D1-DF2C-448B-8A85-370C1527940F}"/>
    <cellStyle name="Comma 8 2 3" xfId="9456" xr:uid="{23DFC89E-E215-43A7-90F7-7CE79CDDCB6A}"/>
    <cellStyle name="Comma 8 3" xfId="6633" xr:uid="{00000000-0005-0000-0000-0000770C0000}"/>
    <cellStyle name="Comma 8 3 2" xfId="8709" xr:uid="{99F9A209-2501-4511-98A2-7981FEC39C24}"/>
    <cellStyle name="Comma 8 3 3" xfId="9457" xr:uid="{802D2060-B31F-45DC-B0F2-33D1D4D4D55B}"/>
    <cellStyle name="Comma 8 4" xfId="6634" xr:uid="{00000000-0005-0000-0000-0000780C0000}"/>
    <cellStyle name="Comma 8 4 2" xfId="8710" xr:uid="{3C448BA6-8021-4BCD-B40D-F349272E5AC0}"/>
    <cellStyle name="Comma 8 4 3" xfId="9458" xr:uid="{859BECF2-6627-4723-8246-470B9DA4E5EC}"/>
    <cellStyle name="Comma 8 5" xfId="6635" xr:uid="{00000000-0005-0000-0000-0000790C0000}"/>
    <cellStyle name="Comma 8 5 2" xfId="8711" xr:uid="{6FE4AEA8-1EBA-4A76-A0FB-0D0BB84EFBC1}"/>
    <cellStyle name="Comma 8 5 3" xfId="9459" xr:uid="{A93CA9A4-0C30-40EA-BA5E-39510F9E2713}"/>
    <cellStyle name="Comma 8 6" xfId="6636" xr:uid="{00000000-0005-0000-0000-00007A0C0000}"/>
    <cellStyle name="Comma 8 6 2" xfId="8712" xr:uid="{A39D75C3-1F04-46DC-B7B2-555B59B200D4}"/>
    <cellStyle name="Comma 8 6 3" xfId="9460" xr:uid="{CB261771-D2C9-4C38-A8F8-F0471372A26B}"/>
    <cellStyle name="Comma 8 7" xfId="6637" xr:uid="{00000000-0005-0000-0000-00007B0C0000}"/>
    <cellStyle name="Comma 8 7 2" xfId="8713" xr:uid="{0BD08C84-5E8A-4021-9827-724E7776CABA}"/>
    <cellStyle name="Comma 8 7 3" xfId="9461" xr:uid="{3B4155C5-3061-41B0-8265-1A9E364DC39D}"/>
    <cellStyle name="Comma 8 8" xfId="6638" xr:uid="{00000000-0005-0000-0000-00007C0C0000}"/>
    <cellStyle name="Comma 8 8 2" xfId="8714" xr:uid="{F3F84F2E-37B7-49D3-8588-7E1105CFA8DA}"/>
    <cellStyle name="Comma 8 8 3" xfId="9462" xr:uid="{5E3B0856-F639-47D8-AD02-E948D07900C4}"/>
    <cellStyle name="Comma 9" xfId="7473" xr:uid="{00000000-0005-0000-0000-00007D0C0000}"/>
    <cellStyle name="Comma 9 10" xfId="8733" xr:uid="{C95911B7-429C-497A-A798-87C1D53DC2E2}"/>
    <cellStyle name="Comma 9 11" xfId="9483" xr:uid="{E359C61E-F60D-4445-8828-7028BE412C46}"/>
    <cellStyle name="Comma 9 2" xfId="6639" xr:uid="{00000000-0005-0000-0000-00007E0C0000}"/>
    <cellStyle name="Comma 9 2 2" xfId="8715" xr:uid="{0C10893D-AD31-4F05-9875-531CA17A5E56}"/>
    <cellStyle name="Comma 9 2 3" xfId="9463" xr:uid="{403A8CFA-3D53-452B-AD0B-6BC0D17CDBB4}"/>
    <cellStyle name="Comma 9 3" xfId="6640" xr:uid="{00000000-0005-0000-0000-00007F0C0000}"/>
    <cellStyle name="Comma 9 3 2" xfId="8716" xr:uid="{D4334FD8-D2DA-4223-83E9-9E02A5C15127}"/>
    <cellStyle name="Comma 9 3 3" xfId="9464" xr:uid="{6E76C505-3BC2-40E3-B887-CD9182595FC3}"/>
    <cellStyle name="Comma 9 4" xfId="6641" xr:uid="{00000000-0005-0000-0000-0000800C0000}"/>
    <cellStyle name="Comma 9 4 2" xfId="8717" xr:uid="{AE6BF589-234D-4FE1-BCE5-3102731E1C0B}"/>
    <cellStyle name="Comma 9 4 3" xfId="9465" xr:uid="{2A36ACFD-0E3F-45C6-8256-BD2445752989}"/>
    <cellStyle name="Comma 9 5" xfId="6642" xr:uid="{00000000-0005-0000-0000-0000810C0000}"/>
    <cellStyle name="Comma 9 5 2" xfId="8718" xr:uid="{0F59C471-6A84-4557-85A2-F6DFB4E4FBFA}"/>
    <cellStyle name="Comma 9 5 3" xfId="9466" xr:uid="{39CD7D79-2E90-4AFE-9039-24D8697A26A5}"/>
    <cellStyle name="Comma 9 6" xfId="6643" xr:uid="{00000000-0005-0000-0000-0000820C0000}"/>
    <cellStyle name="Comma 9 6 2" xfId="8719" xr:uid="{EF9E9BB7-DDEC-424B-955F-AB90D34BE186}"/>
    <cellStyle name="Comma 9 6 3" xfId="9467" xr:uid="{7C99D077-52EF-4A6F-9878-86E80BDE45BE}"/>
    <cellStyle name="Comma 9 7" xfId="6644" xr:uid="{00000000-0005-0000-0000-0000830C0000}"/>
    <cellStyle name="Comma 9 7 2" xfId="8720" xr:uid="{49A80381-010A-4C83-A220-526234384B97}"/>
    <cellStyle name="Comma 9 7 3" xfId="9468" xr:uid="{6FE5EC14-16D0-4EB4-AC8A-B79EA653F1C1}"/>
    <cellStyle name="Comma 9 8" xfId="6645" xr:uid="{00000000-0005-0000-0000-0000840C0000}"/>
    <cellStyle name="Comma 9 8 2" xfId="8721" xr:uid="{45B00EC0-3548-49D4-AADD-7D2B85C82750}"/>
    <cellStyle name="Comma 9 8 3" xfId="9469" xr:uid="{26CDA851-39E1-43B8-B1B5-53299FB68DC0}"/>
    <cellStyle name="Comma 9 9" xfId="6646" xr:uid="{00000000-0005-0000-0000-0000850C0000}"/>
    <cellStyle name="Comma 9 9 2" xfId="8722" xr:uid="{530DC048-DF4F-4B5E-BB59-0F8F5D711AFE}"/>
    <cellStyle name="Comma 9 9 3" xfId="9470" xr:uid="{452F2E50-A60D-4287-BDDB-6CE991E82143}"/>
    <cellStyle name="Constants" xfId="5520" xr:uid="{00000000-0005-0000-0000-0000860C0000}"/>
    <cellStyle name="Currency 2 2" xfId="6647" xr:uid="{00000000-0005-0000-0000-0000870C0000}"/>
    <cellStyle name="CustomCellsOrange" xfId="5569" xr:uid="{00000000-0005-0000-0000-0000880C0000}"/>
    <cellStyle name="CustomizationCells" xfId="2368" xr:uid="{00000000-0005-0000-0000-0000890C0000}"/>
    <cellStyle name="CustomizationGreenCells" xfId="5570" xr:uid="{00000000-0005-0000-0000-00008A0C0000}"/>
    <cellStyle name="DocBox_EmptyRow" xfId="5521" xr:uid="{00000000-0005-0000-0000-00008B0C0000}"/>
    <cellStyle name="donn_normal" xfId="8197" xr:uid="{00000000-0005-0000-0000-00008C0C0000}"/>
    <cellStyle name="EEMS Header" xfId="5571" xr:uid="{00000000-0005-0000-0000-00008D0C0000}"/>
    <cellStyle name="EEMS row" xfId="5572" xr:uid="{00000000-0005-0000-0000-00008E0C0000}"/>
    <cellStyle name="Eingabe" xfId="8165" xr:uid="{00000000-0005-0000-0000-00008F0C0000}"/>
    <cellStyle name="Eingabe 2" xfId="9518" xr:uid="{09F655F7-A74E-4F2C-BA95-FBF146F17FEE}"/>
    <cellStyle name="Empty_B_border" xfId="5573" xr:uid="{00000000-0005-0000-0000-0000900C0000}"/>
    <cellStyle name="ent_col_ser" xfId="8198" xr:uid="{00000000-0005-0000-0000-0000910C0000}"/>
    <cellStyle name="entete_source" xfId="8199" xr:uid="{00000000-0005-0000-0000-0000920C0000}"/>
    <cellStyle name="Ergebnis" xfId="8166" xr:uid="{00000000-0005-0000-0000-0000930C0000}"/>
    <cellStyle name="Ergebnis 2" xfId="9519" xr:uid="{1281C3DA-BF59-49E5-BD51-1409CDBAF274}"/>
    <cellStyle name="Erklärender Text" xfId="8167" xr:uid="{00000000-0005-0000-0000-0000940C0000}"/>
    <cellStyle name="Euro" xfId="2369" xr:uid="{00000000-0005-0000-0000-0000950C0000}"/>
    <cellStyle name="Euro 10" xfId="2370" xr:uid="{00000000-0005-0000-0000-0000960C0000}"/>
    <cellStyle name="Euro 10 2" xfId="2371" xr:uid="{00000000-0005-0000-0000-0000970C0000}"/>
    <cellStyle name="Euro 10 3" xfId="2372" xr:uid="{00000000-0005-0000-0000-0000980C0000}"/>
    <cellStyle name="Euro 10 4" xfId="2373" xr:uid="{00000000-0005-0000-0000-0000990C0000}"/>
    <cellStyle name="Euro 10 5" xfId="2374" xr:uid="{00000000-0005-0000-0000-00009A0C0000}"/>
    <cellStyle name="Euro 11" xfId="2375" xr:uid="{00000000-0005-0000-0000-00009B0C0000}"/>
    <cellStyle name="Euro 11 2" xfId="2376" xr:uid="{00000000-0005-0000-0000-00009C0C0000}"/>
    <cellStyle name="Euro 11 3" xfId="2377" xr:uid="{00000000-0005-0000-0000-00009D0C0000}"/>
    <cellStyle name="Euro 11 4" xfId="2378" xr:uid="{00000000-0005-0000-0000-00009E0C0000}"/>
    <cellStyle name="Euro 11 5" xfId="2379" xr:uid="{00000000-0005-0000-0000-00009F0C0000}"/>
    <cellStyle name="Euro 12" xfId="2380" xr:uid="{00000000-0005-0000-0000-0000A00C0000}"/>
    <cellStyle name="Euro 12 2" xfId="2381" xr:uid="{00000000-0005-0000-0000-0000A10C0000}"/>
    <cellStyle name="Euro 12 3" xfId="5699" xr:uid="{00000000-0005-0000-0000-0000A20C0000}"/>
    <cellStyle name="Euro 13" xfId="2382" xr:uid="{00000000-0005-0000-0000-0000A30C0000}"/>
    <cellStyle name="Euro 14" xfId="2383" xr:uid="{00000000-0005-0000-0000-0000A40C0000}"/>
    <cellStyle name="Euro 14 2" xfId="2384" xr:uid="{00000000-0005-0000-0000-0000A50C0000}"/>
    <cellStyle name="Euro 14 3" xfId="2385" xr:uid="{00000000-0005-0000-0000-0000A60C0000}"/>
    <cellStyle name="Euro 15" xfId="2386" xr:uid="{00000000-0005-0000-0000-0000A70C0000}"/>
    <cellStyle name="Euro 15 2" xfId="2387" xr:uid="{00000000-0005-0000-0000-0000A80C0000}"/>
    <cellStyle name="Euro 15 3" xfId="2388" xr:uid="{00000000-0005-0000-0000-0000A90C0000}"/>
    <cellStyle name="Euro 16" xfId="2389" xr:uid="{00000000-0005-0000-0000-0000AA0C0000}"/>
    <cellStyle name="Euro 17" xfId="2390" xr:uid="{00000000-0005-0000-0000-0000AB0C0000}"/>
    <cellStyle name="Euro 18" xfId="2391" xr:uid="{00000000-0005-0000-0000-0000AC0C0000}"/>
    <cellStyle name="Euro 19" xfId="2392" xr:uid="{00000000-0005-0000-0000-0000AD0C0000}"/>
    <cellStyle name="Euro 19 2" xfId="2393" xr:uid="{00000000-0005-0000-0000-0000AE0C0000}"/>
    <cellStyle name="Euro 2" xfId="2394" xr:uid="{00000000-0005-0000-0000-0000AF0C0000}"/>
    <cellStyle name="Euro 2 2" xfId="2395" xr:uid="{00000000-0005-0000-0000-0000B00C0000}"/>
    <cellStyle name="Euro 2 2 2" xfId="2396" xr:uid="{00000000-0005-0000-0000-0000B10C0000}"/>
    <cellStyle name="Euro 2 2 3" xfId="2397" xr:uid="{00000000-0005-0000-0000-0000B20C0000}"/>
    <cellStyle name="Euro 2 2 4" xfId="8169" xr:uid="{00000000-0005-0000-0000-0000B30C0000}"/>
    <cellStyle name="Euro 2 3" xfId="2398" xr:uid="{00000000-0005-0000-0000-0000B40C0000}"/>
    <cellStyle name="Euro 2 4" xfId="2399" xr:uid="{00000000-0005-0000-0000-0000B50C0000}"/>
    <cellStyle name="Euro 2 5" xfId="2400" xr:uid="{00000000-0005-0000-0000-0000B60C0000}"/>
    <cellStyle name="Euro 2 6" xfId="8168" xr:uid="{00000000-0005-0000-0000-0000B70C0000}"/>
    <cellStyle name="Euro 20" xfId="2401" xr:uid="{00000000-0005-0000-0000-0000B80C0000}"/>
    <cellStyle name="Euro 21" xfId="2402" xr:uid="{00000000-0005-0000-0000-0000B90C0000}"/>
    <cellStyle name="Euro 21 2" xfId="2403" xr:uid="{00000000-0005-0000-0000-0000BA0C0000}"/>
    <cellStyle name="Euro 22" xfId="2404" xr:uid="{00000000-0005-0000-0000-0000BB0C0000}"/>
    <cellStyle name="Euro 23" xfId="2405" xr:uid="{00000000-0005-0000-0000-0000BC0C0000}"/>
    <cellStyle name="Euro 24" xfId="5583" xr:uid="{00000000-0005-0000-0000-0000BD0C0000}"/>
    <cellStyle name="Euro 3" xfId="2406" xr:uid="{00000000-0005-0000-0000-0000BE0C0000}"/>
    <cellStyle name="Euro 3 2" xfId="2407" xr:uid="{00000000-0005-0000-0000-0000BF0C0000}"/>
    <cellStyle name="Euro 3 3" xfId="2408" xr:uid="{00000000-0005-0000-0000-0000C00C0000}"/>
    <cellStyle name="Euro 3 3 2" xfId="2409" xr:uid="{00000000-0005-0000-0000-0000C10C0000}"/>
    <cellStyle name="Euro 3 3 3" xfId="2410" xr:uid="{00000000-0005-0000-0000-0000C20C0000}"/>
    <cellStyle name="Euro 3 3 4" xfId="2411" xr:uid="{00000000-0005-0000-0000-0000C30C0000}"/>
    <cellStyle name="Euro 3 4" xfId="2412" xr:uid="{00000000-0005-0000-0000-0000C40C0000}"/>
    <cellStyle name="Euro 3 4 2" xfId="2413" xr:uid="{00000000-0005-0000-0000-0000C50C0000}"/>
    <cellStyle name="Euro 3 5" xfId="2414" xr:uid="{00000000-0005-0000-0000-0000C60C0000}"/>
    <cellStyle name="Euro 3 6" xfId="2415" xr:uid="{00000000-0005-0000-0000-0000C70C0000}"/>
    <cellStyle name="Euro 3 7" xfId="2416" xr:uid="{00000000-0005-0000-0000-0000C80C0000}"/>
    <cellStyle name="Euro 4" xfId="2417" xr:uid="{00000000-0005-0000-0000-0000C90C0000}"/>
    <cellStyle name="Euro 4 2" xfId="2418" xr:uid="{00000000-0005-0000-0000-0000CA0C0000}"/>
    <cellStyle name="Euro 4 2 2" xfId="2419" xr:uid="{00000000-0005-0000-0000-0000CB0C0000}"/>
    <cellStyle name="Euro 4 3" xfId="2420" xr:uid="{00000000-0005-0000-0000-0000CC0C0000}"/>
    <cellStyle name="Euro 4 3 2" xfId="2421" xr:uid="{00000000-0005-0000-0000-0000CD0C0000}"/>
    <cellStyle name="Euro 4 3 3" xfId="2422" xr:uid="{00000000-0005-0000-0000-0000CE0C0000}"/>
    <cellStyle name="Euro 4 3 4" xfId="2423" xr:uid="{00000000-0005-0000-0000-0000CF0C0000}"/>
    <cellStyle name="Euro 4 4" xfId="2424" xr:uid="{00000000-0005-0000-0000-0000D00C0000}"/>
    <cellStyle name="Euro 4 4 2" xfId="2425" xr:uid="{00000000-0005-0000-0000-0000D10C0000}"/>
    <cellStyle name="Euro 4 5" xfId="2426" xr:uid="{00000000-0005-0000-0000-0000D20C0000}"/>
    <cellStyle name="Euro 4 6" xfId="2427" xr:uid="{00000000-0005-0000-0000-0000D30C0000}"/>
    <cellStyle name="Euro 5" xfId="2428" xr:uid="{00000000-0005-0000-0000-0000D40C0000}"/>
    <cellStyle name="Euro 5 2" xfId="2429" xr:uid="{00000000-0005-0000-0000-0000D50C0000}"/>
    <cellStyle name="Euro 5 2 2" xfId="2430" xr:uid="{00000000-0005-0000-0000-0000D60C0000}"/>
    <cellStyle name="Euro 5 3" xfId="2431" xr:uid="{00000000-0005-0000-0000-0000D70C0000}"/>
    <cellStyle name="Euro 5 3 2" xfId="2432" xr:uid="{00000000-0005-0000-0000-0000D80C0000}"/>
    <cellStyle name="Euro 5 4" xfId="2433" xr:uid="{00000000-0005-0000-0000-0000D90C0000}"/>
    <cellStyle name="Euro 5 5" xfId="2434" xr:uid="{00000000-0005-0000-0000-0000DA0C0000}"/>
    <cellStyle name="Euro 5 6" xfId="2435" xr:uid="{00000000-0005-0000-0000-0000DB0C0000}"/>
    <cellStyle name="Euro 6" xfId="2436" xr:uid="{00000000-0005-0000-0000-0000DC0C0000}"/>
    <cellStyle name="Euro 6 2" xfId="2437" xr:uid="{00000000-0005-0000-0000-0000DD0C0000}"/>
    <cellStyle name="Euro 6 3" xfId="2438" xr:uid="{00000000-0005-0000-0000-0000DE0C0000}"/>
    <cellStyle name="Euro 6 4" xfId="2439" xr:uid="{00000000-0005-0000-0000-0000DF0C0000}"/>
    <cellStyle name="Euro 6 5" xfId="2440" xr:uid="{00000000-0005-0000-0000-0000E00C0000}"/>
    <cellStyle name="Euro 6 6" xfId="2441" xr:uid="{00000000-0005-0000-0000-0000E10C0000}"/>
    <cellStyle name="Euro 7" xfId="2442" xr:uid="{00000000-0005-0000-0000-0000E20C0000}"/>
    <cellStyle name="Euro 7 2" xfId="2443" xr:uid="{00000000-0005-0000-0000-0000E30C0000}"/>
    <cellStyle name="Euro 7 3" xfId="2444" xr:uid="{00000000-0005-0000-0000-0000E40C0000}"/>
    <cellStyle name="Euro 7 4" xfId="2445" xr:uid="{00000000-0005-0000-0000-0000E50C0000}"/>
    <cellStyle name="Euro 7 5" xfId="2446" xr:uid="{00000000-0005-0000-0000-0000E60C0000}"/>
    <cellStyle name="Euro 8" xfId="2447" xr:uid="{00000000-0005-0000-0000-0000E70C0000}"/>
    <cellStyle name="Euro 8 2" xfId="2448" xr:uid="{00000000-0005-0000-0000-0000E80C0000}"/>
    <cellStyle name="Euro 8 3" xfId="2449" xr:uid="{00000000-0005-0000-0000-0000E90C0000}"/>
    <cellStyle name="Euro 8 4" xfId="2450" xr:uid="{00000000-0005-0000-0000-0000EA0C0000}"/>
    <cellStyle name="Euro 8 5" xfId="2451" xr:uid="{00000000-0005-0000-0000-0000EB0C0000}"/>
    <cellStyle name="Euro 9" xfId="2452" xr:uid="{00000000-0005-0000-0000-0000EC0C0000}"/>
    <cellStyle name="Euro 9 2" xfId="2453" xr:uid="{00000000-0005-0000-0000-0000ED0C0000}"/>
    <cellStyle name="Euro 9 3" xfId="2454" xr:uid="{00000000-0005-0000-0000-0000EE0C0000}"/>
    <cellStyle name="Euro 9 4" xfId="2455" xr:uid="{00000000-0005-0000-0000-0000EF0C0000}"/>
    <cellStyle name="Euro 9 5" xfId="2456" xr:uid="{00000000-0005-0000-0000-0000F00C0000}"/>
    <cellStyle name="Euro_Potentials in TIMES" xfId="8170" xr:uid="{00000000-0005-0000-0000-0000F10C0000}"/>
    <cellStyle name="Explanatory Text 10" xfId="2457" xr:uid="{00000000-0005-0000-0000-0000F20C0000}"/>
    <cellStyle name="Explanatory Text 2" xfId="2458" xr:uid="{00000000-0005-0000-0000-0000F30C0000}"/>
    <cellStyle name="Explanatory Text 2 10" xfId="2459" xr:uid="{00000000-0005-0000-0000-0000F40C0000}"/>
    <cellStyle name="Explanatory Text 2 11" xfId="2460" xr:uid="{00000000-0005-0000-0000-0000F50C0000}"/>
    <cellStyle name="Explanatory Text 2 2" xfId="2461" xr:uid="{00000000-0005-0000-0000-0000F60C0000}"/>
    <cellStyle name="Explanatory Text 2 3" xfId="2462" xr:uid="{00000000-0005-0000-0000-0000F70C0000}"/>
    <cellStyle name="Explanatory Text 2 4" xfId="2463" xr:uid="{00000000-0005-0000-0000-0000F80C0000}"/>
    <cellStyle name="Explanatory Text 2 5" xfId="2464" xr:uid="{00000000-0005-0000-0000-0000F90C0000}"/>
    <cellStyle name="Explanatory Text 2 6" xfId="2465" xr:uid="{00000000-0005-0000-0000-0000FA0C0000}"/>
    <cellStyle name="Explanatory Text 2 7" xfId="2466" xr:uid="{00000000-0005-0000-0000-0000FB0C0000}"/>
    <cellStyle name="Explanatory Text 2 8" xfId="2467" xr:uid="{00000000-0005-0000-0000-0000FC0C0000}"/>
    <cellStyle name="Explanatory Text 2 9" xfId="2468" xr:uid="{00000000-0005-0000-0000-0000FD0C0000}"/>
    <cellStyle name="Explanatory Text 3" xfId="2469" xr:uid="{00000000-0005-0000-0000-0000FE0C0000}"/>
    <cellStyle name="Explanatory Text 3 10" xfId="2470" xr:uid="{00000000-0005-0000-0000-0000FF0C0000}"/>
    <cellStyle name="Explanatory Text 3 11" xfId="2471" xr:uid="{00000000-0005-0000-0000-0000000D0000}"/>
    <cellStyle name="Explanatory Text 3 2" xfId="2472" xr:uid="{00000000-0005-0000-0000-0000010D0000}"/>
    <cellStyle name="Explanatory Text 3 3" xfId="2473" xr:uid="{00000000-0005-0000-0000-0000020D0000}"/>
    <cellStyle name="Explanatory Text 3 4" xfId="2474" xr:uid="{00000000-0005-0000-0000-0000030D0000}"/>
    <cellStyle name="Explanatory Text 3 5" xfId="2475" xr:uid="{00000000-0005-0000-0000-0000040D0000}"/>
    <cellStyle name="Explanatory Text 3 6" xfId="2476" xr:uid="{00000000-0005-0000-0000-0000050D0000}"/>
    <cellStyle name="Explanatory Text 3 7" xfId="2477" xr:uid="{00000000-0005-0000-0000-0000060D0000}"/>
    <cellStyle name="Explanatory Text 3 8" xfId="2478" xr:uid="{00000000-0005-0000-0000-0000070D0000}"/>
    <cellStyle name="Explanatory Text 3 9" xfId="2479" xr:uid="{00000000-0005-0000-0000-0000080D0000}"/>
    <cellStyle name="Explanatory Text 4" xfId="2480" xr:uid="{00000000-0005-0000-0000-0000090D0000}"/>
    <cellStyle name="Explanatory Text 4 10" xfId="2481" xr:uid="{00000000-0005-0000-0000-00000A0D0000}"/>
    <cellStyle name="Explanatory Text 4 11" xfId="2482" xr:uid="{00000000-0005-0000-0000-00000B0D0000}"/>
    <cellStyle name="Explanatory Text 4 2" xfId="2483" xr:uid="{00000000-0005-0000-0000-00000C0D0000}"/>
    <cellStyle name="Explanatory Text 4 3" xfId="2484" xr:uid="{00000000-0005-0000-0000-00000D0D0000}"/>
    <cellStyle name="Explanatory Text 4 4" xfId="2485" xr:uid="{00000000-0005-0000-0000-00000E0D0000}"/>
    <cellStyle name="Explanatory Text 4 5" xfId="2486" xr:uid="{00000000-0005-0000-0000-00000F0D0000}"/>
    <cellStyle name="Explanatory Text 4 6" xfId="2487" xr:uid="{00000000-0005-0000-0000-0000100D0000}"/>
    <cellStyle name="Explanatory Text 4 7" xfId="2488" xr:uid="{00000000-0005-0000-0000-0000110D0000}"/>
    <cellStyle name="Explanatory Text 4 8" xfId="2489" xr:uid="{00000000-0005-0000-0000-0000120D0000}"/>
    <cellStyle name="Explanatory Text 4 9" xfId="2490" xr:uid="{00000000-0005-0000-0000-0000130D0000}"/>
    <cellStyle name="Explanatory Text 5" xfId="2491" xr:uid="{00000000-0005-0000-0000-0000140D0000}"/>
    <cellStyle name="Explanatory Text 5 10" xfId="2492" xr:uid="{00000000-0005-0000-0000-0000150D0000}"/>
    <cellStyle name="Explanatory Text 5 11" xfId="2493" xr:uid="{00000000-0005-0000-0000-0000160D0000}"/>
    <cellStyle name="Explanatory Text 5 2" xfId="2494" xr:uid="{00000000-0005-0000-0000-0000170D0000}"/>
    <cellStyle name="Explanatory Text 5 3" xfId="2495" xr:uid="{00000000-0005-0000-0000-0000180D0000}"/>
    <cellStyle name="Explanatory Text 5 4" xfId="2496" xr:uid="{00000000-0005-0000-0000-0000190D0000}"/>
    <cellStyle name="Explanatory Text 5 5" xfId="2497" xr:uid="{00000000-0005-0000-0000-00001A0D0000}"/>
    <cellStyle name="Explanatory Text 5 6" xfId="2498" xr:uid="{00000000-0005-0000-0000-00001B0D0000}"/>
    <cellStyle name="Explanatory Text 5 7" xfId="2499" xr:uid="{00000000-0005-0000-0000-00001C0D0000}"/>
    <cellStyle name="Explanatory Text 5 8" xfId="2500" xr:uid="{00000000-0005-0000-0000-00001D0D0000}"/>
    <cellStyle name="Explanatory Text 5 9" xfId="2501" xr:uid="{00000000-0005-0000-0000-00001E0D0000}"/>
    <cellStyle name="Explanatory Text 6" xfId="2502" xr:uid="{00000000-0005-0000-0000-00001F0D0000}"/>
    <cellStyle name="Explanatory Text 6 10" xfId="2503" xr:uid="{00000000-0005-0000-0000-0000200D0000}"/>
    <cellStyle name="Explanatory Text 6 11" xfId="2504" xr:uid="{00000000-0005-0000-0000-0000210D0000}"/>
    <cellStyle name="Explanatory Text 6 2" xfId="2505" xr:uid="{00000000-0005-0000-0000-0000220D0000}"/>
    <cellStyle name="Explanatory Text 6 3" xfId="2506" xr:uid="{00000000-0005-0000-0000-0000230D0000}"/>
    <cellStyle name="Explanatory Text 6 4" xfId="2507" xr:uid="{00000000-0005-0000-0000-0000240D0000}"/>
    <cellStyle name="Explanatory Text 6 5" xfId="2508" xr:uid="{00000000-0005-0000-0000-0000250D0000}"/>
    <cellStyle name="Explanatory Text 6 6" xfId="2509" xr:uid="{00000000-0005-0000-0000-0000260D0000}"/>
    <cellStyle name="Explanatory Text 6 7" xfId="2510" xr:uid="{00000000-0005-0000-0000-0000270D0000}"/>
    <cellStyle name="Explanatory Text 6 8" xfId="2511" xr:uid="{00000000-0005-0000-0000-0000280D0000}"/>
    <cellStyle name="Explanatory Text 6 9" xfId="2512" xr:uid="{00000000-0005-0000-0000-0000290D0000}"/>
    <cellStyle name="Explanatory Text 7" xfId="2513" xr:uid="{00000000-0005-0000-0000-00002A0D0000}"/>
    <cellStyle name="Explanatory Text 8" xfId="2514" xr:uid="{00000000-0005-0000-0000-00002B0D0000}"/>
    <cellStyle name="Explanatory Text 9" xfId="2515" xr:uid="{00000000-0005-0000-0000-00002C0D0000}"/>
    <cellStyle name="Float" xfId="2516" xr:uid="{00000000-0005-0000-0000-00002D0D0000}"/>
    <cellStyle name="Float 2" xfId="2517" xr:uid="{00000000-0005-0000-0000-00002E0D0000}"/>
    <cellStyle name="Good 10" xfId="2518" xr:uid="{00000000-0005-0000-0000-00002F0D0000}"/>
    <cellStyle name="Good 2" xfId="2519" xr:uid="{00000000-0005-0000-0000-0000300D0000}"/>
    <cellStyle name="Good 2 10" xfId="2520" xr:uid="{00000000-0005-0000-0000-0000310D0000}"/>
    <cellStyle name="Good 2 10 2" xfId="6648" xr:uid="{00000000-0005-0000-0000-0000320D0000}"/>
    <cellStyle name="Good 2 11" xfId="2521" xr:uid="{00000000-0005-0000-0000-0000330D0000}"/>
    <cellStyle name="Good 2 2" xfId="2522" xr:uid="{00000000-0005-0000-0000-0000340D0000}"/>
    <cellStyle name="Good 2 2 2" xfId="6649" xr:uid="{00000000-0005-0000-0000-0000350D0000}"/>
    <cellStyle name="Good 2 3" xfId="2523" xr:uid="{00000000-0005-0000-0000-0000360D0000}"/>
    <cellStyle name="Good 2 3 2" xfId="6650" xr:uid="{00000000-0005-0000-0000-0000370D0000}"/>
    <cellStyle name="Good 2 4" xfId="2524" xr:uid="{00000000-0005-0000-0000-0000380D0000}"/>
    <cellStyle name="Good 2 4 2" xfId="6651" xr:uid="{00000000-0005-0000-0000-0000390D0000}"/>
    <cellStyle name="Good 2 5" xfId="2525" xr:uid="{00000000-0005-0000-0000-00003A0D0000}"/>
    <cellStyle name="Good 2 5 2" xfId="6652" xr:uid="{00000000-0005-0000-0000-00003B0D0000}"/>
    <cellStyle name="Good 2 6" xfId="2526" xr:uid="{00000000-0005-0000-0000-00003C0D0000}"/>
    <cellStyle name="Good 2 6 2" xfId="6653" xr:uid="{00000000-0005-0000-0000-00003D0D0000}"/>
    <cellStyle name="Good 2 7" xfId="2527" xr:uid="{00000000-0005-0000-0000-00003E0D0000}"/>
    <cellStyle name="Good 2 7 2" xfId="6654" xr:uid="{00000000-0005-0000-0000-00003F0D0000}"/>
    <cellStyle name="Good 2 8" xfId="2528" xr:uid="{00000000-0005-0000-0000-0000400D0000}"/>
    <cellStyle name="Good 2 8 2" xfId="6655" xr:uid="{00000000-0005-0000-0000-0000410D0000}"/>
    <cellStyle name="Good 2 9" xfId="2529" xr:uid="{00000000-0005-0000-0000-0000420D0000}"/>
    <cellStyle name="Good 2 9 2" xfId="6656" xr:uid="{00000000-0005-0000-0000-0000430D0000}"/>
    <cellStyle name="Good 3" xfId="2530" xr:uid="{00000000-0005-0000-0000-0000440D0000}"/>
    <cellStyle name="Good 3 10" xfId="2531" xr:uid="{00000000-0005-0000-0000-0000450D0000}"/>
    <cellStyle name="Good 3 11" xfId="2532" xr:uid="{00000000-0005-0000-0000-0000460D0000}"/>
    <cellStyle name="Good 3 12" xfId="6657" xr:uid="{00000000-0005-0000-0000-0000470D0000}"/>
    <cellStyle name="Good 3 2" xfId="2533" xr:uid="{00000000-0005-0000-0000-0000480D0000}"/>
    <cellStyle name="Good 3 3" xfId="2534" xr:uid="{00000000-0005-0000-0000-0000490D0000}"/>
    <cellStyle name="Good 3 4" xfId="2535" xr:uid="{00000000-0005-0000-0000-00004A0D0000}"/>
    <cellStyle name="Good 3 5" xfId="2536" xr:uid="{00000000-0005-0000-0000-00004B0D0000}"/>
    <cellStyle name="Good 3 6" xfId="2537" xr:uid="{00000000-0005-0000-0000-00004C0D0000}"/>
    <cellStyle name="Good 3 7" xfId="2538" xr:uid="{00000000-0005-0000-0000-00004D0D0000}"/>
    <cellStyle name="Good 3 8" xfId="2539" xr:uid="{00000000-0005-0000-0000-00004E0D0000}"/>
    <cellStyle name="Good 3 9" xfId="2540" xr:uid="{00000000-0005-0000-0000-00004F0D0000}"/>
    <cellStyle name="Good 4" xfId="2541" xr:uid="{00000000-0005-0000-0000-0000500D0000}"/>
    <cellStyle name="Good 4 10" xfId="2542" xr:uid="{00000000-0005-0000-0000-0000510D0000}"/>
    <cellStyle name="Good 4 11" xfId="2543" xr:uid="{00000000-0005-0000-0000-0000520D0000}"/>
    <cellStyle name="Good 4 2" xfId="2544" xr:uid="{00000000-0005-0000-0000-0000530D0000}"/>
    <cellStyle name="Good 4 3" xfId="2545" xr:uid="{00000000-0005-0000-0000-0000540D0000}"/>
    <cellStyle name="Good 4 4" xfId="2546" xr:uid="{00000000-0005-0000-0000-0000550D0000}"/>
    <cellStyle name="Good 4 5" xfId="2547" xr:uid="{00000000-0005-0000-0000-0000560D0000}"/>
    <cellStyle name="Good 4 6" xfId="2548" xr:uid="{00000000-0005-0000-0000-0000570D0000}"/>
    <cellStyle name="Good 4 7" xfId="2549" xr:uid="{00000000-0005-0000-0000-0000580D0000}"/>
    <cellStyle name="Good 4 8" xfId="2550" xr:uid="{00000000-0005-0000-0000-0000590D0000}"/>
    <cellStyle name="Good 4 9" xfId="2551" xr:uid="{00000000-0005-0000-0000-00005A0D0000}"/>
    <cellStyle name="Good 5" xfId="2552" xr:uid="{00000000-0005-0000-0000-00005B0D0000}"/>
    <cellStyle name="Good 5 10" xfId="2553" xr:uid="{00000000-0005-0000-0000-00005C0D0000}"/>
    <cellStyle name="Good 5 11" xfId="2554" xr:uid="{00000000-0005-0000-0000-00005D0D0000}"/>
    <cellStyle name="Good 5 2" xfId="2555" xr:uid="{00000000-0005-0000-0000-00005E0D0000}"/>
    <cellStyle name="Good 5 3" xfId="2556" xr:uid="{00000000-0005-0000-0000-00005F0D0000}"/>
    <cellStyle name="Good 5 4" xfId="2557" xr:uid="{00000000-0005-0000-0000-0000600D0000}"/>
    <cellStyle name="Good 5 5" xfId="2558" xr:uid="{00000000-0005-0000-0000-0000610D0000}"/>
    <cellStyle name="Good 5 6" xfId="2559" xr:uid="{00000000-0005-0000-0000-0000620D0000}"/>
    <cellStyle name="Good 5 7" xfId="2560" xr:uid="{00000000-0005-0000-0000-0000630D0000}"/>
    <cellStyle name="Good 5 8" xfId="2561" xr:uid="{00000000-0005-0000-0000-0000640D0000}"/>
    <cellStyle name="Good 5 9" xfId="2562" xr:uid="{00000000-0005-0000-0000-0000650D0000}"/>
    <cellStyle name="Good 6" xfId="2563" xr:uid="{00000000-0005-0000-0000-0000660D0000}"/>
    <cellStyle name="Good 6 10" xfId="2564" xr:uid="{00000000-0005-0000-0000-0000670D0000}"/>
    <cellStyle name="Good 6 11" xfId="2565" xr:uid="{00000000-0005-0000-0000-0000680D0000}"/>
    <cellStyle name="Good 6 2" xfId="2566" xr:uid="{00000000-0005-0000-0000-0000690D0000}"/>
    <cellStyle name="Good 6 3" xfId="2567" xr:uid="{00000000-0005-0000-0000-00006A0D0000}"/>
    <cellStyle name="Good 6 4" xfId="2568" xr:uid="{00000000-0005-0000-0000-00006B0D0000}"/>
    <cellStyle name="Good 6 5" xfId="2569" xr:uid="{00000000-0005-0000-0000-00006C0D0000}"/>
    <cellStyle name="Good 6 6" xfId="2570" xr:uid="{00000000-0005-0000-0000-00006D0D0000}"/>
    <cellStyle name="Good 6 7" xfId="2571" xr:uid="{00000000-0005-0000-0000-00006E0D0000}"/>
    <cellStyle name="Good 6 8" xfId="2572" xr:uid="{00000000-0005-0000-0000-00006F0D0000}"/>
    <cellStyle name="Good 6 9" xfId="2573" xr:uid="{00000000-0005-0000-0000-0000700D0000}"/>
    <cellStyle name="Good 7" xfId="2574" xr:uid="{00000000-0005-0000-0000-0000710D0000}"/>
    <cellStyle name="Good 8" xfId="2575" xr:uid="{00000000-0005-0000-0000-0000720D0000}"/>
    <cellStyle name="Good 9" xfId="2576" xr:uid="{00000000-0005-0000-0000-0000730D0000}"/>
    <cellStyle name="Gut" xfId="8171" xr:uid="{00000000-0005-0000-0000-0000740D0000}"/>
    <cellStyle name="Heading 1 10" xfId="2577" xr:uid="{00000000-0005-0000-0000-0000750D0000}"/>
    <cellStyle name="Heading 1 2" xfId="2578" xr:uid="{00000000-0005-0000-0000-0000760D0000}"/>
    <cellStyle name="Heading 1 2 10" xfId="2579" xr:uid="{00000000-0005-0000-0000-0000770D0000}"/>
    <cellStyle name="Heading 1 2 10 2" xfId="6658" xr:uid="{00000000-0005-0000-0000-0000780D0000}"/>
    <cellStyle name="Heading 1 2 11" xfId="2580" xr:uid="{00000000-0005-0000-0000-0000790D0000}"/>
    <cellStyle name="Heading 1 2 2" xfId="2581" xr:uid="{00000000-0005-0000-0000-00007A0D0000}"/>
    <cellStyle name="Heading 1 2 2 2" xfId="6659" xr:uid="{00000000-0005-0000-0000-00007B0D0000}"/>
    <cellStyle name="Heading 1 2 3" xfId="2582" xr:uid="{00000000-0005-0000-0000-00007C0D0000}"/>
    <cellStyle name="Heading 1 2 3 2" xfId="6660" xr:uid="{00000000-0005-0000-0000-00007D0D0000}"/>
    <cellStyle name="Heading 1 2 4" xfId="2583" xr:uid="{00000000-0005-0000-0000-00007E0D0000}"/>
    <cellStyle name="Heading 1 2 4 2" xfId="6661" xr:uid="{00000000-0005-0000-0000-00007F0D0000}"/>
    <cellStyle name="Heading 1 2 5" xfId="2584" xr:uid="{00000000-0005-0000-0000-0000800D0000}"/>
    <cellStyle name="Heading 1 2 5 2" xfId="6662" xr:uid="{00000000-0005-0000-0000-0000810D0000}"/>
    <cellStyle name="Heading 1 2 6" xfId="2585" xr:uid="{00000000-0005-0000-0000-0000820D0000}"/>
    <cellStyle name="Heading 1 2 6 2" xfId="6663" xr:uid="{00000000-0005-0000-0000-0000830D0000}"/>
    <cellStyle name="Heading 1 2 7" xfId="2586" xr:uid="{00000000-0005-0000-0000-0000840D0000}"/>
    <cellStyle name="Heading 1 2 7 2" xfId="6664" xr:uid="{00000000-0005-0000-0000-0000850D0000}"/>
    <cellStyle name="Heading 1 2 8" xfId="2587" xr:uid="{00000000-0005-0000-0000-0000860D0000}"/>
    <cellStyle name="Heading 1 2 8 2" xfId="6665" xr:uid="{00000000-0005-0000-0000-0000870D0000}"/>
    <cellStyle name="Heading 1 2 9" xfId="2588" xr:uid="{00000000-0005-0000-0000-0000880D0000}"/>
    <cellStyle name="Heading 1 2 9 2" xfId="6666" xr:uid="{00000000-0005-0000-0000-0000890D0000}"/>
    <cellStyle name="Heading 1 3" xfId="2589" xr:uid="{00000000-0005-0000-0000-00008A0D0000}"/>
    <cellStyle name="Heading 1 3 10" xfId="2590" xr:uid="{00000000-0005-0000-0000-00008B0D0000}"/>
    <cellStyle name="Heading 1 3 11" xfId="2591" xr:uid="{00000000-0005-0000-0000-00008C0D0000}"/>
    <cellStyle name="Heading 1 3 12" xfId="6667" xr:uid="{00000000-0005-0000-0000-00008D0D0000}"/>
    <cellStyle name="Heading 1 3 2" xfId="2592" xr:uid="{00000000-0005-0000-0000-00008E0D0000}"/>
    <cellStyle name="Heading 1 3 3" xfId="2593" xr:uid="{00000000-0005-0000-0000-00008F0D0000}"/>
    <cellStyle name="Heading 1 3 4" xfId="2594" xr:uid="{00000000-0005-0000-0000-0000900D0000}"/>
    <cellStyle name="Heading 1 3 5" xfId="2595" xr:uid="{00000000-0005-0000-0000-0000910D0000}"/>
    <cellStyle name="Heading 1 3 6" xfId="2596" xr:uid="{00000000-0005-0000-0000-0000920D0000}"/>
    <cellStyle name="Heading 1 3 7" xfId="2597" xr:uid="{00000000-0005-0000-0000-0000930D0000}"/>
    <cellStyle name="Heading 1 3 8" xfId="2598" xr:uid="{00000000-0005-0000-0000-0000940D0000}"/>
    <cellStyle name="Heading 1 3 9" xfId="2599" xr:uid="{00000000-0005-0000-0000-0000950D0000}"/>
    <cellStyle name="Heading 1 4" xfId="2600" xr:uid="{00000000-0005-0000-0000-0000960D0000}"/>
    <cellStyle name="Heading 1 4 10" xfId="2601" xr:uid="{00000000-0005-0000-0000-0000970D0000}"/>
    <cellStyle name="Heading 1 4 11" xfId="2602" xr:uid="{00000000-0005-0000-0000-0000980D0000}"/>
    <cellStyle name="Heading 1 4 2" xfId="2603" xr:uid="{00000000-0005-0000-0000-0000990D0000}"/>
    <cellStyle name="Heading 1 4 3" xfId="2604" xr:uid="{00000000-0005-0000-0000-00009A0D0000}"/>
    <cellStyle name="Heading 1 4 4" xfId="2605" xr:uid="{00000000-0005-0000-0000-00009B0D0000}"/>
    <cellStyle name="Heading 1 4 5" xfId="2606" xr:uid="{00000000-0005-0000-0000-00009C0D0000}"/>
    <cellStyle name="Heading 1 4 6" xfId="2607" xr:uid="{00000000-0005-0000-0000-00009D0D0000}"/>
    <cellStyle name="Heading 1 4 7" xfId="2608" xr:uid="{00000000-0005-0000-0000-00009E0D0000}"/>
    <cellStyle name="Heading 1 4 8" xfId="2609" xr:uid="{00000000-0005-0000-0000-00009F0D0000}"/>
    <cellStyle name="Heading 1 4 9" xfId="2610" xr:uid="{00000000-0005-0000-0000-0000A00D0000}"/>
    <cellStyle name="Heading 1 5" xfId="2611" xr:uid="{00000000-0005-0000-0000-0000A10D0000}"/>
    <cellStyle name="Heading 1 5 10" xfId="2612" xr:uid="{00000000-0005-0000-0000-0000A20D0000}"/>
    <cellStyle name="Heading 1 5 11" xfId="2613" xr:uid="{00000000-0005-0000-0000-0000A30D0000}"/>
    <cellStyle name="Heading 1 5 2" xfId="2614" xr:uid="{00000000-0005-0000-0000-0000A40D0000}"/>
    <cellStyle name="Heading 1 5 3" xfId="2615" xr:uid="{00000000-0005-0000-0000-0000A50D0000}"/>
    <cellStyle name="Heading 1 5 4" xfId="2616" xr:uid="{00000000-0005-0000-0000-0000A60D0000}"/>
    <cellStyle name="Heading 1 5 5" xfId="2617" xr:uid="{00000000-0005-0000-0000-0000A70D0000}"/>
    <cellStyle name="Heading 1 5 6" xfId="2618" xr:uid="{00000000-0005-0000-0000-0000A80D0000}"/>
    <cellStyle name="Heading 1 5 7" xfId="2619" xr:uid="{00000000-0005-0000-0000-0000A90D0000}"/>
    <cellStyle name="Heading 1 5 8" xfId="2620" xr:uid="{00000000-0005-0000-0000-0000AA0D0000}"/>
    <cellStyle name="Heading 1 5 9" xfId="2621" xr:uid="{00000000-0005-0000-0000-0000AB0D0000}"/>
    <cellStyle name="Heading 1 6" xfId="2622" xr:uid="{00000000-0005-0000-0000-0000AC0D0000}"/>
    <cellStyle name="Heading 1 6 10" xfId="2623" xr:uid="{00000000-0005-0000-0000-0000AD0D0000}"/>
    <cellStyle name="Heading 1 6 11" xfId="2624" xr:uid="{00000000-0005-0000-0000-0000AE0D0000}"/>
    <cellStyle name="Heading 1 6 2" xfId="2625" xr:uid="{00000000-0005-0000-0000-0000AF0D0000}"/>
    <cellStyle name="Heading 1 6 3" xfId="2626" xr:uid="{00000000-0005-0000-0000-0000B00D0000}"/>
    <cellStyle name="Heading 1 6 4" xfId="2627" xr:uid="{00000000-0005-0000-0000-0000B10D0000}"/>
    <cellStyle name="Heading 1 6 5" xfId="2628" xr:uid="{00000000-0005-0000-0000-0000B20D0000}"/>
    <cellStyle name="Heading 1 6 6" xfId="2629" xr:uid="{00000000-0005-0000-0000-0000B30D0000}"/>
    <cellStyle name="Heading 1 6 7" xfId="2630" xr:uid="{00000000-0005-0000-0000-0000B40D0000}"/>
    <cellStyle name="Heading 1 6 8" xfId="2631" xr:uid="{00000000-0005-0000-0000-0000B50D0000}"/>
    <cellStyle name="Heading 1 6 9" xfId="2632" xr:uid="{00000000-0005-0000-0000-0000B60D0000}"/>
    <cellStyle name="Heading 1 7" xfId="2633" xr:uid="{00000000-0005-0000-0000-0000B70D0000}"/>
    <cellStyle name="Heading 1 8" xfId="2634" xr:uid="{00000000-0005-0000-0000-0000B80D0000}"/>
    <cellStyle name="Heading 1 9" xfId="2635" xr:uid="{00000000-0005-0000-0000-0000B90D0000}"/>
    <cellStyle name="Heading 2 10" xfId="2636" xr:uid="{00000000-0005-0000-0000-0000BA0D0000}"/>
    <cellStyle name="Heading 2 2" xfId="2637" xr:uid="{00000000-0005-0000-0000-0000BB0D0000}"/>
    <cellStyle name="Heading 2 2 10" xfId="2638" xr:uid="{00000000-0005-0000-0000-0000BC0D0000}"/>
    <cellStyle name="Heading 2 2 10 2" xfId="6668" xr:uid="{00000000-0005-0000-0000-0000BD0D0000}"/>
    <cellStyle name="Heading 2 2 11" xfId="2639" xr:uid="{00000000-0005-0000-0000-0000BE0D0000}"/>
    <cellStyle name="Heading 2 2 2" xfId="2640" xr:uid="{00000000-0005-0000-0000-0000BF0D0000}"/>
    <cellStyle name="Heading 2 2 2 2" xfId="6669" xr:uid="{00000000-0005-0000-0000-0000C00D0000}"/>
    <cellStyle name="Heading 2 2 3" xfId="2641" xr:uid="{00000000-0005-0000-0000-0000C10D0000}"/>
    <cellStyle name="Heading 2 2 3 2" xfId="6670" xr:uid="{00000000-0005-0000-0000-0000C20D0000}"/>
    <cellStyle name="Heading 2 2 4" xfId="2642" xr:uid="{00000000-0005-0000-0000-0000C30D0000}"/>
    <cellStyle name="Heading 2 2 4 2" xfId="6671" xr:uid="{00000000-0005-0000-0000-0000C40D0000}"/>
    <cellStyle name="Heading 2 2 5" xfId="2643" xr:uid="{00000000-0005-0000-0000-0000C50D0000}"/>
    <cellStyle name="Heading 2 2 5 2" xfId="6672" xr:uid="{00000000-0005-0000-0000-0000C60D0000}"/>
    <cellStyle name="Heading 2 2 6" xfId="2644" xr:uid="{00000000-0005-0000-0000-0000C70D0000}"/>
    <cellStyle name="Heading 2 2 6 2" xfId="6673" xr:uid="{00000000-0005-0000-0000-0000C80D0000}"/>
    <cellStyle name="Heading 2 2 7" xfId="2645" xr:uid="{00000000-0005-0000-0000-0000C90D0000}"/>
    <cellStyle name="Heading 2 2 7 2" xfId="6674" xr:uid="{00000000-0005-0000-0000-0000CA0D0000}"/>
    <cellStyle name="Heading 2 2 8" xfId="2646" xr:uid="{00000000-0005-0000-0000-0000CB0D0000}"/>
    <cellStyle name="Heading 2 2 8 2" xfId="6675" xr:uid="{00000000-0005-0000-0000-0000CC0D0000}"/>
    <cellStyle name="Heading 2 2 9" xfId="2647" xr:uid="{00000000-0005-0000-0000-0000CD0D0000}"/>
    <cellStyle name="Heading 2 2 9 2" xfId="6676" xr:uid="{00000000-0005-0000-0000-0000CE0D0000}"/>
    <cellStyle name="Heading 2 3" xfId="2648" xr:uid="{00000000-0005-0000-0000-0000CF0D0000}"/>
    <cellStyle name="Heading 2 3 10" xfId="2649" xr:uid="{00000000-0005-0000-0000-0000D00D0000}"/>
    <cellStyle name="Heading 2 3 11" xfId="2650" xr:uid="{00000000-0005-0000-0000-0000D10D0000}"/>
    <cellStyle name="Heading 2 3 12" xfId="6677" xr:uid="{00000000-0005-0000-0000-0000D20D0000}"/>
    <cellStyle name="Heading 2 3 2" xfId="2651" xr:uid="{00000000-0005-0000-0000-0000D30D0000}"/>
    <cellStyle name="Heading 2 3 3" xfId="2652" xr:uid="{00000000-0005-0000-0000-0000D40D0000}"/>
    <cellStyle name="Heading 2 3 4" xfId="2653" xr:uid="{00000000-0005-0000-0000-0000D50D0000}"/>
    <cellStyle name="Heading 2 3 5" xfId="2654" xr:uid="{00000000-0005-0000-0000-0000D60D0000}"/>
    <cellStyle name="Heading 2 3 6" xfId="2655" xr:uid="{00000000-0005-0000-0000-0000D70D0000}"/>
    <cellStyle name="Heading 2 3 7" xfId="2656" xr:uid="{00000000-0005-0000-0000-0000D80D0000}"/>
    <cellStyle name="Heading 2 3 8" xfId="2657" xr:uid="{00000000-0005-0000-0000-0000D90D0000}"/>
    <cellStyle name="Heading 2 3 9" xfId="2658" xr:uid="{00000000-0005-0000-0000-0000DA0D0000}"/>
    <cellStyle name="Heading 2 4" xfId="2659" xr:uid="{00000000-0005-0000-0000-0000DB0D0000}"/>
    <cellStyle name="Heading 2 4 10" xfId="2660" xr:uid="{00000000-0005-0000-0000-0000DC0D0000}"/>
    <cellStyle name="Heading 2 4 11" xfId="2661" xr:uid="{00000000-0005-0000-0000-0000DD0D0000}"/>
    <cellStyle name="Heading 2 4 2" xfId="2662" xr:uid="{00000000-0005-0000-0000-0000DE0D0000}"/>
    <cellStyle name="Heading 2 4 3" xfId="2663" xr:uid="{00000000-0005-0000-0000-0000DF0D0000}"/>
    <cellStyle name="Heading 2 4 4" xfId="2664" xr:uid="{00000000-0005-0000-0000-0000E00D0000}"/>
    <cellStyle name="Heading 2 4 5" xfId="2665" xr:uid="{00000000-0005-0000-0000-0000E10D0000}"/>
    <cellStyle name="Heading 2 4 6" xfId="2666" xr:uid="{00000000-0005-0000-0000-0000E20D0000}"/>
    <cellStyle name="Heading 2 4 7" xfId="2667" xr:uid="{00000000-0005-0000-0000-0000E30D0000}"/>
    <cellStyle name="Heading 2 4 8" xfId="2668" xr:uid="{00000000-0005-0000-0000-0000E40D0000}"/>
    <cellStyle name="Heading 2 4 9" xfId="2669" xr:uid="{00000000-0005-0000-0000-0000E50D0000}"/>
    <cellStyle name="Heading 2 5" xfId="2670" xr:uid="{00000000-0005-0000-0000-0000E60D0000}"/>
    <cellStyle name="Heading 2 5 10" xfId="2671" xr:uid="{00000000-0005-0000-0000-0000E70D0000}"/>
    <cellStyle name="Heading 2 5 11" xfId="2672" xr:uid="{00000000-0005-0000-0000-0000E80D0000}"/>
    <cellStyle name="Heading 2 5 2" xfId="2673" xr:uid="{00000000-0005-0000-0000-0000E90D0000}"/>
    <cellStyle name="Heading 2 5 3" xfId="2674" xr:uid="{00000000-0005-0000-0000-0000EA0D0000}"/>
    <cellStyle name="Heading 2 5 4" xfId="2675" xr:uid="{00000000-0005-0000-0000-0000EB0D0000}"/>
    <cellStyle name="Heading 2 5 5" xfId="2676" xr:uid="{00000000-0005-0000-0000-0000EC0D0000}"/>
    <cellStyle name="Heading 2 5 6" xfId="2677" xr:uid="{00000000-0005-0000-0000-0000ED0D0000}"/>
    <cellStyle name="Heading 2 5 7" xfId="2678" xr:uid="{00000000-0005-0000-0000-0000EE0D0000}"/>
    <cellStyle name="Heading 2 5 8" xfId="2679" xr:uid="{00000000-0005-0000-0000-0000EF0D0000}"/>
    <cellStyle name="Heading 2 5 9" xfId="2680" xr:uid="{00000000-0005-0000-0000-0000F00D0000}"/>
    <cellStyle name="Heading 2 6" xfId="2681" xr:uid="{00000000-0005-0000-0000-0000F10D0000}"/>
    <cellStyle name="Heading 2 6 10" xfId="2682" xr:uid="{00000000-0005-0000-0000-0000F20D0000}"/>
    <cellStyle name="Heading 2 6 11" xfId="2683" xr:uid="{00000000-0005-0000-0000-0000F30D0000}"/>
    <cellStyle name="Heading 2 6 2" xfId="2684" xr:uid="{00000000-0005-0000-0000-0000F40D0000}"/>
    <cellStyle name="Heading 2 6 3" xfId="2685" xr:uid="{00000000-0005-0000-0000-0000F50D0000}"/>
    <cellStyle name="Heading 2 6 4" xfId="2686" xr:uid="{00000000-0005-0000-0000-0000F60D0000}"/>
    <cellStyle name="Heading 2 6 5" xfId="2687" xr:uid="{00000000-0005-0000-0000-0000F70D0000}"/>
    <cellStyle name="Heading 2 6 6" xfId="2688" xr:uid="{00000000-0005-0000-0000-0000F80D0000}"/>
    <cellStyle name="Heading 2 6 7" xfId="2689" xr:uid="{00000000-0005-0000-0000-0000F90D0000}"/>
    <cellStyle name="Heading 2 6 8" xfId="2690" xr:uid="{00000000-0005-0000-0000-0000FA0D0000}"/>
    <cellStyle name="Heading 2 6 9" xfId="2691" xr:uid="{00000000-0005-0000-0000-0000FB0D0000}"/>
    <cellStyle name="Heading 2 7" xfId="2692" xr:uid="{00000000-0005-0000-0000-0000FC0D0000}"/>
    <cellStyle name="Heading 2 8" xfId="2693" xr:uid="{00000000-0005-0000-0000-0000FD0D0000}"/>
    <cellStyle name="Heading 2 9" xfId="2694" xr:uid="{00000000-0005-0000-0000-0000FE0D0000}"/>
    <cellStyle name="Heading 3 10" xfId="2695" xr:uid="{00000000-0005-0000-0000-0000FF0D0000}"/>
    <cellStyle name="Heading 3 2" xfId="2696" xr:uid="{00000000-0005-0000-0000-0000000E0000}"/>
    <cellStyle name="Heading 3 2 10" xfId="2697" xr:uid="{00000000-0005-0000-0000-0000010E0000}"/>
    <cellStyle name="Heading 3 2 10 2" xfId="6678" xr:uid="{00000000-0005-0000-0000-0000020E0000}"/>
    <cellStyle name="Heading 3 2 11" xfId="2698" xr:uid="{00000000-0005-0000-0000-0000030E0000}"/>
    <cellStyle name="Heading 3 2 2" xfId="2699" xr:uid="{00000000-0005-0000-0000-0000040E0000}"/>
    <cellStyle name="Heading 3 2 2 2" xfId="6679" xr:uid="{00000000-0005-0000-0000-0000050E0000}"/>
    <cellStyle name="Heading 3 2 3" xfId="2700" xr:uid="{00000000-0005-0000-0000-0000060E0000}"/>
    <cellStyle name="Heading 3 2 3 2" xfId="6680" xr:uid="{00000000-0005-0000-0000-0000070E0000}"/>
    <cellStyle name="Heading 3 2 4" xfId="2701" xr:uid="{00000000-0005-0000-0000-0000080E0000}"/>
    <cellStyle name="Heading 3 2 4 2" xfId="6681" xr:uid="{00000000-0005-0000-0000-0000090E0000}"/>
    <cellStyle name="Heading 3 2 5" xfId="2702" xr:uid="{00000000-0005-0000-0000-00000A0E0000}"/>
    <cellStyle name="Heading 3 2 5 2" xfId="6682" xr:uid="{00000000-0005-0000-0000-00000B0E0000}"/>
    <cellStyle name="Heading 3 2 6" xfId="2703" xr:uid="{00000000-0005-0000-0000-00000C0E0000}"/>
    <cellStyle name="Heading 3 2 6 2" xfId="6683" xr:uid="{00000000-0005-0000-0000-00000D0E0000}"/>
    <cellStyle name="Heading 3 2 7" xfId="2704" xr:uid="{00000000-0005-0000-0000-00000E0E0000}"/>
    <cellStyle name="Heading 3 2 7 2" xfId="6684" xr:uid="{00000000-0005-0000-0000-00000F0E0000}"/>
    <cellStyle name="Heading 3 2 8" xfId="2705" xr:uid="{00000000-0005-0000-0000-0000100E0000}"/>
    <cellStyle name="Heading 3 2 8 2" xfId="6685" xr:uid="{00000000-0005-0000-0000-0000110E0000}"/>
    <cellStyle name="Heading 3 2 9" xfId="2706" xr:uid="{00000000-0005-0000-0000-0000120E0000}"/>
    <cellStyle name="Heading 3 2 9 2" xfId="6686" xr:uid="{00000000-0005-0000-0000-0000130E0000}"/>
    <cellStyle name="Heading 3 3" xfId="2707" xr:uid="{00000000-0005-0000-0000-0000140E0000}"/>
    <cellStyle name="Heading 3 3 10" xfId="2708" xr:uid="{00000000-0005-0000-0000-0000150E0000}"/>
    <cellStyle name="Heading 3 3 11" xfId="2709" xr:uid="{00000000-0005-0000-0000-0000160E0000}"/>
    <cellStyle name="Heading 3 3 12" xfId="6687" xr:uid="{00000000-0005-0000-0000-0000170E0000}"/>
    <cellStyle name="Heading 3 3 2" xfId="2710" xr:uid="{00000000-0005-0000-0000-0000180E0000}"/>
    <cellStyle name="Heading 3 3 3" xfId="2711" xr:uid="{00000000-0005-0000-0000-0000190E0000}"/>
    <cellStyle name="Heading 3 3 4" xfId="2712" xr:uid="{00000000-0005-0000-0000-00001A0E0000}"/>
    <cellStyle name="Heading 3 3 5" xfId="2713" xr:uid="{00000000-0005-0000-0000-00001B0E0000}"/>
    <cellStyle name="Heading 3 3 6" xfId="2714" xr:uid="{00000000-0005-0000-0000-00001C0E0000}"/>
    <cellStyle name="Heading 3 3 7" xfId="2715" xr:uid="{00000000-0005-0000-0000-00001D0E0000}"/>
    <cellStyle name="Heading 3 3 8" xfId="2716" xr:uid="{00000000-0005-0000-0000-00001E0E0000}"/>
    <cellStyle name="Heading 3 3 9" xfId="2717" xr:uid="{00000000-0005-0000-0000-00001F0E0000}"/>
    <cellStyle name="Heading 3 4" xfId="2718" xr:uid="{00000000-0005-0000-0000-0000200E0000}"/>
    <cellStyle name="Heading 3 4 10" xfId="2719" xr:uid="{00000000-0005-0000-0000-0000210E0000}"/>
    <cellStyle name="Heading 3 4 11" xfId="2720" xr:uid="{00000000-0005-0000-0000-0000220E0000}"/>
    <cellStyle name="Heading 3 4 2" xfId="2721" xr:uid="{00000000-0005-0000-0000-0000230E0000}"/>
    <cellStyle name="Heading 3 4 3" xfId="2722" xr:uid="{00000000-0005-0000-0000-0000240E0000}"/>
    <cellStyle name="Heading 3 4 4" xfId="2723" xr:uid="{00000000-0005-0000-0000-0000250E0000}"/>
    <cellStyle name="Heading 3 4 5" xfId="2724" xr:uid="{00000000-0005-0000-0000-0000260E0000}"/>
    <cellStyle name="Heading 3 4 6" xfId="2725" xr:uid="{00000000-0005-0000-0000-0000270E0000}"/>
    <cellStyle name="Heading 3 4 7" xfId="2726" xr:uid="{00000000-0005-0000-0000-0000280E0000}"/>
    <cellStyle name="Heading 3 4 8" xfId="2727" xr:uid="{00000000-0005-0000-0000-0000290E0000}"/>
    <cellStyle name="Heading 3 4 9" xfId="2728" xr:uid="{00000000-0005-0000-0000-00002A0E0000}"/>
    <cellStyle name="Heading 3 5" xfId="2729" xr:uid="{00000000-0005-0000-0000-00002B0E0000}"/>
    <cellStyle name="Heading 3 5 10" xfId="2730" xr:uid="{00000000-0005-0000-0000-00002C0E0000}"/>
    <cellStyle name="Heading 3 5 11" xfId="2731" xr:uid="{00000000-0005-0000-0000-00002D0E0000}"/>
    <cellStyle name="Heading 3 5 2" xfId="2732" xr:uid="{00000000-0005-0000-0000-00002E0E0000}"/>
    <cellStyle name="Heading 3 5 3" xfId="2733" xr:uid="{00000000-0005-0000-0000-00002F0E0000}"/>
    <cellStyle name="Heading 3 5 4" xfId="2734" xr:uid="{00000000-0005-0000-0000-0000300E0000}"/>
    <cellStyle name="Heading 3 5 5" xfId="2735" xr:uid="{00000000-0005-0000-0000-0000310E0000}"/>
    <cellStyle name="Heading 3 5 6" xfId="2736" xr:uid="{00000000-0005-0000-0000-0000320E0000}"/>
    <cellStyle name="Heading 3 5 7" xfId="2737" xr:uid="{00000000-0005-0000-0000-0000330E0000}"/>
    <cellStyle name="Heading 3 5 8" xfId="2738" xr:uid="{00000000-0005-0000-0000-0000340E0000}"/>
    <cellStyle name="Heading 3 5 9" xfId="2739" xr:uid="{00000000-0005-0000-0000-0000350E0000}"/>
    <cellStyle name="Heading 3 6" xfId="2740" xr:uid="{00000000-0005-0000-0000-0000360E0000}"/>
    <cellStyle name="Heading 3 6 10" xfId="2741" xr:uid="{00000000-0005-0000-0000-0000370E0000}"/>
    <cellStyle name="Heading 3 6 11" xfId="2742" xr:uid="{00000000-0005-0000-0000-0000380E0000}"/>
    <cellStyle name="Heading 3 6 2" xfId="2743" xr:uid="{00000000-0005-0000-0000-0000390E0000}"/>
    <cellStyle name="Heading 3 6 3" xfId="2744" xr:uid="{00000000-0005-0000-0000-00003A0E0000}"/>
    <cellStyle name="Heading 3 6 4" xfId="2745" xr:uid="{00000000-0005-0000-0000-00003B0E0000}"/>
    <cellStyle name="Heading 3 6 5" xfId="2746" xr:uid="{00000000-0005-0000-0000-00003C0E0000}"/>
    <cellStyle name="Heading 3 6 6" xfId="2747" xr:uid="{00000000-0005-0000-0000-00003D0E0000}"/>
    <cellStyle name="Heading 3 6 7" xfId="2748" xr:uid="{00000000-0005-0000-0000-00003E0E0000}"/>
    <cellStyle name="Heading 3 6 8" xfId="2749" xr:uid="{00000000-0005-0000-0000-00003F0E0000}"/>
    <cellStyle name="Heading 3 6 9" xfId="2750" xr:uid="{00000000-0005-0000-0000-0000400E0000}"/>
    <cellStyle name="Heading 3 7" xfId="2751" xr:uid="{00000000-0005-0000-0000-0000410E0000}"/>
    <cellStyle name="Heading 3 8" xfId="2752" xr:uid="{00000000-0005-0000-0000-0000420E0000}"/>
    <cellStyle name="Heading 3 9" xfId="2753" xr:uid="{00000000-0005-0000-0000-0000430E0000}"/>
    <cellStyle name="Heading 4 10" xfId="2754" xr:uid="{00000000-0005-0000-0000-0000440E0000}"/>
    <cellStyle name="Heading 4 2" xfId="2755" xr:uid="{00000000-0005-0000-0000-0000450E0000}"/>
    <cellStyle name="Heading 4 2 10" xfId="2756" xr:uid="{00000000-0005-0000-0000-0000460E0000}"/>
    <cellStyle name="Heading 4 2 10 2" xfId="6688" xr:uid="{00000000-0005-0000-0000-0000470E0000}"/>
    <cellStyle name="Heading 4 2 11" xfId="2757" xr:uid="{00000000-0005-0000-0000-0000480E0000}"/>
    <cellStyle name="Heading 4 2 2" xfId="2758" xr:uid="{00000000-0005-0000-0000-0000490E0000}"/>
    <cellStyle name="Heading 4 2 2 2" xfId="6689" xr:uid="{00000000-0005-0000-0000-00004A0E0000}"/>
    <cellStyle name="Heading 4 2 3" xfId="2759" xr:uid="{00000000-0005-0000-0000-00004B0E0000}"/>
    <cellStyle name="Heading 4 2 3 2" xfId="6690" xr:uid="{00000000-0005-0000-0000-00004C0E0000}"/>
    <cellStyle name="Heading 4 2 4" xfId="2760" xr:uid="{00000000-0005-0000-0000-00004D0E0000}"/>
    <cellStyle name="Heading 4 2 4 2" xfId="6691" xr:uid="{00000000-0005-0000-0000-00004E0E0000}"/>
    <cellStyle name="Heading 4 2 5" xfId="2761" xr:uid="{00000000-0005-0000-0000-00004F0E0000}"/>
    <cellStyle name="Heading 4 2 5 2" xfId="6692" xr:uid="{00000000-0005-0000-0000-0000500E0000}"/>
    <cellStyle name="Heading 4 2 6" xfId="2762" xr:uid="{00000000-0005-0000-0000-0000510E0000}"/>
    <cellStyle name="Heading 4 2 6 2" xfId="6693" xr:uid="{00000000-0005-0000-0000-0000520E0000}"/>
    <cellStyle name="Heading 4 2 7" xfId="2763" xr:uid="{00000000-0005-0000-0000-0000530E0000}"/>
    <cellStyle name="Heading 4 2 7 2" xfId="6694" xr:uid="{00000000-0005-0000-0000-0000540E0000}"/>
    <cellStyle name="Heading 4 2 8" xfId="2764" xr:uid="{00000000-0005-0000-0000-0000550E0000}"/>
    <cellStyle name="Heading 4 2 8 2" xfId="6695" xr:uid="{00000000-0005-0000-0000-0000560E0000}"/>
    <cellStyle name="Heading 4 2 9" xfId="2765" xr:uid="{00000000-0005-0000-0000-0000570E0000}"/>
    <cellStyle name="Heading 4 2 9 2" xfId="6696" xr:uid="{00000000-0005-0000-0000-0000580E0000}"/>
    <cellStyle name="Heading 4 3" xfId="2766" xr:uid="{00000000-0005-0000-0000-0000590E0000}"/>
    <cellStyle name="Heading 4 3 10" xfId="2767" xr:uid="{00000000-0005-0000-0000-00005A0E0000}"/>
    <cellStyle name="Heading 4 3 11" xfId="2768" xr:uid="{00000000-0005-0000-0000-00005B0E0000}"/>
    <cellStyle name="Heading 4 3 12" xfId="6697" xr:uid="{00000000-0005-0000-0000-00005C0E0000}"/>
    <cellStyle name="Heading 4 3 2" xfId="2769" xr:uid="{00000000-0005-0000-0000-00005D0E0000}"/>
    <cellStyle name="Heading 4 3 3" xfId="2770" xr:uid="{00000000-0005-0000-0000-00005E0E0000}"/>
    <cellStyle name="Heading 4 3 4" xfId="2771" xr:uid="{00000000-0005-0000-0000-00005F0E0000}"/>
    <cellStyle name="Heading 4 3 5" xfId="2772" xr:uid="{00000000-0005-0000-0000-0000600E0000}"/>
    <cellStyle name="Heading 4 3 6" xfId="2773" xr:uid="{00000000-0005-0000-0000-0000610E0000}"/>
    <cellStyle name="Heading 4 3 7" xfId="2774" xr:uid="{00000000-0005-0000-0000-0000620E0000}"/>
    <cellStyle name="Heading 4 3 8" xfId="2775" xr:uid="{00000000-0005-0000-0000-0000630E0000}"/>
    <cellStyle name="Heading 4 3 9" xfId="2776" xr:uid="{00000000-0005-0000-0000-0000640E0000}"/>
    <cellStyle name="Heading 4 4" xfId="2777" xr:uid="{00000000-0005-0000-0000-0000650E0000}"/>
    <cellStyle name="Heading 4 4 10" xfId="2778" xr:uid="{00000000-0005-0000-0000-0000660E0000}"/>
    <cellStyle name="Heading 4 4 11" xfId="2779" xr:uid="{00000000-0005-0000-0000-0000670E0000}"/>
    <cellStyle name="Heading 4 4 2" xfId="2780" xr:uid="{00000000-0005-0000-0000-0000680E0000}"/>
    <cellStyle name="Heading 4 4 3" xfId="2781" xr:uid="{00000000-0005-0000-0000-0000690E0000}"/>
    <cellStyle name="Heading 4 4 4" xfId="2782" xr:uid="{00000000-0005-0000-0000-00006A0E0000}"/>
    <cellStyle name="Heading 4 4 5" xfId="2783" xr:uid="{00000000-0005-0000-0000-00006B0E0000}"/>
    <cellStyle name="Heading 4 4 6" xfId="2784" xr:uid="{00000000-0005-0000-0000-00006C0E0000}"/>
    <cellStyle name="Heading 4 4 7" xfId="2785" xr:uid="{00000000-0005-0000-0000-00006D0E0000}"/>
    <cellStyle name="Heading 4 4 8" xfId="2786" xr:uid="{00000000-0005-0000-0000-00006E0E0000}"/>
    <cellStyle name="Heading 4 4 9" xfId="2787" xr:uid="{00000000-0005-0000-0000-00006F0E0000}"/>
    <cellStyle name="Heading 4 5" xfId="2788" xr:uid="{00000000-0005-0000-0000-0000700E0000}"/>
    <cellStyle name="Heading 4 5 10" xfId="2789" xr:uid="{00000000-0005-0000-0000-0000710E0000}"/>
    <cellStyle name="Heading 4 5 11" xfId="2790" xr:uid="{00000000-0005-0000-0000-0000720E0000}"/>
    <cellStyle name="Heading 4 5 2" xfId="2791" xr:uid="{00000000-0005-0000-0000-0000730E0000}"/>
    <cellStyle name="Heading 4 5 3" xfId="2792" xr:uid="{00000000-0005-0000-0000-0000740E0000}"/>
    <cellStyle name="Heading 4 5 4" xfId="2793" xr:uid="{00000000-0005-0000-0000-0000750E0000}"/>
    <cellStyle name="Heading 4 5 5" xfId="2794" xr:uid="{00000000-0005-0000-0000-0000760E0000}"/>
    <cellStyle name="Heading 4 5 6" xfId="2795" xr:uid="{00000000-0005-0000-0000-0000770E0000}"/>
    <cellStyle name="Heading 4 5 7" xfId="2796" xr:uid="{00000000-0005-0000-0000-0000780E0000}"/>
    <cellStyle name="Heading 4 5 8" xfId="2797" xr:uid="{00000000-0005-0000-0000-0000790E0000}"/>
    <cellStyle name="Heading 4 5 9" xfId="2798" xr:uid="{00000000-0005-0000-0000-00007A0E0000}"/>
    <cellStyle name="Heading 4 6" xfId="2799" xr:uid="{00000000-0005-0000-0000-00007B0E0000}"/>
    <cellStyle name="Heading 4 6 10" xfId="2800" xr:uid="{00000000-0005-0000-0000-00007C0E0000}"/>
    <cellStyle name="Heading 4 6 11" xfId="2801" xr:uid="{00000000-0005-0000-0000-00007D0E0000}"/>
    <cellStyle name="Heading 4 6 2" xfId="2802" xr:uid="{00000000-0005-0000-0000-00007E0E0000}"/>
    <cellStyle name="Heading 4 6 3" xfId="2803" xr:uid="{00000000-0005-0000-0000-00007F0E0000}"/>
    <cellStyle name="Heading 4 6 4" xfId="2804" xr:uid="{00000000-0005-0000-0000-0000800E0000}"/>
    <cellStyle name="Heading 4 6 5" xfId="2805" xr:uid="{00000000-0005-0000-0000-0000810E0000}"/>
    <cellStyle name="Heading 4 6 6" xfId="2806" xr:uid="{00000000-0005-0000-0000-0000820E0000}"/>
    <cellStyle name="Heading 4 6 7" xfId="2807" xr:uid="{00000000-0005-0000-0000-0000830E0000}"/>
    <cellStyle name="Heading 4 6 8" xfId="2808" xr:uid="{00000000-0005-0000-0000-0000840E0000}"/>
    <cellStyle name="Heading 4 6 9" xfId="2809" xr:uid="{00000000-0005-0000-0000-0000850E0000}"/>
    <cellStyle name="Heading 4 7" xfId="2810" xr:uid="{00000000-0005-0000-0000-0000860E0000}"/>
    <cellStyle name="Heading 4 8" xfId="2811" xr:uid="{00000000-0005-0000-0000-0000870E0000}"/>
    <cellStyle name="Heading 4 9" xfId="2812" xr:uid="{00000000-0005-0000-0000-0000880E0000}"/>
    <cellStyle name="Headline" xfId="5522" xr:uid="{00000000-0005-0000-0000-0000890E0000}"/>
    <cellStyle name="Hyperlink 2" xfId="2813" xr:uid="{00000000-0005-0000-0000-00008A0E0000}"/>
    <cellStyle name="Hyperlink 2 2" xfId="2814" xr:uid="{00000000-0005-0000-0000-00008B0E0000}"/>
    <cellStyle name="Hyperlink 3" xfId="6698" xr:uid="{00000000-0005-0000-0000-00008C0E0000}"/>
    <cellStyle name="Input 10" xfId="2815" xr:uid="{00000000-0005-0000-0000-00008D0E0000}"/>
    <cellStyle name="Input 10 2" xfId="8899" xr:uid="{D5A79F15-AEE1-430C-92A9-150DA40D36F3}"/>
    <cellStyle name="Input 2" xfId="2816" xr:uid="{00000000-0005-0000-0000-00008E0E0000}"/>
    <cellStyle name="Input 2 10" xfId="2817" xr:uid="{00000000-0005-0000-0000-00008F0E0000}"/>
    <cellStyle name="Input 2 10 2" xfId="6699" xr:uid="{00000000-0005-0000-0000-0000900E0000}"/>
    <cellStyle name="Input 2 10 2 2" xfId="9471" xr:uid="{8E8EADB3-A7BB-43F2-9947-F4B2AD00F1D8}"/>
    <cellStyle name="Input 2 10 3" xfId="8901" xr:uid="{91E28B32-3F75-4DC3-A35C-A80D24BFE13F}"/>
    <cellStyle name="Input 2 11" xfId="2818" xr:uid="{00000000-0005-0000-0000-0000910E0000}"/>
    <cellStyle name="Input 2 11 2" xfId="8902" xr:uid="{51FB6011-C40C-4EA8-B7C3-D21DEC0F1B66}"/>
    <cellStyle name="Input 2 12" xfId="8900" xr:uid="{B850D9DD-AB10-4F6F-B681-5BA6D5E3FA03}"/>
    <cellStyle name="Input 2 2" xfId="2819" xr:uid="{00000000-0005-0000-0000-0000920E0000}"/>
    <cellStyle name="Input 2 2 2" xfId="6700" xr:uid="{00000000-0005-0000-0000-0000930E0000}"/>
    <cellStyle name="Input 2 2 2 2" xfId="9472" xr:uid="{40C7F22D-992F-4DF0-8B5D-E047B0D9843B}"/>
    <cellStyle name="Input 2 2 3" xfId="8903" xr:uid="{F267DC26-6291-4D0F-B076-545350B86D6E}"/>
    <cellStyle name="Input 2 3" xfId="2820" xr:uid="{00000000-0005-0000-0000-0000940E0000}"/>
    <cellStyle name="Input 2 3 2" xfId="6701" xr:uid="{00000000-0005-0000-0000-0000950E0000}"/>
    <cellStyle name="Input 2 3 2 2" xfId="9473" xr:uid="{F590019D-8257-4073-8C33-7171F03C53C8}"/>
    <cellStyle name="Input 2 3 3" xfId="8904" xr:uid="{8125F36B-B4D9-413F-9AA9-F525E7A35A45}"/>
    <cellStyle name="Input 2 4" xfId="2821" xr:uid="{00000000-0005-0000-0000-0000960E0000}"/>
    <cellStyle name="Input 2 4 2" xfId="6702" xr:uid="{00000000-0005-0000-0000-0000970E0000}"/>
    <cellStyle name="Input 2 4 2 2" xfId="9474" xr:uid="{50E97E8C-C435-459E-8704-89D50BDCEF19}"/>
    <cellStyle name="Input 2 4 3" xfId="8905" xr:uid="{85085717-8045-42E0-852D-97B1A06A8F8A}"/>
    <cellStyle name="Input 2 5" xfId="2822" xr:uid="{00000000-0005-0000-0000-0000980E0000}"/>
    <cellStyle name="Input 2 5 2" xfId="6703" xr:uid="{00000000-0005-0000-0000-0000990E0000}"/>
    <cellStyle name="Input 2 5 2 2" xfId="9475" xr:uid="{2521E5DD-6EA7-4D57-8DDF-134E1F96A9E4}"/>
    <cellStyle name="Input 2 5 3" xfId="8906" xr:uid="{79F0EAB8-9CF0-4C05-B511-943807F00902}"/>
    <cellStyle name="Input 2 6" xfId="2823" xr:uid="{00000000-0005-0000-0000-00009A0E0000}"/>
    <cellStyle name="Input 2 6 2" xfId="6704" xr:uid="{00000000-0005-0000-0000-00009B0E0000}"/>
    <cellStyle name="Input 2 6 2 2" xfId="9476" xr:uid="{F309A7A9-E6AE-43B5-B680-E26368CF0093}"/>
    <cellStyle name="Input 2 6 3" xfId="8907" xr:uid="{A2A13FA1-E57A-415D-92A0-0ABA4DF6BBA1}"/>
    <cellStyle name="Input 2 7" xfId="2824" xr:uid="{00000000-0005-0000-0000-00009C0E0000}"/>
    <cellStyle name="Input 2 7 2" xfId="6705" xr:uid="{00000000-0005-0000-0000-00009D0E0000}"/>
    <cellStyle name="Input 2 7 2 2" xfId="9477" xr:uid="{A68C4AF9-121E-44C6-91A9-8ED71253E3A6}"/>
    <cellStyle name="Input 2 7 3" xfId="8908" xr:uid="{33B3662D-B987-46F8-8EC7-1CBD8048D8F6}"/>
    <cellStyle name="Input 2 8" xfId="2825" xr:uid="{00000000-0005-0000-0000-00009E0E0000}"/>
    <cellStyle name="Input 2 8 2" xfId="6706" xr:uid="{00000000-0005-0000-0000-00009F0E0000}"/>
    <cellStyle name="Input 2 8 2 2" xfId="9478" xr:uid="{9F3BD1D0-D3E9-438D-A738-BB5A5E5646C6}"/>
    <cellStyle name="Input 2 8 3" xfId="8909" xr:uid="{6131455A-C343-4333-BF9D-52D9EC33425F}"/>
    <cellStyle name="Input 2 9" xfId="2826" xr:uid="{00000000-0005-0000-0000-0000A00E0000}"/>
    <cellStyle name="Input 2 9 2" xfId="6707" xr:uid="{00000000-0005-0000-0000-0000A10E0000}"/>
    <cellStyle name="Input 2 9 2 2" xfId="9479" xr:uid="{B27963B5-F61F-46D0-91A5-4E58477C23C2}"/>
    <cellStyle name="Input 2 9 3" xfId="8910" xr:uid="{8D09293A-C2CB-4585-8968-F2AA9105201D}"/>
    <cellStyle name="Input 3" xfId="2827" xr:uid="{00000000-0005-0000-0000-0000A20E0000}"/>
    <cellStyle name="Input 3 10" xfId="2828" xr:uid="{00000000-0005-0000-0000-0000A30E0000}"/>
    <cellStyle name="Input 3 10 2" xfId="8912" xr:uid="{56916B41-0488-4A07-9004-E34421D449DA}"/>
    <cellStyle name="Input 3 11" xfId="2829" xr:uid="{00000000-0005-0000-0000-0000A40E0000}"/>
    <cellStyle name="Input 3 11 2" xfId="8913" xr:uid="{61A80477-6C4E-4457-A81C-456D3CCAE6ED}"/>
    <cellStyle name="Input 3 12" xfId="6708" xr:uid="{00000000-0005-0000-0000-0000A50E0000}"/>
    <cellStyle name="Input 3 12 2" xfId="9480" xr:uid="{DBB7048B-E306-4209-BE25-69319012C6B1}"/>
    <cellStyle name="Input 3 13" xfId="8911" xr:uid="{C993A7CB-A272-4749-8A59-2E6AF83C747D}"/>
    <cellStyle name="Input 3 2" xfId="2830" xr:uid="{00000000-0005-0000-0000-0000A60E0000}"/>
    <cellStyle name="Input 3 2 2" xfId="8914" xr:uid="{796D6F28-70FF-4B02-8748-BA96ADEC4FE3}"/>
    <cellStyle name="Input 3 3" xfId="2831" xr:uid="{00000000-0005-0000-0000-0000A70E0000}"/>
    <cellStyle name="Input 3 3 2" xfId="8915" xr:uid="{7B274C42-F352-4429-AA7E-F6D1A01145B1}"/>
    <cellStyle name="Input 3 4" xfId="2832" xr:uid="{00000000-0005-0000-0000-0000A80E0000}"/>
    <cellStyle name="Input 3 4 2" xfId="8916" xr:uid="{D26EE19B-EFDF-4604-989E-B87D8E7ACC37}"/>
    <cellStyle name="Input 3 5" xfId="2833" xr:uid="{00000000-0005-0000-0000-0000A90E0000}"/>
    <cellStyle name="Input 3 5 2" xfId="8917" xr:uid="{3A11A365-E1A8-4F41-A6BC-CAC2B6AEAF6A}"/>
    <cellStyle name="Input 3 6" xfId="2834" xr:uid="{00000000-0005-0000-0000-0000AA0E0000}"/>
    <cellStyle name="Input 3 6 2" xfId="8918" xr:uid="{41F451A5-9D6E-43FA-BA8F-CA2A100500B4}"/>
    <cellStyle name="Input 3 7" xfId="2835" xr:uid="{00000000-0005-0000-0000-0000AB0E0000}"/>
    <cellStyle name="Input 3 7 2" xfId="8919" xr:uid="{A2606C24-08E9-4500-99B1-8C0B130D15FF}"/>
    <cellStyle name="Input 3 8" xfId="2836" xr:uid="{00000000-0005-0000-0000-0000AC0E0000}"/>
    <cellStyle name="Input 3 8 2" xfId="8920" xr:uid="{8A3087DD-F6D1-402F-908E-A0C6B5D7D2D1}"/>
    <cellStyle name="Input 3 9" xfId="2837" xr:uid="{00000000-0005-0000-0000-0000AD0E0000}"/>
    <cellStyle name="Input 3 9 2" xfId="8921" xr:uid="{130AAA14-DD09-4398-B5F0-9BDF797E2A66}"/>
    <cellStyle name="Input 4" xfId="2838" xr:uid="{00000000-0005-0000-0000-0000AE0E0000}"/>
    <cellStyle name="Input 4 10" xfId="2839" xr:uid="{00000000-0005-0000-0000-0000AF0E0000}"/>
    <cellStyle name="Input 4 10 2" xfId="8923" xr:uid="{DB5DDF7C-5DA3-424A-86F2-35E50B4CF0CE}"/>
    <cellStyle name="Input 4 11" xfId="2840" xr:uid="{00000000-0005-0000-0000-0000B00E0000}"/>
    <cellStyle name="Input 4 11 2" xfId="8924" xr:uid="{5236CA85-563E-4E6C-9DE8-80CDEAAFE4E4}"/>
    <cellStyle name="Input 4 12" xfId="8922" xr:uid="{4DBF966E-1A29-4CC1-B370-31F560EDEBFB}"/>
    <cellStyle name="Input 4 2" xfId="2841" xr:uid="{00000000-0005-0000-0000-0000B10E0000}"/>
    <cellStyle name="Input 4 2 2" xfId="8925" xr:uid="{D618A6FB-B594-4DB8-82AC-40C08E674EA1}"/>
    <cellStyle name="Input 4 3" xfId="2842" xr:uid="{00000000-0005-0000-0000-0000B20E0000}"/>
    <cellStyle name="Input 4 3 2" xfId="8926" xr:uid="{182FA319-52A8-4A79-B0A9-FF83BEE6D07B}"/>
    <cellStyle name="Input 4 4" xfId="2843" xr:uid="{00000000-0005-0000-0000-0000B30E0000}"/>
    <cellStyle name="Input 4 4 2" xfId="8927" xr:uid="{3E05B01E-4AB3-4451-BEF6-3D5B5CCCD227}"/>
    <cellStyle name="Input 4 5" xfId="2844" xr:uid="{00000000-0005-0000-0000-0000B40E0000}"/>
    <cellStyle name="Input 4 5 2" xfId="8928" xr:uid="{30E4DDB9-B7D1-47FD-9A69-9900DE545A9D}"/>
    <cellStyle name="Input 4 6" xfId="2845" xr:uid="{00000000-0005-0000-0000-0000B50E0000}"/>
    <cellStyle name="Input 4 6 2" xfId="8929" xr:uid="{EBE4EE3A-78F1-4CDE-AC0E-961CA538DF98}"/>
    <cellStyle name="Input 4 7" xfId="2846" xr:uid="{00000000-0005-0000-0000-0000B60E0000}"/>
    <cellStyle name="Input 4 7 2" xfId="8930" xr:uid="{82260C47-A96A-4F2C-9810-0EF4B56E57B4}"/>
    <cellStyle name="Input 4 8" xfId="2847" xr:uid="{00000000-0005-0000-0000-0000B70E0000}"/>
    <cellStyle name="Input 4 8 2" xfId="8931" xr:uid="{DD62187D-FD7A-4609-B760-CF053AC21C44}"/>
    <cellStyle name="Input 4 9" xfId="2848" xr:uid="{00000000-0005-0000-0000-0000B80E0000}"/>
    <cellStyle name="Input 4 9 2" xfId="8932" xr:uid="{A2199E5E-AFF8-42D2-8EEB-2C6FE88754BA}"/>
    <cellStyle name="Input 5" xfId="2849" xr:uid="{00000000-0005-0000-0000-0000B90E0000}"/>
    <cellStyle name="Input 5 10" xfId="2850" xr:uid="{00000000-0005-0000-0000-0000BA0E0000}"/>
    <cellStyle name="Input 5 10 2" xfId="8934" xr:uid="{54CCF484-66A8-40EE-9C3B-BB82AFFD37A1}"/>
    <cellStyle name="Input 5 11" xfId="2851" xr:uid="{00000000-0005-0000-0000-0000BB0E0000}"/>
    <cellStyle name="Input 5 11 2" xfId="8935" xr:uid="{B4226EB5-FE24-4DA7-B159-A5327064958C}"/>
    <cellStyle name="Input 5 12" xfId="8933" xr:uid="{91BAF7A6-E37E-437E-8AEE-6575665F6FA1}"/>
    <cellStyle name="Input 5 2" xfId="2852" xr:uid="{00000000-0005-0000-0000-0000BC0E0000}"/>
    <cellStyle name="Input 5 2 2" xfId="8936" xr:uid="{9D68A3E1-412D-4912-8554-32D1F15F0233}"/>
    <cellStyle name="Input 5 3" xfId="2853" xr:uid="{00000000-0005-0000-0000-0000BD0E0000}"/>
    <cellStyle name="Input 5 3 2" xfId="8937" xr:uid="{48D20C7C-20EE-4EAF-BD74-AFF85AF48E69}"/>
    <cellStyle name="Input 5 4" xfId="2854" xr:uid="{00000000-0005-0000-0000-0000BE0E0000}"/>
    <cellStyle name="Input 5 4 2" xfId="8938" xr:uid="{43839A73-DCDB-482B-93EE-71259A10B84A}"/>
    <cellStyle name="Input 5 5" xfId="2855" xr:uid="{00000000-0005-0000-0000-0000BF0E0000}"/>
    <cellStyle name="Input 5 5 2" xfId="8939" xr:uid="{B230DF40-C5D0-48E9-A82B-6767CA2E980A}"/>
    <cellStyle name="Input 5 6" xfId="2856" xr:uid="{00000000-0005-0000-0000-0000C00E0000}"/>
    <cellStyle name="Input 5 6 2" xfId="8940" xr:uid="{8E438EE0-381E-471E-9E4A-B6A0A30FE9E2}"/>
    <cellStyle name="Input 5 7" xfId="2857" xr:uid="{00000000-0005-0000-0000-0000C10E0000}"/>
    <cellStyle name="Input 5 7 2" xfId="8941" xr:uid="{F7113F49-84F1-48D0-B090-023AA32ACF69}"/>
    <cellStyle name="Input 5 8" xfId="2858" xr:uid="{00000000-0005-0000-0000-0000C20E0000}"/>
    <cellStyle name="Input 5 8 2" xfId="8942" xr:uid="{606AB338-A6DE-4722-BA41-E788C50E8773}"/>
    <cellStyle name="Input 5 9" xfId="2859" xr:uid="{00000000-0005-0000-0000-0000C30E0000}"/>
    <cellStyle name="Input 5 9 2" xfId="8943" xr:uid="{C29157C6-9AF6-4164-9D70-456B82F53E52}"/>
    <cellStyle name="Input 6" xfId="2860" xr:uid="{00000000-0005-0000-0000-0000C40E0000}"/>
    <cellStyle name="Input 6 10" xfId="2861" xr:uid="{00000000-0005-0000-0000-0000C50E0000}"/>
    <cellStyle name="Input 6 10 2" xfId="8945" xr:uid="{76E8D36C-8201-47A4-88ED-7E1820F73885}"/>
    <cellStyle name="Input 6 11" xfId="2862" xr:uid="{00000000-0005-0000-0000-0000C60E0000}"/>
    <cellStyle name="Input 6 11 2" xfId="8946" xr:uid="{42825A90-5AC9-4DB6-A943-01DC01C8F718}"/>
    <cellStyle name="Input 6 12" xfId="8944" xr:uid="{1A744904-9015-4A88-A317-1E8BA54DDBA5}"/>
    <cellStyle name="Input 6 2" xfId="2863" xr:uid="{00000000-0005-0000-0000-0000C70E0000}"/>
    <cellStyle name="Input 6 2 2" xfId="8947" xr:uid="{A096205B-208B-4CC6-AFE8-42579CBA5944}"/>
    <cellStyle name="Input 6 3" xfId="2864" xr:uid="{00000000-0005-0000-0000-0000C80E0000}"/>
    <cellStyle name="Input 6 3 2" xfId="8948" xr:uid="{C1A5C3D2-B09B-4364-B8B5-F719083B35CE}"/>
    <cellStyle name="Input 6 4" xfId="2865" xr:uid="{00000000-0005-0000-0000-0000C90E0000}"/>
    <cellStyle name="Input 6 4 2" xfId="8949" xr:uid="{F7E64F2C-1CA4-47E2-96F5-9804AD9DACB3}"/>
    <cellStyle name="Input 6 5" xfId="2866" xr:uid="{00000000-0005-0000-0000-0000CA0E0000}"/>
    <cellStyle name="Input 6 5 2" xfId="8950" xr:uid="{F56CC4AB-9D4E-45E4-9DED-041AF82A185B}"/>
    <cellStyle name="Input 6 6" xfId="2867" xr:uid="{00000000-0005-0000-0000-0000CB0E0000}"/>
    <cellStyle name="Input 6 6 2" xfId="8951" xr:uid="{58002CEB-D56F-424F-BA89-40E39085FE5A}"/>
    <cellStyle name="Input 6 7" xfId="2868" xr:uid="{00000000-0005-0000-0000-0000CC0E0000}"/>
    <cellStyle name="Input 6 7 2" xfId="8952" xr:uid="{2A329BC1-ED73-47F4-9431-1EEF1917240C}"/>
    <cellStyle name="Input 6 8" xfId="2869" xr:uid="{00000000-0005-0000-0000-0000CD0E0000}"/>
    <cellStyle name="Input 6 8 2" xfId="8953" xr:uid="{F3E30915-DA8E-45C2-B074-399CE57E7337}"/>
    <cellStyle name="Input 6 9" xfId="2870" xr:uid="{00000000-0005-0000-0000-0000CE0E0000}"/>
    <cellStyle name="Input 6 9 2" xfId="8954" xr:uid="{A564F4B8-F0B2-4FD4-948E-B83B5843C271}"/>
    <cellStyle name="Input 7" xfId="2871" xr:uid="{00000000-0005-0000-0000-0000CF0E0000}"/>
    <cellStyle name="Input 7 2" xfId="8955" xr:uid="{B5FEF513-566F-4E17-9FD5-48F232DC9848}"/>
    <cellStyle name="Input 8" xfId="2872" xr:uid="{00000000-0005-0000-0000-0000D00E0000}"/>
    <cellStyle name="Input 8 2" xfId="8956" xr:uid="{9917B114-32F3-455B-B9BF-8FF320E768EA}"/>
    <cellStyle name="Input 9" xfId="2873" xr:uid="{00000000-0005-0000-0000-0000D10E0000}"/>
    <cellStyle name="Input 9 2" xfId="8957" xr:uid="{B76B5E6D-FE54-4EA0-BEF7-015807D43217}"/>
    <cellStyle name="InputCells" xfId="2874" xr:uid="{00000000-0005-0000-0000-0000D20E0000}"/>
    <cellStyle name="InputCells 2" xfId="5586" xr:uid="{00000000-0005-0000-0000-0000D30E0000}"/>
    <cellStyle name="InputCells12" xfId="5574" xr:uid="{00000000-0005-0000-0000-0000D40E0000}"/>
    <cellStyle name="InputCells12 2" xfId="4574" xr:uid="{00000000-0005-0000-0000-0000D50E0000}"/>
    <cellStyle name="InputCells12 2 2" xfId="8371" xr:uid="{DD925120-521D-4CE1-8C8D-22E025201CBE}"/>
    <cellStyle name="InputCells12 3" xfId="8490" xr:uid="{0B0D876E-5AC2-4EE1-B224-FAB081C29FBD}"/>
    <cellStyle name="IntCells" xfId="5575" xr:uid="{00000000-0005-0000-0000-0000D60E0000}"/>
    <cellStyle name="ligne_titre_0" xfId="8200" xr:uid="{00000000-0005-0000-0000-0000D70E0000}"/>
    <cellStyle name="Linked Cell 10" xfId="2875" xr:uid="{00000000-0005-0000-0000-0000D80E0000}"/>
    <cellStyle name="Linked Cell 2" xfId="2876" xr:uid="{00000000-0005-0000-0000-0000D90E0000}"/>
    <cellStyle name="Linked Cell 2 10" xfId="2877" xr:uid="{00000000-0005-0000-0000-0000DA0E0000}"/>
    <cellStyle name="Linked Cell 2 10 2" xfId="6709" xr:uid="{00000000-0005-0000-0000-0000DB0E0000}"/>
    <cellStyle name="Linked Cell 2 11" xfId="2878" xr:uid="{00000000-0005-0000-0000-0000DC0E0000}"/>
    <cellStyle name="Linked Cell 2 2" xfId="2879" xr:uid="{00000000-0005-0000-0000-0000DD0E0000}"/>
    <cellStyle name="Linked Cell 2 2 2" xfId="6710" xr:uid="{00000000-0005-0000-0000-0000DE0E0000}"/>
    <cellStyle name="Linked Cell 2 3" xfId="2880" xr:uid="{00000000-0005-0000-0000-0000DF0E0000}"/>
    <cellStyle name="Linked Cell 2 3 2" xfId="6711" xr:uid="{00000000-0005-0000-0000-0000E00E0000}"/>
    <cellStyle name="Linked Cell 2 4" xfId="2881" xr:uid="{00000000-0005-0000-0000-0000E10E0000}"/>
    <cellStyle name="Linked Cell 2 4 2" xfId="6712" xr:uid="{00000000-0005-0000-0000-0000E20E0000}"/>
    <cellStyle name="Linked Cell 2 5" xfId="2882" xr:uid="{00000000-0005-0000-0000-0000E30E0000}"/>
    <cellStyle name="Linked Cell 2 5 2" xfId="6713" xr:uid="{00000000-0005-0000-0000-0000E40E0000}"/>
    <cellStyle name="Linked Cell 2 6" xfId="2883" xr:uid="{00000000-0005-0000-0000-0000E50E0000}"/>
    <cellStyle name="Linked Cell 2 6 2" xfId="6714" xr:uid="{00000000-0005-0000-0000-0000E60E0000}"/>
    <cellStyle name="Linked Cell 2 7" xfId="2884" xr:uid="{00000000-0005-0000-0000-0000E70E0000}"/>
    <cellStyle name="Linked Cell 2 7 2" xfId="6715" xr:uid="{00000000-0005-0000-0000-0000E80E0000}"/>
    <cellStyle name="Linked Cell 2 8" xfId="2885" xr:uid="{00000000-0005-0000-0000-0000E90E0000}"/>
    <cellStyle name="Linked Cell 2 8 2" xfId="6716" xr:uid="{00000000-0005-0000-0000-0000EA0E0000}"/>
    <cellStyle name="Linked Cell 2 9" xfId="2886" xr:uid="{00000000-0005-0000-0000-0000EB0E0000}"/>
    <cellStyle name="Linked Cell 2 9 2" xfId="6717" xr:uid="{00000000-0005-0000-0000-0000EC0E0000}"/>
    <cellStyle name="Linked Cell 3" xfId="2887" xr:uid="{00000000-0005-0000-0000-0000ED0E0000}"/>
    <cellStyle name="Linked Cell 3 10" xfId="2888" xr:uid="{00000000-0005-0000-0000-0000EE0E0000}"/>
    <cellStyle name="Linked Cell 3 11" xfId="2889" xr:uid="{00000000-0005-0000-0000-0000EF0E0000}"/>
    <cellStyle name="Linked Cell 3 12" xfId="6718" xr:uid="{00000000-0005-0000-0000-0000F00E0000}"/>
    <cellStyle name="Linked Cell 3 2" xfId="2890" xr:uid="{00000000-0005-0000-0000-0000F10E0000}"/>
    <cellStyle name="Linked Cell 3 3" xfId="2891" xr:uid="{00000000-0005-0000-0000-0000F20E0000}"/>
    <cellStyle name="Linked Cell 3 4" xfId="2892" xr:uid="{00000000-0005-0000-0000-0000F30E0000}"/>
    <cellStyle name="Linked Cell 3 5" xfId="2893" xr:uid="{00000000-0005-0000-0000-0000F40E0000}"/>
    <cellStyle name="Linked Cell 3 6" xfId="2894" xr:uid="{00000000-0005-0000-0000-0000F50E0000}"/>
    <cellStyle name="Linked Cell 3 7" xfId="2895" xr:uid="{00000000-0005-0000-0000-0000F60E0000}"/>
    <cellStyle name="Linked Cell 3 8" xfId="2896" xr:uid="{00000000-0005-0000-0000-0000F70E0000}"/>
    <cellStyle name="Linked Cell 3 9" xfId="2897" xr:uid="{00000000-0005-0000-0000-0000F80E0000}"/>
    <cellStyle name="Linked Cell 4" xfId="2898" xr:uid="{00000000-0005-0000-0000-0000F90E0000}"/>
    <cellStyle name="Linked Cell 4 10" xfId="2899" xr:uid="{00000000-0005-0000-0000-0000FA0E0000}"/>
    <cellStyle name="Linked Cell 4 11" xfId="2900" xr:uid="{00000000-0005-0000-0000-0000FB0E0000}"/>
    <cellStyle name="Linked Cell 4 2" xfId="2901" xr:uid="{00000000-0005-0000-0000-0000FC0E0000}"/>
    <cellStyle name="Linked Cell 4 3" xfId="2902" xr:uid="{00000000-0005-0000-0000-0000FD0E0000}"/>
    <cellStyle name="Linked Cell 4 4" xfId="2903" xr:uid="{00000000-0005-0000-0000-0000FE0E0000}"/>
    <cellStyle name="Linked Cell 4 5" xfId="2904" xr:uid="{00000000-0005-0000-0000-0000FF0E0000}"/>
    <cellStyle name="Linked Cell 4 6" xfId="2905" xr:uid="{00000000-0005-0000-0000-0000000F0000}"/>
    <cellStyle name="Linked Cell 4 7" xfId="2906" xr:uid="{00000000-0005-0000-0000-0000010F0000}"/>
    <cellStyle name="Linked Cell 4 8" xfId="2907" xr:uid="{00000000-0005-0000-0000-0000020F0000}"/>
    <cellStyle name="Linked Cell 4 9" xfId="2908" xr:uid="{00000000-0005-0000-0000-0000030F0000}"/>
    <cellStyle name="Linked Cell 5" xfId="2909" xr:uid="{00000000-0005-0000-0000-0000040F0000}"/>
    <cellStyle name="Linked Cell 5 10" xfId="2910" xr:uid="{00000000-0005-0000-0000-0000050F0000}"/>
    <cellStyle name="Linked Cell 5 11" xfId="2911" xr:uid="{00000000-0005-0000-0000-0000060F0000}"/>
    <cellStyle name="Linked Cell 5 2" xfId="2912" xr:uid="{00000000-0005-0000-0000-0000070F0000}"/>
    <cellStyle name="Linked Cell 5 3" xfId="2913" xr:uid="{00000000-0005-0000-0000-0000080F0000}"/>
    <cellStyle name="Linked Cell 5 4" xfId="2914" xr:uid="{00000000-0005-0000-0000-0000090F0000}"/>
    <cellStyle name="Linked Cell 5 5" xfId="2915" xr:uid="{00000000-0005-0000-0000-00000A0F0000}"/>
    <cellStyle name="Linked Cell 5 6" xfId="2916" xr:uid="{00000000-0005-0000-0000-00000B0F0000}"/>
    <cellStyle name="Linked Cell 5 7" xfId="2917" xr:uid="{00000000-0005-0000-0000-00000C0F0000}"/>
    <cellStyle name="Linked Cell 5 8" xfId="2918" xr:uid="{00000000-0005-0000-0000-00000D0F0000}"/>
    <cellStyle name="Linked Cell 5 9" xfId="2919" xr:uid="{00000000-0005-0000-0000-00000E0F0000}"/>
    <cellStyle name="Linked Cell 6" xfId="2920" xr:uid="{00000000-0005-0000-0000-00000F0F0000}"/>
    <cellStyle name="Linked Cell 6 10" xfId="2921" xr:uid="{00000000-0005-0000-0000-0000100F0000}"/>
    <cellStyle name="Linked Cell 6 11" xfId="2922" xr:uid="{00000000-0005-0000-0000-0000110F0000}"/>
    <cellStyle name="Linked Cell 6 2" xfId="2923" xr:uid="{00000000-0005-0000-0000-0000120F0000}"/>
    <cellStyle name="Linked Cell 6 3" xfId="2924" xr:uid="{00000000-0005-0000-0000-0000130F0000}"/>
    <cellStyle name="Linked Cell 6 4" xfId="2925" xr:uid="{00000000-0005-0000-0000-0000140F0000}"/>
    <cellStyle name="Linked Cell 6 5" xfId="2926" xr:uid="{00000000-0005-0000-0000-0000150F0000}"/>
    <cellStyle name="Linked Cell 6 6" xfId="2927" xr:uid="{00000000-0005-0000-0000-0000160F0000}"/>
    <cellStyle name="Linked Cell 6 7" xfId="2928" xr:uid="{00000000-0005-0000-0000-0000170F0000}"/>
    <cellStyle name="Linked Cell 6 8" xfId="2929" xr:uid="{00000000-0005-0000-0000-0000180F0000}"/>
    <cellStyle name="Linked Cell 6 9" xfId="2930" xr:uid="{00000000-0005-0000-0000-0000190F0000}"/>
    <cellStyle name="Linked Cell 7" xfId="2931" xr:uid="{00000000-0005-0000-0000-00001A0F0000}"/>
    <cellStyle name="Linked Cell 8" xfId="2932" xr:uid="{00000000-0005-0000-0000-00001B0F0000}"/>
    <cellStyle name="Linked Cell 9" xfId="2933" xr:uid="{00000000-0005-0000-0000-00001C0F0000}"/>
    <cellStyle name="Neutral 10" xfId="2934" xr:uid="{00000000-0005-0000-0000-00001D0F0000}"/>
    <cellStyle name="Neutral 2" xfId="2935" xr:uid="{00000000-0005-0000-0000-00001E0F0000}"/>
    <cellStyle name="Neutral 2 10" xfId="2936" xr:uid="{00000000-0005-0000-0000-00001F0F0000}"/>
    <cellStyle name="Neutral 2 10 2" xfId="6719" xr:uid="{00000000-0005-0000-0000-0000200F0000}"/>
    <cellStyle name="Neutral 2 11" xfId="2937" xr:uid="{00000000-0005-0000-0000-0000210F0000}"/>
    <cellStyle name="Neutral 2 2" xfId="2938" xr:uid="{00000000-0005-0000-0000-0000220F0000}"/>
    <cellStyle name="Neutral 2 2 2" xfId="6720" xr:uid="{00000000-0005-0000-0000-0000230F0000}"/>
    <cellStyle name="Neutral 2 3" xfId="2939" xr:uid="{00000000-0005-0000-0000-0000240F0000}"/>
    <cellStyle name="Neutral 2 3 2" xfId="6721" xr:uid="{00000000-0005-0000-0000-0000250F0000}"/>
    <cellStyle name="Neutral 2 4" xfId="2940" xr:uid="{00000000-0005-0000-0000-0000260F0000}"/>
    <cellStyle name="Neutral 2 4 2" xfId="6722" xr:uid="{00000000-0005-0000-0000-0000270F0000}"/>
    <cellStyle name="Neutral 2 5" xfId="2941" xr:uid="{00000000-0005-0000-0000-0000280F0000}"/>
    <cellStyle name="Neutral 2 5 2" xfId="6723" xr:uid="{00000000-0005-0000-0000-0000290F0000}"/>
    <cellStyle name="Neutral 2 6" xfId="2942" xr:uid="{00000000-0005-0000-0000-00002A0F0000}"/>
    <cellStyle name="Neutral 2 6 2" xfId="6724" xr:uid="{00000000-0005-0000-0000-00002B0F0000}"/>
    <cellStyle name="Neutral 2 7" xfId="2943" xr:uid="{00000000-0005-0000-0000-00002C0F0000}"/>
    <cellStyle name="Neutral 2 7 2" xfId="6725" xr:uid="{00000000-0005-0000-0000-00002D0F0000}"/>
    <cellStyle name="Neutral 2 8" xfId="2944" xr:uid="{00000000-0005-0000-0000-00002E0F0000}"/>
    <cellStyle name="Neutral 2 8 2" xfId="6726" xr:uid="{00000000-0005-0000-0000-00002F0F0000}"/>
    <cellStyle name="Neutral 2 9" xfId="2945" xr:uid="{00000000-0005-0000-0000-0000300F0000}"/>
    <cellStyle name="Neutral 2 9 2" xfId="6727" xr:uid="{00000000-0005-0000-0000-0000310F0000}"/>
    <cellStyle name="Neutral 3" xfId="2946" xr:uid="{00000000-0005-0000-0000-0000320F0000}"/>
    <cellStyle name="Neutral 3 10" xfId="2947" xr:uid="{00000000-0005-0000-0000-0000330F0000}"/>
    <cellStyle name="Neutral 3 11" xfId="2948" xr:uid="{00000000-0005-0000-0000-0000340F0000}"/>
    <cellStyle name="Neutral 3 12" xfId="2949" xr:uid="{00000000-0005-0000-0000-0000350F0000}"/>
    <cellStyle name="Neutral 3 13" xfId="6728" xr:uid="{00000000-0005-0000-0000-0000360F0000}"/>
    <cellStyle name="Neutral 3 2" xfId="2950" xr:uid="{00000000-0005-0000-0000-0000370F0000}"/>
    <cellStyle name="Neutral 3 3" xfId="2951" xr:uid="{00000000-0005-0000-0000-0000380F0000}"/>
    <cellStyle name="Neutral 3 4" xfId="2952" xr:uid="{00000000-0005-0000-0000-0000390F0000}"/>
    <cellStyle name="Neutral 3 5" xfId="2953" xr:uid="{00000000-0005-0000-0000-00003A0F0000}"/>
    <cellStyle name="Neutral 3 6" xfId="2954" xr:uid="{00000000-0005-0000-0000-00003B0F0000}"/>
    <cellStyle name="Neutral 3 7" xfId="2955" xr:uid="{00000000-0005-0000-0000-00003C0F0000}"/>
    <cellStyle name="Neutral 3 8" xfId="2956" xr:uid="{00000000-0005-0000-0000-00003D0F0000}"/>
    <cellStyle name="Neutral 3 9" xfId="2957" xr:uid="{00000000-0005-0000-0000-00003E0F0000}"/>
    <cellStyle name="Neutral 4" xfId="2958" xr:uid="{00000000-0005-0000-0000-00003F0F0000}"/>
    <cellStyle name="Neutral 4 10" xfId="2959" xr:uid="{00000000-0005-0000-0000-0000400F0000}"/>
    <cellStyle name="Neutral 4 11" xfId="2960" xr:uid="{00000000-0005-0000-0000-0000410F0000}"/>
    <cellStyle name="Neutral 4 2" xfId="2961" xr:uid="{00000000-0005-0000-0000-0000420F0000}"/>
    <cellStyle name="Neutral 4 3" xfId="2962" xr:uid="{00000000-0005-0000-0000-0000430F0000}"/>
    <cellStyle name="Neutral 4 4" xfId="2963" xr:uid="{00000000-0005-0000-0000-0000440F0000}"/>
    <cellStyle name="Neutral 4 5" xfId="2964" xr:uid="{00000000-0005-0000-0000-0000450F0000}"/>
    <cellStyle name="Neutral 4 6" xfId="2965" xr:uid="{00000000-0005-0000-0000-0000460F0000}"/>
    <cellStyle name="Neutral 4 7" xfId="2966" xr:uid="{00000000-0005-0000-0000-0000470F0000}"/>
    <cellStyle name="Neutral 4 8" xfId="2967" xr:uid="{00000000-0005-0000-0000-0000480F0000}"/>
    <cellStyle name="Neutral 4 9" xfId="2968" xr:uid="{00000000-0005-0000-0000-0000490F0000}"/>
    <cellStyle name="Neutral 5" xfId="2969" xr:uid="{00000000-0005-0000-0000-00004A0F0000}"/>
    <cellStyle name="Neutral 5 10" xfId="2970" xr:uid="{00000000-0005-0000-0000-00004B0F0000}"/>
    <cellStyle name="Neutral 5 11" xfId="2971" xr:uid="{00000000-0005-0000-0000-00004C0F0000}"/>
    <cellStyle name="Neutral 5 12" xfId="8119" xr:uid="{00000000-0005-0000-0000-00004D0F0000}"/>
    <cellStyle name="Neutral 5 2" xfId="2972" xr:uid="{00000000-0005-0000-0000-00004E0F0000}"/>
    <cellStyle name="Neutral 5 3" xfId="2973" xr:uid="{00000000-0005-0000-0000-00004F0F0000}"/>
    <cellStyle name="Neutral 5 4" xfId="2974" xr:uid="{00000000-0005-0000-0000-0000500F0000}"/>
    <cellStyle name="Neutral 5 5" xfId="2975" xr:uid="{00000000-0005-0000-0000-0000510F0000}"/>
    <cellStyle name="Neutral 5 6" xfId="2976" xr:uid="{00000000-0005-0000-0000-0000520F0000}"/>
    <cellStyle name="Neutral 5 7" xfId="2977" xr:uid="{00000000-0005-0000-0000-0000530F0000}"/>
    <cellStyle name="Neutral 5 8" xfId="2978" xr:uid="{00000000-0005-0000-0000-0000540F0000}"/>
    <cellStyle name="Neutral 5 9" xfId="2979" xr:uid="{00000000-0005-0000-0000-0000550F0000}"/>
    <cellStyle name="Neutral 6" xfId="2980" xr:uid="{00000000-0005-0000-0000-0000560F0000}"/>
    <cellStyle name="Neutral 6 10" xfId="2981" xr:uid="{00000000-0005-0000-0000-0000570F0000}"/>
    <cellStyle name="Neutral 6 11" xfId="2982" xr:uid="{00000000-0005-0000-0000-0000580F0000}"/>
    <cellStyle name="Neutral 6 2" xfId="2983" xr:uid="{00000000-0005-0000-0000-0000590F0000}"/>
    <cellStyle name="Neutral 6 3" xfId="2984" xr:uid="{00000000-0005-0000-0000-00005A0F0000}"/>
    <cellStyle name="Neutral 6 4" xfId="2985" xr:uid="{00000000-0005-0000-0000-00005B0F0000}"/>
    <cellStyle name="Neutral 6 5" xfId="2986" xr:uid="{00000000-0005-0000-0000-00005C0F0000}"/>
    <cellStyle name="Neutral 6 6" xfId="2987" xr:uid="{00000000-0005-0000-0000-00005D0F0000}"/>
    <cellStyle name="Neutral 6 7" xfId="2988" xr:uid="{00000000-0005-0000-0000-00005E0F0000}"/>
    <cellStyle name="Neutral 6 8" xfId="2989" xr:uid="{00000000-0005-0000-0000-00005F0F0000}"/>
    <cellStyle name="Neutral 6 9" xfId="2990" xr:uid="{00000000-0005-0000-0000-0000600F0000}"/>
    <cellStyle name="Neutral 7" xfId="2991" xr:uid="{00000000-0005-0000-0000-0000610F0000}"/>
    <cellStyle name="Neutral 8" xfId="2992" xr:uid="{00000000-0005-0000-0000-0000620F0000}"/>
    <cellStyle name="Neutral 9" xfId="2993" xr:uid="{00000000-0005-0000-0000-0000630F0000}"/>
    <cellStyle name="Normal" xfId="0" builtinId="0"/>
    <cellStyle name="Normal 10" xfId="2994" xr:uid="{00000000-0005-0000-0000-0000650F0000}"/>
    <cellStyle name="Normal 10 10" xfId="7597" xr:uid="{00000000-0005-0000-0000-0000660F0000}"/>
    <cellStyle name="Normal 10 11" xfId="7717" xr:uid="{00000000-0005-0000-0000-0000670F0000}"/>
    <cellStyle name="Normal 10 12" xfId="7838" xr:uid="{00000000-0005-0000-0000-0000680F0000}"/>
    <cellStyle name="Normal 10 13" xfId="7957" xr:uid="{00000000-0005-0000-0000-0000690F0000}"/>
    <cellStyle name="Normal 10 2" xfId="2995" xr:uid="{00000000-0005-0000-0000-00006A0F0000}"/>
    <cellStyle name="Normal 10 2 2" xfId="5155" xr:uid="{00000000-0005-0000-0000-00006B0F0000}"/>
    <cellStyle name="Normal 10 2 3" xfId="5513" xr:uid="{00000000-0005-0000-0000-00006C0F0000}"/>
    <cellStyle name="Normal 10 3" xfId="2996" xr:uid="{00000000-0005-0000-0000-00006D0F0000}"/>
    <cellStyle name="Normal 10 3 10" xfId="7958" xr:uid="{00000000-0005-0000-0000-00006E0F0000}"/>
    <cellStyle name="Normal 10 3 2" xfId="5588" xr:uid="{00000000-0005-0000-0000-00006F0F0000}"/>
    <cellStyle name="Normal 10 3 3" xfId="5728" xr:uid="{00000000-0005-0000-0000-0000700F0000}"/>
    <cellStyle name="Normal 10 3 4" xfId="5847" xr:uid="{00000000-0005-0000-0000-0000710F0000}"/>
    <cellStyle name="Normal 10 3 5" xfId="5966" xr:uid="{00000000-0005-0000-0000-0000720F0000}"/>
    <cellStyle name="Normal 10 3 6" xfId="7476" xr:uid="{00000000-0005-0000-0000-0000730F0000}"/>
    <cellStyle name="Normal 10 3 7" xfId="7598" xr:uid="{00000000-0005-0000-0000-0000740F0000}"/>
    <cellStyle name="Normal 10 3 8" xfId="7718" xr:uid="{00000000-0005-0000-0000-0000750F0000}"/>
    <cellStyle name="Normal 10 3 9" xfId="7839" xr:uid="{00000000-0005-0000-0000-0000760F0000}"/>
    <cellStyle name="Normal 10 4" xfId="5523" xr:uid="{00000000-0005-0000-0000-0000770F0000}"/>
    <cellStyle name="Normal 10 4 10" xfId="7840" xr:uid="{00000000-0005-0000-0000-0000780F0000}"/>
    <cellStyle name="Normal 10 4 11" xfId="7959" xr:uid="{00000000-0005-0000-0000-0000790F0000}"/>
    <cellStyle name="Normal 10 4 2" xfId="5589" xr:uid="{00000000-0005-0000-0000-00007A0F0000}"/>
    <cellStyle name="Normal 10 4 3" xfId="5729" xr:uid="{00000000-0005-0000-0000-00007B0F0000}"/>
    <cellStyle name="Normal 10 4 4" xfId="5848" xr:uid="{00000000-0005-0000-0000-00007C0F0000}"/>
    <cellStyle name="Normal 10 4 5" xfId="5967" xr:uid="{00000000-0005-0000-0000-00007D0F0000}"/>
    <cellStyle name="Normal 10 4 6" xfId="6729" xr:uid="{00000000-0005-0000-0000-00007E0F0000}"/>
    <cellStyle name="Normal 10 4 7" xfId="7477" xr:uid="{00000000-0005-0000-0000-00007F0F0000}"/>
    <cellStyle name="Normal 10 4 8" xfId="7599" xr:uid="{00000000-0005-0000-0000-0000800F0000}"/>
    <cellStyle name="Normal 10 4 9" xfId="7719" xr:uid="{00000000-0005-0000-0000-0000810F0000}"/>
    <cellStyle name="Normal 10 5" xfId="5587" xr:uid="{00000000-0005-0000-0000-0000820F0000}"/>
    <cellStyle name="Normal 10 5 2" xfId="6730" xr:uid="{00000000-0005-0000-0000-0000830F0000}"/>
    <cellStyle name="Normal 10 6" xfId="5727" xr:uid="{00000000-0005-0000-0000-0000840F0000}"/>
    <cellStyle name="Normal 10 6 2" xfId="6731" xr:uid="{00000000-0005-0000-0000-0000850F0000}"/>
    <cellStyle name="Normal 10 7" xfId="5846" xr:uid="{00000000-0005-0000-0000-0000860F0000}"/>
    <cellStyle name="Normal 10 7 2" xfId="6732" xr:uid="{00000000-0005-0000-0000-0000870F0000}"/>
    <cellStyle name="Normal 10 8" xfId="5965" xr:uid="{00000000-0005-0000-0000-0000880F0000}"/>
    <cellStyle name="Normal 10 8 2" xfId="6733" xr:uid="{00000000-0005-0000-0000-0000890F0000}"/>
    <cellStyle name="Normal 10 9" xfId="7475" xr:uid="{00000000-0005-0000-0000-00008A0F0000}"/>
    <cellStyle name="Normal 11" xfId="2997" xr:uid="{00000000-0005-0000-0000-00008B0F0000}"/>
    <cellStyle name="Normal 11 10" xfId="7478" xr:uid="{00000000-0005-0000-0000-00008C0F0000}"/>
    <cellStyle name="Normal 11 11" xfId="7600" xr:uid="{00000000-0005-0000-0000-00008D0F0000}"/>
    <cellStyle name="Normal 11 12" xfId="7720" xr:uid="{00000000-0005-0000-0000-00008E0F0000}"/>
    <cellStyle name="Normal 11 13" xfId="7841" xr:uid="{00000000-0005-0000-0000-00008F0F0000}"/>
    <cellStyle name="Normal 11 14" xfId="7960" xr:uid="{00000000-0005-0000-0000-0000900F0000}"/>
    <cellStyle name="Normal 11 15" xfId="8082" xr:uid="{00000000-0005-0000-0000-0000910F0000}"/>
    <cellStyle name="Normal 11 2" xfId="2998" xr:uid="{00000000-0005-0000-0000-0000920F0000}"/>
    <cellStyle name="Normal 11 2 10" xfId="7721" xr:uid="{00000000-0005-0000-0000-0000930F0000}"/>
    <cellStyle name="Normal 11 2 11" xfId="7842" xr:uid="{00000000-0005-0000-0000-0000940F0000}"/>
    <cellStyle name="Normal 11 2 12" xfId="7961" xr:uid="{00000000-0005-0000-0000-0000950F0000}"/>
    <cellStyle name="Normal 11 2 2" xfId="2999" xr:uid="{00000000-0005-0000-0000-0000960F0000}"/>
    <cellStyle name="Normal 11 2 3" xfId="5156" xr:uid="{00000000-0005-0000-0000-0000970F0000}"/>
    <cellStyle name="Normal 11 2 4" xfId="5591" xr:uid="{00000000-0005-0000-0000-0000980F0000}"/>
    <cellStyle name="Normal 11 2 5" xfId="5731" xr:uid="{00000000-0005-0000-0000-0000990F0000}"/>
    <cellStyle name="Normal 11 2 6" xfId="5850" xr:uid="{00000000-0005-0000-0000-00009A0F0000}"/>
    <cellStyle name="Normal 11 2 7" xfId="5969" xr:uid="{00000000-0005-0000-0000-00009B0F0000}"/>
    <cellStyle name="Normal 11 2 8" xfId="7479" xr:uid="{00000000-0005-0000-0000-00009C0F0000}"/>
    <cellStyle name="Normal 11 2 9" xfId="7601" xr:uid="{00000000-0005-0000-0000-00009D0F0000}"/>
    <cellStyle name="Normal 11 3" xfId="3000" xr:uid="{00000000-0005-0000-0000-00009E0F0000}"/>
    <cellStyle name="Normal 11 3 10" xfId="7962" xr:uid="{00000000-0005-0000-0000-00009F0F0000}"/>
    <cellStyle name="Normal 11 3 2" xfId="5592" xr:uid="{00000000-0005-0000-0000-0000A00F0000}"/>
    <cellStyle name="Normal 11 3 3" xfId="5732" xr:uid="{00000000-0005-0000-0000-0000A10F0000}"/>
    <cellStyle name="Normal 11 3 4" xfId="5851" xr:uid="{00000000-0005-0000-0000-0000A20F0000}"/>
    <cellStyle name="Normal 11 3 5" xfId="5970" xr:uid="{00000000-0005-0000-0000-0000A30F0000}"/>
    <cellStyle name="Normal 11 3 6" xfId="7480" xr:uid="{00000000-0005-0000-0000-0000A40F0000}"/>
    <cellStyle name="Normal 11 3 7" xfId="7602" xr:uid="{00000000-0005-0000-0000-0000A50F0000}"/>
    <cellStyle name="Normal 11 3 8" xfId="7722" xr:uid="{00000000-0005-0000-0000-0000A60F0000}"/>
    <cellStyle name="Normal 11 3 9" xfId="7843" xr:uid="{00000000-0005-0000-0000-0000A70F0000}"/>
    <cellStyle name="Normal 11 4" xfId="3001" xr:uid="{00000000-0005-0000-0000-0000A80F0000}"/>
    <cellStyle name="Normal 11 5" xfId="4944" xr:uid="{00000000-0005-0000-0000-0000A90F0000}"/>
    <cellStyle name="Normal 11 5 2" xfId="6734" xr:uid="{00000000-0005-0000-0000-0000AA0F0000}"/>
    <cellStyle name="Normal 11 6" xfId="5590" xr:uid="{00000000-0005-0000-0000-0000AB0F0000}"/>
    <cellStyle name="Normal 11 6 2" xfId="6735" xr:uid="{00000000-0005-0000-0000-0000AC0F0000}"/>
    <cellStyle name="Normal 11 7" xfId="5730" xr:uid="{00000000-0005-0000-0000-0000AD0F0000}"/>
    <cellStyle name="Normal 11 7 2" xfId="6736" xr:uid="{00000000-0005-0000-0000-0000AE0F0000}"/>
    <cellStyle name="Normal 11 8" xfId="5849" xr:uid="{00000000-0005-0000-0000-0000AF0F0000}"/>
    <cellStyle name="Normal 11 8 2" xfId="6737" xr:uid="{00000000-0005-0000-0000-0000B00F0000}"/>
    <cellStyle name="Normal 11 9" xfId="5968" xr:uid="{00000000-0005-0000-0000-0000B10F0000}"/>
    <cellStyle name="Normal 12" xfId="3002" xr:uid="{00000000-0005-0000-0000-0000B20F0000}"/>
    <cellStyle name="Normal 12 10" xfId="3003" xr:uid="{00000000-0005-0000-0000-0000B30F0000}"/>
    <cellStyle name="Normal 12 10 2" xfId="4945" xr:uid="{00000000-0005-0000-0000-0000B40F0000}"/>
    <cellStyle name="Normal 12 11" xfId="3004" xr:uid="{00000000-0005-0000-0000-0000B50F0000}"/>
    <cellStyle name="Normal 12 12" xfId="5154" xr:uid="{00000000-0005-0000-0000-0000B60F0000}"/>
    <cellStyle name="Normal 12 13" xfId="5593" xr:uid="{00000000-0005-0000-0000-0000B70F0000}"/>
    <cellStyle name="Normal 12 14" xfId="5733" xr:uid="{00000000-0005-0000-0000-0000B80F0000}"/>
    <cellStyle name="Normal 12 15" xfId="5852" xr:uid="{00000000-0005-0000-0000-0000B90F0000}"/>
    <cellStyle name="Normal 12 16" xfId="5971" xr:uid="{00000000-0005-0000-0000-0000BA0F0000}"/>
    <cellStyle name="Normal 12 17" xfId="7481" xr:uid="{00000000-0005-0000-0000-0000BB0F0000}"/>
    <cellStyle name="Normal 12 18" xfId="7603" xr:uid="{00000000-0005-0000-0000-0000BC0F0000}"/>
    <cellStyle name="Normal 12 19" xfId="7723" xr:uid="{00000000-0005-0000-0000-0000BD0F0000}"/>
    <cellStyle name="Normal 12 2" xfId="3005" xr:uid="{00000000-0005-0000-0000-0000BE0F0000}"/>
    <cellStyle name="Normal 12 2 10" xfId="5734" xr:uid="{00000000-0005-0000-0000-0000BF0F0000}"/>
    <cellStyle name="Normal 12 2 11" xfId="5853" xr:uid="{00000000-0005-0000-0000-0000C00F0000}"/>
    <cellStyle name="Normal 12 2 12" xfId="5972" xr:uid="{00000000-0005-0000-0000-0000C10F0000}"/>
    <cellStyle name="Normal 12 2 13" xfId="7482" xr:uid="{00000000-0005-0000-0000-0000C20F0000}"/>
    <cellStyle name="Normal 12 2 14" xfId="7604" xr:uid="{00000000-0005-0000-0000-0000C30F0000}"/>
    <cellStyle name="Normal 12 2 15" xfId="7724" xr:uid="{00000000-0005-0000-0000-0000C40F0000}"/>
    <cellStyle name="Normal 12 2 16" xfId="7845" xr:uid="{00000000-0005-0000-0000-0000C50F0000}"/>
    <cellStyle name="Normal 12 2 17" xfId="7964" xr:uid="{00000000-0005-0000-0000-0000C60F0000}"/>
    <cellStyle name="Normal 12 2 2" xfId="3006" xr:uid="{00000000-0005-0000-0000-0000C70F0000}"/>
    <cellStyle name="Normal 12 2 2 2" xfId="3007" xr:uid="{00000000-0005-0000-0000-0000C80F0000}"/>
    <cellStyle name="Normal 12 2 3" xfId="3008" xr:uid="{00000000-0005-0000-0000-0000C90F0000}"/>
    <cellStyle name="Normal 12 2 4" xfId="3009" xr:uid="{00000000-0005-0000-0000-0000CA0F0000}"/>
    <cellStyle name="Normal 12 2 5" xfId="3010" xr:uid="{00000000-0005-0000-0000-0000CB0F0000}"/>
    <cellStyle name="Normal 12 2 6" xfId="3011" xr:uid="{00000000-0005-0000-0000-0000CC0F0000}"/>
    <cellStyle name="Normal 12 2 7" xfId="3012" xr:uid="{00000000-0005-0000-0000-0000CD0F0000}"/>
    <cellStyle name="Normal 12 2 8" xfId="3013" xr:uid="{00000000-0005-0000-0000-0000CE0F0000}"/>
    <cellStyle name="Normal 12 2 9" xfId="5594" xr:uid="{00000000-0005-0000-0000-0000CF0F0000}"/>
    <cellStyle name="Normal 12 20" xfId="7844" xr:uid="{00000000-0005-0000-0000-0000D00F0000}"/>
    <cellStyle name="Normal 12 21" xfId="7963" xr:uid="{00000000-0005-0000-0000-0000D10F0000}"/>
    <cellStyle name="Normal 12 3" xfId="3014" xr:uid="{00000000-0005-0000-0000-0000D20F0000}"/>
    <cellStyle name="Normal 12 3 10" xfId="5735" xr:uid="{00000000-0005-0000-0000-0000D30F0000}"/>
    <cellStyle name="Normal 12 3 11" xfId="5854" xr:uid="{00000000-0005-0000-0000-0000D40F0000}"/>
    <cellStyle name="Normal 12 3 12" xfId="5973" xr:uid="{00000000-0005-0000-0000-0000D50F0000}"/>
    <cellStyle name="Normal 12 3 13" xfId="7483" xr:uid="{00000000-0005-0000-0000-0000D60F0000}"/>
    <cellStyle name="Normal 12 3 14" xfId="7605" xr:uid="{00000000-0005-0000-0000-0000D70F0000}"/>
    <cellStyle name="Normal 12 3 15" xfId="7725" xr:uid="{00000000-0005-0000-0000-0000D80F0000}"/>
    <cellStyle name="Normal 12 3 16" xfId="7846" xr:uid="{00000000-0005-0000-0000-0000D90F0000}"/>
    <cellStyle name="Normal 12 3 17" xfId="7965" xr:uid="{00000000-0005-0000-0000-0000DA0F0000}"/>
    <cellStyle name="Normal 12 3 2" xfId="3015" xr:uid="{00000000-0005-0000-0000-0000DB0F0000}"/>
    <cellStyle name="Normal 12 3 2 2" xfId="3016" xr:uid="{00000000-0005-0000-0000-0000DC0F0000}"/>
    <cellStyle name="Normal 12 3 3" xfId="3017" xr:uid="{00000000-0005-0000-0000-0000DD0F0000}"/>
    <cellStyle name="Normal 12 3 4" xfId="3018" xr:uid="{00000000-0005-0000-0000-0000DE0F0000}"/>
    <cellStyle name="Normal 12 3 5" xfId="3019" xr:uid="{00000000-0005-0000-0000-0000DF0F0000}"/>
    <cellStyle name="Normal 12 3 6" xfId="3020" xr:uid="{00000000-0005-0000-0000-0000E00F0000}"/>
    <cellStyle name="Normal 12 3 7" xfId="3021" xr:uid="{00000000-0005-0000-0000-0000E10F0000}"/>
    <cellStyle name="Normal 12 3 8" xfId="3022" xr:uid="{00000000-0005-0000-0000-0000E20F0000}"/>
    <cellStyle name="Normal 12 3 9" xfId="5595" xr:uid="{00000000-0005-0000-0000-0000E30F0000}"/>
    <cellStyle name="Normal 12 4" xfId="3023" xr:uid="{00000000-0005-0000-0000-0000E40F0000}"/>
    <cellStyle name="Normal 12 4 2" xfId="3024" xr:uid="{00000000-0005-0000-0000-0000E50F0000}"/>
    <cellStyle name="Normal 12 4 2 2" xfId="3025" xr:uid="{00000000-0005-0000-0000-0000E60F0000}"/>
    <cellStyle name="Normal 12 4 3" xfId="3026" xr:uid="{00000000-0005-0000-0000-0000E70F0000}"/>
    <cellStyle name="Normal 12 4 4" xfId="3027" xr:uid="{00000000-0005-0000-0000-0000E80F0000}"/>
    <cellStyle name="Normal 12 4 5" xfId="3028" xr:uid="{00000000-0005-0000-0000-0000E90F0000}"/>
    <cellStyle name="Normal 12 4 6" xfId="3029" xr:uid="{00000000-0005-0000-0000-0000EA0F0000}"/>
    <cellStyle name="Normal 12 4 7" xfId="3030" xr:uid="{00000000-0005-0000-0000-0000EB0F0000}"/>
    <cellStyle name="Normal 12 4 8" xfId="3031" xr:uid="{00000000-0005-0000-0000-0000EC0F0000}"/>
    <cellStyle name="Normal 12 5" xfId="3032" xr:uid="{00000000-0005-0000-0000-0000ED0F0000}"/>
    <cellStyle name="Normal 12 5 2" xfId="3033" xr:uid="{00000000-0005-0000-0000-0000EE0F0000}"/>
    <cellStyle name="Normal 12 5 2 2" xfId="3034" xr:uid="{00000000-0005-0000-0000-0000EF0F0000}"/>
    <cellStyle name="Normal 12 5 3" xfId="3035" xr:uid="{00000000-0005-0000-0000-0000F00F0000}"/>
    <cellStyle name="Normal 12 5 4" xfId="3036" xr:uid="{00000000-0005-0000-0000-0000F10F0000}"/>
    <cellStyle name="Normal 12 5 5" xfId="3037" xr:uid="{00000000-0005-0000-0000-0000F20F0000}"/>
    <cellStyle name="Normal 12 5 6" xfId="3038" xr:uid="{00000000-0005-0000-0000-0000F30F0000}"/>
    <cellStyle name="Normal 12 5 7" xfId="3039" xr:uid="{00000000-0005-0000-0000-0000F40F0000}"/>
    <cellStyle name="Normal 12 5 8" xfId="3040" xr:uid="{00000000-0005-0000-0000-0000F50F0000}"/>
    <cellStyle name="Normal 12 6" xfId="3041" xr:uid="{00000000-0005-0000-0000-0000F60F0000}"/>
    <cellStyle name="Normal 12 6 2" xfId="3042" xr:uid="{00000000-0005-0000-0000-0000F70F0000}"/>
    <cellStyle name="Normal 12 6 2 2" xfId="3043" xr:uid="{00000000-0005-0000-0000-0000F80F0000}"/>
    <cellStyle name="Normal 12 6 3" xfId="3044" xr:uid="{00000000-0005-0000-0000-0000F90F0000}"/>
    <cellStyle name="Normal 12 6 4" xfId="3045" xr:uid="{00000000-0005-0000-0000-0000FA0F0000}"/>
    <cellStyle name="Normal 12 6 5" xfId="3046" xr:uid="{00000000-0005-0000-0000-0000FB0F0000}"/>
    <cellStyle name="Normal 12 6 6" xfId="3047" xr:uid="{00000000-0005-0000-0000-0000FC0F0000}"/>
    <cellStyle name="Normal 12 6 7" xfId="3048" xr:uid="{00000000-0005-0000-0000-0000FD0F0000}"/>
    <cellStyle name="Normal 12 6 8" xfId="3049" xr:uid="{00000000-0005-0000-0000-0000FE0F0000}"/>
    <cellStyle name="Normal 12 7" xfId="3050" xr:uid="{00000000-0005-0000-0000-0000FF0F0000}"/>
    <cellStyle name="Normal 12 8" xfId="3051" xr:uid="{00000000-0005-0000-0000-000000100000}"/>
    <cellStyle name="Normal 12 9" xfId="3052" xr:uid="{00000000-0005-0000-0000-000001100000}"/>
    <cellStyle name="Normal 13" xfId="3053" xr:uid="{00000000-0005-0000-0000-000002100000}"/>
    <cellStyle name="Normal 13 10" xfId="6738" xr:uid="{00000000-0005-0000-0000-000003100000}"/>
    <cellStyle name="Normal 13 11" xfId="6739" xr:uid="{00000000-0005-0000-0000-000004100000}"/>
    <cellStyle name="Normal 13 12" xfId="6740" xr:uid="{00000000-0005-0000-0000-000005100000}"/>
    <cellStyle name="Normal 13 13" xfId="6741" xr:uid="{00000000-0005-0000-0000-000006100000}"/>
    <cellStyle name="Normal 13 14" xfId="6742" xr:uid="{00000000-0005-0000-0000-000007100000}"/>
    <cellStyle name="Normal 13 15" xfId="6743" xr:uid="{00000000-0005-0000-0000-000008100000}"/>
    <cellStyle name="Normal 13 16" xfId="6744" xr:uid="{00000000-0005-0000-0000-000009100000}"/>
    <cellStyle name="Normal 13 17" xfId="6745" xr:uid="{00000000-0005-0000-0000-00000A100000}"/>
    <cellStyle name="Normal 13 18" xfId="6746" xr:uid="{00000000-0005-0000-0000-00000B100000}"/>
    <cellStyle name="Normal 13 19" xfId="6747" xr:uid="{00000000-0005-0000-0000-00000C100000}"/>
    <cellStyle name="Normal 13 2" xfId="3054" xr:uid="{00000000-0005-0000-0000-00000D100000}"/>
    <cellStyle name="Normal 13 2 2" xfId="6749" xr:uid="{00000000-0005-0000-0000-00000E100000}"/>
    <cellStyle name="Normal 13 2 3" xfId="6750" xr:uid="{00000000-0005-0000-0000-00000F100000}"/>
    <cellStyle name="Normal 13 2 4" xfId="6751" xr:uid="{00000000-0005-0000-0000-000010100000}"/>
    <cellStyle name="Normal 13 2 5" xfId="6752" xr:uid="{00000000-0005-0000-0000-000011100000}"/>
    <cellStyle name="Normal 13 2 6" xfId="6753" xr:uid="{00000000-0005-0000-0000-000012100000}"/>
    <cellStyle name="Normal 13 2 7" xfId="6754" xr:uid="{00000000-0005-0000-0000-000013100000}"/>
    <cellStyle name="Normal 13 2 8" xfId="6755" xr:uid="{00000000-0005-0000-0000-000014100000}"/>
    <cellStyle name="Normal 13 2 9" xfId="6748" xr:uid="{00000000-0005-0000-0000-000015100000}"/>
    <cellStyle name="Normal 13 20" xfId="6756" xr:uid="{00000000-0005-0000-0000-000016100000}"/>
    <cellStyle name="Normal 13 21" xfId="6757" xr:uid="{00000000-0005-0000-0000-000017100000}"/>
    <cellStyle name="Normal 13 22" xfId="6758" xr:uid="{00000000-0005-0000-0000-000018100000}"/>
    <cellStyle name="Normal 13 23" xfId="6759" xr:uid="{00000000-0005-0000-0000-000019100000}"/>
    <cellStyle name="Normal 13 24" xfId="6760" xr:uid="{00000000-0005-0000-0000-00001A100000}"/>
    <cellStyle name="Normal 13 25" xfId="6761" xr:uid="{00000000-0005-0000-0000-00001B100000}"/>
    <cellStyle name="Normal 13 26" xfId="6762" xr:uid="{00000000-0005-0000-0000-00001C100000}"/>
    <cellStyle name="Normal 13 27" xfId="6763" xr:uid="{00000000-0005-0000-0000-00001D100000}"/>
    <cellStyle name="Normal 13 28" xfId="6764" xr:uid="{00000000-0005-0000-0000-00001E100000}"/>
    <cellStyle name="Normal 13 29" xfId="6765" xr:uid="{00000000-0005-0000-0000-00001F100000}"/>
    <cellStyle name="Normal 13 3" xfId="3055" xr:uid="{00000000-0005-0000-0000-000020100000}"/>
    <cellStyle name="Normal 13 3 2" xfId="6766" xr:uid="{00000000-0005-0000-0000-000021100000}"/>
    <cellStyle name="Normal 13 30" xfId="6767" xr:uid="{00000000-0005-0000-0000-000022100000}"/>
    <cellStyle name="Normal 13 31" xfId="6768" xr:uid="{00000000-0005-0000-0000-000023100000}"/>
    <cellStyle name="Normal 13 32" xfId="6769" xr:uid="{00000000-0005-0000-0000-000024100000}"/>
    <cellStyle name="Normal 13 33" xfId="6770" xr:uid="{00000000-0005-0000-0000-000025100000}"/>
    <cellStyle name="Normal 13 34" xfId="6771" xr:uid="{00000000-0005-0000-0000-000026100000}"/>
    <cellStyle name="Normal 13 35" xfId="6772" xr:uid="{00000000-0005-0000-0000-000027100000}"/>
    <cellStyle name="Normal 13 36" xfId="6773" xr:uid="{00000000-0005-0000-0000-000028100000}"/>
    <cellStyle name="Normal 13 37" xfId="6774" xr:uid="{00000000-0005-0000-0000-000029100000}"/>
    <cellStyle name="Normal 13 38" xfId="6775" xr:uid="{00000000-0005-0000-0000-00002A100000}"/>
    <cellStyle name="Normal 13 4" xfId="3056" xr:uid="{00000000-0005-0000-0000-00002B100000}"/>
    <cellStyle name="Normal 13 4 2" xfId="6776" xr:uid="{00000000-0005-0000-0000-00002C100000}"/>
    <cellStyle name="Normal 13 5" xfId="6777" xr:uid="{00000000-0005-0000-0000-00002D100000}"/>
    <cellStyle name="Normal 13 6" xfId="6778" xr:uid="{00000000-0005-0000-0000-00002E100000}"/>
    <cellStyle name="Normal 13 7" xfId="6779" xr:uid="{00000000-0005-0000-0000-00002F100000}"/>
    <cellStyle name="Normal 13 8" xfId="6780" xr:uid="{00000000-0005-0000-0000-000030100000}"/>
    <cellStyle name="Normal 13 9" xfId="6781" xr:uid="{00000000-0005-0000-0000-000031100000}"/>
    <cellStyle name="Normal 14" xfId="3057" xr:uid="{00000000-0005-0000-0000-000032100000}"/>
    <cellStyle name="Normal 14 10" xfId="3058" xr:uid="{00000000-0005-0000-0000-000033100000}"/>
    <cellStyle name="Normal 14 10 2" xfId="4946" xr:uid="{00000000-0005-0000-0000-000034100000}"/>
    <cellStyle name="Normal 14 10 3" xfId="6783" xr:uid="{00000000-0005-0000-0000-000035100000}"/>
    <cellStyle name="Normal 14 11" xfId="3059" xr:uid="{00000000-0005-0000-0000-000036100000}"/>
    <cellStyle name="Normal 14 11 2" xfId="5158" xr:uid="{00000000-0005-0000-0000-000037100000}"/>
    <cellStyle name="Normal 14 11 3" xfId="6784" xr:uid="{00000000-0005-0000-0000-000038100000}"/>
    <cellStyle name="Normal 14 12" xfId="3060" xr:uid="{00000000-0005-0000-0000-000039100000}"/>
    <cellStyle name="Normal 14 12 2" xfId="6785" xr:uid="{00000000-0005-0000-0000-00003A100000}"/>
    <cellStyle name="Normal 14 13" xfId="3061" xr:uid="{00000000-0005-0000-0000-00003B100000}"/>
    <cellStyle name="Normal 14 13 2" xfId="6786" xr:uid="{00000000-0005-0000-0000-00003C100000}"/>
    <cellStyle name="Normal 14 14" xfId="5157" xr:uid="{00000000-0005-0000-0000-00003D100000}"/>
    <cellStyle name="Normal 14 14 2" xfId="6787" xr:uid="{00000000-0005-0000-0000-00003E100000}"/>
    <cellStyle name="Normal 14 15" xfId="5596" xr:uid="{00000000-0005-0000-0000-00003F100000}"/>
    <cellStyle name="Normal 14 15 2" xfId="6788" xr:uid="{00000000-0005-0000-0000-000040100000}"/>
    <cellStyle name="Normal 14 16" xfId="5736" xr:uid="{00000000-0005-0000-0000-000041100000}"/>
    <cellStyle name="Normal 14 17" xfId="5855" xr:uid="{00000000-0005-0000-0000-000042100000}"/>
    <cellStyle name="Normal 14 18" xfId="5974" xr:uid="{00000000-0005-0000-0000-000043100000}"/>
    <cellStyle name="Normal 14 19" xfId="6782" xr:uid="{00000000-0005-0000-0000-000044100000}"/>
    <cellStyle name="Normal 14 2" xfId="3062" xr:uid="{00000000-0005-0000-0000-000045100000}"/>
    <cellStyle name="Normal 14 2 10" xfId="5737" xr:uid="{00000000-0005-0000-0000-000046100000}"/>
    <cellStyle name="Normal 14 2 11" xfId="5856" xr:uid="{00000000-0005-0000-0000-000047100000}"/>
    <cellStyle name="Normal 14 2 12" xfId="5975" xr:uid="{00000000-0005-0000-0000-000048100000}"/>
    <cellStyle name="Normal 14 2 13" xfId="6789" xr:uid="{00000000-0005-0000-0000-000049100000}"/>
    <cellStyle name="Normal 14 2 14" xfId="7485" xr:uid="{00000000-0005-0000-0000-00004A100000}"/>
    <cellStyle name="Normal 14 2 15" xfId="7607" xr:uid="{00000000-0005-0000-0000-00004B100000}"/>
    <cellStyle name="Normal 14 2 16" xfId="7727" xr:uid="{00000000-0005-0000-0000-00004C100000}"/>
    <cellStyle name="Normal 14 2 17" xfId="7848" xr:uid="{00000000-0005-0000-0000-00004D100000}"/>
    <cellStyle name="Normal 14 2 18" xfId="7967" xr:uid="{00000000-0005-0000-0000-00004E100000}"/>
    <cellStyle name="Normal 14 2 2" xfId="3063" xr:uid="{00000000-0005-0000-0000-00004F100000}"/>
    <cellStyle name="Normal 14 2 2 2" xfId="3064" xr:uid="{00000000-0005-0000-0000-000050100000}"/>
    <cellStyle name="Normal 14 2 3" xfId="3065" xr:uid="{00000000-0005-0000-0000-000051100000}"/>
    <cellStyle name="Normal 14 2 4" xfId="3066" xr:uid="{00000000-0005-0000-0000-000052100000}"/>
    <cellStyle name="Normal 14 2 5" xfId="3067" xr:uid="{00000000-0005-0000-0000-000053100000}"/>
    <cellStyle name="Normal 14 2 6" xfId="3068" xr:uid="{00000000-0005-0000-0000-000054100000}"/>
    <cellStyle name="Normal 14 2 7" xfId="3069" xr:uid="{00000000-0005-0000-0000-000055100000}"/>
    <cellStyle name="Normal 14 2 8" xfId="3070" xr:uid="{00000000-0005-0000-0000-000056100000}"/>
    <cellStyle name="Normal 14 2 9" xfId="5597" xr:uid="{00000000-0005-0000-0000-000057100000}"/>
    <cellStyle name="Normal 14 20" xfId="7484" xr:uid="{00000000-0005-0000-0000-000058100000}"/>
    <cellStyle name="Normal 14 21" xfId="7606" xr:uid="{00000000-0005-0000-0000-000059100000}"/>
    <cellStyle name="Normal 14 22" xfId="7726" xr:uid="{00000000-0005-0000-0000-00005A100000}"/>
    <cellStyle name="Normal 14 23" xfId="7847" xr:uid="{00000000-0005-0000-0000-00005B100000}"/>
    <cellStyle name="Normal 14 24" xfId="7966" xr:uid="{00000000-0005-0000-0000-00005C100000}"/>
    <cellStyle name="Normal 14 3" xfId="3071" xr:uid="{00000000-0005-0000-0000-00005D100000}"/>
    <cellStyle name="Normal 14 3 10" xfId="5738" xr:uid="{00000000-0005-0000-0000-00005E100000}"/>
    <cellStyle name="Normal 14 3 11" xfId="5857" xr:uid="{00000000-0005-0000-0000-00005F100000}"/>
    <cellStyle name="Normal 14 3 12" xfId="5976" xr:uid="{00000000-0005-0000-0000-000060100000}"/>
    <cellStyle name="Normal 14 3 13" xfId="7486" xr:uid="{00000000-0005-0000-0000-000061100000}"/>
    <cellStyle name="Normal 14 3 14" xfId="7608" xr:uid="{00000000-0005-0000-0000-000062100000}"/>
    <cellStyle name="Normal 14 3 15" xfId="7728" xr:uid="{00000000-0005-0000-0000-000063100000}"/>
    <cellStyle name="Normal 14 3 16" xfId="7849" xr:uid="{00000000-0005-0000-0000-000064100000}"/>
    <cellStyle name="Normal 14 3 17" xfId="7968" xr:uid="{00000000-0005-0000-0000-000065100000}"/>
    <cellStyle name="Normal 14 3 2" xfId="3072" xr:uid="{00000000-0005-0000-0000-000066100000}"/>
    <cellStyle name="Normal 14 3 2 2" xfId="3073" xr:uid="{00000000-0005-0000-0000-000067100000}"/>
    <cellStyle name="Normal 14 3 3" xfId="3074" xr:uid="{00000000-0005-0000-0000-000068100000}"/>
    <cellStyle name="Normal 14 3 4" xfId="3075" xr:uid="{00000000-0005-0000-0000-000069100000}"/>
    <cellStyle name="Normal 14 3 5" xfId="3076" xr:uid="{00000000-0005-0000-0000-00006A100000}"/>
    <cellStyle name="Normal 14 3 6" xfId="3077" xr:uid="{00000000-0005-0000-0000-00006B100000}"/>
    <cellStyle name="Normal 14 3 7" xfId="3078" xr:uid="{00000000-0005-0000-0000-00006C100000}"/>
    <cellStyle name="Normal 14 3 8" xfId="3079" xr:uid="{00000000-0005-0000-0000-00006D100000}"/>
    <cellStyle name="Normal 14 3 9" xfId="5598" xr:uid="{00000000-0005-0000-0000-00006E100000}"/>
    <cellStyle name="Normal 14 4" xfId="3080" xr:uid="{00000000-0005-0000-0000-00006F100000}"/>
    <cellStyle name="Normal 14 4 2" xfId="3081" xr:uid="{00000000-0005-0000-0000-000070100000}"/>
    <cellStyle name="Normal 14 4 2 2" xfId="3082" xr:uid="{00000000-0005-0000-0000-000071100000}"/>
    <cellStyle name="Normal 14 4 3" xfId="3083" xr:uid="{00000000-0005-0000-0000-000072100000}"/>
    <cellStyle name="Normal 14 4 4" xfId="3084" xr:uid="{00000000-0005-0000-0000-000073100000}"/>
    <cellStyle name="Normal 14 4 5" xfId="3085" xr:uid="{00000000-0005-0000-0000-000074100000}"/>
    <cellStyle name="Normal 14 4 6" xfId="3086" xr:uid="{00000000-0005-0000-0000-000075100000}"/>
    <cellStyle name="Normal 14 4 7" xfId="3087" xr:uid="{00000000-0005-0000-0000-000076100000}"/>
    <cellStyle name="Normal 14 4 8" xfId="3088" xr:uid="{00000000-0005-0000-0000-000077100000}"/>
    <cellStyle name="Normal 14 4 9" xfId="6790" xr:uid="{00000000-0005-0000-0000-000078100000}"/>
    <cellStyle name="Normal 14 5" xfId="3089" xr:uid="{00000000-0005-0000-0000-000079100000}"/>
    <cellStyle name="Normal 14 5 2" xfId="3090" xr:uid="{00000000-0005-0000-0000-00007A100000}"/>
    <cellStyle name="Normal 14 5 2 2" xfId="3091" xr:uid="{00000000-0005-0000-0000-00007B100000}"/>
    <cellStyle name="Normal 14 5 3" xfId="3092" xr:uid="{00000000-0005-0000-0000-00007C100000}"/>
    <cellStyle name="Normal 14 5 4" xfId="3093" xr:uid="{00000000-0005-0000-0000-00007D100000}"/>
    <cellStyle name="Normal 14 5 5" xfId="3094" xr:uid="{00000000-0005-0000-0000-00007E100000}"/>
    <cellStyle name="Normal 14 5 6" xfId="3095" xr:uid="{00000000-0005-0000-0000-00007F100000}"/>
    <cellStyle name="Normal 14 5 7" xfId="3096" xr:uid="{00000000-0005-0000-0000-000080100000}"/>
    <cellStyle name="Normal 14 5 8" xfId="3097" xr:uid="{00000000-0005-0000-0000-000081100000}"/>
    <cellStyle name="Normal 14 5 9" xfId="6791" xr:uid="{00000000-0005-0000-0000-000082100000}"/>
    <cellStyle name="Normal 14 6" xfId="3098" xr:uid="{00000000-0005-0000-0000-000083100000}"/>
    <cellStyle name="Normal 14 6 2" xfId="3099" xr:uid="{00000000-0005-0000-0000-000084100000}"/>
    <cellStyle name="Normal 14 6 2 2" xfId="3100" xr:uid="{00000000-0005-0000-0000-000085100000}"/>
    <cellStyle name="Normal 14 6 3" xfId="3101" xr:uid="{00000000-0005-0000-0000-000086100000}"/>
    <cellStyle name="Normal 14 6 4" xfId="3102" xr:uid="{00000000-0005-0000-0000-000087100000}"/>
    <cellStyle name="Normal 14 6 5" xfId="3103" xr:uid="{00000000-0005-0000-0000-000088100000}"/>
    <cellStyle name="Normal 14 6 6" xfId="3104" xr:uid="{00000000-0005-0000-0000-000089100000}"/>
    <cellStyle name="Normal 14 6 7" xfId="3105" xr:uid="{00000000-0005-0000-0000-00008A100000}"/>
    <cellStyle name="Normal 14 6 8" xfId="3106" xr:uid="{00000000-0005-0000-0000-00008B100000}"/>
    <cellStyle name="Normal 14 7" xfId="3107" xr:uid="{00000000-0005-0000-0000-00008C100000}"/>
    <cellStyle name="Normal 14 8" xfId="3108" xr:uid="{00000000-0005-0000-0000-00008D100000}"/>
    <cellStyle name="Normal 14 8 2" xfId="4947" xr:uid="{00000000-0005-0000-0000-00008E100000}"/>
    <cellStyle name="Normal 14 8 3" xfId="6792" xr:uid="{00000000-0005-0000-0000-00008F100000}"/>
    <cellStyle name="Normal 14 9" xfId="3109" xr:uid="{00000000-0005-0000-0000-000090100000}"/>
    <cellStyle name="Normal 14 9 2" xfId="5159" xr:uid="{00000000-0005-0000-0000-000091100000}"/>
    <cellStyle name="Normal 14 9 3" xfId="6793" xr:uid="{00000000-0005-0000-0000-000092100000}"/>
    <cellStyle name="Normal 15" xfId="3110" xr:uid="{00000000-0005-0000-0000-000093100000}"/>
    <cellStyle name="Normal 15 10" xfId="3111" xr:uid="{00000000-0005-0000-0000-000094100000}"/>
    <cellStyle name="Normal 15 11" xfId="3112" xr:uid="{00000000-0005-0000-0000-000095100000}"/>
    <cellStyle name="Normal 15 12" xfId="3113" xr:uid="{00000000-0005-0000-0000-000096100000}"/>
    <cellStyle name="Normal 15 13" xfId="3114" xr:uid="{00000000-0005-0000-0000-000097100000}"/>
    <cellStyle name="Normal 15 14" xfId="5599" xr:uid="{00000000-0005-0000-0000-000098100000}"/>
    <cellStyle name="Normal 15 15" xfId="5739" xr:uid="{00000000-0005-0000-0000-000099100000}"/>
    <cellStyle name="Normal 15 16" xfId="5858" xr:uid="{00000000-0005-0000-0000-00009A100000}"/>
    <cellStyle name="Normal 15 17" xfId="5977" xr:uid="{00000000-0005-0000-0000-00009B100000}"/>
    <cellStyle name="Normal 15 18" xfId="6794" xr:uid="{00000000-0005-0000-0000-00009C100000}"/>
    <cellStyle name="Normal 15 19" xfId="7487" xr:uid="{00000000-0005-0000-0000-00009D100000}"/>
    <cellStyle name="Normal 15 2" xfId="3115" xr:uid="{00000000-0005-0000-0000-00009E100000}"/>
    <cellStyle name="Normal 15 2 10" xfId="5740" xr:uid="{00000000-0005-0000-0000-00009F100000}"/>
    <cellStyle name="Normal 15 2 11" xfId="5859" xr:uid="{00000000-0005-0000-0000-0000A0100000}"/>
    <cellStyle name="Normal 15 2 12" xfId="5978" xr:uid="{00000000-0005-0000-0000-0000A1100000}"/>
    <cellStyle name="Normal 15 2 13" xfId="7488" xr:uid="{00000000-0005-0000-0000-0000A2100000}"/>
    <cellStyle name="Normal 15 2 14" xfId="7610" xr:uid="{00000000-0005-0000-0000-0000A3100000}"/>
    <cellStyle name="Normal 15 2 15" xfId="7730" xr:uid="{00000000-0005-0000-0000-0000A4100000}"/>
    <cellStyle name="Normal 15 2 16" xfId="7851" xr:uid="{00000000-0005-0000-0000-0000A5100000}"/>
    <cellStyle name="Normal 15 2 17" xfId="7970" xr:uid="{00000000-0005-0000-0000-0000A6100000}"/>
    <cellStyle name="Normal 15 2 2" xfId="3116" xr:uid="{00000000-0005-0000-0000-0000A7100000}"/>
    <cellStyle name="Normal 15 2 2 2" xfId="3117" xr:uid="{00000000-0005-0000-0000-0000A8100000}"/>
    <cellStyle name="Normal 15 2 3" xfId="3118" xr:uid="{00000000-0005-0000-0000-0000A9100000}"/>
    <cellStyle name="Normal 15 2 4" xfId="3119" xr:uid="{00000000-0005-0000-0000-0000AA100000}"/>
    <cellStyle name="Normal 15 2 5" xfId="3120" xr:uid="{00000000-0005-0000-0000-0000AB100000}"/>
    <cellStyle name="Normal 15 2 6" xfId="3121" xr:uid="{00000000-0005-0000-0000-0000AC100000}"/>
    <cellStyle name="Normal 15 2 7" xfId="3122" xr:uid="{00000000-0005-0000-0000-0000AD100000}"/>
    <cellStyle name="Normal 15 2 8" xfId="3123" xr:uid="{00000000-0005-0000-0000-0000AE100000}"/>
    <cellStyle name="Normal 15 2 9" xfId="5600" xr:uid="{00000000-0005-0000-0000-0000AF100000}"/>
    <cellStyle name="Normal 15 20" xfId="7609" xr:uid="{00000000-0005-0000-0000-0000B0100000}"/>
    <cellStyle name="Normal 15 21" xfId="7729" xr:uid="{00000000-0005-0000-0000-0000B1100000}"/>
    <cellStyle name="Normal 15 22" xfId="7850" xr:uid="{00000000-0005-0000-0000-0000B2100000}"/>
    <cellStyle name="Normal 15 23" xfId="7969" xr:uid="{00000000-0005-0000-0000-0000B3100000}"/>
    <cellStyle name="Normal 15 24" xfId="8121" xr:uid="{00000000-0005-0000-0000-0000B4100000}"/>
    <cellStyle name="Normal 15 3" xfId="3124" xr:uid="{00000000-0005-0000-0000-0000B5100000}"/>
    <cellStyle name="Normal 15 3 10" xfId="5741" xr:uid="{00000000-0005-0000-0000-0000B6100000}"/>
    <cellStyle name="Normal 15 3 11" xfId="5860" xr:uid="{00000000-0005-0000-0000-0000B7100000}"/>
    <cellStyle name="Normal 15 3 12" xfId="5979" xr:uid="{00000000-0005-0000-0000-0000B8100000}"/>
    <cellStyle name="Normal 15 3 13" xfId="7489" xr:uid="{00000000-0005-0000-0000-0000B9100000}"/>
    <cellStyle name="Normal 15 3 14" xfId="7611" xr:uid="{00000000-0005-0000-0000-0000BA100000}"/>
    <cellStyle name="Normal 15 3 15" xfId="7731" xr:uid="{00000000-0005-0000-0000-0000BB100000}"/>
    <cellStyle name="Normal 15 3 16" xfId="7852" xr:uid="{00000000-0005-0000-0000-0000BC100000}"/>
    <cellStyle name="Normal 15 3 17" xfId="7971" xr:uid="{00000000-0005-0000-0000-0000BD100000}"/>
    <cellStyle name="Normal 15 3 2" xfId="3125" xr:uid="{00000000-0005-0000-0000-0000BE100000}"/>
    <cellStyle name="Normal 15 3 2 2" xfId="3126" xr:uid="{00000000-0005-0000-0000-0000BF100000}"/>
    <cellStyle name="Normal 15 3 3" xfId="3127" xr:uid="{00000000-0005-0000-0000-0000C0100000}"/>
    <cellStyle name="Normal 15 3 4" xfId="3128" xr:uid="{00000000-0005-0000-0000-0000C1100000}"/>
    <cellStyle name="Normal 15 3 5" xfId="3129" xr:uid="{00000000-0005-0000-0000-0000C2100000}"/>
    <cellStyle name="Normal 15 3 6" xfId="3130" xr:uid="{00000000-0005-0000-0000-0000C3100000}"/>
    <cellStyle name="Normal 15 3 7" xfId="3131" xr:uid="{00000000-0005-0000-0000-0000C4100000}"/>
    <cellStyle name="Normal 15 3 8" xfId="3132" xr:uid="{00000000-0005-0000-0000-0000C5100000}"/>
    <cellStyle name="Normal 15 3 9" xfId="5601" xr:uid="{00000000-0005-0000-0000-0000C6100000}"/>
    <cellStyle name="Normal 15 4" xfId="3133" xr:uid="{00000000-0005-0000-0000-0000C7100000}"/>
    <cellStyle name="Normal 15 4 2" xfId="3134" xr:uid="{00000000-0005-0000-0000-0000C8100000}"/>
    <cellStyle name="Normal 15 4 2 2" xfId="3135" xr:uid="{00000000-0005-0000-0000-0000C9100000}"/>
    <cellStyle name="Normal 15 4 3" xfId="3136" xr:uid="{00000000-0005-0000-0000-0000CA100000}"/>
    <cellStyle name="Normal 15 4 4" xfId="3137" xr:uid="{00000000-0005-0000-0000-0000CB100000}"/>
    <cellStyle name="Normal 15 4 5" xfId="3138" xr:uid="{00000000-0005-0000-0000-0000CC100000}"/>
    <cellStyle name="Normal 15 4 6" xfId="3139" xr:uid="{00000000-0005-0000-0000-0000CD100000}"/>
    <cellStyle name="Normal 15 4 7" xfId="3140" xr:uid="{00000000-0005-0000-0000-0000CE100000}"/>
    <cellStyle name="Normal 15 4 8" xfId="3141" xr:uid="{00000000-0005-0000-0000-0000CF100000}"/>
    <cellStyle name="Normal 15 5" xfId="3142" xr:uid="{00000000-0005-0000-0000-0000D0100000}"/>
    <cellStyle name="Normal 15 5 2" xfId="3143" xr:uid="{00000000-0005-0000-0000-0000D1100000}"/>
    <cellStyle name="Normal 15 5 2 2" xfId="3144" xr:uid="{00000000-0005-0000-0000-0000D2100000}"/>
    <cellStyle name="Normal 15 5 3" xfId="3145" xr:uid="{00000000-0005-0000-0000-0000D3100000}"/>
    <cellStyle name="Normal 15 5 4" xfId="3146" xr:uid="{00000000-0005-0000-0000-0000D4100000}"/>
    <cellStyle name="Normal 15 5 5" xfId="3147" xr:uid="{00000000-0005-0000-0000-0000D5100000}"/>
    <cellStyle name="Normal 15 5 6" xfId="3148" xr:uid="{00000000-0005-0000-0000-0000D6100000}"/>
    <cellStyle name="Normal 15 5 7" xfId="3149" xr:uid="{00000000-0005-0000-0000-0000D7100000}"/>
    <cellStyle name="Normal 15 5 8" xfId="3150" xr:uid="{00000000-0005-0000-0000-0000D8100000}"/>
    <cellStyle name="Normal 15 6" xfId="3151" xr:uid="{00000000-0005-0000-0000-0000D9100000}"/>
    <cellStyle name="Normal 15 6 2" xfId="3152" xr:uid="{00000000-0005-0000-0000-0000DA100000}"/>
    <cellStyle name="Normal 15 6 2 2" xfId="3153" xr:uid="{00000000-0005-0000-0000-0000DB100000}"/>
    <cellStyle name="Normal 15 6 3" xfId="3154" xr:uid="{00000000-0005-0000-0000-0000DC100000}"/>
    <cellStyle name="Normal 15 6 4" xfId="3155" xr:uid="{00000000-0005-0000-0000-0000DD100000}"/>
    <cellStyle name="Normal 15 6 5" xfId="3156" xr:uid="{00000000-0005-0000-0000-0000DE100000}"/>
    <cellStyle name="Normal 15 6 6" xfId="3157" xr:uid="{00000000-0005-0000-0000-0000DF100000}"/>
    <cellStyle name="Normal 15 6 7" xfId="3158" xr:uid="{00000000-0005-0000-0000-0000E0100000}"/>
    <cellStyle name="Normal 15 6 8" xfId="3159" xr:uid="{00000000-0005-0000-0000-0000E1100000}"/>
    <cellStyle name="Normal 15 7" xfId="3160" xr:uid="{00000000-0005-0000-0000-0000E2100000}"/>
    <cellStyle name="Normal 15 7 2" xfId="3161" xr:uid="{00000000-0005-0000-0000-0000E3100000}"/>
    <cellStyle name="Normal 15 8" xfId="3162" xr:uid="{00000000-0005-0000-0000-0000E4100000}"/>
    <cellStyle name="Normal 15 9" xfId="3163" xr:uid="{00000000-0005-0000-0000-0000E5100000}"/>
    <cellStyle name="Normal 16" xfId="3164" xr:uid="{00000000-0005-0000-0000-0000E6100000}"/>
    <cellStyle name="Normal 16 10" xfId="3165" xr:uid="{00000000-0005-0000-0000-0000E7100000}"/>
    <cellStyle name="Normal 16 11" xfId="3166" xr:uid="{00000000-0005-0000-0000-0000E8100000}"/>
    <cellStyle name="Normal 16 12" xfId="3167" xr:uid="{00000000-0005-0000-0000-0000E9100000}"/>
    <cellStyle name="Normal 16 13" xfId="3168" xr:uid="{00000000-0005-0000-0000-0000EA100000}"/>
    <cellStyle name="Normal 16 14" xfId="5602" xr:uid="{00000000-0005-0000-0000-0000EB100000}"/>
    <cellStyle name="Normal 16 15" xfId="5742" xr:uid="{00000000-0005-0000-0000-0000EC100000}"/>
    <cellStyle name="Normal 16 16" xfId="5861" xr:uid="{00000000-0005-0000-0000-0000ED100000}"/>
    <cellStyle name="Normal 16 17" xfId="5980" xr:uid="{00000000-0005-0000-0000-0000EE100000}"/>
    <cellStyle name="Normal 16 18" xfId="6795" xr:uid="{00000000-0005-0000-0000-0000EF100000}"/>
    <cellStyle name="Normal 16 19" xfId="7490" xr:uid="{00000000-0005-0000-0000-0000F0100000}"/>
    <cellStyle name="Normal 16 2" xfId="3169" xr:uid="{00000000-0005-0000-0000-0000F1100000}"/>
    <cellStyle name="Normal 16 2 10" xfId="5743" xr:uid="{00000000-0005-0000-0000-0000F2100000}"/>
    <cellStyle name="Normal 16 2 11" xfId="5862" xr:uid="{00000000-0005-0000-0000-0000F3100000}"/>
    <cellStyle name="Normal 16 2 12" xfId="5981" xr:uid="{00000000-0005-0000-0000-0000F4100000}"/>
    <cellStyle name="Normal 16 2 13" xfId="7491" xr:uid="{00000000-0005-0000-0000-0000F5100000}"/>
    <cellStyle name="Normal 16 2 14" xfId="7613" xr:uid="{00000000-0005-0000-0000-0000F6100000}"/>
    <cellStyle name="Normal 16 2 15" xfId="7733" xr:uid="{00000000-0005-0000-0000-0000F7100000}"/>
    <cellStyle name="Normal 16 2 16" xfId="7854" xr:uid="{00000000-0005-0000-0000-0000F8100000}"/>
    <cellStyle name="Normal 16 2 17" xfId="7973" xr:uid="{00000000-0005-0000-0000-0000F9100000}"/>
    <cellStyle name="Normal 16 2 2" xfId="3170" xr:uid="{00000000-0005-0000-0000-0000FA100000}"/>
    <cellStyle name="Normal 16 2 2 2" xfId="3171" xr:uid="{00000000-0005-0000-0000-0000FB100000}"/>
    <cellStyle name="Normal 16 2 3" xfId="3172" xr:uid="{00000000-0005-0000-0000-0000FC100000}"/>
    <cellStyle name="Normal 16 2 4" xfId="3173" xr:uid="{00000000-0005-0000-0000-0000FD100000}"/>
    <cellStyle name="Normal 16 2 5" xfId="3174" xr:uid="{00000000-0005-0000-0000-0000FE100000}"/>
    <cellStyle name="Normal 16 2 6" xfId="3175" xr:uid="{00000000-0005-0000-0000-0000FF100000}"/>
    <cellStyle name="Normal 16 2 7" xfId="3176" xr:uid="{00000000-0005-0000-0000-000000110000}"/>
    <cellStyle name="Normal 16 2 8" xfId="3177" xr:uid="{00000000-0005-0000-0000-000001110000}"/>
    <cellStyle name="Normal 16 2 9" xfId="5603" xr:uid="{00000000-0005-0000-0000-000002110000}"/>
    <cellStyle name="Normal 16 20" xfId="7612" xr:uid="{00000000-0005-0000-0000-000003110000}"/>
    <cellStyle name="Normal 16 21" xfId="7732" xr:uid="{00000000-0005-0000-0000-000004110000}"/>
    <cellStyle name="Normal 16 22" xfId="7853" xr:uid="{00000000-0005-0000-0000-000005110000}"/>
    <cellStyle name="Normal 16 23" xfId="7972" xr:uid="{00000000-0005-0000-0000-000006110000}"/>
    <cellStyle name="Normal 16 24" xfId="8120" xr:uid="{00000000-0005-0000-0000-000007110000}"/>
    <cellStyle name="Normal 16 3" xfId="3178" xr:uid="{00000000-0005-0000-0000-000008110000}"/>
    <cellStyle name="Normal 16 3 10" xfId="5744" xr:uid="{00000000-0005-0000-0000-000009110000}"/>
    <cellStyle name="Normal 16 3 11" xfId="5863" xr:uid="{00000000-0005-0000-0000-00000A110000}"/>
    <cellStyle name="Normal 16 3 12" xfId="5982" xr:uid="{00000000-0005-0000-0000-00000B110000}"/>
    <cellStyle name="Normal 16 3 13" xfId="7492" xr:uid="{00000000-0005-0000-0000-00000C110000}"/>
    <cellStyle name="Normal 16 3 14" xfId="7614" xr:uid="{00000000-0005-0000-0000-00000D110000}"/>
    <cellStyle name="Normal 16 3 15" xfId="7734" xr:uid="{00000000-0005-0000-0000-00000E110000}"/>
    <cellStyle name="Normal 16 3 16" xfId="7855" xr:uid="{00000000-0005-0000-0000-00000F110000}"/>
    <cellStyle name="Normal 16 3 17" xfId="7974" xr:uid="{00000000-0005-0000-0000-000010110000}"/>
    <cellStyle name="Normal 16 3 2" xfId="3179" xr:uid="{00000000-0005-0000-0000-000011110000}"/>
    <cellStyle name="Normal 16 3 2 2" xfId="3180" xr:uid="{00000000-0005-0000-0000-000012110000}"/>
    <cellStyle name="Normal 16 3 3" xfId="3181" xr:uid="{00000000-0005-0000-0000-000013110000}"/>
    <cellStyle name="Normal 16 3 4" xfId="3182" xr:uid="{00000000-0005-0000-0000-000014110000}"/>
    <cellStyle name="Normal 16 3 5" xfId="3183" xr:uid="{00000000-0005-0000-0000-000015110000}"/>
    <cellStyle name="Normal 16 3 6" xfId="3184" xr:uid="{00000000-0005-0000-0000-000016110000}"/>
    <cellStyle name="Normal 16 3 7" xfId="3185" xr:uid="{00000000-0005-0000-0000-000017110000}"/>
    <cellStyle name="Normal 16 3 8" xfId="3186" xr:uid="{00000000-0005-0000-0000-000018110000}"/>
    <cellStyle name="Normal 16 3 9" xfId="5604" xr:uid="{00000000-0005-0000-0000-000019110000}"/>
    <cellStyle name="Normal 16 4" xfId="3187" xr:uid="{00000000-0005-0000-0000-00001A110000}"/>
    <cellStyle name="Normal 16 4 2" xfId="3188" xr:uid="{00000000-0005-0000-0000-00001B110000}"/>
    <cellStyle name="Normal 16 4 2 2" xfId="3189" xr:uid="{00000000-0005-0000-0000-00001C110000}"/>
    <cellStyle name="Normal 16 4 3" xfId="3190" xr:uid="{00000000-0005-0000-0000-00001D110000}"/>
    <cellStyle name="Normal 16 4 4" xfId="3191" xr:uid="{00000000-0005-0000-0000-00001E110000}"/>
    <cellStyle name="Normal 16 4 5" xfId="3192" xr:uid="{00000000-0005-0000-0000-00001F110000}"/>
    <cellStyle name="Normal 16 4 6" xfId="3193" xr:uid="{00000000-0005-0000-0000-000020110000}"/>
    <cellStyle name="Normal 16 4 7" xfId="3194" xr:uid="{00000000-0005-0000-0000-000021110000}"/>
    <cellStyle name="Normal 16 4 8" xfId="3195" xr:uid="{00000000-0005-0000-0000-000022110000}"/>
    <cellStyle name="Normal 16 5" xfId="3196" xr:uid="{00000000-0005-0000-0000-000023110000}"/>
    <cellStyle name="Normal 16 5 2" xfId="3197" xr:uid="{00000000-0005-0000-0000-000024110000}"/>
    <cellStyle name="Normal 16 5 2 2" xfId="3198" xr:uid="{00000000-0005-0000-0000-000025110000}"/>
    <cellStyle name="Normal 16 5 3" xfId="3199" xr:uid="{00000000-0005-0000-0000-000026110000}"/>
    <cellStyle name="Normal 16 5 4" xfId="3200" xr:uid="{00000000-0005-0000-0000-000027110000}"/>
    <cellStyle name="Normal 16 5 5" xfId="3201" xr:uid="{00000000-0005-0000-0000-000028110000}"/>
    <cellStyle name="Normal 16 5 6" xfId="3202" xr:uid="{00000000-0005-0000-0000-000029110000}"/>
    <cellStyle name="Normal 16 5 7" xfId="3203" xr:uid="{00000000-0005-0000-0000-00002A110000}"/>
    <cellStyle name="Normal 16 5 8" xfId="3204" xr:uid="{00000000-0005-0000-0000-00002B110000}"/>
    <cellStyle name="Normal 16 6" xfId="3205" xr:uid="{00000000-0005-0000-0000-00002C110000}"/>
    <cellStyle name="Normal 16 6 2" xfId="3206" xr:uid="{00000000-0005-0000-0000-00002D110000}"/>
    <cellStyle name="Normal 16 6 2 2" xfId="3207" xr:uid="{00000000-0005-0000-0000-00002E110000}"/>
    <cellStyle name="Normal 16 6 3" xfId="3208" xr:uid="{00000000-0005-0000-0000-00002F110000}"/>
    <cellStyle name="Normal 16 6 4" xfId="3209" xr:uid="{00000000-0005-0000-0000-000030110000}"/>
    <cellStyle name="Normal 16 6 5" xfId="3210" xr:uid="{00000000-0005-0000-0000-000031110000}"/>
    <cellStyle name="Normal 16 6 6" xfId="3211" xr:uid="{00000000-0005-0000-0000-000032110000}"/>
    <cellStyle name="Normal 16 6 7" xfId="3212" xr:uid="{00000000-0005-0000-0000-000033110000}"/>
    <cellStyle name="Normal 16 6 8" xfId="3213" xr:uid="{00000000-0005-0000-0000-000034110000}"/>
    <cellStyle name="Normal 16 7" xfId="3214" xr:uid="{00000000-0005-0000-0000-000035110000}"/>
    <cellStyle name="Normal 16 7 2" xfId="3215" xr:uid="{00000000-0005-0000-0000-000036110000}"/>
    <cellStyle name="Normal 16 8" xfId="3216" xr:uid="{00000000-0005-0000-0000-000037110000}"/>
    <cellStyle name="Normal 16 9" xfId="3217" xr:uid="{00000000-0005-0000-0000-000038110000}"/>
    <cellStyle name="Normal 17" xfId="3218" xr:uid="{00000000-0005-0000-0000-000039110000}"/>
    <cellStyle name="Normal 17 10" xfId="3219" xr:uid="{00000000-0005-0000-0000-00003A110000}"/>
    <cellStyle name="Normal 17 11" xfId="3220" xr:uid="{00000000-0005-0000-0000-00003B110000}"/>
    <cellStyle name="Normal 17 12" xfId="3221" xr:uid="{00000000-0005-0000-0000-00003C110000}"/>
    <cellStyle name="Normal 17 13" xfId="3222" xr:uid="{00000000-0005-0000-0000-00003D110000}"/>
    <cellStyle name="Normal 17 14" xfId="5605" xr:uid="{00000000-0005-0000-0000-00003E110000}"/>
    <cellStyle name="Normal 17 15" xfId="5745" xr:uid="{00000000-0005-0000-0000-00003F110000}"/>
    <cellStyle name="Normal 17 16" xfId="5864" xr:uid="{00000000-0005-0000-0000-000040110000}"/>
    <cellStyle name="Normal 17 17" xfId="5983" xr:uid="{00000000-0005-0000-0000-000041110000}"/>
    <cellStyle name="Normal 17 18" xfId="6796" xr:uid="{00000000-0005-0000-0000-000042110000}"/>
    <cellStyle name="Normal 17 19" xfId="7493" xr:uid="{00000000-0005-0000-0000-000043110000}"/>
    <cellStyle name="Normal 17 2" xfId="3223" xr:uid="{00000000-0005-0000-0000-000044110000}"/>
    <cellStyle name="Normal 17 2 10" xfId="5746" xr:uid="{00000000-0005-0000-0000-000045110000}"/>
    <cellStyle name="Normal 17 2 11" xfId="5865" xr:uid="{00000000-0005-0000-0000-000046110000}"/>
    <cellStyle name="Normal 17 2 12" xfId="5984" xr:uid="{00000000-0005-0000-0000-000047110000}"/>
    <cellStyle name="Normal 17 2 13" xfId="7494" xr:uid="{00000000-0005-0000-0000-000048110000}"/>
    <cellStyle name="Normal 17 2 14" xfId="7616" xr:uid="{00000000-0005-0000-0000-000049110000}"/>
    <cellStyle name="Normal 17 2 15" xfId="7736" xr:uid="{00000000-0005-0000-0000-00004A110000}"/>
    <cellStyle name="Normal 17 2 16" xfId="7857" xr:uid="{00000000-0005-0000-0000-00004B110000}"/>
    <cellStyle name="Normal 17 2 17" xfId="7976" xr:uid="{00000000-0005-0000-0000-00004C110000}"/>
    <cellStyle name="Normal 17 2 2" xfId="3224" xr:uid="{00000000-0005-0000-0000-00004D110000}"/>
    <cellStyle name="Normal 17 2 2 2" xfId="3225" xr:uid="{00000000-0005-0000-0000-00004E110000}"/>
    <cellStyle name="Normal 17 2 3" xfId="3226" xr:uid="{00000000-0005-0000-0000-00004F110000}"/>
    <cellStyle name="Normal 17 2 4" xfId="3227" xr:uid="{00000000-0005-0000-0000-000050110000}"/>
    <cellStyle name="Normal 17 2 5" xfId="3228" xr:uid="{00000000-0005-0000-0000-000051110000}"/>
    <cellStyle name="Normal 17 2 6" xfId="3229" xr:uid="{00000000-0005-0000-0000-000052110000}"/>
    <cellStyle name="Normal 17 2 7" xfId="3230" xr:uid="{00000000-0005-0000-0000-000053110000}"/>
    <cellStyle name="Normal 17 2 8" xfId="3231" xr:uid="{00000000-0005-0000-0000-000054110000}"/>
    <cellStyle name="Normal 17 2 9" xfId="5606" xr:uid="{00000000-0005-0000-0000-000055110000}"/>
    <cellStyle name="Normal 17 20" xfId="7615" xr:uid="{00000000-0005-0000-0000-000056110000}"/>
    <cellStyle name="Normal 17 21" xfId="7735" xr:uid="{00000000-0005-0000-0000-000057110000}"/>
    <cellStyle name="Normal 17 22" xfId="7856" xr:uid="{00000000-0005-0000-0000-000058110000}"/>
    <cellStyle name="Normal 17 23" xfId="7975" xr:uid="{00000000-0005-0000-0000-000059110000}"/>
    <cellStyle name="Normal 17 3" xfId="3232" xr:uid="{00000000-0005-0000-0000-00005A110000}"/>
    <cellStyle name="Normal 17 3 10" xfId="5747" xr:uid="{00000000-0005-0000-0000-00005B110000}"/>
    <cellStyle name="Normal 17 3 11" xfId="5866" xr:uid="{00000000-0005-0000-0000-00005C110000}"/>
    <cellStyle name="Normal 17 3 12" xfId="5985" xr:uid="{00000000-0005-0000-0000-00005D110000}"/>
    <cellStyle name="Normal 17 3 13" xfId="7495" xr:uid="{00000000-0005-0000-0000-00005E110000}"/>
    <cellStyle name="Normal 17 3 14" xfId="7617" xr:uid="{00000000-0005-0000-0000-00005F110000}"/>
    <cellStyle name="Normal 17 3 15" xfId="7737" xr:uid="{00000000-0005-0000-0000-000060110000}"/>
    <cellStyle name="Normal 17 3 16" xfId="7858" xr:uid="{00000000-0005-0000-0000-000061110000}"/>
    <cellStyle name="Normal 17 3 17" xfId="7977" xr:uid="{00000000-0005-0000-0000-000062110000}"/>
    <cellStyle name="Normal 17 3 2" xfId="3233" xr:uid="{00000000-0005-0000-0000-000063110000}"/>
    <cellStyle name="Normal 17 3 2 2" xfId="3234" xr:uid="{00000000-0005-0000-0000-000064110000}"/>
    <cellStyle name="Normal 17 3 3" xfId="3235" xr:uid="{00000000-0005-0000-0000-000065110000}"/>
    <cellStyle name="Normal 17 3 4" xfId="3236" xr:uid="{00000000-0005-0000-0000-000066110000}"/>
    <cellStyle name="Normal 17 3 5" xfId="3237" xr:uid="{00000000-0005-0000-0000-000067110000}"/>
    <cellStyle name="Normal 17 3 6" xfId="3238" xr:uid="{00000000-0005-0000-0000-000068110000}"/>
    <cellStyle name="Normal 17 3 7" xfId="3239" xr:uid="{00000000-0005-0000-0000-000069110000}"/>
    <cellStyle name="Normal 17 3 8" xfId="3240" xr:uid="{00000000-0005-0000-0000-00006A110000}"/>
    <cellStyle name="Normal 17 3 9" xfId="5607" xr:uid="{00000000-0005-0000-0000-00006B110000}"/>
    <cellStyle name="Normal 17 4" xfId="3241" xr:uid="{00000000-0005-0000-0000-00006C110000}"/>
    <cellStyle name="Normal 17 4 2" xfId="3242" xr:uid="{00000000-0005-0000-0000-00006D110000}"/>
    <cellStyle name="Normal 17 4 2 2" xfId="3243" xr:uid="{00000000-0005-0000-0000-00006E110000}"/>
    <cellStyle name="Normal 17 4 3" xfId="3244" xr:uid="{00000000-0005-0000-0000-00006F110000}"/>
    <cellStyle name="Normal 17 4 4" xfId="3245" xr:uid="{00000000-0005-0000-0000-000070110000}"/>
    <cellStyle name="Normal 17 4 5" xfId="3246" xr:uid="{00000000-0005-0000-0000-000071110000}"/>
    <cellStyle name="Normal 17 4 6" xfId="3247" xr:uid="{00000000-0005-0000-0000-000072110000}"/>
    <cellStyle name="Normal 17 4 7" xfId="3248" xr:uid="{00000000-0005-0000-0000-000073110000}"/>
    <cellStyle name="Normal 17 4 8" xfId="3249" xr:uid="{00000000-0005-0000-0000-000074110000}"/>
    <cellStyle name="Normal 17 5" xfId="3250" xr:uid="{00000000-0005-0000-0000-000075110000}"/>
    <cellStyle name="Normal 17 5 2" xfId="3251" xr:uid="{00000000-0005-0000-0000-000076110000}"/>
    <cellStyle name="Normal 17 5 2 2" xfId="3252" xr:uid="{00000000-0005-0000-0000-000077110000}"/>
    <cellStyle name="Normal 17 5 3" xfId="3253" xr:uid="{00000000-0005-0000-0000-000078110000}"/>
    <cellStyle name="Normal 17 5 4" xfId="3254" xr:uid="{00000000-0005-0000-0000-000079110000}"/>
    <cellStyle name="Normal 17 5 5" xfId="3255" xr:uid="{00000000-0005-0000-0000-00007A110000}"/>
    <cellStyle name="Normal 17 5 6" xfId="3256" xr:uid="{00000000-0005-0000-0000-00007B110000}"/>
    <cellStyle name="Normal 17 5 7" xfId="3257" xr:uid="{00000000-0005-0000-0000-00007C110000}"/>
    <cellStyle name="Normal 17 5 8" xfId="3258" xr:uid="{00000000-0005-0000-0000-00007D110000}"/>
    <cellStyle name="Normal 17 6" xfId="3259" xr:uid="{00000000-0005-0000-0000-00007E110000}"/>
    <cellStyle name="Normal 17 6 2" xfId="3260" xr:uid="{00000000-0005-0000-0000-00007F110000}"/>
    <cellStyle name="Normal 17 6 2 2" xfId="3261" xr:uid="{00000000-0005-0000-0000-000080110000}"/>
    <cellStyle name="Normal 17 6 3" xfId="3262" xr:uid="{00000000-0005-0000-0000-000081110000}"/>
    <cellStyle name="Normal 17 6 4" xfId="3263" xr:uid="{00000000-0005-0000-0000-000082110000}"/>
    <cellStyle name="Normal 17 6 5" xfId="3264" xr:uid="{00000000-0005-0000-0000-000083110000}"/>
    <cellStyle name="Normal 17 6 6" xfId="3265" xr:uid="{00000000-0005-0000-0000-000084110000}"/>
    <cellStyle name="Normal 17 6 7" xfId="3266" xr:uid="{00000000-0005-0000-0000-000085110000}"/>
    <cellStyle name="Normal 17 6 8" xfId="3267" xr:uid="{00000000-0005-0000-0000-000086110000}"/>
    <cellStyle name="Normal 17 7" xfId="3268" xr:uid="{00000000-0005-0000-0000-000087110000}"/>
    <cellStyle name="Normal 17 7 2" xfId="3269" xr:uid="{00000000-0005-0000-0000-000088110000}"/>
    <cellStyle name="Normal 17 8" xfId="3270" xr:uid="{00000000-0005-0000-0000-000089110000}"/>
    <cellStyle name="Normal 17 9" xfId="3271" xr:uid="{00000000-0005-0000-0000-00008A110000}"/>
    <cellStyle name="Normal 18" xfId="3272" xr:uid="{00000000-0005-0000-0000-00008B110000}"/>
    <cellStyle name="Normal 18 10" xfId="7618" xr:uid="{00000000-0005-0000-0000-00008C110000}"/>
    <cellStyle name="Normal 18 11" xfId="7738" xr:uid="{00000000-0005-0000-0000-00008D110000}"/>
    <cellStyle name="Normal 18 12" xfId="7859" xr:uid="{00000000-0005-0000-0000-00008E110000}"/>
    <cellStyle name="Normal 18 13" xfId="7978" xr:uid="{00000000-0005-0000-0000-00008F110000}"/>
    <cellStyle name="Normal 18 2" xfId="4948" xr:uid="{00000000-0005-0000-0000-000090110000}"/>
    <cellStyle name="Normal 18 2 10" xfId="7979" xr:uid="{00000000-0005-0000-0000-000091110000}"/>
    <cellStyle name="Normal 18 2 2" xfId="5609" xr:uid="{00000000-0005-0000-0000-000092110000}"/>
    <cellStyle name="Normal 18 2 3" xfId="5749" xr:uid="{00000000-0005-0000-0000-000093110000}"/>
    <cellStyle name="Normal 18 2 4" xfId="5868" xr:uid="{00000000-0005-0000-0000-000094110000}"/>
    <cellStyle name="Normal 18 2 5" xfId="5987" xr:uid="{00000000-0005-0000-0000-000095110000}"/>
    <cellStyle name="Normal 18 2 6" xfId="7497" xr:uid="{00000000-0005-0000-0000-000096110000}"/>
    <cellStyle name="Normal 18 2 7" xfId="7619" xr:uid="{00000000-0005-0000-0000-000097110000}"/>
    <cellStyle name="Normal 18 2 8" xfId="7739" xr:uid="{00000000-0005-0000-0000-000098110000}"/>
    <cellStyle name="Normal 18 2 9" xfId="7860" xr:uid="{00000000-0005-0000-0000-000099110000}"/>
    <cellStyle name="Normal 18 3" xfId="5524" xr:uid="{00000000-0005-0000-0000-00009A110000}"/>
    <cellStyle name="Normal 18 3 10" xfId="7980" xr:uid="{00000000-0005-0000-0000-00009B110000}"/>
    <cellStyle name="Normal 18 3 2" xfId="5610" xr:uid="{00000000-0005-0000-0000-00009C110000}"/>
    <cellStyle name="Normal 18 3 3" xfId="5750" xr:uid="{00000000-0005-0000-0000-00009D110000}"/>
    <cellStyle name="Normal 18 3 4" xfId="5869" xr:uid="{00000000-0005-0000-0000-00009E110000}"/>
    <cellStyle name="Normal 18 3 5" xfId="5988" xr:uid="{00000000-0005-0000-0000-00009F110000}"/>
    <cellStyle name="Normal 18 3 6" xfId="7498" xr:uid="{00000000-0005-0000-0000-0000A0110000}"/>
    <cellStyle name="Normal 18 3 7" xfId="7620" xr:uid="{00000000-0005-0000-0000-0000A1110000}"/>
    <cellStyle name="Normal 18 3 8" xfId="7740" xr:uid="{00000000-0005-0000-0000-0000A2110000}"/>
    <cellStyle name="Normal 18 3 9" xfId="7861" xr:uid="{00000000-0005-0000-0000-0000A3110000}"/>
    <cellStyle name="Normal 18 4" xfId="5608" xr:uid="{00000000-0005-0000-0000-0000A4110000}"/>
    <cellStyle name="Normal 18 5" xfId="5748" xr:uid="{00000000-0005-0000-0000-0000A5110000}"/>
    <cellStyle name="Normal 18 6" xfId="5867" xr:uid="{00000000-0005-0000-0000-0000A6110000}"/>
    <cellStyle name="Normal 18 7" xfId="5986" xr:uid="{00000000-0005-0000-0000-0000A7110000}"/>
    <cellStyle name="Normal 18 8" xfId="6797" xr:uid="{00000000-0005-0000-0000-0000A8110000}"/>
    <cellStyle name="Normal 18 9" xfId="7496" xr:uid="{00000000-0005-0000-0000-0000A9110000}"/>
    <cellStyle name="Normal 19" xfId="3273" xr:uid="{00000000-0005-0000-0000-0000AA110000}"/>
    <cellStyle name="Normal 19 10" xfId="3274" xr:uid="{00000000-0005-0000-0000-0000AB110000}"/>
    <cellStyle name="Normal 19 11" xfId="3275" xr:uid="{00000000-0005-0000-0000-0000AC110000}"/>
    <cellStyle name="Normal 19 12" xfId="3276" xr:uid="{00000000-0005-0000-0000-0000AD110000}"/>
    <cellStyle name="Normal 19 13" xfId="3277" xr:uid="{00000000-0005-0000-0000-0000AE110000}"/>
    <cellStyle name="Normal 19 14" xfId="5611" xr:uid="{00000000-0005-0000-0000-0000AF110000}"/>
    <cellStyle name="Normal 19 15" xfId="5751" xr:uid="{00000000-0005-0000-0000-0000B0110000}"/>
    <cellStyle name="Normal 19 16" xfId="5870" xr:uid="{00000000-0005-0000-0000-0000B1110000}"/>
    <cellStyle name="Normal 19 17" xfId="5989" xr:uid="{00000000-0005-0000-0000-0000B2110000}"/>
    <cellStyle name="Normal 19 18" xfId="7499" xr:uid="{00000000-0005-0000-0000-0000B3110000}"/>
    <cellStyle name="Normal 19 19" xfId="7621" xr:uid="{00000000-0005-0000-0000-0000B4110000}"/>
    <cellStyle name="Normal 19 2" xfId="3278" xr:uid="{00000000-0005-0000-0000-0000B5110000}"/>
    <cellStyle name="Normal 19 2 10" xfId="5752" xr:uid="{00000000-0005-0000-0000-0000B6110000}"/>
    <cellStyle name="Normal 19 2 11" xfId="5871" xr:uid="{00000000-0005-0000-0000-0000B7110000}"/>
    <cellStyle name="Normal 19 2 12" xfId="5990" xr:uid="{00000000-0005-0000-0000-0000B8110000}"/>
    <cellStyle name="Normal 19 2 13" xfId="7500" xr:uid="{00000000-0005-0000-0000-0000B9110000}"/>
    <cellStyle name="Normal 19 2 14" xfId="7622" xr:uid="{00000000-0005-0000-0000-0000BA110000}"/>
    <cellStyle name="Normal 19 2 15" xfId="7742" xr:uid="{00000000-0005-0000-0000-0000BB110000}"/>
    <cellStyle name="Normal 19 2 16" xfId="7863" xr:uid="{00000000-0005-0000-0000-0000BC110000}"/>
    <cellStyle name="Normal 19 2 17" xfId="7982" xr:uid="{00000000-0005-0000-0000-0000BD110000}"/>
    <cellStyle name="Normal 19 2 2" xfId="3279" xr:uid="{00000000-0005-0000-0000-0000BE110000}"/>
    <cellStyle name="Normal 19 2 2 2" xfId="3280" xr:uid="{00000000-0005-0000-0000-0000BF110000}"/>
    <cellStyle name="Normal 19 2 3" xfId="3281" xr:uid="{00000000-0005-0000-0000-0000C0110000}"/>
    <cellStyle name="Normal 19 2 4" xfId="3282" xr:uid="{00000000-0005-0000-0000-0000C1110000}"/>
    <cellStyle name="Normal 19 2 5" xfId="3283" xr:uid="{00000000-0005-0000-0000-0000C2110000}"/>
    <cellStyle name="Normal 19 2 6" xfId="3284" xr:uid="{00000000-0005-0000-0000-0000C3110000}"/>
    <cellStyle name="Normal 19 2 7" xfId="3285" xr:uid="{00000000-0005-0000-0000-0000C4110000}"/>
    <cellStyle name="Normal 19 2 8" xfId="3286" xr:uid="{00000000-0005-0000-0000-0000C5110000}"/>
    <cellStyle name="Normal 19 2 9" xfId="5612" xr:uid="{00000000-0005-0000-0000-0000C6110000}"/>
    <cellStyle name="Normal 19 20" xfId="7741" xr:uid="{00000000-0005-0000-0000-0000C7110000}"/>
    <cellStyle name="Normal 19 21" xfId="7862" xr:uid="{00000000-0005-0000-0000-0000C8110000}"/>
    <cellStyle name="Normal 19 22" xfId="7981" xr:uid="{00000000-0005-0000-0000-0000C9110000}"/>
    <cellStyle name="Normal 19 3" xfId="3287" xr:uid="{00000000-0005-0000-0000-0000CA110000}"/>
    <cellStyle name="Normal 19 3 10" xfId="5753" xr:uid="{00000000-0005-0000-0000-0000CB110000}"/>
    <cellStyle name="Normal 19 3 11" xfId="5872" xr:uid="{00000000-0005-0000-0000-0000CC110000}"/>
    <cellStyle name="Normal 19 3 12" xfId="5991" xr:uid="{00000000-0005-0000-0000-0000CD110000}"/>
    <cellStyle name="Normal 19 3 13" xfId="7501" xr:uid="{00000000-0005-0000-0000-0000CE110000}"/>
    <cellStyle name="Normal 19 3 14" xfId="7623" xr:uid="{00000000-0005-0000-0000-0000CF110000}"/>
    <cellStyle name="Normal 19 3 15" xfId="7743" xr:uid="{00000000-0005-0000-0000-0000D0110000}"/>
    <cellStyle name="Normal 19 3 16" xfId="7864" xr:uid="{00000000-0005-0000-0000-0000D1110000}"/>
    <cellStyle name="Normal 19 3 17" xfId="7983" xr:uid="{00000000-0005-0000-0000-0000D2110000}"/>
    <cellStyle name="Normal 19 3 2" xfId="3288" xr:uid="{00000000-0005-0000-0000-0000D3110000}"/>
    <cellStyle name="Normal 19 3 2 2" xfId="3289" xr:uid="{00000000-0005-0000-0000-0000D4110000}"/>
    <cellStyle name="Normal 19 3 3" xfId="3290" xr:uid="{00000000-0005-0000-0000-0000D5110000}"/>
    <cellStyle name="Normal 19 3 4" xfId="3291" xr:uid="{00000000-0005-0000-0000-0000D6110000}"/>
    <cellStyle name="Normal 19 3 5" xfId="3292" xr:uid="{00000000-0005-0000-0000-0000D7110000}"/>
    <cellStyle name="Normal 19 3 6" xfId="3293" xr:uid="{00000000-0005-0000-0000-0000D8110000}"/>
    <cellStyle name="Normal 19 3 7" xfId="3294" xr:uid="{00000000-0005-0000-0000-0000D9110000}"/>
    <cellStyle name="Normal 19 3 8" xfId="3295" xr:uid="{00000000-0005-0000-0000-0000DA110000}"/>
    <cellStyle name="Normal 19 3 9" xfId="5613" xr:uid="{00000000-0005-0000-0000-0000DB110000}"/>
    <cellStyle name="Normal 19 4" xfId="3296" xr:uid="{00000000-0005-0000-0000-0000DC110000}"/>
    <cellStyle name="Normal 19 4 2" xfId="3297" xr:uid="{00000000-0005-0000-0000-0000DD110000}"/>
    <cellStyle name="Normal 19 4 2 2" xfId="3298" xr:uid="{00000000-0005-0000-0000-0000DE110000}"/>
    <cellStyle name="Normal 19 4 3" xfId="3299" xr:uid="{00000000-0005-0000-0000-0000DF110000}"/>
    <cellStyle name="Normal 19 4 4" xfId="3300" xr:uid="{00000000-0005-0000-0000-0000E0110000}"/>
    <cellStyle name="Normal 19 4 5" xfId="3301" xr:uid="{00000000-0005-0000-0000-0000E1110000}"/>
    <cellStyle name="Normal 19 4 6" xfId="3302" xr:uid="{00000000-0005-0000-0000-0000E2110000}"/>
    <cellStyle name="Normal 19 4 7" xfId="3303" xr:uid="{00000000-0005-0000-0000-0000E3110000}"/>
    <cellStyle name="Normal 19 4 8" xfId="3304" xr:uid="{00000000-0005-0000-0000-0000E4110000}"/>
    <cellStyle name="Normal 19 5" xfId="3305" xr:uid="{00000000-0005-0000-0000-0000E5110000}"/>
    <cellStyle name="Normal 19 5 2" xfId="3306" xr:uid="{00000000-0005-0000-0000-0000E6110000}"/>
    <cellStyle name="Normal 19 5 2 2" xfId="3307" xr:uid="{00000000-0005-0000-0000-0000E7110000}"/>
    <cellStyle name="Normal 19 5 3" xfId="3308" xr:uid="{00000000-0005-0000-0000-0000E8110000}"/>
    <cellStyle name="Normal 19 5 4" xfId="3309" xr:uid="{00000000-0005-0000-0000-0000E9110000}"/>
    <cellStyle name="Normal 19 5 5" xfId="3310" xr:uid="{00000000-0005-0000-0000-0000EA110000}"/>
    <cellStyle name="Normal 19 5 6" xfId="3311" xr:uid="{00000000-0005-0000-0000-0000EB110000}"/>
    <cellStyle name="Normal 19 5 7" xfId="3312" xr:uid="{00000000-0005-0000-0000-0000EC110000}"/>
    <cellStyle name="Normal 19 5 8" xfId="3313" xr:uid="{00000000-0005-0000-0000-0000ED110000}"/>
    <cellStyle name="Normal 19 6" xfId="3314" xr:uid="{00000000-0005-0000-0000-0000EE110000}"/>
    <cellStyle name="Normal 19 6 2" xfId="3315" xr:uid="{00000000-0005-0000-0000-0000EF110000}"/>
    <cellStyle name="Normal 19 6 2 2" xfId="3316" xr:uid="{00000000-0005-0000-0000-0000F0110000}"/>
    <cellStyle name="Normal 19 6 3" xfId="3317" xr:uid="{00000000-0005-0000-0000-0000F1110000}"/>
    <cellStyle name="Normal 19 6 4" xfId="3318" xr:uid="{00000000-0005-0000-0000-0000F2110000}"/>
    <cellStyle name="Normal 19 6 5" xfId="3319" xr:uid="{00000000-0005-0000-0000-0000F3110000}"/>
    <cellStyle name="Normal 19 6 6" xfId="3320" xr:uid="{00000000-0005-0000-0000-0000F4110000}"/>
    <cellStyle name="Normal 19 6 7" xfId="3321" xr:uid="{00000000-0005-0000-0000-0000F5110000}"/>
    <cellStyle name="Normal 19 6 8" xfId="3322" xr:uid="{00000000-0005-0000-0000-0000F6110000}"/>
    <cellStyle name="Normal 19 7" xfId="3323" xr:uid="{00000000-0005-0000-0000-0000F7110000}"/>
    <cellStyle name="Normal 19 7 2" xfId="3324" xr:uid="{00000000-0005-0000-0000-0000F8110000}"/>
    <cellStyle name="Normal 19 8" xfId="3325" xr:uid="{00000000-0005-0000-0000-0000F9110000}"/>
    <cellStyle name="Normal 19 9" xfId="3326" xr:uid="{00000000-0005-0000-0000-0000FA110000}"/>
    <cellStyle name="Normal 2" xfId="3327" xr:uid="{00000000-0005-0000-0000-0000FB110000}"/>
    <cellStyle name="Normal 2 10" xfId="3328" xr:uid="{00000000-0005-0000-0000-0000FC110000}"/>
    <cellStyle name="Normal 2 10 2" xfId="3329" xr:uid="{00000000-0005-0000-0000-0000FD110000}"/>
    <cellStyle name="Normal 2 10 2 2" xfId="5160" xr:uid="{00000000-0005-0000-0000-0000FE110000}"/>
    <cellStyle name="Normal 2 11" xfId="3330" xr:uid="{00000000-0005-0000-0000-0000FF110000}"/>
    <cellStyle name="Normal 2 12" xfId="3331" xr:uid="{00000000-0005-0000-0000-000000120000}"/>
    <cellStyle name="Normal 2 13" xfId="3332" xr:uid="{00000000-0005-0000-0000-000001120000}"/>
    <cellStyle name="Normal 2 14" xfId="3333" xr:uid="{00000000-0005-0000-0000-000002120000}"/>
    <cellStyle name="Normal 2 15" xfId="3334" xr:uid="{00000000-0005-0000-0000-000003120000}"/>
    <cellStyle name="Normal 2 16" xfId="3335" xr:uid="{00000000-0005-0000-0000-000004120000}"/>
    <cellStyle name="Normal 2 17" xfId="3336" xr:uid="{00000000-0005-0000-0000-000005120000}"/>
    <cellStyle name="Normal 2 18" xfId="3337" xr:uid="{00000000-0005-0000-0000-000006120000}"/>
    <cellStyle name="Normal 2 18 2" xfId="6799" xr:uid="{00000000-0005-0000-0000-000007120000}"/>
    <cellStyle name="Normal 2 19" xfId="3338" xr:uid="{00000000-0005-0000-0000-000008120000}"/>
    <cellStyle name="Normal 2 2" xfId="3339" xr:uid="{00000000-0005-0000-0000-000009120000}"/>
    <cellStyle name="Normal 2 2 10" xfId="3340" xr:uid="{00000000-0005-0000-0000-00000A120000}"/>
    <cellStyle name="Normal 2 2 10 2" xfId="6800" xr:uid="{00000000-0005-0000-0000-00000B120000}"/>
    <cellStyle name="Normal 2 2 11" xfId="3341" xr:uid="{00000000-0005-0000-0000-00000C120000}"/>
    <cellStyle name="Normal 2 2 11 2" xfId="5161" xr:uid="{00000000-0005-0000-0000-00000D120000}"/>
    <cellStyle name="Normal 2 2 11 3" xfId="6801" xr:uid="{00000000-0005-0000-0000-00000E120000}"/>
    <cellStyle name="Normal 2 2 12" xfId="3342" xr:uid="{00000000-0005-0000-0000-00000F120000}"/>
    <cellStyle name="Normal 2 2 12 2" xfId="6802" xr:uid="{00000000-0005-0000-0000-000010120000}"/>
    <cellStyle name="Normal 2 2 13" xfId="4949" xr:uid="{00000000-0005-0000-0000-000011120000}"/>
    <cellStyle name="Normal 2 2 13 2" xfId="6803" xr:uid="{00000000-0005-0000-0000-000012120000}"/>
    <cellStyle name="Normal 2 2 14" xfId="5615" xr:uid="{00000000-0005-0000-0000-000013120000}"/>
    <cellStyle name="Normal 2 2 15" xfId="5755" xr:uid="{00000000-0005-0000-0000-000014120000}"/>
    <cellStyle name="Normal 2 2 16" xfId="5874" xr:uid="{00000000-0005-0000-0000-000015120000}"/>
    <cellStyle name="Normal 2 2 17" xfId="5993" xr:uid="{00000000-0005-0000-0000-000016120000}"/>
    <cellStyle name="Normal 2 2 18" xfId="7503" xr:uid="{00000000-0005-0000-0000-000017120000}"/>
    <cellStyle name="Normal 2 2 19" xfId="7625" xr:uid="{00000000-0005-0000-0000-000018120000}"/>
    <cellStyle name="Normal 2 2 2" xfId="3343" xr:uid="{00000000-0005-0000-0000-000019120000}"/>
    <cellStyle name="Normal 2 2 2 2" xfId="3344" xr:uid="{00000000-0005-0000-0000-00001A120000}"/>
    <cellStyle name="Normal 2 2 2 2 10" xfId="7824" xr:uid="{00000000-0005-0000-0000-00001B120000}"/>
    <cellStyle name="Normal 2 2 2 2 11" xfId="7945" xr:uid="{00000000-0005-0000-0000-00001C120000}"/>
    <cellStyle name="Normal 2 2 2 2 12" xfId="8064" xr:uid="{00000000-0005-0000-0000-00001D120000}"/>
    <cellStyle name="Normal 2 2 2 2 2" xfId="3345" xr:uid="{00000000-0005-0000-0000-00001E120000}"/>
    <cellStyle name="Normal 2 2 2 2 3" xfId="4950" xr:uid="{00000000-0005-0000-0000-00001F120000}"/>
    <cellStyle name="Normal 2 2 2 2 4" xfId="5700" xr:uid="{00000000-0005-0000-0000-000020120000}"/>
    <cellStyle name="Normal 2 2 2 2 5" xfId="5834" xr:uid="{00000000-0005-0000-0000-000021120000}"/>
    <cellStyle name="Normal 2 2 2 2 6" xfId="5953" xr:uid="{00000000-0005-0000-0000-000022120000}"/>
    <cellStyle name="Normal 2 2 2 2 7" xfId="6072" xr:uid="{00000000-0005-0000-0000-000023120000}"/>
    <cellStyle name="Normal 2 2 2 2 8" xfId="7582" xr:uid="{00000000-0005-0000-0000-000024120000}"/>
    <cellStyle name="Normal 2 2 2 2 9" xfId="7704" xr:uid="{00000000-0005-0000-0000-000025120000}"/>
    <cellStyle name="Normal 2 2 2 3" xfId="3346" xr:uid="{00000000-0005-0000-0000-000026120000}"/>
    <cellStyle name="Normal 2 2 2 3 10" xfId="7946" xr:uid="{00000000-0005-0000-0000-000027120000}"/>
    <cellStyle name="Normal 2 2 2 3 11" xfId="8065" xr:uid="{00000000-0005-0000-0000-000028120000}"/>
    <cellStyle name="Normal 2 2 2 3 2" xfId="5162" xr:uid="{00000000-0005-0000-0000-000029120000}"/>
    <cellStyle name="Normal 2 2 2 3 3" xfId="5701" xr:uid="{00000000-0005-0000-0000-00002A120000}"/>
    <cellStyle name="Normal 2 2 2 3 4" xfId="5835" xr:uid="{00000000-0005-0000-0000-00002B120000}"/>
    <cellStyle name="Normal 2 2 2 3 5" xfId="5954" xr:uid="{00000000-0005-0000-0000-00002C120000}"/>
    <cellStyle name="Normal 2 2 2 3 6" xfId="6073" xr:uid="{00000000-0005-0000-0000-00002D120000}"/>
    <cellStyle name="Normal 2 2 2 3 7" xfId="7583" xr:uid="{00000000-0005-0000-0000-00002E120000}"/>
    <cellStyle name="Normal 2 2 2 3 8" xfId="7705" xr:uid="{00000000-0005-0000-0000-00002F120000}"/>
    <cellStyle name="Normal 2 2 2 3 9" xfId="7825" xr:uid="{00000000-0005-0000-0000-000030120000}"/>
    <cellStyle name="Normal 2 2 2 4" xfId="3347" xr:uid="{00000000-0005-0000-0000-000031120000}"/>
    <cellStyle name="Normal 2 2 2 4 10" xfId="7947" xr:uid="{00000000-0005-0000-0000-000032120000}"/>
    <cellStyle name="Normal 2 2 2 4 11" xfId="8066" xr:uid="{00000000-0005-0000-0000-000033120000}"/>
    <cellStyle name="Normal 2 2 2 4 2" xfId="4951" xr:uid="{00000000-0005-0000-0000-000034120000}"/>
    <cellStyle name="Normal 2 2 2 4 3" xfId="5702" xr:uid="{00000000-0005-0000-0000-000035120000}"/>
    <cellStyle name="Normal 2 2 2 4 4" xfId="5836" xr:uid="{00000000-0005-0000-0000-000036120000}"/>
    <cellStyle name="Normal 2 2 2 4 5" xfId="5955" xr:uid="{00000000-0005-0000-0000-000037120000}"/>
    <cellStyle name="Normal 2 2 2 4 6" xfId="6074" xr:uid="{00000000-0005-0000-0000-000038120000}"/>
    <cellStyle name="Normal 2 2 2 4 7" xfId="7584" xr:uid="{00000000-0005-0000-0000-000039120000}"/>
    <cellStyle name="Normal 2 2 2 4 8" xfId="7706" xr:uid="{00000000-0005-0000-0000-00003A120000}"/>
    <cellStyle name="Normal 2 2 2 4 9" xfId="7826" xr:uid="{00000000-0005-0000-0000-00003B120000}"/>
    <cellStyle name="Normal 2 2 2 5" xfId="3348" xr:uid="{00000000-0005-0000-0000-00003C120000}"/>
    <cellStyle name="Normal 2 2 2 5 10" xfId="7948" xr:uid="{00000000-0005-0000-0000-00003D120000}"/>
    <cellStyle name="Normal 2 2 2 5 11" xfId="8067" xr:uid="{00000000-0005-0000-0000-00003E120000}"/>
    <cellStyle name="Normal 2 2 2 5 2" xfId="5163" xr:uid="{00000000-0005-0000-0000-00003F120000}"/>
    <cellStyle name="Normal 2 2 2 5 3" xfId="5703" xr:uid="{00000000-0005-0000-0000-000040120000}"/>
    <cellStyle name="Normal 2 2 2 5 4" xfId="5837" xr:uid="{00000000-0005-0000-0000-000041120000}"/>
    <cellStyle name="Normal 2 2 2 5 5" xfId="5956" xr:uid="{00000000-0005-0000-0000-000042120000}"/>
    <cellStyle name="Normal 2 2 2 5 6" xfId="6075" xr:uid="{00000000-0005-0000-0000-000043120000}"/>
    <cellStyle name="Normal 2 2 2 5 7" xfId="7585" xr:uid="{00000000-0005-0000-0000-000044120000}"/>
    <cellStyle name="Normal 2 2 2 5 8" xfId="7707" xr:uid="{00000000-0005-0000-0000-000045120000}"/>
    <cellStyle name="Normal 2 2 2 5 9" xfId="7827" xr:uid="{00000000-0005-0000-0000-000046120000}"/>
    <cellStyle name="Normal 2 2 2 6" xfId="3349" xr:uid="{00000000-0005-0000-0000-000047120000}"/>
    <cellStyle name="Normal 2 2 2 6 10" xfId="7949" xr:uid="{00000000-0005-0000-0000-000048120000}"/>
    <cellStyle name="Normal 2 2 2 6 11" xfId="8068" xr:uid="{00000000-0005-0000-0000-000049120000}"/>
    <cellStyle name="Normal 2 2 2 6 2" xfId="4952" xr:uid="{00000000-0005-0000-0000-00004A120000}"/>
    <cellStyle name="Normal 2 2 2 6 3" xfId="5704" xr:uid="{00000000-0005-0000-0000-00004B120000}"/>
    <cellStyle name="Normal 2 2 2 6 4" xfId="5838" xr:uid="{00000000-0005-0000-0000-00004C120000}"/>
    <cellStyle name="Normal 2 2 2 6 5" xfId="5957" xr:uid="{00000000-0005-0000-0000-00004D120000}"/>
    <cellStyle name="Normal 2 2 2 6 6" xfId="6076" xr:uid="{00000000-0005-0000-0000-00004E120000}"/>
    <cellStyle name="Normal 2 2 2 6 7" xfId="7586" xr:uid="{00000000-0005-0000-0000-00004F120000}"/>
    <cellStyle name="Normal 2 2 2 6 8" xfId="7708" xr:uid="{00000000-0005-0000-0000-000050120000}"/>
    <cellStyle name="Normal 2 2 2 6 9" xfId="7828" xr:uid="{00000000-0005-0000-0000-000051120000}"/>
    <cellStyle name="Normal 2 2 2 7" xfId="3350" xr:uid="{00000000-0005-0000-0000-000052120000}"/>
    <cellStyle name="Normal 2 2 2 7 2" xfId="5164" xr:uid="{00000000-0005-0000-0000-000053120000}"/>
    <cellStyle name="Normal 2 2 2 8" xfId="3351" xr:uid="{00000000-0005-0000-0000-000054120000}"/>
    <cellStyle name="Normal 2 2 2 8 2" xfId="4953" xr:uid="{00000000-0005-0000-0000-000055120000}"/>
    <cellStyle name="Normal 2 2 2 9" xfId="6804" xr:uid="{00000000-0005-0000-0000-000056120000}"/>
    <cellStyle name="Normal 2 2 20" xfId="7745" xr:uid="{00000000-0005-0000-0000-000057120000}"/>
    <cellStyle name="Normal 2 2 21" xfId="7866" xr:uid="{00000000-0005-0000-0000-000058120000}"/>
    <cellStyle name="Normal 2 2 22" xfId="7985" xr:uid="{00000000-0005-0000-0000-000059120000}"/>
    <cellStyle name="Normal 2 2 23" xfId="8077" xr:uid="{00000000-0005-0000-0000-00005A120000}"/>
    <cellStyle name="Normal 2 2 3" xfId="3352" xr:uid="{00000000-0005-0000-0000-00005B120000}"/>
    <cellStyle name="Normal 2 2 3 2" xfId="3353" xr:uid="{00000000-0005-0000-0000-00005C120000}"/>
    <cellStyle name="Normal 2 2 3 3" xfId="6805" xr:uid="{00000000-0005-0000-0000-00005D120000}"/>
    <cellStyle name="Normal 2 2 4" xfId="3354" xr:uid="{00000000-0005-0000-0000-00005E120000}"/>
    <cellStyle name="Normal 2 2 4 2" xfId="6806" xr:uid="{00000000-0005-0000-0000-00005F120000}"/>
    <cellStyle name="Normal 2 2 5" xfId="3355" xr:uid="{00000000-0005-0000-0000-000060120000}"/>
    <cellStyle name="Normal 2 2 5 2" xfId="6807" xr:uid="{00000000-0005-0000-0000-000061120000}"/>
    <cellStyle name="Normal 2 2 6" xfId="3356" xr:uid="{00000000-0005-0000-0000-000062120000}"/>
    <cellStyle name="Normal 2 2 6 2" xfId="6808" xr:uid="{00000000-0005-0000-0000-000063120000}"/>
    <cellStyle name="Normal 2 2 7" xfId="3357" xr:uid="{00000000-0005-0000-0000-000064120000}"/>
    <cellStyle name="Normal 2 2 7 2" xfId="6809" xr:uid="{00000000-0005-0000-0000-000065120000}"/>
    <cellStyle name="Normal 2 2 8" xfId="3358" xr:uid="{00000000-0005-0000-0000-000066120000}"/>
    <cellStyle name="Normal 2 2 8 2" xfId="6810" xr:uid="{00000000-0005-0000-0000-000067120000}"/>
    <cellStyle name="Normal 2 2 9" xfId="3359" xr:uid="{00000000-0005-0000-0000-000068120000}"/>
    <cellStyle name="Normal 2 2 9 2" xfId="6811" xr:uid="{00000000-0005-0000-0000-000069120000}"/>
    <cellStyle name="Normal 2 2_Copy of Commissioning date correction" xfId="3360" xr:uid="{00000000-0005-0000-0000-00006A120000}"/>
    <cellStyle name="Normal 2 20" xfId="5614" xr:uid="{00000000-0005-0000-0000-00006B120000}"/>
    <cellStyle name="Normal 2 21" xfId="5754" xr:uid="{00000000-0005-0000-0000-00006C120000}"/>
    <cellStyle name="Normal 2 22" xfId="5873" xr:uid="{00000000-0005-0000-0000-00006D120000}"/>
    <cellStyle name="Normal 2 23" xfId="5992" xr:uid="{00000000-0005-0000-0000-00006E120000}"/>
    <cellStyle name="Normal 2 24" xfId="6798" xr:uid="{00000000-0005-0000-0000-00006F120000}"/>
    <cellStyle name="Normal 2 25" xfId="7471" xr:uid="{00000000-0005-0000-0000-000070120000}"/>
    <cellStyle name="Normal 2 26" xfId="7470" xr:uid="{00000000-0005-0000-0000-000071120000}"/>
    <cellStyle name="Normal 2 27" xfId="7472" xr:uid="{00000000-0005-0000-0000-000072120000}"/>
    <cellStyle name="Normal 2 28" xfId="7502" xr:uid="{00000000-0005-0000-0000-000073120000}"/>
    <cellStyle name="Normal 2 29" xfId="7624" xr:uid="{00000000-0005-0000-0000-000074120000}"/>
    <cellStyle name="Normal 2 3" xfId="3361" xr:uid="{00000000-0005-0000-0000-000075120000}"/>
    <cellStyle name="Normal 2 3 10" xfId="6812" xr:uid="{00000000-0005-0000-0000-000076120000}"/>
    <cellStyle name="Normal 2 3 11" xfId="6813" xr:uid="{00000000-0005-0000-0000-000077120000}"/>
    <cellStyle name="Normal 2 3 12" xfId="6814" xr:uid="{00000000-0005-0000-0000-000078120000}"/>
    <cellStyle name="Normal 2 3 13" xfId="6815" xr:uid="{00000000-0005-0000-0000-000079120000}"/>
    <cellStyle name="Normal 2 3 14" xfId="7504" xr:uid="{00000000-0005-0000-0000-00007A120000}"/>
    <cellStyle name="Normal 2 3 15" xfId="7626" xr:uid="{00000000-0005-0000-0000-00007B120000}"/>
    <cellStyle name="Normal 2 3 16" xfId="7746" xr:uid="{00000000-0005-0000-0000-00007C120000}"/>
    <cellStyle name="Normal 2 3 17" xfId="7867" xr:uid="{00000000-0005-0000-0000-00007D120000}"/>
    <cellStyle name="Normal 2 3 18" xfId="7986" xr:uid="{00000000-0005-0000-0000-00007E120000}"/>
    <cellStyle name="Normal 2 3 2" xfId="3362" xr:uid="{00000000-0005-0000-0000-00007F120000}"/>
    <cellStyle name="Normal 2 3 2 2" xfId="5165" xr:uid="{00000000-0005-0000-0000-000080120000}"/>
    <cellStyle name="Normal 2 3 2 3" xfId="6816" xr:uid="{00000000-0005-0000-0000-000081120000}"/>
    <cellStyle name="Normal 2 3 2 4" xfId="8173" xr:uid="{00000000-0005-0000-0000-000082120000}"/>
    <cellStyle name="Normal 2 3 3" xfId="3363" xr:uid="{00000000-0005-0000-0000-000083120000}"/>
    <cellStyle name="Normal 2 3 3 2" xfId="6817" xr:uid="{00000000-0005-0000-0000-000084120000}"/>
    <cellStyle name="Normal 2 3 4" xfId="3364" xr:uid="{00000000-0005-0000-0000-000085120000}"/>
    <cellStyle name="Normal 2 3 4 2" xfId="4954" xr:uid="{00000000-0005-0000-0000-000086120000}"/>
    <cellStyle name="Normal 2 3 4 3" xfId="6818" xr:uid="{00000000-0005-0000-0000-000087120000}"/>
    <cellStyle name="Normal 2 3 5" xfId="5616" xr:uid="{00000000-0005-0000-0000-000088120000}"/>
    <cellStyle name="Normal 2 3 5 2" xfId="6819" xr:uid="{00000000-0005-0000-0000-000089120000}"/>
    <cellStyle name="Normal 2 3 6" xfId="5756" xr:uid="{00000000-0005-0000-0000-00008A120000}"/>
    <cellStyle name="Normal 2 3 6 2" xfId="6820" xr:uid="{00000000-0005-0000-0000-00008B120000}"/>
    <cellStyle name="Normal 2 3 7" xfId="5875" xr:uid="{00000000-0005-0000-0000-00008C120000}"/>
    <cellStyle name="Normal 2 3 7 2" xfId="6821" xr:uid="{00000000-0005-0000-0000-00008D120000}"/>
    <cellStyle name="Normal 2 3 8" xfId="5994" xr:uid="{00000000-0005-0000-0000-00008E120000}"/>
    <cellStyle name="Normal 2 3 8 2" xfId="6822" xr:uid="{00000000-0005-0000-0000-00008F120000}"/>
    <cellStyle name="Normal 2 3 9" xfId="6823" xr:uid="{00000000-0005-0000-0000-000090120000}"/>
    <cellStyle name="Normal 2 30" xfId="7744" xr:uid="{00000000-0005-0000-0000-000091120000}"/>
    <cellStyle name="Normal 2 31" xfId="7865" xr:uid="{00000000-0005-0000-0000-000092120000}"/>
    <cellStyle name="Normal 2 32" xfId="7984" xr:uid="{00000000-0005-0000-0000-000093120000}"/>
    <cellStyle name="Normal 2 4" xfId="3365" xr:uid="{00000000-0005-0000-0000-000094120000}"/>
    <cellStyle name="Normal 2 4 10" xfId="6824" xr:uid="{00000000-0005-0000-0000-000095120000}"/>
    <cellStyle name="Normal 2 4 11" xfId="6825" xr:uid="{00000000-0005-0000-0000-000096120000}"/>
    <cellStyle name="Normal 2 4 12" xfId="6826" xr:uid="{00000000-0005-0000-0000-000097120000}"/>
    <cellStyle name="Normal 2 4 13" xfId="6827" xr:uid="{00000000-0005-0000-0000-000098120000}"/>
    <cellStyle name="Normal 2 4 2" xfId="3366" xr:uid="{00000000-0005-0000-0000-000099120000}"/>
    <cellStyle name="Normal 2 4 2 2" xfId="3367" xr:uid="{00000000-0005-0000-0000-00009A120000}"/>
    <cellStyle name="Normal 2 4 2 3" xfId="6828" xr:uid="{00000000-0005-0000-0000-00009B120000}"/>
    <cellStyle name="Normal 2 4 3" xfId="3368" xr:uid="{00000000-0005-0000-0000-00009C120000}"/>
    <cellStyle name="Normal 2 4 3 2" xfId="6829" xr:uid="{00000000-0005-0000-0000-00009D120000}"/>
    <cellStyle name="Normal 2 4 4" xfId="3369" xr:uid="{00000000-0005-0000-0000-00009E120000}"/>
    <cellStyle name="Normal 2 4 4 2" xfId="6830" xr:uid="{00000000-0005-0000-0000-00009F120000}"/>
    <cellStyle name="Normal 2 4 5" xfId="3370" xr:uid="{00000000-0005-0000-0000-0000A0120000}"/>
    <cellStyle name="Normal 2 4 5 2" xfId="6831" xr:uid="{00000000-0005-0000-0000-0000A1120000}"/>
    <cellStyle name="Normal 2 4 6" xfId="3371" xr:uid="{00000000-0005-0000-0000-0000A2120000}"/>
    <cellStyle name="Normal 2 4 6 2" xfId="6832" xr:uid="{00000000-0005-0000-0000-0000A3120000}"/>
    <cellStyle name="Normal 2 4 7" xfId="3372" xr:uid="{00000000-0005-0000-0000-0000A4120000}"/>
    <cellStyle name="Normal 2 4 7 2" xfId="6833" xr:uid="{00000000-0005-0000-0000-0000A5120000}"/>
    <cellStyle name="Normal 2 4 8" xfId="3373" xr:uid="{00000000-0005-0000-0000-0000A6120000}"/>
    <cellStyle name="Normal 2 4 8 2" xfId="6834" xr:uid="{00000000-0005-0000-0000-0000A7120000}"/>
    <cellStyle name="Normal 2 4 9" xfId="6835" xr:uid="{00000000-0005-0000-0000-0000A8120000}"/>
    <cellStyle name="Normal 2 5" xfId="3374" xr:uid="{00000000-0005-0000-0000-0000A9120000}"/>
    <cellStyle name="Normal 2 5 2" xfId="3375" xr:uid="{00000000-0005-0000-0000-0000AA120000}"/>
    <cellStyle name="Normal 2 5 2 2" xfId="3376" xr:uid="{00000000-0005-0000-0000-0000AB120000}"/>
    <cellStyle name="Normal 2 5 2 2 2" xfId="5166" xr:uid="{00000000-0005-0000-0000-0000AC120000}"/>
    <cellStyle name="Normal 2 5 2 2 3" xfId="5617" xr:uid="{00000000-0005-0000-0000-0000AD120000}"/>
    <cellStyle name="Normal 2 5 2 3" xfId="5525" xr:uid="{00000000-0005-0000-0000-0000AE120000}"/>
    <cellStyle name="Normal 2 5 3" xfId="3377" xr:uid="{00000000-0005-0000-0000-0000AF120000}"/>
    <cellStyle name="Normal 2 5 4" xfId="3378" xr:uid="{00000000-0005-0000-0000-0000B0120000}"/>
    <cellStyle name="Normal 2 5 5" xfId="3379" xr:uid="{00000000-0005-0000-0000-0000B1120000}"/>
    <cellStyle name="Normal 2 5 6" xfId="3380" xr:uid="{00000000-0005-0000-0000-0000B2120000}"/>
    <cellStyle name="Normal 2 5 7" xfId="3381" xr:uid="{00000000-0005-0000-0000-0000B3120000}"/>
    <cellStyle name="Normal 2 5 8" xfId="3382" xr:uid="{00000000-0005-0000-0000-0000B4120000}"/>
    <cellStyle name="Normal 2 6" xfId="3383" xr:uid="{00000000-0005-0000-0000-0000B5120000}"/>
    <cellStyle name="Normal 2 6 2" xfId="3384" xr:uid="{00000000-0005-0000-0000-0000B6120000}"/>
    <cellStyle name="Normal 2 6 3" xfId="3385" xr:uid="{00000000-0005-0000-0000-0000B7120000}"/>
    <cellStyle name="Normal 2 6 4" xfId="3386" xr:uid="{00000000-0005-0000-0000-0000B8120000}"/>
    <cellStyle name="Normal 2 6 5" xfId="3387" xr:uid="{00000000-0005-0000-0000-0000B9120000}"/>
    <cellStyle name="Normal 2 6 6" xfId="3388" xr:uid="{00000000-0005-0000-0000-0000BA120000}"/>
    <cellStyle name="Normal 2 6 7" xfId="3389" xr:uid="{00000000-0005-0000-0000-0000BB120000}"/>
    <cellStyle name="Normal 2 6 8" xfId="3390" xr:uid="{00000000-0005-0000-0000-0000BC120000}"/>
    <cellStyle name="Normal 2 6 8 2" xfId="4955" xr:uid="{00000000-0005-0000-0000-0000BD120000}"/>
    <cellStyle name="Normal 2 6 9" xfId="8172" xr:uid="{00000000-0005-0000-0000-0000BE120000}"/>
    <cellStyle name="Normal 2 7" xfId="3391" xr:uid="{00000000-0005-0000-0000-0000BF120000}"/>
    <cellStyle name="Normal 2 7 2" xfId="3392" xr:uid="{00000000-0005-0000-0000-0000C0120000}"/>
    <cellStyle name="Normal 2 7 3" xfId="3393" xr:uid="{00000000-0005-0000-0000-0000C1120000}"/>
    <cellStyle name="Normal 2 7 4" xfId="3394" xr:uid="{00000000-0005-0000-0000-0000C2120000}"/>
    <cellStyle name="Normal 2 7 5" xfId="3395" xr:uid="{00000000-0005-0000-0000-0000C3120000}"/>
    <cellStyle name="Normal 2 7 6" xfId="3396" xr:uid="{00000000-0005-0000-0000-0000C4120000}"/>
    <cellStyle name="Normal 2 7 7" xfId="3397" xr:uid="{00000000-0005-0000-0000-0000C5120000}"/>
    <cellStyle name="Normal 2 8" xfId="3398" xr:uid="{00000000-0005-0000-0000-0000C6120000}"/>
    <cellStyle name="Normal 2 8 2" xfId="3399" xr:uid="{00000000-0005-0000-0000-0000C7120000}"/>
    <cellStyle name="Normal 2 8 3" xfId="3400" xr:uid="{00000000-0005-0000-0000-0000C8120000}"/>
    <cellStyle name="Normal 2 8 4" xfId="3401" xr:uid="{00000000-0005-0000-0000-0000C9120000}"/>
    <cellStyle name="Normal 2 8 5" xfId="3402" xr:uid="{00000000-0005-0000-0000-0000CA120000}"/>
    <cellStyle name="Normal 2 8 6" xfId="3403" xr:uid="{00000000-0005-0000-0000-0000CB120000}"/>
    <cellStyle name="Normal 2 8 7" xfId="3404" xr:uid="{00000000-0005-0000-0000-0000CC120000}"/>
    <cellStyle name="Normal 2 9" xfId="3405" xr:uid="{00000000-0005-0000-0000-0000CD120000}"/>
    <cellStyle name="Normal 2 9 2" xfId="3406" xr:uid="{00000000-0005-0000-0000-0000CE120000}"/>
    <cellStyle name="Normal 2 9 2 2" xfId="5167" xr:uid="{00000000-0005-0000-0000-0000CF120000}"/>
    <cellStyle name="Normal 2_Copy of Commissioning date correction" xfId="3407" xr:uid="{00000000-0005-0000-0000-0000D0120000}"/>
    <cellStyle name="Normal 20" xfId="3408" xr:uid="{00000000-0005-0000-0000-0000D1120000}"/>
    <cellStyle name="Normal 20 10" xfId="5757" xr:uid="{00000000-0005-0000-0000-0000D2120000}"/>
    <cellStyle name="Normal 20 11" xfId="5876" xr:uid="{00000000-0005-0000-0000-0000D3120000}"/>
    <cellStyle name="Normal 20 12" xfId="5995" xr:uid="{00000000-0005-0000-0000-0000D4120000}"/>
    <cellStyle name="Normal 20 13" xfId="6836" xr:uid="{00000000-0005-0000-0000-0000D5120000}"/>
    <cellStyle name="Normal 20 14" xfId="7505" xr:uid="{00000000-0005-0000-0000-0000D6120000}"/>
    <cellStyle name="Normal 20 15" xfId="7627" xr:uid="{00000000-0005-0000-0000-0000D7120000}"/>
    <cellStyle name="Normal 20 16" xfId="7747" xr:uid="{00000000-0005-0000-0000-0000D8120000}"/>
    <cellStyle name="Normal 20 17" xfId="7868" xr:uid="{00000000-0005-0000-0000-0000D9120000}"/>
    <cellStyle name="Normal 20 18" xfId="7987" xr:uid="{00000000-0005-0000-0000-0000DA120000}"/>
    <cellStyle name="Normal 20 2" xfId="3409" xr:uid="{00000000-0005-0000-0000-0000DB120000}"/>
    <cellStyle name="Normal 20 2 10" xfId="5758" xr:uid="{00000000-0005-0000-0000-0000DC120000}"/>
    <cellStyle name="Normal 20 2 11" xfId="5877" xr:uid="{00000000-0005-0000-0000-0000DD120000}"/>
    <cellStyle name="Normal 20 2 12" xfId="5996" xr:uid="{00000000-0005-0000-0000-0000DE120000}"/>
    <cellStyle name="Normal 20 2 13" xfId="7506" xr:uid="{00000000-0005-0000-0000-0000DF120000}"/>
    <cellStyle name="Normal 20 2 14" xfId="7628" xr:uid="{00000000-0005-0000-0000-0000E0120000}"/>
    <cellStyle name="Normal 20 2 15" xfId="7748" xr:uid="{00000000-0005-0000-0000-0000E1120000}"/>
    <cellStyle name="Normal 20 2 16" xfId="7869" xr:uid="{00000000-0005-0000-0000-0000E2120000}"/>
    <cellStyle name="Normal 20 2 17" xfId="7988" xr:uid="{00000000-0005-0000-0000-0000E3120000}"/>
    <cellStyle name="Normal 20 2 2" xfId="3410" xr:uid="{00000000-0005-0000-0000-0000E4120000}"/>
    <cellStyle name="Normal 20 2 2 2" xfId="3411" xr:uid="{00000000-0005-0000-0000-0000E5120000}"/>
    <cellStyle name="Normal 20 2 3" xfId="3412" xr:uid="{00000000-0005-0000-0000-0000E6120000}"/>
    <cellStyle name="Normal 20 2 4" xfId="3413" xr:uid="{00000000-0005-0000-0000-0000E7120000}"/>
    <cellStyle name="Normal 20 2 5" xfId="3414" xr:uid="{00000000-0005-0000-0000-0000E8120000}"/>
    <cellStyle name="Normal 20 2 6" xfId="3415" xr:uid="{00000000-0005-0000-0000-0000E9120000}"/>
    <cellStyle name="Normal 20 2 7" xfId="3416" xr:uid="{00000000-0005-0000-0000-0000EA120000}"/>
    <cellStyle name="Normal 20 2 8" xfId="3417" xr:uid="{00000000-0005-0000-0000-0000EB120000}"/>
    <cellStyle name="Normal 20 2 9" xfId="5619" xr:uid="{00000000-0005-0000-0000-0000EC120000}"/>
    <cellStyle name="Normal 20 3" xfId="3418" xr:uid="{00000000-0005-0000-0000-0000ED120000}"/>
    <cellStyle name="Normal 20 3 10" xfId="5759" xr:uid="{00000000-0005-0000-0000-0000EE120000}"/>
    <cellStyle name="Normal 20 3 11" xfId="5878" xr:uid="{00000000-0005-0000-0000-0000EF120000}"/>
    <cellStyle name="Normal 20 3 12" xfId="5997" xr:uid="{00000000-0005-0000-0000-0000F0120000}"/>
    <cellStyle name="Normal 20 3 13" xfId="7507" xr:uid="{00000000-0005-0000-0000-0000F1120000}"/>
    <cellStyle name="Normal 20 3 14" xfId="7629" xr:uid="{00000000-0005-0000-0000-0000F2120000}"/>
    <cellStyle name="Normal 20 3 15" xfId="7749" xr:uid="{00000000-0005-0000-0000-0000F3120000}"/>
    <cellStyle name="Normal 20 3 16" xfId="7870" xr:uid="{00000000-0005-0000-0000-0000F4120000}"/>
    <cellStyle name="Normal 20 3 17" xfId="7989" xr:uid="{00000000-0005-0000-0000-0000F5120000}"/>
    <cellStyle name="Normal 20 3 2" xfId="3419" xr:uid="{00000000-0005-0000-0000-0000F6120000}"/>
    <cellStyle name="Normal 20 3 2 2" xfId="3420" xr:uid="{00000000-0005-0000-0000-0000F7120000}"/>
    <cellStyle name="Normal 20 3 3" xfId="3421" xr:uid="{00000000-0005-0000-0000-0000F8120000}"/>
    <cellStyle name="Normal 20 3 4" xfId="3422" xr:uid="{00000000-0005-0000-0000-0000F9120000}"/>
    <cellStyle name="Normal 20 3 5" xfId="3423" xr:uid="{00000000-0005-0000-0000-0000FA120000}"/>
    <cellStyle name="Normal 20 3 6" xfId="3424" xr:uid="{00000000-0005-0000-0000-0000FB120000}"/>
    <cellStyle name="Normal 20 3 7" xfId="3425" xr:uid="{00000000-0005-0000-0000-0000FC120000}"/>
    <cellStyle name="Normal 20 3 8" xfId="3426" xr:uid="{00000000-0005-0000-0000-0000FD120000}"/>
    <cellStyle name="Normal 20 3 9" xfId="5620" xr:uid="{00000000-0005-0000-0000-0000FE120000}"/>
    <cellStyle name="Normal 20 4" xfId="3427" xr:uid="{00000000-0005-0000-0000-0000FF120000}"/>
    <cellStyle name="Normal 20 4 2" xfId="3428" xr:uid="{00000000-0005-0000-0000-000000130000}"/>
    <cellStyle name="Normal 20 4 2 2" xfId="3429" xr:uid="{00000000-0005-0000-0000-000001130000}"/>
    <cellStyle name="Normal 20 4 3" xfId="3430" xr:uid="{00000000-0005-0000-0000-000002130000}"/>
    <cellStyle name="Normal 20 4 4" xfId="3431" xr:uid="{00000000-0005-0000-0000-000003130000}"/>
    <cellStyle name="Normal 20 4 5" xfId="3432" xr:uid="{00000000-0005-0000-0000-000004130000}"/>
    <cellStyle name="Normal 20 4 6" xfId="3433" xr:uid="{00000000-0005-0000-0000-000005130000}"/>
    <cellStyle name="Normal 20 4 7" xfId="3434" xr:uid="{00000000-0005-0000-0000-000006130000}"/>
    <cellStyle name="Normal 20 4 8" xfId="3435" xr:uid="{00000000-0005-0000-0000-000007130000}"/>
    <cellStyle name="Normal 20 5" xfId="3436" xr:uid="{00000000-0005-0000-0000-000008130000}"/>
    <cellStyle name="Normal 20 5 2" xfId="3437" xr:uid="{00000000-0005-0000-0000-000009130000}"/>
    <cellStyle name="Normal 20 5 2 2" xfId="3438" xr:uid="{00000000-0005-0000-0000-00000A130000}"/>
    <cellStyle name="Normal 20 5 3" xfId="3439" xr:uid="{00000000-0005-0000-0000-00000B130000}"/>
    <cellStyle name="Normal 20 5 4" xfId="3440" xr:uid="{00000000-0005-0000-0000-00000C130000}"/>
    <cellStyle name="Normal 20 5 5" xfId="3441" xr:uid="{00000000-0005-0000-0000-00000D130000}"/>
    <cellStyle name="Normal 20 5 6" xfId="3442" xr:uid="{00000000-0005-0000-0000-00000E130000}"/>
    <cellStyle name="Normal 20 5 7" xfId="3443" xr:uid="{00000000-0005-0000-0000-00000F130000}"/>
    <cellStyle name="Normal 20 5 8" xfId="3444" xr:uid="{00000000-0005-0000-0000-000010130000}"/>
    <cellStyle name="Normal 20 6" xfId="3445" xr:uid="{00000000-0005-0000-0000-000011130000}"/>
    <cellStyle name="Normal 20 6 2" xfId="3446" xr:uid="{00000000-0005-0000-0000-000012130000}"/>
    <cellStyle name="Normal 20 6 2 2" xfId="3447" xr:uid="{00000000-0005-0000-0000-000013130000}"/>
    <cellStyle name="Normal 20 6 3" xfId="3448" xr:uid="{00000000-0005-0000-0000-000014130000}"/>
    <cellStyle name="Normal 20 6 4" xfId="3449" xr:uid="{00000000-0005-0000-0000-000015130000}"/>
    <cellStyle name="Normal 20 6 5" xfId="3450" xr:uid="{00000000-0005-0000-0000-000016130000}"/>
    <cellStyle name="Normal 20 6 6" xfId="3451" xr:uid="{00000000-0005-0000-0000-000017130000}"/>
    <cellStyle name="Normal 20 6 7" xfId="3452" xr:uid="{00000000-0005-0000-0000-000018130000}"/>
    <cellStyle name="Normal 20 6 8" xfId="3453" xr:uid="{00000000-0005-0000-0000-000019130000}"/>
    <cellStyle name="Normal 20 7" xfId="3454" xr:uid="{00000000-0005-0000-0000-00001A130000}"/>
    <cellStyle name="Normal 20 8" xfId="3455" xr:uid="{00000000-0005-0000-0000-00001B130000}"/>
    <cellStyle name="Normal 20 9" xfId="5618" xr:uid="{00000000-0005-0000-0000-00001C130000}"/>
    <cellStyle name="Normal 21" xfId="3456" xr:uid="{00000000-0005-0000-0000-00001D130000}"/>
    <cellStyle name="Normal 21 10" xfId="5760" xr:uid="{00000000-0005-0000-0000-00001E130000}"/>
    <cellStyle name="Normal 21 11" xfId="5879" xr:uid="{00000000-0005-0000-0000-00001F130000}"/>
    <cellStyle name="Normal 21 12" xfId="5998" xr:uid="{00000000-0005-0000-0000-000020130000}"/>
    <cellStyle name="Normal 21 13" xfId="7508" xr:uid="{00000000-0005-0000-0000-000021130000}"/>
    <cellStyle name="Normal 21 14" xfId="7630" xr:uid="{00000000-0005-0000-0000-000022130000}"/>
    <cellStyle name="Normal 21 15" xfId="7750" xr:uid="{00000000-0005-0000-0000-000023130000}"/>
    <cellStyle name="Normal 21 16" xfId="7871" xr:uid="{00000000-0005-0000-0000-000024130000}"/>
    <cellStyle name="Normal 21 17" xfId="7990" xr:uid="{00000000-0005-0000-0000-000025130000}"/>
    <cellStyle name="Normal 21 2" xfId="3457" xr:uid="{00000000-0005-0000-0000-000026130000}"/>
    <cellStyle name="Normal 21 2 10" xfId="5761" xr:uid="{00000000-0005-0000-0000-000027130000}"/>
    <cellStyle name="Normal 21 2 11" xfId="5880" xr:uid="{00000000-0005-0000-0000-000028130000}"/>
    <cellStyle name="Normal 21 2 12" xfId="5999" xr:uid="{00000000-0005-0000-0000-000029130000}"/>
    <cellStyle name="Normal 21 2 13" xfId="7509" xr:uid="{00000000-0005-0000-0000-00002A130000}"/>
    <cellStyle name="Normal 21 2 14" xfId="7631" xr:uid="{00000000-0005-0000-0000-00002B130000}"/>
    <cellStyle name="Normal 21 2 15" xfId="7751" xr:uid="{00000000-0005-0000-0000-00002C130000}"/>
    <cellStyle name="Normal 21 2 16" xfId="7872" xr:uid="{00000000-0005-0000-0000-00002D130000}"/>
    <cellStyle name="Normal 21 2 17" xfId="7991" xr:uid="{00000000-0005-0000-0000-00002E130000}"/>
    <cellStyle name="Normal 21 2 2" xfId="3458" xr:uid="{00000000-0005-0000-0000-00002F130000}"/>
    <cellStyle name="Normal 21 2 2 2" xfId="3459" xr:uid="{00000000-0005-0000-0000-000030130000}"/>
    <cellStyle name="Normal 21 2 3" xfId="3460" xr:uid="{00000000-0005-0000-0000-000031130000}"/>
    <cellStyle name="Normal 21 2 4" xfId="3461" xr:uid="{00000000-0005-0000-0000-000032130000}"/>
    <cellStyle name="Normal 21 2 5" xfId="3462" xr:uid="{00000000-0005-0000-0000-000033130000}"/>
    <cellStyle name="Normal 21 2 6" xfId="3463" xr:uid="{00000000-0005-0000-0000-000034130000}"/>
    <cellStyle name="Normal 21 2 7" xfId="3464" xr:uid="{00000000-0005-0000-0000-000035130000}"/>
    <cellStyle name="Normal 21 2 8" xfId="3465" xr:uid="{00000000-0005-0000-0000-000036130000}"/>
    <cellStyle name="Normal 21 2 9" xfId="5622" xr:uid="{00000000-0005-0000-0000-000037130000}"/>
    <cellStyle name="Normal 21 3" xfId="3466" xr:uid="{00000000-0005-0000-0000-000038130000}"/>
    <cellStyle name="Normal 21 3 10" xfId="5762" xr:uid="{00000000-0005-0000-0000-000039130000}"/>
    <cellStyle name="Normal 21 3 11" xfId="5881" xr:uid="{00000000-0005-0000-0000-00003A130000}"/>
    <cellStyle name="Normal 21 3 12" xfId="6000" xr:uid="{00000000-0005-0000-0000-00003B130000}"/>
    <cellStyle name="Normal 21 3 13" xfId="7510" xr:uid="{00000000-0005-0000-0000-00003C130000}"/>
    <cellStyle name="Normal 21 3 14" xfId="7632" xr:uid="{00000000-0005-0000-0000-00003D130000}"/>
    <cellStyle name="Normal 21 3 15" xfId="7752" xr:uid="{00000000-0005-0000-0000-00003E130000}"/>
    <cellStyle name="Normal 21 3 16" xfId="7873" xr:uid="{00000000-0005-0000-0000-00003F130000}"/>
    <cellStyle name="Normal 21 3 17" xfId="7992" xr:uid="{00000000-0005-0000-0000-000040130000}"/>
    <cellStyle name="Normal 21 3 2" xfId="3467" xr:uid="{00000000-0005-0000-0000-000041130000}"/>
    <cellStyle name="Normal 21 3 2 2" xfId="3468" xr:uid="{00000000-0005-0000-0000-000042130000}"/>
    <cellStyle name="Normal 21 3 3" xfId="3469" xr:uid="{00000000-0005-0000-0000-000043130000}"/>
    <cellStyle name="Normal 21 3 4" xfId="3470" xr:uid="{00000000-0005-0000-0000-000044130000}"/>
    <cellStyle name="Normal 21 3 5" xfId="3471" xr:uid="{00000000-0005-0000-0000-000045130000}"/>
    <cellStyle name="Normal 21 3 6" xfId="3472" xr:uid="{00000000-0005-0000-0000-000046130000}"/>
    <cellStyle name="Normal 21 3 7" xfId="3473" xr:uid="{00000000-0005-0000-0000-000047130000}"/>
    <cellStyle name="Normal 21 3 8" xfId="3474" xr:uid="{00000000-0005-0000-0000-000048130000}"/>
    <cellStyle name="Normal 21 3 9" xfId="5623" xr:uid="{00000000-0005-0000-0000-000049130000}"/>
    <cellStyle name="Normal 21 4" xfId="3475" xr:uid="{00000000-0005-0000-0000-00004A130000}"/>
    <cellStyle name="Normal 21 4 2" xfId="3476" xr:uid="{00000000-0005-0000-0000-00004B130000}"/>
    <cellStyle name="Normal 21 4 2 2" xfId="3477" xr:uid="{00000000-0005-0000-0000-00004C130000}"/>
    <cellStyle name="Normal 21 4 3" xfId="3478" xr:uid="{00000000-0005-0000-0000-00004D130000}"/>
    <cellStyle name="Normal 21 4 4" xfId="3479" xr:uid="{00000000-0005-0000-0000-00004E130000}"/>
    <cellStyle name="Normal 21 4 5" xfId="3480" xr:uid="{00000000-0005-0000-0000-00004F130000}"/>
    <cellStyle name="Normal 21 4 6" xfId="3481" xr:uid="{00000000-0005-0000-0000-000050130000}"/>
    <cellStyle name="Normal 21 4 7" xfId="3482" xr:uid="{00000000-0005-0000-0000-000051130000}"/>
    <cellStyle name="Normal 21 4 8" xfId="3483" xr:uid="{00000000-0005-0000-0000-000052130000}"/>
    <cellStyle name="Normal 21 5" xfId="3484" xr:uid="{00000000-0005-0000-0000-000053130000}"/>
    <cellStyle name="Normal 21 5 2" xfId="3485" xr:uid="{00000000-0005-0000-0000-000054130000}"/>
    <cellStyle name="Normal 21 5 2 2" xfId="3486" xr:uid="{00000000-0005-0000-0000-000055130000}"/>
    <cellStyle name="Normal 21 5 3" xfId="3487" xr:uid="{00000000-0005-0000-0000-000056130000}"/>
    <cellStyle name="Normal 21 5 4" xfId="3488" xr:uid="{00000000-0005-0000-0000-000057130000}"/>
    <cellStyle name="Normal 21 5 5" xfId="3489" xr:uid="{00000000-0005-0000-0000-000058130000}"/>
    <cellStyle name="Normal 21 5 6" xfId="3490" xr:uid="{00000000-0005-0000-0000-000059130000}"/>
    <cellStyle name="Normal 21 5 7" xfId="3491" xr:uid="{00000000-0005-0000-0000-00005A130000}"/>
    <cellStyle name="Normal 21 5 8" xfId="3492" xr:uid="{00000000-0005-0000-0000-00005B130000}"/>
    <cellStyle name="Normal 21 6" xfId="3493" xr:uid="{00000000-0005-0000-0000-00005C130000}"/>
    <cellStyle name="Normal 21 6 2" xfId="3494" xr:uid="{00000000-0005-0000-0000-00005D130000}"/>
    <cellStyle name="Normal 21 6 2 2" xfId="3495" xr:uid="{00000000-0005-0000-0000-00005E130000}"/>
    <cellStyle name="Normal 21 6 3" xfId="3496" xr:uid="{00000000-0005-0000-0000-00005F130000}"/>
    <cellStyle name="Normal 21 6 4" xfId="3497" xr:uid="{00000000-0005-0000-0000-000060130000}"/>
    <cellStyle name="Normal 21 6 5" xfId="3498" xr:uid="{00000000-0005-0000-0000-000061130000}"/>
    <cellStyle name="Normal 21 6 6" xfId="3499" xr:uid="{00000000-0005-0000-0000-000062130000}"/>
    <cellStyle name="Normal 21 6 7" xfId="3500" xr:uid="{00000000-0005-0000-0000-000063130000}"/>
    <cellStyle name="Normal 21 6 8" xfId="3501" xr:uid="{00000000-0005-0000-0000-000064130000}"/>
    <cellStyle name="Normal 21 7" xfId="3502" xr:uid="{00000000-0005-0000-0000-000065130000}"/>
    <cellStyle name="Normal 21 8" xfId="3503" xr:uid="{00000000-0005-0000-0000-000066130000}"/>
    <cellStyle name="Normal 21 9" xfId="5621" xr:uid="{00000000-0005-0000-0000-000067130000}"/>
    <cellStyle name="Normal 22" xfId="3504" xr:uid="{00000000-0005-0000-0000-000068130000}"/>
    <cellStyle name="Normal 22 10" xfId="3505" xr:uid="{00000000-0005-0000-0000-000069130000}"/>
    <cellStyle name="Normal 22 11" xfId="3506" xr:uid="{00000000-0005-0000-0000-00006A130000}"/>
    <cellStyle name="Normal 22 12" xfId="3507" xr:uid="{00000000-0005-0000-0000-00006B130000}"/>
    <cellStyle name="Normal 22 13" xfId="5624" xr:uid="{00000000-0005-0000-0000-00006C130000}"/>
    <cellStyle name="Normal 22 14" xfId="5763" xr:uid="{00000000-0005-0000-0000-00006D130000}"/>
    <cellStyle name="Normal 22 15" xfId="5882" xr:uid="{00000000-0005-0000-0000-00006E130000}"/>
    <cellStyle name="Normal 22 16" xfId="6001" xr:uid="{00000000-0005-0000-0000-00006F130000}"/>
    <cellStyle name="Normal 22 17" xfId="7511" xr:uid="{00000000-0005-0000-0000-000070130000}"/>
    <cellStyle name="Normal 22 18" xfId="7633" xr:uid="{00000000-0005-0000-0000-000071130000}"/>
    <cellStyle name="Normal 22 19" xfId="7753" xr:uid="{00000000-0005-0000-0000-000072130000}"/>
    <cellStyle name="Normal 22 2" xfId="3508" xr:uid="{00000000-0005-0000-0000-000073130000}"/>
    <cellStyle name="Normal 22 2 10" xfId="5764" xr:uid="{00000000-0005-0000-0000-000074130000}"/>
    <cellStyle name="Normal 22 2 11" xfId="5883" xr:uid="{00000000-0005-0000-0000-000075130000}"/>
    <cellStyle name="Normal 22 2 12" xfId="6002" xr:uid="{00000000-0005-0000-0000-000076130000}"/>
    <cellStyle name="Normal 22 2 13" xfId="7512" xr:uid="{00000000-0005-0000-0000-000077130000}"/>
    <cellStyle name="Normal 22 2 14" xfId="7634" xr:uid="{00000000-0005-0000-0000-000078130000}"/>
    <cellStyle name="Normal 22 2 15" xfId="7754" xr:uid="{00000000-0005-0000-0000-000079130000}"/>
    <cellStyle name="Normal 22 2 16" xfId="7875" xr:uid="{00000000-0005-0000-0000-00007A130000}"/>
    <cellStyle name="Normal 22 2 17" xfId="7994" xr:uid="{00000000-0005-0000-0000-00007B130000}"/>
    <cellStyle name="Normal 22 2 2" xfId="3509" xr:uid="{00000000-0005-0000-0000-00007C130000}"/>
    <cellStyle name="Normal 22 2 2 2" xfId="3510" xr:uid="{00000000-0005-0000-0000-00007D130000}"/>
    <cellStyle name="Normal 22 2 3" xfId="3511" xr:uid="{00000000-0005-0000-0000-00007E130000}"/>
    <cellStyle name="Normal 22 2 4" xfId="3512" xr:uid="{00000000-0005-0000-0000-00007F130000}"/>
    <cellStyle name="Normal 22 2 5" xfId="3513" xr:uid="{00000000-0005-0000-0000-000080130000}"/>
    <cellStyle name="Normal 22 2 6" xfId="3514" xr:uid="{00000000-0005-0000-0000-000081130000}"/>
    <cellStyle name="Normal 22 2 7" xfId="3515" xr:uid="{00000000-0005-0000-0000-000082130000}"/>
    <cellStyle name="Normal 22 2 8" xfId="3516" xr:uid="{00000000-0005-0000-0000-000083130000}"/>
    <cellStyle name="Normal 22 2 9" xfId="5625" xr:uid="{00000000-0005-0000-0000-000084130000}"/>
    <cellStyle name="Normal 22 20" xfId="7874" xr:uid="{00000000-0005-0000-0000-000085130000}"/>
    <cellStyle name="Normal 22 21" xfId="7993" xr:uid="{00000000-0005-0000-0000-000086130000}"/>
    <cellStyle name="Normal 22 3" xfId="3517" xr:uid="{00000000-0005-0000-0000-000087130000}"/>
    <cellStyle name="Normal 22 3 10" xfId="5765" xr:uid="{00000000-0005-0000-0000-000088130000}"/>
    <cellStyle name="Normal 22 3 11" xfId="5884" xr:uid="{00000000-0005-0000-0000-000089130000}"/>
    <cellStyle name="Normal 22 3 12" xfId="6003" xr:uid="{00000000-0005-0000-0000-00008A130000}"/>
    <cellStyle name="Normal 22 3 13" xfId="7513" xr:uid="{00000000-0005-0000-0000-00008B130000}"/>
    <cellStyle name="Normal 22 3 14" xfId="7635" xr:uid="{00000000-0005-0000-0000-00008C130000}"/>
    <cellStyle name="Normal 22 3 15" xfId="7755" xr:uid="{00000000-0005-0000-0000-00008D130000}"/>
    <cellStyle name="Normal 22 3 16" xfId="7876" xr:uid="{00000000-0005-0000-0000-00008E130000}"/>
    <cellStyle name="Normal 22 3 17" xfId="7995" xr:uid="{00000000-0005-0000-0000-00008F130000}"/>
    <cellStyle name="Normal 22 3 2" xfId="3518" xr:uid="{00000000-0005-0000-0000-000090130000}"/>
    <cellStyle name="Normal 22 3 2 2" xfId="3519" xr:uid="{00000000-0005-0000-0000-000091130000}"/>
    <cellStyle name="Normal 22 3 3" xfId="3520" xr:uid="{00000000-0005-0000-0000-000092130000}"/>
    <cellStyle name="Normal 22 3 4" xfId="3521" xr:uid="{00000000-0005-0000-0000-000093130000}"/>
    <cellStyle name="Normal 22 3 5" xfId="3522" xr:uid="{00000000-0005-0000-0000-000094130000}"/>
    <cellStyle name="Normal 22 3 6" xfId="3523" xr:uid="{00000000-0005-0000-0000-000095130000}"/>
    <cellStyle name="Normal 22 3 7" xfId="3524" xr:uid="{00000000-0005-0000-0000-000096130000}"/>
    <cellStyle name="Normal 22 3 8" xfId="3525" xr:uid="{00000000-0005-0000-0000-000097130000}"/>
    <cellStyle name="Normal 22 3 9" xfId="5626" xr:uid="{00000000-0005-0000-0000-000098130000}"/>
    <cellStyle name="Normal 22 4" xfId="3526" xr:uid="{00000000-0005-0000-0000-000099130000}"/>
    <cellStyle name="Normal 22 4 2" xfId="3527" xr:uid="{00000000-0005-0000-0000-00009A130000}"/>
    <cellStyle name="Normal 22 4 2 2" xfId="3528" xr:uid="{00000000-0005-0000-0000-00009B130000}"/>
    <cellStyle name="Normal 22 4 3" xfId="3529" xr:uid="{00000000-0005-0000-0000-00009C130000}"/>
    <cellStyle name="Normal 22 4 4" xfId="3530" xr:uid="{00000000-0005-0000-0000-00009D130000}"/>
    <cellStyle name="Normal 22 4 5" xfId="3531" xr:uid="{00000000-0005-0000-0000-00009E130000}"/>
    <cellStyle name="Normal 22 4 6" xfId="3532" xr:uid="{00000000-0005-0000-0000-00009F130000}"/>
    <cellStyle name="Normal 22 4 7" xfId="3533" xr:uid="{00000000-0005-0000-0000-0000A0130000}"/>
    <cellStyle name="Normal 22 4 8" xfId="3534" xr:uid="{00000000-0005-0000-0000-0000A1130000}"/>
    <cellStyle name="Normal 22 5" xfId="3535" xr:uid="{00000000-0005-0000-0000-0000A2130000}"/>
    <cellStyle name="Normal 22 5 2" xfId="3536" xr:uid="{00000000-0005-0000-0000-0000A3130000}"/>
    <cellStyle name="Normal 22 5 2 2" xfId="3537" xr:uid="{00000000-0005-0000-0000-0000A4130000}"/>
    <cellStyle name="Normal 22 5 3" xfId="3538" xr:uid="{00000000-0005-0000-0000-0000A5130000}"/>
    <cellStyle name="Normal 22 5 4" xfId="3539" xr:uid="{00000000-0005-0000-0000-0000A6130000}"/>
    <cellStyle name="Normal 22 5 5" xfId="3540" xr:uid="{00000000-0005-0000-0000-0000A7130000}"/>
    <cellStyle name="Normal 22 5 6" xfId="3541" xr:uid="{00000000-0005-0000-0000-0000A8130000}"/>
    <cellStyle name="Normal 22 5 7" xfId="3542" xr:uid="{00000000-0005-0000-0000-0000A9130000}"/>
    <cellStyle name="Normal 22 5 8" xfId="3543" xr:uid="{00000000-0005-0000-0000-0000AA130000}"/>
    <cellStyle name="Normal 22 6" xfId="3544" xr:uid="{00000000-0005-0000-0000-0000AB130000}"/>
    <cellStyle name="Normal 22 6 2" xfId="3545" xr:uid="{00000000-0005-0000-0000-0000AC130000}"/>
    <cellStyle name="Normal 22 6 2 2" xfId="3546" xr:uid="{00000000-0005-0000-0000-0000AD130000}"/>
    <cellStyle name="Normal 22 6 3" xfId="3547" xr:uid="{00000000-0005-0000-0000-0000AE130000}"/>
    <cellStyle name="Normal 22 6 4" xfId="3548" xr:uid="{00000000-0005-0000-0000-0000AF130000}"/>
    <cellStyle name="Normal 22 6 5" xfId="3549" xr:uid="{00000000-0005-0000-0000-0000B0130000}"/>
    <cellStyle name="Normal 22 6 6" xfId="3550" xr:uid="{00000000-0005-0000-0000-0000B1130000}"/>
    <cellStyle name="Normal 22 6 7" xfId="3551" xr:uid="{00000000-0005-0000-0000-0000B2130000}"/>
    <cellStyle name="Normal 22 6 8" xfId="3552" xr:uid="{00000000-0005-0000-0000-0000B3130000}"/>
    <cellStyle name="Normal 22 7" xfId="3553" xr:uid="{00000000-0005-0000-0000-0000B4130000}"/>
    <cellStyle name="Normal 22 8" xfId="3554" xr:uid="{00000000-0005-0000-0000-0000B5130000}"/>
    <cellStyle name="Normal 22 9" xfId="3555" xr:uid="{00000000-0005-0000-0000-0000B6130000}"/>
    <cellStyle name="Normal 23" xfId="3556" xr:uid="{00000000-0005-0000-0000-0000B7130000}"/>
    <cellStyle name="Normal 23 10" xfId="5766" xr:uid="{00000000-0005-0000-0000-0000B8130000}"/>
    <cellStyle name="Normal 23 11" xfId="5885" xr:uid="{00000000-0005-0000-0000-0000B9130000}"/>
    <cellStyle name="Normal 23 12" xfId="6004" xr:uid="{00000000-0005-0000-0000-0000BA130000}"/>
    <cellStyle name="Normal 23 13" xfId="7514" xr:uid="{00000000-0005-0000-0000-0000BB130000}"/>
    <cellStyle name="Normal 23 14" xfId="7636" xr:uid="{00000000-0005-0000-0000-0000BC130000}"/>
    <cellStyle name="Normal 23 15" xfId="7756" xr:uid="{00000000-0005-0000-0000-0000BD130000}"/>
    <cellStyle name="Normal 23 16" xfId="7877" xr:uid="{00000000-0005-0000-0000-0000BE130000}"/>
    <cellStyle name="Normal 23 17" xfId="7996" xr:uid="{00000000-0005-0000-0000-0000BF130000}"/>
    <cellStyle name="Normal 23 2" xfId="3557" xr:uid="{00000000-0005-0000-0000-0000C0130000}"/>
    <cellStyle name="Normal 23 2 10" xfId="5767" xr:uid="{00000000-0005-0000-0000-0000C1130000}"/>
    <cellStyle name="Normal 23 2 11" xfId="5886" xr:uid="{00000000-0005-0000-0000-0000C2130000}"/>
    <cellStyle name="Normal 23 2 12" xfId="6005" xr:uid="{00000000-0005-0000-0000-0000C3130000}"/>
    <cellStyle name="Normal 23 2 13" xfId="7515" xr:uid="{00000000-0005-0000-0000-0000C4130000}"/>
    <cellStyle name="Normal 23 2 14" xfId="7637" xr:uid="{00000000-0005-0000-0000-0000C5130000}"/>
    <cellStyle name="Normal 23 2 15" xfId="7757" xr:uid="{00000000-0005-0000-0000-0000C6130000}"/>
    <cellStyle name="Normal 23 2 16" xfId="7878" xr:uid="{00000000-0005-0000-0000-0000C7130000}"/>
    <cellStyle name="Normal 23 2 17" xfId="7997" xr:uid="{00000000-0005-0000-0000-0000C8130000}"/>
    <cellStyle name="Normal 23 2 2" xfId="3558" xr:uid="{00000000-0005-0000-0000-0000C9130000}"/>
    <cellStyle name="Normal 23 2 2 2" xfId="3559" xr:uid="{00000000-0005-0000-0000-0000CA130000}"/>
    <cellStyle name="Normal 23 2 3" xfId="3560" xr:uid="{00000000-0005-0000-0000-0000CB130000}"/>
    <cellStyle name="Normal 23 2 4" xfId="3561" xr:uid="{00000000-0005-0000-0000-0000CC130000}"/>
    <cellStyle name="Normal 23 2 5" xfId="3562" xr:uid="{00000000-0005-0000-0000-0000CD130000}"/>
    <cellStyle name="Normal 23 2 6" xfId="3563" xr:uid="{00000000-0005-0000-0000-0000CE130000}"/>
    <cellStyle name="Normal 23 2 7" xfId="3564" xr:uid="{00000000-0005-0000-0000-0000CF130000}"/>
    <cellStyle name="Normal 23 2 8" xfId="3565" xr:uid="{00000000-0005-0000-0000-0000D0130000}"/>
    <cellStyle name="Normal 23 2 9" xfId="5628" xr:uid="{00000000-0005-0000-0000-0000D1130000}"/>
    <cellStyle name="Normal 23 3" xfId="3566" xr:uid="{00000000-0005-0000-0000-0000D2130000}"/>
    <cellStyle name="Normal 23 3 10" xfId="5768" xr:uid="{00000000-0005-0000-0000-0000D3130000}"/>
    <cellStyle name="Normal 23 3 11" xfId="5887" xr:uid="{00000000-0005-0000-0000-0000D4130000}"/>
    <cellStyle name="Normal 23 3 12" xfId="6006" xr:uid="{00000000-0005-0000-0000-0000D5130000}"/>
    <cellStyle name="Normal 23 3 13" xfId="7516" xr:uid="{00000000-0005-0000-0000-0000D6130000}"/>
    <cellStyle name="Normal 23 3 14" xfId="7638" xr:uid="{00000000-0005-0000-0000-0000D7130000}"/>
    <cellStyle name="Normal 23 3 15" xfId="7758" xr:uid="{00000000-0005-0000-0000-0000D8130000}"/>
    <cellStyle name="Normal 23 3 16" xfId="7879" xr:uid="{00000000-0005-0000-0000-0000D9130000}"/>
    <cellStyle name="Normal 23 3 17" xfId="7998" xr:uid="{00000000-0005-0000-0000-0000DA130000}"/>
    <cellStyle name="Normal 23 3 2" xfId="3567" xr:uid="{00000000-0005-0000-0000-0000DB130000}"/>
    <cellStyle name="Normal 23 3 2 2" xfId="3568" xr:uid="{00000000-0005-0000-0000-0000DC130000}"/>
    <cellStyle name="Normal 23 3 3" xfId="3569" xr:uid="{00000000-0005-0000-0000-0000DD130000}"/>
    <cellStyle name="Normal 23 3 4" xfId="3570" xr:uid="{00000000-0005-0000-0000-0000DE130000}"/>
    <cellStyle name="Normal 23 3 5" xfId="3571" xr:uid="{00000000-0005-0000-0000-0000DF130000}"/>
    <cellStyle name="Normal 23 3 6" xfId="3572" xr:uid="{00000000-0005-0000-0000-0000E0130000}"/>
    <cellStyle name="Normal 23 3 7" xfId="3573" xr:uid="{00000000-0005-0000-0000-0000E1130000}"/>
    <cellStyle name="Normal 23 3 8" xfId="3574" xr:uid="{00000000-0005-0000-0000-0000E2130000}"/>
    <cellStyle name="Normal 23 3 9" xfId="5629" xr:uid="{00000000-0005-0000-0000-0000E3130000}"/>
    <cellStyle name="Normal 23 4" xfId="3575" xr:uid="{00000000-0005-0000-0000-0000E4130000}"/>
    <cellStyle name="Normal 23 4 2" xfId="3576" xr:uid="{00000000-0005-0000-0000-0000E5130000}"/>
    <cellStyle name="Normal 23 4 2 2" xfId="3577" xr:uid="{00000000-0005-0000-0000-0000E6130000}"/>
    <cellStyle name="Normal 23 4 3" xfId="3578" xr:uid="{00000000-0005-0000-0000-0000E7130000}"/>
    <cellStyle name="Normal 23 4 4" xfId="3579" xr:uid="{00000000-0005-0000-0000-0000E8130000}"/>
    <cellStyle name="Normal 23 4 5" xfId="3580" xr:uid="{00000000-0005-0000-0000-0000E9130000}"/>
    <cellStyle name="Normal 23 4 6" xfId="3581" xr:uid="{00000000-0005-0000-0000-0000EA130000}"/>
    <cellStyle name="Normal 23 4 7" xfId="3582" xr:uid="{00000000-0005-0000-0000-0000EB130000}"/>
    <cellStyle name="Normal 23 4 8" xfId="3583" xr:uid="{00000000-0005-0000-0000-0000EC130000}"/>
    <cellStyle name="Normal 23 5" xfId="3584" xr:uid="{00000000-0005-0000-0000-0000ED130000}"/>
    <cellStyle name="Normal 23 5 2" xfId="3585" xr:uid="{00000000-0005-0000-0000-0000EE130000}"/>
    <cellStyle name="Normal 23 5 2 2" xfId="3586" xr:uid="{00000000-0005-0000-0000-0000EF130000}"/>
    <cellStyle name="Normal 23 5 3" xfId="3587" xr:uid="{00000000-0005-0000-0000-0000F0130000}"/>
    <cellStyle name="Normal 23 5 4" xfId="3588" xr:uid="{00000000-0005-0000-0000-0000F1130000}"/>
    <cellStyle name="Normal 23 5 5" xfId="3589" xr:uid="{00000000-0005-0000-0000-0000F2130000}"/>
    <cellStyle name="Normal 23 5 6" xfId="3590" xr:uid="{00000000-0005-0000-0000-0000F3130000}"/>
    <cellStyle name="Normal 23 5 7" xfId="3591" xr:uid="{00000000-0005-0000-0000-0000F4130000}"/>
    <cellStyle name="Normal 23 5 8" xfId="3592" xr:uid="{00000000-0005-0000-0000-0000F5130000}"/>
    <cellStyle name="Normal 23 6" xfId="3593" xr:uid="{00000000-0005-0000-0000-0000F6130000}"/>
    <cellStyle name="Normal 23 6 2" xfId="3594" xr:uid="{00000000-0005-0000-0000-0000F7130000}"/>
    <cellStyle name="Normal 23 6 2 2" xfId="3595" xr:uid="{00000000-0005-0000-0000-0000F8130000}"/>
    <cellStyle name="Normal 23 6 3" xfId="3596" xr:uid="{00000000-0005-0000-0000-0000F9130000}"/>
    <cellStyle name="Normal 23 6 4" xfId="3597" xr:uid="{00000000-0005-0000-0000-0000FA130000}"/>
    <cellStyle name="Normal 23 6 5" xfId="3598" xr:uid="{00000000-0005-0000-0000-0000FB130000}"/>
    <cellStyle name="Normal 23 6 6" xfId="3599" xr:uid="{00000000-0005-0000-0000-0000FC130000}"/>
    <cellStyle name="Normal 23 6 7" xfId="3600" xr:uid="{00000000-0005-0000-0000-0000FD130000}"/>
    <cellStyle name="Normal 23 6 8" xfId="3601" xr:uid="{00000000-0005-0000-0000-0000FE130000}"/>
    <cellStyle name="Normal 23 7" xfId="3602" xr:uid="{00000000-0005-0000-0000-0000FF130000}"/>
    <cellStyle name="Normal 23 8" xfId="3603" xr:uid="{00000000-0005-0000-0000-000000140000}"/>
    <cellStyle name="Normal 23 9" xfId="5627" xr:uid="{00000000-0005-0000-0000-000001140000}"/>
    <cellStyle name="Normal 24" xfId="3604" xr:uid="{00000000-0005-0000-0000-000002140000}"/>
    <cellStyle name="Normal 24 10" xfId="3605" xr:uid="{00000000-0005-0000-0000-000003140000}"/>
    <cellStyle name="Normal 24 11" xfId="3606" xr:uid="{00000000-0005-0000-0000-000004140000}"/>
    <cellStyle name="Normal 24 12" xfId="3607" xr:uid="{00000000-0005-0000-0000-000005140000}"/>
    <cellStyle name="Normal 24 13" xfId="3608" xr:uid="{00000000-0005-0000-0000-000006140000}"/>
    <cellStyle name="Normal 24 14" xfId="5630" xr:uid="{00000000-0005-0000-0000-000007140000}"/>
    <cellStyle name="Normal 24 15" xfId="5769" xr:uid="{00000000-0005-0000-0000-000008140000}"/>
    <cellStyle name="Normal 24 16" xfId="5888" xr:uid="{00000000-0005-0000-0000-000009140000}"/>
    <cellStyle name="Normal 24 17" xfId="6007" xr:uid="{00000000-0005-0000-0000-00000A140000}"/>
    <cellStyle name="Normal 24 18" xfId="7517" xr:uid="{00000000-0005-0000-0000-00000B140000}"/>
    <cellStyle name="Normal 24 19" xfId="7639" xr:uid="{00000000-0005-0000-0000-00000C140000}"/>
    <cellStyle name="Normal 24 2" xfId="3609" xr:uid="{00000000-0005-0000-0000-00000D140000}"/>
    <cellStyle name="Normal 24 2 10" xfId="5770" xr:uid="{00000000-0005-0000-0000-00000E140000}"/>
    <cellStyle name="Normal 24 2 11" xfId="5889" xr:uid="{00000000-0005-0000-0000-00000F140000}"/>
    <cellStyle name="Normal 24 2 12" xfId="6008" xr:uid="{00000000-0005-0000-0000-000010140000}"/>
    <cellStyle name="Normal 24 2 13" xfId="7518" xr:uid="{00000000-0005-0000-0000-000011140000}"/>
    <cellStyle name="Normal 24 2 14" xfId="7640" xr:uid="{00000000-0005-0000-0000-000012140000}"/>
    <cellStyle name="Normal 24 2 15" xfId="7760" xr:uid="{00000000-0005-0000-0000-000013140000}"/>
    <cellStyle name="Normal 24 2 16" xfId="7881" xr:uid="{00000000-0005-0000-0000-000014140000}"/>
    <cellStyle name="Normal 24 2 17" xfId="8000" xr:uid="{00000000-0005-0000-0000-000015140000}"/>
    <cellStyle name="Normal 24 2 2" xfId="3610" xr:uid="{00000000-0005-0000-0000-000016140000}"/>
    <cellStyle name="Normal 24 2 2 2" xfId="3611" xr:uid="{00000000-0005-0000-0000-000017140000}"/>
    <cellStyle name="Normal 24 2 3" xfId="3612" xr:uid="{00000000-0005-0000-0000-000018140000}"/>
    <cellStyle name="Normal 24 2 4" xfId="3613" xr:uid="{00000000-0005-0000-0000-000019140000}"/>
    <cellStyle name="Normal 24 2 5" xfId="3614" xr:uid="{00000000-0005-0000-0000-00001A140000}"/>
    <cellStyle name="Normal 24 2 6" xfId="3615" xr:uid="{00000000-0005-0000-0000-00001B140000}"/>
    <cellStyle name="Normal 24 2 7" xfId="3616" xr:uid="{00000000-0005-0000-0000-00001C140000}"/>
    <cellStyle name="Normal 24 2 8" xfId="3617" xr:uid="{00000000-0005-0000-0000-00001D140000}"/>
    <cellStyle name="Normal 24 2 9" xfId="5631" xr:uid="{00000000-0005-0000-0000-00001E140000}"/>
    <cellStyle name="Normal 24 20" xfId="7759" xr:uid="{00000000-0005-0000-0000-00001F140000}"/>
    <cellStyle name="Normal 24 21" xfId="7880" xr:uid="{00000000-0005-0000-0000-000020140000}"/>
    <cellStyle name="Normal 24 22" xfId="7999" xr:uid="{00000000-0005-0000-0000-000021140000}"/>
    <cellStyle name="Normal 24 3" xfId="3618" xr:uid="{00000000-0005-0000-0000-000022140000}"/>
    <cellStyle name="Normal 24 3 10" xfId="5771" xr:uid="{00000000-0005-0000-0000-000023140000}"/>
    <cellStyle name="Normal 24 3 11" xfId="5890" xr:uid="{00000000-0005-0000-0000-000024140000}"/>
    <cellStyle name="Normal 24 3 12" xfId="6009" xr:uid="{00000000-0005-0000-0000-000025140000}"/>
    <cellStyle name="Normal 24 3 13" xfId="7519" xr:uid="{00000000-0005-0000-0000-000026140000}"/>
    <cellStyle name="Normal 24 3 14" xfId="7641" xr:uid="{00000000-0005-0000-0000-000027140000}"/>
    <cellStyle name="Normal 24 3 15" xfId="7761" xr:uid="{00000000-0005-0000-0000-000028140000}"/>
    <cellStyle name="Normal 24 3 16" xfId="7882" xr:uid="{00000000-0005-0000-0000-000029140000}"/>
    <cellStyle name="Normal 24 3 17" xfId="8001" xr:uid="{00000000-0005-0000-0000-00002A140000}"/>
    <cellStyle name="Normal 24 3 2" xfId="3619" xr:uid="{00000000-0005-0000-0000-00002B140000}"/>
    <cellStyle name="Normal 24 3 2 2" xfId="3620" xr:uid="{00000000-0005-0000-0000-00002C140000}"/>
    <cellStyle name="Normal 24 3 3" xfId="3621" xr:uid="{00000000-0005-0000-0000-00002D140000}"/>
    <cellStyle name="Normal 24 3 4" xfId="3622" xr:uid="{00000000-0005-0000-0000-00002E140000}"/>
    <cellStyle name="Normal 24 3 5" xfId="3623" xr:uid="{00000000-0005-0000-0000-00002F140000}"/>
    <cellStyle name="Normal 24 3 6" xfId="3624" xr:uid="{00000000-0005-0000-0000-000030140000}"/>
    <cellStyle name="Normal 24 3 7" xfId="3625" xr:uid="{00000000-0005-0000-0000-000031140000}"/>
    <cellStyle name="Normal 24 3 8" xfId="3626" xr:uid="{00000000-0005-0000-0000-000032140000}"/>
    <cellStyle name="Normal 24 3 9" xfId="5632" xr:uid="{00000000-0005-0000-0000-000033140000}"/>
    <cellStyle name="Normal 24 4" xfId="3627" xr:uid="{00000000-0005-0000-0000-000034140000}"/>
    <cellStyle name="Normal 24 4 2" xfId="3628" xr:uid="{00000000-0005-0000-0000-000035140000}"/>
    <cellStyle name="Normal 24 4 2 2" xfId="3629" xr:uid="{00000000-0005-0000-0000-000036140000}"/>
    <cellStyle name="Normal 24 4 3" xfId="3630" xr:uid="{00000000-0005-0000-0000-000037140000}"/>
    <cellStyle name="Normal 24 4 4" xfId="3631" xr:uid="{00000000-0005-0000-0000-000038140000}"/>
    <cellStyle name="Normal 24 4 5" xfId="3632" xr:uid="{00000000-0005-0000-0000-000039140000}"/>
    <cellStyle name="Normal 24 4 6" xfId="3633" xr:uid="{00000000-0005-0000-0000-00003A140000}"/>
    <cellStyle name="Normal 24 4 7" xfId="3634" xr:uid="{00000000-0005-0000-0000-00003B140000}"/>
    <cellStyle name="Normal 24 4 8" xfId="3635" xr:uid="{00000000-0005-0000-0000-00003C140000}"/>
    <cellStyle name="Normal 24 5" xfId="3636" xr:uid="{00000000-0005-0000-0000-00003D140000}"/>
    <cellStyle name="Normal 24 5 2" xfId="3637" xr:uid="{00000000-0005-0000-0000-00003E140000}"/>
    <cellStyle name="Normal 24 5 2 2" xfId="3638" xr:uid="{00000000-0005-0000-0000-00003F140000}"/>
    <cellStyle name="Normal 24 5 3" xfId="3639" xr:uid="{00000000-0005-0000-0000-000040140000}"/>
    <cellStyle name="Normal 24 5 4" xfId="3640" xr:uid="{00000000-0005-0000-0000-000041140000}"/>
    <cellStyle name="Normal 24 5 5" xfId="3641" xr:uid="{00000000-0005-0000-0000-000042140000}"/>
    <cellStyle name="Normal 24 5 6" xfId="3642" xr:uid="{00000000-0005-0000-0000-000043140000}"/>
    <cellStyle name="Normal 24 5 7" xfId="3643" xr:uid="{00000000-0005-0000-0000-000044140000}"/>
    <cellStyle name="Normal 24 5 8" xfId="3644" xr:uid="{00000000-0005-0000-0000-000045140000}"/>
    <cellStyle name="Normal 24 6" xfId="3645" xr:uid="{00000000-0005-0000-0000-000046140000}"/>
    <cellStyle name="Normal 24 6 2" xfId="3646" xr:uid="{00000000-0005-0000-0000-000047140000}"/>
    <cellStyle name="Normal 24 6 2 2" xfId="3647" xr:uid="{00000000-0005-0000-0000-000048140000}"/>
    <cellStyle name="Normal 24 6 3" xfId="3648" xr:uid="{00000000-0005-0000-0000-000049140000}"/>
    <cellStyle name="Normal 24 6 4" xfId="3649" xr:uid="{00000000-0005-0000-0000-00004A140000}"/>
    <cellStyle name="Normal 24 6 5" xfId="3650" xr:uid="{00000000-0005-0000-0000-00004B140000}"/>
    <cellStyle name="Normal 24 6 6" xfId="3651" xr:uid="{00000000-0005-0000-0000-00004C140000}"/>
    <cellStyle name="Normal 24 6 7" xfId="3652" xr:uid="{00000000-0005-0000-0000-00004D140000}"/>
    <cellStyle name="Normal 24 6 8" xfId="3653" xr:uid="{00000000-0005-0000-0000-00004E140000}"/>
    <cellStyle name="Normal 24 7" xfId="3654" xr:uid="{00000000-0005-0000-0000-00004F140000}"/>
    <cellStyle name="Normal 24 7 2" xfId="3655" xr:uid="{00000000-0005-0000-0000-000050140000}"/>
    <cellStyle name="Normal 24 8" xfId="3656" xr:uid="{00000000-0005-0000-0000-000051140000}"/>
    <cellStyle name="Normal 24 9" xfId="3657" xr:uid="{00000000-0005-0000-0000-000052140000}"/>
    <cellStyle name="Normal 25" xfId="3658" xr:uid="{00000000-0005-0000-0000-000053140000}"/>
    <cellStyle name="Normal 25 10" xfId="6010" xr:uid="{00000000-0005-0000-0000-000054140000}"/>
    <cellStyle name="Normal 25 11" xfId="7520" xr:uid="{00000000-0005-0000-0000-000055140000}"/>
    <cellStyle name="Normal 25 12" xfId="7642" xr:uid="{00000000-0005-0000-0000-000056140000}"/>
    <cellStyle name="Normal 25 13" xfId="7762" xr:uid="{00000000-0005-0000-0000-000057140000}"/>
    <cellStyle name="Normal 25 14" xfId="7883" xr:uid="{00000000-0005-0000-0000-000058140000}"/>
    <cellStyle name="Normal 25 15" xfId="8002" xr:uid="{00000000-0005-0000-0000-000059140000}"/>
    <cellStyle name="Normal 25 2" xfId="3659" xr:uid="{00000000-0005-0000-0000-00005A140000}"/>
    <cellStyle name="Normal 25 2 10" xfId="7884" xr:uid="{00000000-0005-0000-0000-00005B140000}"/>
    <cellStyle name="Normal 25 2 11" xfId="8003" xr:uid="{00000000-0005-0000-0000-00005C140000}"/>
    <cellStyle name="Normal 25 2 2" xfId="3660" xr:uid="{00000000-0005-0000-0000-00005D140000}"/>
    <cellStyle name="Normal 25 2 3" xfId="5634" xr:uid="{00000000-0005-0000-0000-00005E140000}"/>
    <cellStyle name="Normal 25 2 4" xfId="5773" xr:uid="{00000000-0005-0000-0000-00005F140000}"/>
    <cellStyle name="Normal 25 2 5" xfId="5892" xr:uid="{00000000-0005-0000-0000-000060140000}"/>
    <cellStyle name="Normal 25 2 6" xfId="6011" xr:uid="{00000000-0005-0000-0000-000061140000}"/>
    <cellStyle name="Normal 25 2 7" xfId="7521" xr:uid="{00000000-0005-0000-0000-000062140000}"/>
    <cellStyle name="Normal 25 2 8" xfId="7643" xr:uid="{00000000-0005-0000-0000-000063140000}"/>
    <cellStyle name="Normal 25 2 9" xfId="7763" xr:uid="{00000000-0005-0000-0000-000064140000}"/>
    <cellStyle name="Normal 25 3" xfId="3661" xr:uid="{00000000-0005-0000-0000-000065140000}"/>
    <cellStyle name="Normal 25 3 10" xfId="8004" xr:uid="{00000000-0005-0000-0000-000066140000}"/>
    <cellStyle name="Normal 25 3 2" xfId="5635" xr:uid="{00000000-0005-0000-0000-000067140000}"/>
    <cellStyle name="Normal 25 3 3" xfId="5774" xr:uid="{00000000-0005-0000-0000-000068140000}"/>
    <cellStyle name="Normal 25 3 4" xfId="5893" xr:uid="{00000000-0005-0000-0000-000069140000}"/>
    <cellStyle name="Normal 25 3 5" xfId="6012" xr:uid="{00000000-0005-0000-0000-00006A140000}"/>
    <cellStyle name="Normal 25 3 6" xfId="7522" xr:uid="{00000000-0005-0000-0000-00006B140000}"/>
    <cellStyle name="Normal 25 3 7" xfId="7644" xr:uid="{00000000-0005-0000-0000-00006C140000}"/>
    <cellStyle name="Normal 25 3 8" xfId="7764" xr:uid="{00000000-0005-0000-0000-00006D140000}"/>
    <cellStyle name="Normal 25 3 9" xfId="7885" xr:uid="{00000000-0005-0000-0000-00006E140000}"/>
    <cellStyle name="Normal 25 4" xfId="3662" xr:uid="{00000000-0005-0000-0000-00006F140000}"/>
    <cellStyle name="Normal 25 5" xfId="3663" xr:uid="{00000000-0005-0000-0000-000070140000}"/>
    <cellStyle name="Normal 25 6" xfId="3664" xr:uid="{00000000-0005-0000-0000-000071140000}"/>
    <cellStyle name="Normal 25 7" xfId="5633" xr:uid="{00000000-0005-0000-0000-000072140000}"/>
    <cellStyle name="Normal 25 8" xfId="5772" xr:uid="{00000000-0005-0000-0000-000073140000}"/>
    <cellStyle name="Normal 25 9" xfId="5891" xr:uid="{00000000-0005-0000-0000-000074140000}"/>
    <cellStyle name="Normal 26" xfId="3665" xr:uid="{00000000-0005-0000-0000-000075140000}"/>
    <cellStyle name="Normal 26 10" xfId="7765" xr:uid="{00000000-0005-0000-0000-000076140000}"/>
    <cellStyle name="Normal 26 11" xfId="7886" xr:uid="{00000000-0005-0000-0000-000077140000}"/>
    <cellStyle name="Normal 26 12" xfId="8005" xr:uid="{00000000-0005-0000-0000-000078140000}"/>
    <cellStyle name="Normal 26 2" xfId="5526" xr:uid="{00000000-0005-0000-0000-000079140000}"/>
    <cellStyle name="Normal 26 2 10" xfId="8006" xr:uid="{00000000-0005-0000-0000-00007A140000}"/>
    <cellStyle name="Normal 26 2 2" xfId="5637" xr:uid="{00000000-0005-0000-0000-00007B140000}"/>
    <cellStyle name="Normal 26 2 3" xfId="5776" xr:uid="{00000000-0005-0000-0000-00007C140000}"/>
    <cellStyle name="Normal 26 2 4" xfId="5895" xr:uid="{00000000-0005-0000-0000-00007D140000}"/>
    <cellStyle name="Normal 26 2 5" xfId="6014" xr:uid="{00000000-0005-0000-0000-00007E140000}"/>
    <cellStyle name="Normal 26 2 6" xfId="7524" xr:uid="{00000000-0005-0000-0000-00007F140000}"/>
    <cellStyle name="Normal 26 2 7" xfId="7646" xr:uid="{00000000-0005-0000-0000-000080140000}"/>
    <cellStyle name="Normal 26 2 8" xfId="7766" xr:uid="{00000000-0005-0000-0000-000081140000}"/>
    <cellStyle name="Normal 26 2 9" xfId="7887" xr:uid="{00000000-0005-0000-0000-000082140000}"/>
    <cellStyle name="Normal 26 3" xfId="5527" xr:uid="{00000000-0005-0000-0000-000083140000}"/>
    <cellStyle name="Normal 26 3 10" xfId="8007" xr:uid="{00000000-0005-0000-0000-000084140000}"/>
    <cellStyle name="Normal 26 3 2" xfId="5638" xr:uid="{00000000-0005-0000-0000-000085140000}"/>
    <cellStyle name="Normal 26 3 3" xfId="5777" xr:uid="{00000000-0005-0000-0000-000086140000}"/>
    <cellStyle name="Normal 26 3 4" xfId="5896" xr:uid="{00000000-0005-0000-0000-000087140000}"/>
    <cellStyle name="Normal 26 3 5" xfId="6015" xr:uid="{00000000-0005-0000-0000-000088140000}"/>
    <cellStyle name="Normal 26 3 6" xfId="7525" xr:uid="{00000000-0005-0000-0000-000089140000}"/>
    <cellStyle name="Normal 26 3 7" xfId="7647" xr:uid="{00000000-0005-0000-0000-00008A140000}"/>
    <cellStyle name="Normal 26 3 8" xfId="7767" xr:uid="{00000000-0005-0000-0000-00008B140000}"/>
    <cellStyle name="Normal 26 3 9" xfId="7888" xr:uid="{00000000-0005-0000-0000-00008C140000}"/>
    <cellStyle name="Normal 26 4" xfId="5636" xr:uid="{00000000-0005-0000-0000-00008D140000}"/>
    <cellStyle name="Normal 26 5" xfId="5775" xr:uid="{00000000-0005-0000-0000-00008E140000}"/>
    <cellStyle name="Normal 26 6" xfId="5894" xr:uid="{00000000-0005-0000-0000-00008F140000}"/>
    <cellStyle name="Normal 26 7" xfId="6013" xr:uid="{00000000-0005-0000-0000-000090140000}"/>
    <cellStyle name="Normal 26 8" xfId="7523" xr:uid="{00000000-0005-0000-0000-000091140000}"/>
    <cellStyle name="Normal 26 9" xfId="7645" xr:uid="{00000000-0005-0000-0000-000092140000}"/>
    <cellStyle name="Normal 27" xfId="3666" xr:uid="{00000000-0005-0000-0000-000093140000}"/>
    <cellStyle name="Normal 27 10" xfId="7768" xr:uid="{00000000-0005-0000-0000-000094140000}"/>
    <cellStyle name="Normal 27 11" xfId="7889" xr:uid="{00000000-0005-0000-0000-000095140000}"/>
    <cellStyle name="Normal 27 12" xfId="8008" xr:uid="{00000000-0005-0000-0000-000096140000}"/>
    <cellStyle name="Normal 27 2" xfId="5528" xr:uid="{00000000-0005-0000-0000-000097140000}"/>
    <cellStyle name="Normal 27 2 10" xfId="8009" xr:uid="{00000000-0005-0000-0000-000098140000}"/>
    <cellStyle name="Normal 27 2 2" xfId="5640" xr:uid="{00000000-0005-0000-0000-000099140000}"/>
    <cellStyle name="Normal 27 2 3" xfId="5779" xr:uid="{00000000-0005-0000-0000-00009A140000}"/>
    <cellStyle name="Normal 27 2 4" xfId="5898" xr:uid="{00000000-0005-0000-0000-00009B140000}"/>
    <cellStyle name="Normal 27 2 5" xfId="6017" xr:uid="{00000000-0005-0000-0000-00009C140000}"/>
    <cellStyle name="Normal 27 2 6" xfId="7527" xr:uid="{00000000-0005-0000-0000-00009D140000}"/>
    <cellStyle name="Normal 27 2 7" xfId="7649" xr:uid="{00000000-0005-0000-0000-00009E140000}"/>
    <cellStyle name="Normal 27 2 8" xfId="7769" xr:uid="{00000000-0005-0000-0000-00009F140000}"/>
    <cellStyle name="Normal 27 2 9" xfId="7890" xr:uid="{00000000-0005-0000-0000-0000A0140000}"/>
    <cellStyle name="Normal 27 3" xfId="5529" xr:uid="{00000000-0005-0000-0000-0000A1140000}"/>
    <cellStyle name="Normal 27 3 10" xfId="8010" xr:uid="{00000000-0005-0000-0000-0000A2140000}"/>
    <cellStyle name="Normal 27 3 2" xfId="5641" xr:uid="{00000000-0005-0000-0000-0000A3140000}"/>
    <cellStyle name="Normal 27 3 3" xfId="5780" xr:uid="{00000000-0005-0000-0000-0000A4140000}"/>
    <cellStyle name="Normal 27 3 4" xfId="5899" xr:uid="{00000000-0005-0000-0000-0000A5140000}"/>
    <cellStyle name="Normal 27 3 5" xfId="6018" xr:uid="{00000000-0005-0000-0000-0000A6140000}"/>
    <cellStyle name="Normal 27 3 6" xfId="7528" xr:uid="{00000000-0005-0000-0000-0000A7140000}"/>
    <cellStyle name="Normal 27 3 7" xfId="7650" xr:uid="{00000000-0005-0000-0000-0000A8140000}"/>
    <cellStyle name="Normal 27 3 8" xfId="7770" xr:uid="{00000000-0005-0000-0000-0000A9140000}"/>
    <cellStyle name="Normal 27 3 9" xfId="7891" xr:uid="{00000000-0005-0000-0000-0000AA140000}"/>
    <cellStyle name="Normal 27 4" xfId="5639" xr:uid="{00000000-0005-0000-0000-0000AB140000}"/>
    <cellStyle name="Normal 27 5" xfId="5778" xr:uid="{00000000-0005-0000-0000-0000AC140000}"/>
    <cellStyle name="Normal 27 6" xfId="5897" xr:uid="{00000000-0005-0000-0000-0000AD140000}"/>
    <cellStyle name="Normal 27 7" xfId="6016" xr:uid="{00000000-0005-0000-0000-0000AE140000}"/>
    <cellStyle name="Normal 27 8" xfId="7526" xr:uid="{00000000-0005-0000-0000-0000AF140000}"/>
    <cellStyle name="Normal 27 9" xfId="7648" xr:uid="{00000000-0005-0000-0000-0000B0140000}"/>
    <cellStyle name="Normal 28" xfId="3667" xr:uid="{00000000-0005-0000-0000-0000B1140000}"/>
    <cellStyle name="Normal 28 10" xfId="7771" xr:uid="{00000000-0005-0000-0000-0000B2140000}"/>
    <cellStyle name="Normal 28 11" xfId="7892" xr:uid="{00000000-0005-0000-0000-0000B3140000}"/>
    <cellStyle name="Normal 28 12" xfId="8011" xr:uid="{00000000-0005-0000-0000-0000B4140000}"/>
    <cellStyle name="Normal 28 2" xfId="5530" xr:uid="{00000000-0005-0000-0000-0000B5140000}"/>
    <cellStyle name="Normal 28 2 10" xfId="8012" xr:uid="{00000000-0005-0000-0000-0000B6140000}"/>
    <cellStyle name="Normal 28 2 2" xfId="5643" xr:uid="{00000000-0005-0000-0000-0000B7140000}"/>
    <cellStyle name="Normal 28 2 3" xfId="5782" xr:uid="{00000000-0005-0000-0000-0000B8140000}"/>
    <cellStyle name="Normal 28 2 4" xfId="5901" xr:uid="{00000000-0005-0000-0000-0000B9140000}"/>
    <cellStyle name="Normal 28 2 5" xfId="6020" xr:uid="{00000000-0005-0000-0000-0000BA140000}"/>
    <cellStyle name="Normal 28 2 6" xfId="7530" xr:uid="{00000000-0005-0000-0000-0000BB140000}"/>
    <cellStyle name="Normal 28 2 7" xfId="7652" xr:uid="{00000000-0005-0000-0000-0000BC140000}"/>
    <cellStyle name="Normal 28 2 8" xfId="7772" xr:uid="{00000000-0005-0000-0000-0000BD140000}"/>
    <cellStyle name="Normal 28 2 9" xfId="7893" xr:uid="{00000000-0005-0000-0000-0000BE140000}"/>
    <cellStyle name="Normal 28 3" xfId="5531" xr:uid="{00000000-0005-0000-0000-0000BF140000}"/>
    <cellStyle name="Normal 28 3 10" xfId="8013" xr:uid="{00000000-0005-0000-0000-0000C0140000}"/>
    <cellStyle name="Normal 28 3 2" xfId="5644" xr:uid="{00000000-0005-0000-0000-0000C1140000}"/>
    <cellStyle name="Normal 28 3 3" xfId="5783" xr:uid="{00000000-0005-0000-0000-0000C2140000}"/>
    <cellStyle name="Normal 28 3 4" xfId="5902" xr:uid="{00000000-0005-0000-0000-0000C3140000}"/>
    <cellStyle name="Normal 28 3 5" xfId="6021" xr:uid="{00000000-0005-0000-0000-0000C4140000}"/>
    <cellStyle name="Normal 28 3 6" xfId="7531" xr:uid="{00000000-0005-0000-0000-0000C5140000}"/>
    <cellStyle name="Normal 28 3 7" xfId="7653" xr:uid="{00000000-0005-0000-0000-0000C6140000}"/>
    <cellStyle name="Normal 28 3 8" xfId="7773" xr:uid="{00000000-0005-0000-0000-0000C7140000}"/>
    <cellStyle name="Normal 28 3 9" xfId="7894" xr:uid="{00000000-0005-0000-0000-0000C8140000}"/>
    <cellStyle name="Normal 28 4" xfId="5642" xr:uid="{00000000-0005-0000-0000-0000C9140000}"/>
    <cellStyle name="Normal 28 5" xfId="5781" xr:uid="{00000000-0005-0000-0000-0000CA140000}"/>
    <cellStyle name="Normal 28 6" xfId="5900" xr:uid="{00000000-0005-0000-0000-0000CB140000}"/>
    <cellStyle name="Normal 28 7" xfId="6019" xr:uid="{00000000-0005-0000-0000-0000CC140000}"/>
    <cellStyle name="Normal 28 8" xfId="7529" xr:uid="{00000000-0005-0000-0000-0000CD140000}"/>
    <cellStyle name="Normal 28 9" xfId="7651" xr:uid="{00000000-0005-0000-0000-0000CE140000}"/>
    <cellStyle name="Normal 29" xfId="3668" xr:uid="{00000000-0005-0000-0000-0000CF140000}"/>
    <cellStyle name="Normal 29 10" xfId="7774" xr:uid="{00000000-0005-0000-0000-0000D0140000}"/>
    <cellStyle name="Normal 29 11" xfId="7895" xr:uid="{00000000-0005-0000-0000-0000D1140000}"/>
    <cellStyle name="Normal 29 12" xfId="8014" xr:uid="{00000000-0005-0000-0000-0000D2140000}"/>
    <cellStyle name="Normal 29 2" xfId="5532" xr:uid="{00000000-0005-0000-0000-0000D3140000}"/>
    <cellStyle name="Normal 29 2 10" xfId="8015" xr:uid="{00000000-0005-0000-0000-0000D4140000}"/>
    <cellStyle name="Normal 29 2 2" xfId="5646" xr:uid="{00000000-0005-0000-0000-0000D5140000}"/>
    <cellStyle name="Normal 29 2 3" xfId="5785" xr:uid="{00000000-0005-0000-0000-0000D6140000}"/>
    <cellStyle name="Normal 29 2 4" xfId="5904" xr:uid="{00000000-0005-0000-0000-0000D7140000}"/>
    <cellStyle name="Normal 29 2 5" xfId="6023" xr:uid="{00000000-0005-0000-0000-0000D8140000}"/>
    <cellStyle name="Normal 29 2 6" xfId="7533" xr:uid="{00000000-0005-0000-0000-0000D9140000}"/>
    <cellStyle name="Normal 29 2 7" xfId="7655" xr:uid="{00000000-0005-0000-0000-0000DA140000}"/>
    <cellStyle name="Normal 29 2 8" xfId="7775" xr:uid="{00000000-0005-0000-0000-0000DB140000}"/>
    <cellStyle name="Normal 29 2 9" xfId="7896" xr:uid="{00000000-0005-0000-0000-0000DC140000}"/>
    <cellStyle name="Normal 29 3" xfId="5533" xr:uid="{00000000-0005-0000-0000-0000DD140000}"/>
    <cellStyle name="Normal 29 3 10" xfId="8016" xr:uid="{00000000-0005-0000-0000-0000DE140000}"/>
    <cellStyle name="Normal 29 3 2" xfId="5647" xr:uid="{00000000-0005-0000-0000-0000DF140000}"/>
    <cellStyle name="Normal 29 3 3" xfId="5786" xr:uid="{00000000-0005-0000-0000-0000E0140000}"/>
    <cellStyle name="Normal 29 3 4" xfId="5905" xr:uid="{00000000-0005-0000-0000-0000E1140000}"/>
    <cellStyle name="Normal 29 3 5" xfId="6024" xr:uid="{00000000-0005-0000-0000-0000E2140000}"/>
    <cellStyle name="Normal 29 3 6" xfId="7534" xr:uid="{00000000-0005-0000-0000-0000E3140000}"/>
    <cellStyle name="Normal 29 3 7" xfId="7656" xr:uid="{00000000-0005-0000-0000-0000E4140000}"/>
    <cellStyle name="Normal 29 3 8" xfId="7776" xr:uid="{00000000-0005-0000-0000-0000E5140000}"/>
    <cellStyle name="Normal 29 3 9" xfId="7897" xr:uid="{00000000-0005-0000-0000-0000E6140000}"/>
    <cellStyle name="Normal 29 4" xfId="5645" xr:uid="{00000000-0005-0000-0000-0000E7140000}"/>
    <cellStyle name="Normal 29 5" xfId="5784" xr:uid="{00000000-0005-0000-0000-0000E8140000}"/>
    <cellStyle name="Normal 29 6" xfId="5903" xr:uid="{00000000-0005-0000-0000-0000E9140000}"/>
    <cellStyle name="Normal 29 7" xfId="6022" xr:uid="{00000000-0005-0000-0000-0000EA140000}"/>
    <cellStyle name="Normal 29 8" xfId="7532" xr:uid="{00000000-0005-0000-0000-0000EB140000}"/>
    <cellStyle name="Normal 29 9" xfId="7654" xr:uid="{00000000-0005-0000-0000-0000EC140000}"/>
    <cellStyle name="Normal 3" xfId="3669" xr:uid="{00000000-0005-0000-0000-0000ED140000}"/>
    <cellStyle name="Normal 3 10" xfId="5906" xr:uid="{00000000-0005-0000-0000-0000EE140000}"/>
    <cellStyle name="Normal 3 10 2" xfId="6837" xr:uid="{00000000-0005-0000-0000-0000EF140000}"/>
    <cellStyle name="Normal 3 11" xfId="6025" xr:uid="{00000000-0005-0000-0000-0000F0140000}"/>
    <cellStyle name="Normal 3 11 2" xfId="6838" xr:uid="{00000000-0005-0000-0000-0000F1140000}"/>
    <cellStyle name="Normal 3 12" xfId="6839" xr:uid="{00000000-0005-0000-0000-0000F2140000}"/>
    <cellStyle name="Normal 3 13" xfId="6840" xr:uid="{00000000-0005-0000-0000-0000F3140000}"/>
    <cellStyle name="Normal 3 14" xfId="7535" xr:uid="{00000000-0005-0000-0000-0000F4140000}"/>
    <cellStyle name="Normal 3 15" xfId="7657" xr:uid="{00000000-0005-0000-0000-0000F5140000}"/>
    <cellStyle name="Normal 3 16" xfId="7777" xr:uid="{00000000-0005-0000-0000-0000F6140000}"/>
    <cellStyle name="Normal 3 17" xfId="7898" xr:uid="{00000000-0005-0000-0000-0000F7140000}"/>
    <cellStyle name="Normal 3 18" xfId="8017" xr:uid="{00000000-0005-0000-0000-0000F8140000}"/>
    <cellStyle name="Normal 3 2" xfId="3670" xr:uid="{00000000-0005-0000-0000-0000F9140000}"/>
    <cellStyle name="Normal 3 2 10" xfId="6026" xr:uid="{00000000-0005-0000-0000-0000FA140000}"/>
    <cellStyle name="Normal 3 2 11" xfId="7536" xr:uid="{00000000-0005-0000-0000-0000FB140000}"/>
    <cellStyle name="Normal 3 2 12" xfId="7658" xr:uid="{00000000-0005-0000-0000-0000FC140000}"/>
    <cellStyle name="Normal 3 2 13" xfId="7778" xr:uid="{00000000-0005-0000-0000-0000FD140000}"/>
    <cellStyle name="Normal 3 2 14" xfId="7899" xr:uid="{00000000-0005-0000-0000-0000FE140000}"/>
    <cellStyle name="Normal 3 2 15" xfId="8018" xr:uid="{00000000-0005-0000-0000-0000FF140000}"/>
    <cellStyle name="Normal 3 2 16" xfId="8078" xr:uid="{00000000-0005-0000-0000-000000150000}"/>
    <cellStyle name="Normal 3 2 2" xfId="3671" xr:uid="{00000000-0005-0000-0000-000001150000}"/>
    <cellStyle name="Normal 3 2 2 2" xfId="8174" xr:uid="{00000000-0005-0000-0000-000002150000}"/>
    <cellStyle name="Normal 3 2 3" xfId="3672" xr:uid="{00000000-0005-0000-0000-000003150000}"/>
    <cellStyle name="Normal 3 2 3 2" xfId="3673" xr:uid="{00000000-0005-0000-0000-000004150000}"/>
    <cellStyle name="Normal 3 2 3 2 2" xfId="5221" xr:uid="{00000000-0005-0000-0000-000005150000}"/>
    <cellStyle name="Normal 3 2 4" xfId="3674" xr:uid="{00000000-0005-0000-0000-000006150000}"/>
    <cellStyle name="Normal 3 2 5" xfId="3675" xr:uid="{00000000-0005-0000-0000-000007150000}"/>
    <cellStyle name="Normal 3 2 5 2" xfId="6841" xr:uid="{00000000-0005-0000-0000-000008150000}"/>
    <cellStyle name="Normal 3 2 6" xfId="5220" xr:uid="{00000000-0005-0000-0000-000009150000}"/>
    <cellStyle name="Normal 3 2 6 2" xfId="6842" xr:uid="{00000000-0005-0000-0000-00000A150000}"/>
    <cellStyle name="Normal 3 2 7" xfId="5649" xr:uid="{00000000-0005-0000-0000-00000B150000}"/>
    <cellStyle name="Normal 3 2 7 2" xfId="6843" xr:uid="{00000000-0005-0000-0000-00000C150000}"/>
    <cellStyle name="Normal 3 2 8" xfId="5788" xr:uid="{00000000-0005-0000-0000-00000D150000}"/>
    <cellStyle name="Normal 3 2 8 2" xfId="6844" xr:uid="{00000000-0005-0000-0000-00000E150000}"/>
    <cellStyle name="Normal 3 2 9" xfId="5907" xr:uid="{00000000-0005-0000-0000-00000F150000}"/>
    <cellStyle name="Normal 3 3" xfId="3676" xr:uid="{00000000-0005-0000-0000-000010150000}"/>
    <cellStyle name="Normal 3 3 10" xfId="7659" xr:uid="{00000000-0005-0000-0000-000011150000}"/>
    <cellStyle name="Normal 3 3 11" xfId="7779" xr:uid="{00000000-0005-0000-0000-000012150000}"/>
    <cellStyle name="Normal 3 3 12" xfId="7900" xr:uid="{00000000-0005-0000-0000-000013150000}"/>
    <cellStyle name="Normal 3 3 13" xfId="8019" xr:uid="{00000000-0005-0000-0000-000014150000}"/>
    <cellStyle name="Normal 3 3 2" xfId="3677" xr:uid="{00000000-0005-0000-0000-000015150000}"/>
    <cellStyle name="Normal 3 3 2 2" xfId="6845" xr:uid="{00000000-0005-0000-0000-000016150000}"/>
    <cellStyle name="Normal 3 3 3" xfId="5650" xr:uid="{00000000-0005-0000-0000-000017150000}"/>
    <cellStyle name="Normal 3 3 3 2" xfId="6846" xr:uid="{00000000-0005-0000-0000-000018150000}"/>
    <cellStyle name="Normal 3 3 4" xfId="5789" xr:uid="{00000000-0005-0000-0000-000019150000}"/>
    <cellStyle name="Normal 3 3 4 2" xfId="6847" xr:uid="{00000000-0005-0000-0000-00001A150000}"/>
    <cellStyle name="Normal 3 3 5" xfId="5908" xr:uid="{00000000-0005-0000-0000-00001B150000}"/>
    <cellStyle name="Normal 3 3 5 2" xfId="6848" xr:uid="{00000000-0005-0000-0000-00001C150000}"/>
    <cellStyle name="Normal 3 3 6" xfId="6027" xr:uid="{00000000-0005-0000-0000-00001D150000}"/>
    <cellStyle name="Normal 3 3 6 2" xfId="6849" xr:uid="{00000000-0005-0000-0000-00001E150000}"/>
    <cellStyle name="Normal 3 3 7" xfId="6850" xr:uid="{00000000-0005-0000-0000-00001F150000}"/>
    <cellStyle name="Normal 3 3 8" xfId="6851" xr:uid="{00000000-0005-0000-0000-000020150000}"/>
    <cellStyle name="Normal 3 3 9" xfId="7537" xr:uid="{00000000-0005-0000-0000-000021150000}"/>
    <cellStyle name="Normal 3 4" xfId="3678" xr:uid="{00000000-0005-0000-0000-000022150000}"/>
    <cellStyle name="Normal 3 4 2" xfId="3679" xr:uid="{00000000-0005-0000-0000-000023150000}"/>
    <cellStyle name="Normal 3 4 3" xfId="3680" xr:uid="{00000000-0005-0000-0000-000024150000}"/>
    <cellStyle name="Normal 3 4 4" xfId="6852" xr:uid="{00000000-0005-0000-0000-000025150000}"/>
    <cellStyle name="Normal 3 4 5" xfId="6853" xr:uid="{00000000-0005-0000-0000-000026150000}"/>
    <cellStyle name="Normal 3 4 6" xfId="6854" xr:uid="{00000000-0005-0000-0000-000027150000}"/>
    <cellStyle name="Normal 3 4 7" xfId="6855" xr:uid="{00000000-0005-0000-0000-000028150000}"/>
    <cellStyle name="Normal 3 4 8" xfId="6856" xr:uid="{00000000-0005-0000-0000-000029150000}"/>
    <cellStyle name="Normal 3 4 9" xfId="8175" xr:uid="{00000000-0005-0000-0000-00002A150000}"/>
    <cellStyle name="Normal 3 5" xfId="3681" xr:uid="{00000000-0005-0000-0000-00002B150000}"/>
    <cellStyle name="Normal 3 5 2" xfId="3682" xr:uid="{00000000-0005-0000-0000-00002C150000}"/>
    <cellStyle name="Normal 3 5 2 2" xfId="6857" xr:uid="{00000000-0005-0000-0000-00002D150000}"/>
    <cellStyle name="Normal 3 5 3" xfId="6858" xr:uid="{00000000-0005-0000-0000-00002E150000}"/>
    <cellStyle name="Normal 3 5 4" xfId="6859" xr:uid="{00000000-0005-0000-0000-00002F150000}"/>
    <cellStyle name="Normal 3 5 5" xfId="6860" xr:uid="{00000000-0005-0000-0000-000030150000}"/>
    <cellStyle name="Normal 3 5 6" xfId="6861" xr:uid="{00000000-0005-0000-0000-000031150000}"/>
    <cellStyle name="Normal 3 5 7" xfId="6862" xr:uid="{00000000-0005-0000-0000-000032150000}"/>
    <cellStyle name="Normal 3 5 8" xfId="6863" xr:uid="{00000000-0005-0000-0000-000033150000}"/>
    <cellStyle name="Normal 3 6" xfId="3683" xr:uid="{00000000-0005-0000-0000-000034150000}"/>
    <cellStyle name="Normal 3 7" xfId="5514" xr:uid="{00000000-0005-0000-0000-000035150000}"/>
    <cellStyle name="Normal 3 7 2" xfId="6083" xr:uid="{00000000-0005-0000-0000-000036150000}"/>
    <cellStyle name="Normal 3 7 3" xfId="6864" xr:uid="{00000000-0005-0000-0000-000037150000}"/>
    <cellStyle name="Normal 3 8" xfId="5648" xr:uid="{00000000-0005-0000-0000-000038150000}"/>
    <cellStyle name="Normal 3 8 2" xfId="6865" xr:uid="{00000000-0005-0000-0000-000039150000}"/>
    <cellStyle name="Normal 3 9" xfId="5787" xr:uid="{00000000-0005-0000-0000-00003A150000}"/>
    <cellStyle name="Normal 3 9 2" xfId="6866" xr:uid="{00000000-0005-0000-0000-00003B150000}"/>
    <cellStyle name="Normal 3_Copy of Commissioning date correction" xfId="3684" xr:uid="{00000000-0005-0000-0000-00003C150000}"/>
    <cellStyle name="Normal 30" xfId="3685" xr:uid="{00000000-0005-0000-0000-00003D150000}"/>
    <cellStyle name="Normal 30 10" xfId="7780" xr:uid="{00000000-0005-0000-0000-00003E150000}"/>
    <cellStyle name="Normal 30 11" xfId="7901" xr:uid="{00000000-0005-0000-0000-00003F150000}"/>
    <cellStyle name="Normal 30 12" xfId="8020" xr:uid="{00000000-0005-0000-0000-000040150000}"/>
    <cellStyle name="Normal 30 2" xfId="5534" xr:uid="{00000000-0005-0000-0000-000041150000}"/>
    <cellStyle name="Normal 30 2 10" xfId="8021" xr:uid="{00000000-0005-0000-0000-000042150000}"/>
    <cellStyle name="Normal 30 2 2" xfId="5652" xr:uid="{00000000-0005-0000-0000-000043150000}"/>
    <cellStyle name="Normal 30 2 3" xfId="5791" xr:uid="{00000000-0005-0000-0000-000044150000}"/>
    <cellStyle name="Normal 30 2 4" xfId="5910" xr:uid="{00000000-0005-0000-0000-000045150000}"/>
    <cellStyle name="Normal 30 2 5" xfId="6029" xr:uid="{00000000-0005-0000-0000-000046150000}"/>
    <cellStyle name="Normal 30 2 6" xfId="7539" xr:uid="{00000000-0005-0000-0000-000047150000}"/>
    <cellStyle name="Normal 30 2 7" xfId="7661" xr:uid="{00000000-0005-0000-0000-000048150000}"/>
    <cellStyle name="Normal 30 2 8" xfId="7781" xr:uid="{00000000-0005-0000-0000-000049150000}"/>
    <cellStyle name="Normal 30 2 9" xfId="7902" xr:uid="{00000000-0005-0000-0000-00004A150000}"/>
    <cellStyle name="Normal 30 3" xfId="5535" xr:uid="{00000000-0005-0000-0000-00004B150000}"/>
    <cellStyle name="Normal 30 3 10" xfId="8022" xr:uid="{00000000-0005-0000-0000-00004C150000}"/>
    <cellStyle name="Normal 30 3 2" xfId="5653" xr:uid="{00000000-0005-0000-0000-00004D150000}"/>
    <cellStyle name="Normal 30 3 3" xfId="5792" xr:uid="{00000000-0005-0000-0000-00004E150000}"/>
    <cellStyle name="Normal 30 3 4" xfId="5911" xr:uid="{00000000-0005-0000-0000-00004F150000}"/>
    <cellStyle name="Normal 30 3 5" xfId="6030" xr:uid="{00000000-0005-0000-0000-000050150000}"/>
    <cellStyle name="Normal 30 3 6" xfId="7540" xr:uid="{00000000-0005-0000-0000-000051150000}"/>
    <cellStyle name="Normal 30 3 7" xfId="7662" xr:uid="{00000000-0005-0000-0000-000052150000}"/>
    <cellStyle name="Normal 30 3 8" xfId="7782" xr:uid="{00000000-0005-0000-0000-000053150000}"/>
    <cellStyle name="Normal 30 3 9" xfId="7903" xr:uid="{00000000-0005-0000-0000-000054150000}"/>
    <cellStyle name="Normal 30 4" xfId="5651" xr:uid="{00000000-0005-0000-0000-000055150000}"/>
    <cellStyle name="Normal 30 5" xfId="5790" xr:uid="{00000000-0005-0000-0000-000056150000}"/>
    <cellStyle name="Normal 30 6" xfId="5909" xr:uid="{00000000-0005-0000-0000-000057150000}"/>
    <cellStyle name="Normal 30 7" xfId="6028" xr:uid="{00000000-0005-0000-0000-000058150000}"/>
    <cellStyle name="Normal 30 8" xfId="7538" xr:uid="{00000000-0005-0000-0000-000059150000}"/>
    <cellStyle name="Normal 30 9" xfId="7660" xr:uid="{00000000-0005-0000-0000-00005A150000}"/>
    <cellStyle name="Normal 31" xfId="3686" xr:uid="{00000000-0005-0000-0000-00005B150000}"/>
    <cellStyle name="Normal 31 10" xfId="7783" xr:uid="{00000000-0005-0000-0000-00005C150000}"/>
    <cellStyle name="Normal 31 11" xfId="7904" xr:uid="{00000000-0005-0000-0000-00005D150000}"/>
    <cellStyle name="Normal 31 12" xfId="8023" xr:uid="{00000000-0005-0000-0000-00005E150000}"/>
    <cellStyle name="Normal 31 13" xfId="4506" xr:uid="{00000000-0005-0000-0000-00005F150000}"/>
    <cellStyle name="Normal 31 2" xfId="5222" xr:uid="{00000000-0005-0000-0000-000060150000}"/>
    <cellStyle name="Normal 31 2 10" xfId="8024" xr:uid="{00000000-0005-0000-0000-000061150000}"/>
    <cellStyle name="Normal 31 2 2" xfId="5655" xr:uid="{00000000-0005-0000-0000-000062150000}"/>
    <cellStyle name="Normal 31 2 3" xfId="5794" xr:uid="{00000000-0005-0000-0000-000063150000}"/>
    <cellStyle name="Normal 31 2 4" xfId="5913" xr:uid="{00000000-0005-0000-0000-000064150000}"/>
    <cellStyle name="Normal 31 2 5" xfId="6032" xr:uid="{00000000-0005-0000-0000-000065150000}"/>
    <cellStyle name="Normal 31 2 6" xfId="7542" xr:uid="{00000000-0005-0000-0000-000066150000}"/>
    <cellStyle name="Normal 31 2 7" xfId="7664" xr:uid="{00000000-0005-0000-0000-000067150000}"/>
    <cellStyle name="Normal 31 2 8" xfId="7784" xr:uid="{00000000-0005-0000-0000-000068150000}"/>
    <cellStyle name="Normal 31 2 9" xfId="7905" xr:uid="{00000000-0005-0000-0000-000069150000}"/>
    <cellStyle name="Normal 31 3" xfId="5536" xr:uid="{00000000-0005-0000-0000-00006A150000}"/>
    <cellStyle name="Normal 31 3 10" xfId="8025" xr:uid="{00000000-0005-0000-0000-00006B150000}"/>
    <cellStyle name="Normal 31 3 2" xfId="5656" xr:uid="{00000000-0005-0000-0000-00006C150000}"/>
    <cellStyle name="Normal 31 3 3" xfId="5795" xr:uid="{00000000-0005-0000-0000-00006D150000}"/>
    <cellStyle name="Normal 31 3 4" xfId="5914" xr:uid="{00000000-0005-0000-0000-00006E150000}"/>
    <cellStyle name="Normal 31 3 5" xfId="6033" xr:uid="{00000000-0005-0000-0000-00006F150000}"/>
    <cellStyle name="Normal 31 3 6" xfId="7543" xr:uid="{00000000-0005-0000-0000-000070150000}"/>
    <cellStyle name="Normal 31 3 7" xfId="7665" xr:uid="{00000000-0005-0000-0000-000071150000}"/>
    <cellStyle name="Normal 31 3 8" xfId="7785" xr:uid="{00000000-0005-0000-0000-000072150000}"/>
    <cellStyle name="Normal 31 3 9" xfId="7906" xr:uid="{00000000-0005-0000-0000-000073150000}"/>
    <cellStyle name="Normal 31 4" xfId="5654" xr:uid="{00000000-0005-0000-0000-000074150000}"/>
    <cellStyle name="Normal 31 5" xfId="5793" xr:uid="{00000000-0005-0000-0000-000075150000}"/>
    <cellStyle name="Normal 31 6" xfId="5912" xr:uid="{00000000-0005-0000-0000-000076150000}"/>
    <cellStyle name="Normal 31 7" xfId="6031" xr:uid="{00000000-0005-0000-0000-000077150000}"/>
    <cellStyle name="Normal 31 8" xfId="7541" xr:uid="{00000000-0005-0000-0000-000078150000}"/>
    <cellStyle name="Normal 31 9" xfId="7663" xr:uid="{00000000-0005-0000-0000-000079150000}"/>
    <cellStyle name="Normal 32" xfId="4943" xr:uid="{00000000-0005-0000-0000-00007A150000}"/>
    <cellStyle name="Normal 32 10" xfId="7786" xr:uid="{00000000-0005-0000-0000-00007B150000}"/>
    <cellStyle name="Normal 32 11" xfId="7907" xr:uid="{00000000-0005-0000-0000-00007C150000}"/>
    <cellStyle name="Normal 32 12" xfId="8026" xr:uid="{00000000-0005-0000-0000-00007D150000}"/>
    <cellStyle name="Normal 32 2" xfId="5537" xr:uid="{00000000-0005-0000-0000-00007E150000}"/>
    <cellStyle name="Normal 32 2 10" xfId="8027" xr:uid="{00000000-0005-0000-0000-00007F150000}"/>
    <cellStyle name="Normal 32 2 2" xfId="5658" xr:uid="{00000000-0005-0000-0000-000080150000}"/>
    <cellStyle name="Normal 32 2 3" xfId="5797" xr:uid="{00000000-0005-0000-0000-000081150000}"/>
    <cellStyle name="Normal 32 2 4" xfId="5916" xr:uid="{00000000-0005-0000-0000-000082150000}"/>
    <cellStyle name="Normal 32 2 5" xfId="6035" xr:uid="{00000000-0005-0000-0000-000083150000}"/>
    <cellStyle name="Normal 32 2 6" xfId="7545" xr:uid="{00000000-0005-0000-0000-000084150000}"/>
    <cellStyle name="Normal 32 2 7" xfId="7667" xr:uid="{00000000-0005-0000-0000-000085150000}"/>
    <cellStyle name="Normal 32 2 8" xfId="7787" xr:uid="{00000000-0005-0000-0000-000086150000}"/>
    <cellStyle name="Normal 32 2 9" xfId="7908" xr:uid="{00000000-0005-0000-0000-000087150000}"/>
    <cellStyle name="Normal 32 3" xfId="5538" xr:uid="{00000000-0005-0000-0000-000088150000}"/>
    <cellStyle name="Normal 32 3 10" xfId="8028" xr:uid="{00000000-0005-0000-0000-000089150000}"/>
    <cellStyle name="Normal 32 3 2" xfId="5659" xr:uid="{00000000-0005-0000-0000-00008A150000}"/>
    <cellStyle name="Normal 32 3 3" xfId="5798" xr:uid="{00000000-0005-0000-0000-00008B150000}"/>
    <cellStyle name="Normal 32 3 4" xfId="5917" xr:uid="{00000000-0005-0000-0000-00008C150000}"/>
    <cellStyle name="Normal 32 3 5" xfId="6036" xr:uid="{00000000-0005-0000-0000-00008D150000}"/>
    <cellStyle name="Normal 32 3 6" xfId="7546" xr:uid="{00000000-0005-0000-0000-00008E150000}"/>
    <cellStyle name="Normal 32 3 7" xfId="7668" xr:uid="{00000000-0005-0000-0000-00008F150000}"/>
    <cellStyle name="Normal 32 3 8" xfId="7788" xr:uid="{00000000-0005-0000-0000-000090150000}"/>
    <cellStyle name="Normal 32 3 9" xfId="7909" xr:uid="{00000000-0005-0000-0000-000091150000}"/>
    <cellStyle name="Normal 32 4" xfId="5657" xr:uid="{00000000-0005-0000-0000-000092150000}"/>
    <cellStyle name="Normal 32 5" xfId="5796" xr:uid="{00000000-0005-0000-0000-000093150000}"/>
    <cellStyle name="Normal 32 6" xfId="5915" xr:uid="{00000000-0005-0000-0000-000094150000}"/>
    <cellStyle name="Normal 32 7" xfId="6034" xr:uid="{00000000-0005-0000-0000-000095150000}"/>
    <cellStyle name="Normal 32 8" xfId="7544" xr:uid="{00000000-0005-0000-0000-000096150000}"/>
    <cellStyle name="Normal 32 9" xfId="7666" xr:uid="{00000000-0005-0000-0000-000097150000}"/>
    <cellStyle name="Normal 33" xfId="5539" xr:uid="{00000000-0005-0000-0000-000098150000}"/>
    <cellStyle name="Normal 33 10" xfId="8029" xr:uid="{00000000-0005-0000-0000-000099150000}"/>
    <cellStyle name="Normal 33 2" xfId="5660" xr:uid="{00000000-0005-0000-0000-00009A150000}"/>
    <cellStyle name="Normal 33 3" xfId="5799" xr:uid="{00000000-0005-0000-0000-00009B150000}"/>
    <cellStyle name="Normal 33 4" xfId="5918" xr:uid="{00000000-0005-0000-0000-00009C150000}"/>
    <cellStyle name="Normal 33 5" xfId="6037" xr:uid="{00000000-0005-0000-0000-00009D150000}"/>
    <cellStyle name="Normal 33 6" xfId="7547" xr:uid="{00000000-0005-0000-0000-00009E150000}"/>
    <cellStyle name="Normal 33 7" xfId="7669" xr:uid="{00000000-0005-0000-0000-00009F150000}"/>
    <cellStyle name="Normal 33 8" xfId="7789" xr:uid="{00000000-0005-0000-0000-0000A0150000}"/>
    <cellStyle name="Normal 33 9" xfId="7910" xr:uid="{00000000-0005-0000-0000-0000A1150000}"/>
    <cellStyle name="Normal 34" xfId="5540" xr:uid="{00000000-0005-0000-0000-0000A2150000}"/>
    <cellStyle name="Normal 34 10" xfId="7790" xr:uid="{00000000-0005-0000-0000-0000A3150000}"/>
    <cellStyle name="Normal 34 11" xfId="7911" xr:uid="{00000000-0005-0000-0000-0000A4150000}"/>
    <cellStyle name="Normal 34 12" xfId="8030" xr:uid="{00000000-0005-0000-0000-0000A5150000}"/>
    <cellStyle name="Normal 34 2" xfId="5541" xr:uid="{00000000-0005-0000-0000-0000A6150000}"/>
    <cellStyle name="Normal 34 2 10" xfId="8031" xr:uid="{00000000-0005-0000-0000-0000A7150000}"/>
    <cellStyle name="Normal 34 2 2" xfId="5662" xr:uid="{00000000-0005-0000-0000-0000A8150000}"/>
    <cellStyle name="Normal 34 2 3" xfId="5801" xr:uid="{00000000-0005-0000-0000-0000A9150000}"/>
    <cellStyle name="Normal 34 2 4" xfId="5920" xr:uid="{00000000-0005-0000-0000-0000AA150000}"/>
    <cellStyle name="Normal 34 2 5" xfId="6039" xr:uid="{00000000-0005-0000-0000-0000AB150000}"/>
    <cellStyle name="Normal 34 2 6" xfId="7549" xr:uid="{00000000-0005-0000-0000-0000AC150000}"/>
    <cellStyle name="Normal 34 2 7" xfId="7671" xr:uid="{00000000-0005-0000-0000-0000AD150000}"/>
    <cellStyle name="Normal 34 2 8" xfId="7791" xr:uid="{00000000-0005-0000-0000-0000AE150000}"/>
    <cellStyle name="Normal 34 2 9" xfId="7912" xr:uid="{00000000-0005-0000-0000-0000AF150000}"/>
    <cellStyle name="Normal 34 3" xfId="5542" xr:uid="{00000000-0005-0000-0000-0000B0150000}"/>
    <cellStyle name="Normal 34 3 10" xfId="8032" xr:uid="{00000000-0005-0000-0000-0000B1150000}"/>
    <cellStyle name="Normal 34 3 2" xfId="5663" xr:uid="{00000000-0005-0000-0000-0000B2150000}"/>
    <cellStyle name="Normal 34 3 3" xfId="5802" xr:uid="{00000000-0005-0000-0000-0000B3150000}"/>
    <cellStyle name="Normal 34 3 4" xfId="5921" xr:uid="{00000000-0005-0000-0000-0000B4150000}"/>
    <cellStyle name="Normal 34 3 5" xfId="6040" xr:uid="{00000000-0005-0000-0000-0000B5150000}"/>
    <cellStyle name="Normal 34 3 6" xfId="7550" xr:uid="{00000000-0005-0000-0000-0000B6150000}"/>
    <cellStyle name="Normal 34 3 7" xfId="7672" xr:uid="{00000000-0005-0000-0000-0000B7150000}"/>
    <cellStyle name="Normal 34 3 8" xfId="7792" xr:uid="{00000000-0005-0000-0000-0000B8150000}"/>
    <cellStyle name="Normal 34 3 9" xfId="7913" xr:uid="{00000000-0005-0000-0000-0000B9150000}"/>
    <cellStyle name="Normal 34 4" xfId="5661" xr:uid="{00000000-0005-0000-0000-0000BA150000}"/>
    <cellStyle name="Normal 34 5" xfId="5800" xr:uid="{00000000-0005-0000-0000-0000BB150000}"/>
    <cellStyle name="Normal 34 6" xfId="5919" xr:uid="{00000000-0005-0000-0000-0000BC150000}"/>
    <cellStyle name="Normal 34 7" xfId="6038" xr:uid="{00000000-0005-0000-0000-0000BD150000}"/>
    <cellStyle name="Normal 34 8" xfId="7548" xr:uid="{00000000-0005-0000-0000-0000BE150000}"/>
    <cellStyle name="Normal 34 9" xfId="7670" xr:uid="{00000000-0005-0000-0000-0000BF150000}"/>
    <cellStyle name="Normal 35" xfId="5543" xr:uid="{00000000-0005-0000-0000-0000C0150000}"/>
    <cellStyle name="Normal 35 10" xfId="7793" xr:uid="{00000000-0005-0000-0000-0000C1150000}"/>
    <cellStyle name="Normal 35 11" xfId="7914" xr:uid="{00000000-0005-0000-0000-0000C2150000}"/>
    <cellStyle name="Normal 35 12" xfId="8033" xr:uid="{00000000-0005-0000-0000-0000C3150000}"/>
    <cellStyle name="Normal 35 2" xfId="5544" xr:uid="{00000000-0005-0000-0000-0000C4150000}"/>
    <cellStyle name="Normal 35 2 10" xfId="8034" xr:uid="{00000000-0005-0000-0000-0000C5150000}"/>
    <cellStyle name="Normal 35 2 2" xfId="5665" xr:uid="{00000000-0005-0000-0000-0000C6150000}"/>
    <cellStyle name="Normal 35 2 3" xfId="5804" xr:uid="{00000000-0005-0000-0000-0000C7150000}"/>
    <cellStyle name="Normal 35 2 4" xfId="5923" xr:uid="{00000000-0005-0000-0000-0000C8150000}"/>
    <cellStyle name="Normal 35 2 5" xfId="6042" xr:uid="{00000000-0005-0000-0000-0000C9150000}"/>
    <cellStyle name="Normal 35 2 6" xfId="7552" xr:uid="{00000000-0005-0000-0000-0000CA150000}"/>
    <cellStyle name="Normal 35 2 7" xfId="7674" xr:uid="{00000000-0005-0000-0000-0000CB150000}"/>
    <cellStyle name="Normal 35 2 8" xfId="7794" xr:uid="{00000000-0005-0000-0000-0000CC150000}"/>
    <cellStyle name="Normal 35 2 9" xfId="7915" xr:uid="{00000000-0005-0000-0000-0000CD150000}"/>
    <cellStyle name="Normal 35 3" xfId="5545" xr:uid="{00000000-0005-0000-0000-0000CE150000}"/>
    <cellStyle name="Normal 35 3 10" xfId="8035" xr:uid="{00000000-0005-0000-0000-0000CF150000}"/>
    <cellStyle name="Normal 35 3 2" xfId="5666" xr:uid="{00000000-0005-0000-0000-0000D0150000}"/>
    <cellStyle name="Normal 35 3 3" xfId="5805" xr:uid="{00000000-0005-0000-0000-0000D1150000}"/>
    <cellStyle name="Normal 35 3 4" xfId="5924" xr:uid="{00000000-0005-0000-0000-0000D2150000}"/>
    <cellStyle name="Normal 35 3 5" xfId="6043" xr:uid="{00000000-0005-0000-0000-0000D3150000}"/>
    <cellStyle name="Normal 35 3 6" xfId="7553" xr:uid="{00000000-0005-0000-0000-0000D4150000}"/>
    <cellStyle name="Normal 35 3 7" xfId="7675" xr:uid="{00000000-0005-0000-0000-0000D5150000}"/>
    <cellStyle name="Normal 35 3 8" xfId="7795" xr:uid="{00000000-0005-0000-0000-0000D6150000}"/>
    <cellStyle name="Normal 35 3 9" xfId="7916" xr:uid="{00000000-0005-0000-0000-0000D7150000}"/>
    <cellStyle name="Normal 35 4" xfId="5664" xr:uid="{00000000-0005-0000-0000-0000D8150000}"/>
    <cellStyle name="Normal 35 5" xfId="5803" xr:uid="{00000000-0005-0000-0000-0000D9150000}"/>
    <cellStyle name="Normal 35 6" xfId="5922" xr:uid="{00000000-0005-0000-0000-0000DA150000}"/>
    <cellStyle name="Normal 35 7" xfId="6041" xr:uid="{00000000-0005-0000-0000-0000DB150000}"/>
    <cellStyle name="Normal 35 8" xfId="7551" xr:uid="{00000000-0005-0000-0000-0000DC150000}"/>
    <cellStyle name="Normal 35 9" xfId="7673" xr:uid="{00000000-0005-0000-0000-0000DD150000}"/>
    <cellStyle name="Normal 36" xfId="5546" xr:uid="{00000000-0005-0000-0000-0000DE150000}"/>
    <cellStyle name="Normal 36 10" xfId="7950" xr:uid="{00000000-0005-0000-0000-0000DF150000}"/>
    <cellStyle name="Normal 36 11" xfId="8070" xr:uid="{00000000-0005-0000-0000-0000E0150000}"/>
    <cellStyle name="Normal 36 2" xfId="5576" xr:uid="{00000000-0005-0000-0000-0000E1150000}"/>
    <cellStyle name="Normal 36 2 10" xfId="8073" xr:uid="{00000000-0005-0000-0000-0000E2150000}"/>
    <cellStyle name="Normal 36 2 2" xfId="5721" xr:uid="{00000000-0005-0000-0000-0000E3150000}"/>
    <cellStyle name="Normal 36 2 3" xfId="5842" xr:uid="{00000000-0005-0000-0000-0000E4150000}"/>
    <cellStyle name="Normal 36 2 4" xfId="5961" xr:uid="{00000000-0005-0000-0000-0000E5150000}"/>
    <cellStyle name="Normal 36 2 5" xfId="6080" xr:uid="{00000000-0005-0000-0000-0000E6150000}"/>
    <cellStyle name="Normal 36 2 6" xfId="7591" xr:uid="{00000000-0005-0000-0000-0000E7150000}"/>
    <cellStyle name="Normal 36 2 7" xfId="7713" xr:uid="{00000000-0005-0000-0000-0000E8150000}"/>
    <cellStyle name="Normal 36 2 8" xfId="7833" xr:uid="{00000000-0005-0000-0000-0000E9150000}"/>
    <cellStyle name="Normal 36 2 9" xfId="7953" xr:uid="{00000000-0005-0000-0000-0000EA150000}"/>
    <cellStyle name="Normal 36 3" xfId="5718" xr:uid="{00000000-0005-0000-0000-0000EB150000}"/>
    <cellStyle name="Normal 36 4" xfId="5839" xr:uid="{00000000-0005-0000-0000-0000EC150000}"/>
    <cellStyle name="Normal 36 5" xfId="5958" xr:uid="{00000000-0005-0000-0000-0000ED150000}"/>
    <cellStyle name="Normal 36 6" xfId="6077" xr:uid="{00000000-0005-0000-0000-0000EE150000}"/>
    <cellStyle name="Normal 36 7" xfId="7588" xr:uid="{00000000-0005-0000-0000-0000EF150000}"/>
    <cellStyle name="Normal 36 8" xfId="7710" xr:uid="{00000000-0005-0000-0000-0000F0150000}"/>
    <cellStyle name="Normal 36 9" xfId="7830" xr:uid="{00000000-0005-0000-0000-0000F1150000}"/>
    <cellStyle name="Normal 37" xfId="5547" xr:uid="{00000000-0005-0000-0000-0000F2150000}"/>
    <cellStyle name="Normal 37 10" xfId="7796" xr:uid="{00000000-0005-0000-0000-0000F3150000}"/>
    <cellStyle name="Normal 37 11" xfId="7917" xr:uid="{00000000-0005-0000-0000-0000F4150000}"/>
    <cellStyle name="Normal 37 12" xfId="8036" xr:uid="{00000000-0005-0000-0000-0000F5150000}"/>
    <cellStyle name="Normal 37 2" xfId="5548" xr:uid="{00000000-0005-0000-0000-0000F6150000}"/>
    <cellStyle name="Normal 37 2 10" xfId="8037" xr:uid="{00000000-0005-0000-0000-0000F7150000}"/>
    <cellStyle name="Normal 37 2 2" xfId="5668" xr:uid="{00000000-0005-0000-0000-0000F8150000}"/>
    <cellStyle name="Normal 37 2 3" xfId="5807" xr:uid="{00000000-0005-0000-0000-0000F9150000}"/>
    <cellStyle name="Normal 37 2 4" xfId="5926" xr:uid="{00000000-0005-0000-0000-0000FA150000}"/>
    <cellStyle name="Normal 37 2 5" xfId="6045" xr:uid="{00000000-0005-0000-0000-0000FB150000}"/>
    <cellStyle name="Normal 37 2 6" xfId="7555" xr:uid="{00000000-0005-0000-0000-0000FC150000}"/>
    <cellStyle name="Normal 37 2 7" xfId="7677" xr:uid="{00000000-0005-0000-0000-0000FD150000}"/>
    <cellStyle name="Normal 37 2 8" xfId="7797" xr:uid="{00000000-0005-0000-0000-0000FE150000}"/>
    <cellStyle name="Normal 37 2 9" xfId="7918" xr:uid="{00000000-0005-0000-0000-0000FF150000}"/>
    <cellStyle name="Normal 37 3" xfId="5549" xr:uid="{00000000-0005-0000-0000-000000160000}"/>
    <cellStyle name="Normal 37 3 10" xfId="8038" xr:uid="{00000000-0005-0000-0000-000001160000}"/>
    <cellStyle name="Normal 37 3 2" xfId="5669" xr:uid="{00000000-0005-0000-0000-000002160000}"/>
    <cellStyle name="Normal 37 3 3" xfId="5808" xr:uid="{00000000-0005-0000-0000-000003160000}"/>
    <cellStyle name="Normal 37 3 4" xfId="5927" xr:uid="{00000000-0005-0000-0000-000004160000}"/>
    <cellStyle name="Normal 37 3 5" xfId="6046" xr:uid="{00000000-0005-0000-0000-000005160000}"/>
    <cellStyle name="Normal 37 3 6" xfId="7556" xr:uid="{00000000-0005-0000-0000-000006160000}"/>
    <cellStyle name="Normal 37 3 7" xfId="7678" xr:uid="{00000000-0005-0000-0000-000007160000}"/>
    <cellStyle name="Normal 37 3 8" xfId="7798" xr:uid="{00000000-0005-0000-0000-000008160000}"/>
    <cellStyle name="Normal 37 3 9" xfId="7919" xr:uid="{00000000-0005-0000-0000-000009160000}"/>
    <cellStyle name="Normal 37 4" xfId="5667" xr:uid="{00000000-0005-0000-0000-00000A160000}"/>
    <cellStyle name="Normal 37 5" xfId="5806" xr:uid="{00000000-0005-0000-0000-00000B160000}"/>
    <cellStyle name="Normal 37 6" xfId="5925" xr:uid="{00000000-0005-0000-0000-00000C160000}"/>
    <cellStyle name="Normal 37 7" xfId="6044" xr:uid="{00000000-0005-0000-0000-00000D160000}"/>
    <cellStyle name="Normal 37 8" xfId="7554" xr:uid="{00000000-0005-0000-0000-00000E160000}"/>
    <cellStyle name="Normal 37 9" xfId="7676" xr:uid="{00000000-0005-0000-0000-00000F160000}"/>
    <cellStyle name="Normal 38" xfId="5550" xr:uid="{00000000-0005-0000-0000-000010160000}"/>
    <cellStyle name="Normal 38 10" xfId="7799" xr:uid="{00000000-0005-0000-0000-000011160000}"/>
    <cellStyle name="Normal 38 11" xfId="7920" xr:uid="{00000000-0005-0000-0000-000012160000}"/>
    <cellStyle name="Normal 38 12" xfId="8039" xr:uid="{00000000-0005-0000-0000-000013160000}"/>
    <cellStyle name="Normal 38 2" xfId="5551" xr:uid="{00000000-0005-0000-0000-000014160000}"/>
    <cellStyle name="Normal 38 2 10" xfId="8040" xr:uid="{00000000-0005-0000-0000-000015160000}"/>
    <cellStyle name="Normal 38 2 2" xfId="5671" xr:uid="{00000000-0005-0000-0000-000016160000}"/>
    <cellStyle name="Normal 38 2 3" xfId="5810" xr:uid="{00000000-0005-0000-0000-000017160000}"/>
    <cellStyle name="Normal 38 2 4" xfId="5929" xr:uid="{00000000-0005-0000-0000-000018160000}"/>
    <cellStyle name="Normal 38 2 5" xfId="6048" xr:uid="{00000000-0005-0000-0000-000019160000}"/>
    <cellStyle name="Normal 38 2 6" xfId="7558" xr:uid="{00000000-0005-0000-0000-00001A160000}"/>
    <cellStyle name="Normal 38 2 7" xfId="7680" xr:uid="{00000000-0005-0000-0000-00001B160000}"/>
    <cellStyle name="Normal 38 2 8" xfId="7800" xr:uid="{00000000-0005-0000-0000-00001C160000}"/>
    <cellStyle name="Normal 38 2 9" xfId="7921" xr:uid="{00000000-0005-0000-0000-00001D160000}"/>
    <cellStyle name="Normal 38 3" xfId="5552" xr:uid="{00000000-0005-0000-0000-00001E160000}"/>
    <cellStyle name="Normal 38 3 10" xfId="8041" xr:uid="{00000000-0005-0000-0000-00001F160000}"/>
    <cellStyle name="Normal 38 3 2" xfId="5672" xr:uid="{00000000-0005-0000-0000-000020160000}"/>
    <cellStyle name="Normal 38 3 3" xfId="5811" xr:uid="{00000000-0005-0000-0000-000021160000}"/>
    <cellStyle name="Normal 38 3 4" xfId="5930" xr:uid="{00000000-0005-0000-0000-000022160000}"/>
    <cellStyle name="Normal 38 3 5" xfId="6049" xr:uid="{00000000-0005-0000-0000-000023160000}"/>
    <cellStyle name="Normal 38 3 6" xfId="7559" xr:uid="{00000000-0005-0000-0000-000024160000}"/>
    <cellStyle name="Normal 38 3 7" xfId="7681" xr:uid="{00000000-0005-0000-0000-000025160000}"/>
    <cellStyle name="Normal 38 3 8" xfId="7801" xr:uid="{00000000-0005-0000-0000-000026160000}"/>
    <cellStyle name="Normal 38 3 9" xfId="7922" xr:uid="{00000000-0005-0000-0000-000027160000}"/>
    <cellStyle name="Normal 38 4" xfId="5670" xr:uid="{00000000-0005-0000-0000-000028160000}"/>
    <cellStyle name="Normal 38 5" xfId="5809" xr:uid="{00000000-0005-0000-0000-000029160000}"/>
    <cellStyle name="Normal 38 6" xfId="5928" xr:uid="{00000000-0005-0000-0000-00002A160000}"/>
    <cellStyle name="Normal 38 7" xfId="6047" xr:uid="{00000000-0005-0000-0000-00002B160000}"/>
    <cellStyle name="Normal 38 8" xfId="7557" xr:uid="{00000000-0005-0000-0000-00002C160000}"/>
    <cellStyle name="Normal 38 9" xfId="7679" xr:uid="{00000000-0005-0000-0000-00002D160000}"/>
    <cellStyle name="Normal 39" xfId="5553" xr:uid="{00000000-0005-0000-0000-00002E160000}"/>
    <cellStyle name="Normal 39 10" xfId="7802" xr:uid="{00000000-0005-0000-0000-00002F160000}"/>
    <cellStyle name="Normal 39 11" xfId="7923" xr:uid="{00000000-0005-0000-0000-000030160000}"/>
    <cellStyle name="Normal 39 12" xfId="8042" xr:uid="{00000000-0005-0000-0000-000031160000}"/>
    <cellStyle name="Normal 39 2" xfId="5554" xr:uid="{00000000-0005-0000-0000-000032160000}"/>
    <cellStyle name="Normal 39 2 10" xfId="8043" xr:uid="{00000000-0005-0000-0000-000033160000}"/>
    <cellStyle name="Normal 39 2 2" xfId="5674" xr:uid="{00000000-0005-0000-0000-000034160000}"/>
    <cellStyle name="Normal 39 2 3" xfId="5813" xr:uid="{00000000-0005-0000-0000-000035160000}"/>
    <cellStyle name="Normal 39 2 4" xfId="5932" xr:uid="{00000000-0005-0000-0000-000036160000}"/>
    <cellStyle name="Normal 39 2 5" xfId="6051" xr:uid="{00000000-0005-0000-0000-000037160000}"/>
    <cellStyle name="Normal 39 2 6" xfId="7561" xr:uid="{00000000-0005-0000-0000-000038160000}"/>
    <cellStyle name="Normal 39 2 7" xfId="7683" xr:uid="{00000000-0005-0000-0000-000039160000}"/>
    <cellStyle name="Normal 39 2 8" xfId="7803" xr:uid="{00000000-0005-0000-0000-00003A160000}"/>
    <cellStyle name="Normal 39 2 9" xfId="7924" xr:uid="{00000000-0005-0000-0000-00003B160000}"/>
    <cellStyle name="Normal 39 3" xfId="5555" xr:uid="{00000000-0005-0000-0000-00003C160000}"/>
    <cellStyle name="Normal 39 3 10" xfId="8044" xr:uid="{00000000-0005-0000-0000-00003D160000}"/>
    <cellStyle name="Normal 39 3 2" xfId="5675" xr:uid="{00000000-0005-0000-0000-00003E160000}"/>
    <cellStyle name="Normal 39 3 3" xfId="5814" xr:uid="{00000000-0005-0000-0000-00003F160000}"/>
    <cellStyle name="Normal 39 3 4" xfId="5933" xr:uid="{00000000-0005-0000-0000-000040160000}"/>
    <cellStyle name="Normal 39 3 5" xfId="6052" xr:uid="{00000000-0005-0000-0000-000041160000}"/>
    <cellStyle name="Normal 39 3 6" xfId="7562" xr:uid="{00000000-0005-0000-0000-000042160000}"/>
    <cellStyle name="Normal 39 3 7" xfId="7684" xr:uid="{00000000-0005-0000-0000-000043160000}"/>
    <cellStyle name="Normal 39 3 8" xfId="7804" xr:uid="{00000000-0005-0000-0000-000044160000}"/>
    <cellStyle name="Normal 39 3 9" xfId="7925" xr:uid="{00000000-0005-0000-0000-000045160000}"/>
    <cellStyle name="Normal 39 4" xfId="5673" xr:uid="{00000000-0005-0000-0000-000046160000}"/>
    <cellStyle name="Normal 39 5" xfId="5812" xr:uid="{00000000-0005-0000-0000-000047160000}"/>
    <cellStyle name="Normal 39 6" xfId="5931" xr:uid="{00000000-0005-0000-0000-000048160000}"/>
    <cellStyle name="Normal 39 7" xfId="6050" xr:uid="{00000000-0005-0000-0000-000049160000}"/>
    <cellStyle name="Normal 39 8" xfId="7560" xr:uid="{00000000-0005-0000-0000-00004A160000}"/>
    <cellStyle name="Normal 39 9" xfId="7682" xr:uid="{00000000-0005-0000-0000-00004B160000}"/>
    <cellStyle name="Normal 4" xfId="3687" xr:uid="{00000000-0005-0000-0000-00004C160000}"/>
    <cellStyle name="Normal 4 10" xfId="3688" xr:uid="{00000000-0005-0000-0000-00004D160000}"/>
    <cellStyle name="Normal 4 11" xfId="3689" xr:uid="{00000000-0005-0000-0000-00004E160000}"/>
    <cellStyle name="Normal 4 11 2" xfId="3690" xr:uid="{00000000-0005-0000-0000-00004F160000}"/>
    <cellStyle name="Normal 4 11 2 2" xfId="3691" xr:uid="{00000000-0005-0000-0000-000050160000}"/>
    <cellStyle name="Normal 4 11 2 3" xfId="4269" xr:uid="{00000000-0005-0000-0000-000051160000}"/>
    <cellStyle name="Normal 4 11 2 3 2" xfId="4549" xr:uid="{00000000-0005-0000-0000-000052160000}"/>
    <cellStyle name="Normal 4 11 3" xfId="6867" xr:uid="{00000000-0005-0000-0000-000053160000}"/>
    <cellStyle name="Normal 4 12" xfId="3692" xr:uid="{00000000-0005-0000-0000-000054160000}"/>
    <cellStyle name="Normal 4 13" xfId="3693" xr:uid="{00000000-0005-0000-0000-000055160000}"/>
    <cellStyle name="Normal 4 13 2" xfId="6868" xr:uid="{00000000-0005-0000-0000-000056160000}"/>
    <cellStyle name="Normal 4 14" xfId="3694" xr:uid="{00000000-0005-0000-0000-000057160000}"/>
    <cellStyle name="Normal 4 15" xfId="3695" xr:uid="{00000000-0005-0000-0000-000058160000}"/>
    <cellStyle name="Normal 4 16" xfId="3696" xr:uid="{00000000-0005-0000-0000-000059160000}"/>
    <cellStyle name="Normal 4 17" xfId="3697" xr:uid="{00000000-0005-0000-0000-00005A160000}"/>
    <cellStyle name="Normal 4 18" xfId="3698" xr:uid="{00000000-0005-0000-0000-00005B160000}"/>
    <cellStyle name="Normal 4 19" xfId="3699" xr:uid="{00000000-0005-0000-0000-00005C160000}"/>
    <cellStyle name="Normal 4 19 2" xfId="3700" xr:uid="{00000000-0005-0000-0000-00005D160000}"/>
    <cellStyle name="Normal 4 19 3" xfId="3701" xr:uid="{00000000-0005-0000-0000-00005E160000}"/>
    <cellStyle name="Normal 4 19 3 2" xfId="3702" xr:uid="{00000000-0005-0000-0000-00005F160000}"/>
    <cellStyle name="Normal 4 19 3 3" xfId="4270" xr:uid="{00000000-0005-0000-0000-000060160000}"/>
    <cellStyle name="Normal 4 19 3 3 2" xfId="4550" xr:uid="{00000000-0005-0000-0000-000061160000}"/>
    <cellStyle name="Normal 4 2" xfId="3703" xr:uid="{00000000-0005-0000-0000-000062160000}"/>
    <cellStyle name="Normal 4 2 10" xfId="5935" xr:uid="{00000000-0005-0000-0000-000063160000}"/>
    <cellStyle name="Normal 4 2 11" xfId="6054" xr:uid="{00000000-0005-0000-0000-000064160000}"/>
    <cellStyle name="Normal 4 2 12" xfId="6869" xr:uid="{00000000-0005-0000-0000-000065160000}"/>
    <cellStyle name="Normal 4 2 13" xfId="7564" xr:uid="{00000000-0005-0000-0000-000066160000}"/>
    <cellStyle name="Normal 4 2 14" xfId="7686" xr:uid="{00000000-0005-0000-0000-000067160000}"/>
    <cellStyle name="Normal 4 2 15" xfId="7806" xr:uid="{00000000-0005-0000-0000-000068160000}"/>
    <cellStyle name="Normal 4 2 16" xfId="7927" xr:uid="{00000000-0005-0000-0000-000069160000}"/>
    <cellStyle name="Normal 4 2 17" xfId="8046" xr:uid="{00000000-0005-0000-0000-00006A160000}"/>
    <cellStyle name="Normal 4 2 18" xfId="8079" xr:uid="{00000000-0005-0000-0000-00006B160000}"/>
    <cellStyle name="Normal 4 2 2" xfId="3704" xr:uid="{00000000-0005-0000-0000-00006C160000}"/>
    <cellStyle name="Normal 4 2 2 10" xfId="6871" xr:uid="{00000000-0005-0000-0000-00006D160000}"/>
    <cellStyle name="Normal 4 2 2 11" xfId="6872" xr:uid="{00000000-0005-0000-0000-00006E160000}"/>
    <cellStyle name="Normal 4 2 2 12" xfId="6873" xr:uid="{00000000-0005-0000-0000-00006F160000}"/>
    <cellStyle name="Normal 4 2 2 13" xfId="6874" xr:uid="{00000000-0005-0000-0000-000070160000}"/>
    <cellStyle name="Normal 4 2 2 14" xfId="6870" xr:uid="{00000000-0005-0000-0000-000071160000}"/>
    <cellStyle name="Normal 4 2 2 15" xfId="8176" xr:uid="{00000000-0005-0000-0000-000072160000}"/>
    <cellStyle name="Normal 4 2 2 2" xfId="3705" xr:uid="{00000000-0005-0000-0000-000073160000}"/>
    <cellStyle name="Normal 4 2 2 2 10" xfId="6876" xr:uid="{00000000-0005-0000-0000-000074160000}"/>
    <cellStyle name="Normal 4 2 2 2 11" xfId="6877" xr:uid="{00000000-0005-0000-0000-000075160000}"/>
    <cellStyle name="Normal 4 2 2 2 12" xfId="6878" xr:uid="{00000000-0005-0000-0000-000076160000}"/>
    <cellStyle name="Normal 4 2 2 2 13" xfId="6879" xr:uid="{00000000-0005-0000-0000-000077160000}"/>
    <cellStyle name="Normal 4 2 2 2 14" xfId="6875" xr:uid="{00000000-0005-0000-0000-000078160000}"/>
    <cellStyle name="Normal 4 2 2 2 2" xfId="3706" xr:uid="{00000000-0005-0000-0000-000079160000}"/>
    <cellStyle name="Normal 4 2 2 2 2 2" xfId="6880" xr:uid="{00000000-0005-0000-0000-00007A160000}"/>
    <cellStyle name="Normal 4 2 2 2 3" xfId="4271" xr:uid="{00000000-0005-0000-0000-00007B160000}"/>
    <cellStyle name="Normal 4 2 2 2 3 2" xfId="4551" xr:uid="{00000000-0005-0000-0000-00007C160000}"/>
    <cellStyle name="Normal 4 2 2 2 3 2 2" xfId="6881" xr:uid="{00000000-0005-0000-0000-00007D160000}"/>
    <cellStyle name="Normal 4 2 2 2 4" xfId="6882" xr:uid="{00000000-0005-0000-0000-00007E160000}"/>
    <cellStyle name="Normal 4 2 2 2 5" xfId="6883" xr:uid="{00000000-0005-0000-0000-00007F160000}"/>
    <cellStyle name="Normal 4 2 2 2 6" xfId="6884" xr:uid="{00000000-0005-0000-0000-000080160000}"/>
    <cellStyle name="Normal 4 2 2 2 7" xfId="6885" xr:uid="{00000000-0005-0000-0000-000081160000}"/>
    <cellStyle name="Normal 4 2 2 2 8" xfId="6886" xr:uid="{00000000-0005-0000-0000-000082160000}"/>
    <cellStyle name="Normal 4 2 2 2 9" xfId="6887" xr:uid="{00000000-0005-0000-0000-000083160000}"/>
    <cellStyle name="Normal 4 2 2 3" xfId="6888" xr:uid="{00000000-0005-0000-0000-000084160000}"/>
    <cellStyle name="Normal 4 2 2 4" xfId="6889" xr:uid="{00000000-0005-0000-0000-000085160000}"/>
    <cellStyle name="Normal 4 2 2 5" xfId="6890" xr:uid="{00000000-0005-0000-0000-000086160000}"/>
    <cellStyle name="Normal 4 2 2 6" xfId="6891" xr:uid="{00000000-0005-0000-0000-000087160000}"/>
    <cellStyle name="Normal 4 2 2 7" xfId="6892" xr:uid="{00000000-0005-0000-0000-000088160000}"/>
    <cellStyle name="Normal 4 2 2 8" xfId="6893" xr:uid="{00000000-0005-0000-0000-000089160000}"/>
    <cellStyle name="Normal 4 2 2 9" xfId="6894" xr:uid="{00000000-0005-0000-0000-00008A160000}"/>
    <cellStyle name="Normal 4 2 3" xfId="3707" xr:uid="{00000000-0005-0000-0000-00008B160000}"/>
    <cellStyle name="Normal 4 2 3 2" xfId="3708" xr:uid="{00000000-0005-0000-0000-00008C160000}"/>
    <cellStyle name="Normal 4 2 3 2 2" xfId="3709" xr:uid="{00000000-0005-0000-0000-00008D160000}"/>
    <cellStyle name="Normal 4 2 3 2 3" xfId="4272" xr:uid="{00000000-0005-0000-0000-00008E160000}"/>
    <cellStyle name="Normal 4 2 3 2 3 2" xfId="4552" xr:uid="{00000000-0005-0000-0000-00008F160000}"/>
    <cellStyle name="Normal 4 2 3 2 4" xfId="8220" xr:uid="{00000000-0005-0000-0000-000090160000}"/>
    <cellStyle name="Normal 4 2 3 3" xfId="6895" xr:uid="{00000000-0005-0000-0000-000091160000}"/>
    <cellStyle name="Normal 4 2 4" xfId="3710" xr:uid="{00000000-0005-0000-0000-000092160000}"/>
    <cellStyle name="Normal 4 2 4 2" xfId="3711" xr:uid="{00000000-0005-0000-0000-000093160000}"/>
    <cellStyle name="Normal 4 2 4 2 2" xfId="5224" xr:uid="{00000000-0005-0000-0000-000094160000}"/>
    <cellStyle name="Normal 4 2 4 3" xfId="6896" xr:uid="{00000000-0005-0000-0000-000095160000}"/>
    <cellStyle name="Normal 4 2 5" xfId="3712" xr:uid="{00000000-0005-0000-0000-000096160000}"/>
    <cellStyle name="Normal 4 2 5 2" xfId="3713" xr:uid="{00000000-0005-0000-0000-000097160000}"/>
    <cellStyle name="Normal 4 2 5 3" xfId="4273" xr:uid="{00000000-0005-0000-0000-000098160000}"/>
    <cellStyle name="Normal 4 2 5 3 2" xfId="4553" xr:uid="{00000000-0005-0000-0000-000099160000}"/>
    <cellStyle name="Normal 4 2 5 4" xfId="6897" xr:uid="{00000000-0005-0000-0000-00009A160000}"/>
    <cellStyle name="Normal 4 2 6" xfId="3714" xr:uid="{00000000-0005-0000-0000-00009B160000}"/>
    <cellStyle name="Normal 4 2 6 2" xfId="6898" xr:uid="{00000000-0005-0000-0000-00009C160000}"/>
    <cellStyle name="Normal 4 2 7" xfId="5223" xr:uid="{00000000-0005-0000-0000-00009D160000}"/>
    <cellStyle name="Normal 4 2 7 2" xfId="6899" xr:uid="{00000000-0005-0000-0000-00009E160000}"/>
    <cellStyle name="Normal 4 2 8" xfId="5677" xr:uid="{00000000-0005-0000-0000-00009F160000}"/>
    <cellStyle name="Normal 4 2 8 2" xfId="6900" xr:uid="{00000000-0005-0000-0000-0000A0160000}"/>
    <cellStyle name="Normal 4 2 9" xfId="5816" xr:uid="{00000000-0005-0000-0000-0000A1160000}"/>
    <cellStyle name="Normal 4 20" xfId="3715" xr:uid="{00000000-0005-0000-0000-0000A2160000}"/>
    <cellStyle name="Normal 4 20 2" xfId="3716" xr:uid="{00000000-0005-0000-0000-0000A3160000}"/>
    <cellStyle name="Normal 4 20 3" xfId="3717" xr:uid="{00000000-0005-0000-0000-0000A4160000}"/>
    <cellStyle name="Normal 4 20 3 2" xfId="3718" xr:uid="{00000000-0005-0000-0000-0000A5160000}"/>
    <cellStyle name="Normal 4 20 3 3" xfId="4274" xr:uid="{00000000-0005-0000-0000-0000A6160000}"/>
    <cellStyle name="Normal 4 20 3 3 2" xfId="4554" xr:uid="{00000000-0005-0000-0000-0000A7160000}"/>
    <cellStyle name="Normal 4 21" xfId="3719" xr:uid="{00000000-0005-0000-0000-0000A8160000}"/>
    <cellStyle name="Normal 4 22" xfId="3720" xr:uid="{00000000-0005-0000-0000-0000A9160000}"/>
    <cellStyle name="Normal 4 23" xfId="3721" xr:uid="{00000000-0005-0000-0000-0000AA160000}"/>
    <cellStyle name="Normal 4 24" xfId="3722" xr:uid="{00000000-0005-0000-0000-0000AB160000}"/>
    <cellStyle name="Normal 4 25" xfId="3723" xr:uid="{00000000-0005-0000-0000-0000AC160000}"/>
    <cellStyle name="Normal 4 26" xfId="3724" xr:uid="{00000000-0005-0000-0000-0000AD160000}"/>
    <cellStyle name="Normal 4 27" xfId="5512" xr:uid="{00000000-0005-0000-0000-0000AE160000}"/>
    <cellStyle name="Normal 4 27 2" xfId="6082" xr:uid="{00000000-0005-0000-0000-0000AF160000}"/>
    <cellStyle name="Normal 4 28" xfId="5676" xr:uid="{00000000-0005-0000-0000-0000B0160000}"/>
    <cellStyle name="Normal 4 29" xfId="5815" xr:uid="{00000000-0005-0000-0000-0000B1160000}"/>
    <cellStyle name="Normal 4 3" xfId="3725" xr:uid="{00000000-0005-0000-0000-0000B2160000}"/>
    <cellStyle name="Normal 4 3 10" xfId="7687" xr:uid="{00000000-0005-0000-0000-0000B3160000}"/>
    <cellStyle name="Normal 4 3 11" xfId="7807" xr:uid="{00000000-0005-0000-0000-0000B4160000}"/>
    <cellStyle name="Normal 4 3 12" xfId="7928" xr:uid="{00000000-0005-0000-0000-0000B5160000}"/>
    <cellStyle name="Normal 4 3 13" xfId="8047" xr:uid="{00000000-0005-0000-0000-0000B6160000}"/>
    <cellStyle name="Normal 4 3 2" xfId="3726" xr:uid="{00000000-0005-0000-0000-0000B7160000}"/>
    <cellStyle name="Normal 4 3 2 2" xfId="6901" xr:uid="{00000000-0005-0000-0000-0000B8160000}"/>
    <cellStyle name="Normal 4 3 3" xfId="3727" xr:uid="{00000000-0005-0000-0000-0000B9160000}"/>
    <cellStyle name="Normal 4 3 3 2" xfId="5225" xr:uid="{00000000-0005-0000-0000-0000BA160000}"/>
    <cellStyle name="Normal 4 3 3 3" xfId="6902" xr:uid="{00000000-0005-0000-0000-0000BB160000}"/>
    <cellStyle name="Normal 4 3 4" xfId="5678" xr:uid="{00000000-0005-0000-0000-0000BC160000}"/>
    <cellStyle name="Normal 4 3 4 2" xfId="6903" xr:uid="{00000000-0005-0000-0000-0000BD160000}"/>
    <cellStyle name="Normal 4 3 5" xfId="5817" xr:uid="{00000000-0005-0000-0000-0000BE160000}"/>
    <cellStyle name="Normal 4 3 5 2" xfId="6904" xr:uid="{00000000-0005-0000-0000-0000BF160000}"/>
    <cellStyle name="Normal 4 3 6" xfId="5936" xr:uid="{00000000-0005-0000-0000-0000C0160000}"/>
    <cellStyle name="Normal 4 3 6 2" xfId="6905" xr:uid="{00000000-0005-0000-0000-0000C1160000}"/>
    <cellStyle name="Normal 4 3 7" xfId="6055" xr:uid="{00000000-0005-0000-0000-0000C2160000}"/>
    <cellStyle name="Normal 4 3 7 2" xfId="6906" xr:uid="{00000000-0005-0000-0000-0000C3160000}"/>
    <cellStyle name="Normal 4 3 8" xfId="6907" xr:uid="{00000000-0005-0000-0000-0000C4160000}"/>
    <cellStyle name="Normal 4 3 9" xfId="7565" xr:uid="{00000000-0005-0000-0000-0000C5160000}"/>
    <cellStyle name="Normal 4 30" xfId="5934" xr:uid="{00000000-0005-0000-0000-0000C6160000}"/>
    <cellStyle name="Normal 4 31" xfId="6053" xr:uid="{00000000-0005-0000-0000-0000C7160000}"/>
    <cellStyle name="Normal 4 32" xfId="7563" xr:uid="{00000000-0005-0000-0000-0000C8160000}"/>
    <cellStyle name="Normal 4 33" xfId="7685" xr:uid="{00000000-0005-0000-0000-0000C9160000}"/>
    <cellStyle name="Normal 4 34" xfId="7805" xr:uid="{00000000-0005-0000-0000-0000CA160000}"/>
    <cellStyle name="Normal 4 35" xfId="7926" xr:uid="{00000000-0005-0000-0000-0000CB160000}"/>
    <cellStyle name="Normal 4 36" xfId="8045" xr:uid="{00000000-0005-0000-0000-0000CC160000}"/>
    <cellStyle name="Normal 4 4" xfId="3728" xr:uid="{00000000-0005-0000-0000-0000CD160000}"/>
    <cellStyle name="Normal 4 4 2" xfId="3729" xr:uid="{00000000-0005-0000-0000-0000CE160000}"/>
    <cellStyle name="Normal 4 4 2 2" xfId="6908" xr:uid="{00000000-0005-0000-0000-0000CF160000}"/>
    <cellStyle name="Normal 4 4 3" xfId="6909" xr:uid="{00000000-0005-0000-0000-0000D0160000}"/>
    <cellStyle name="Normal 4 4 4" xfId="6910" xr:uid="{00000000-0005-0000-0000-0000D1160000}"/>
    <cellStyle name="Normal 4 4 5" xfId="6911" xr:uid="{00000000-0005-0000-0000-0000D2160000}"/>
    <cellStyle name="Normal 4 4 6" xfId="6912" xr:uid="{00000000-0005-0000-0000-0000D3160000}"/>
    <cellStyle name="Normal 4 4 7" xfId="6913" xr:uid="{00000000-0005-0000-0000-0000D4160000}"/>
    <cellStyle name="Normal 4 4 8" xfId="6914" xr:uid="{00000000-0005-0000-0000-0000D5160000}"/>
    <cellStyle name="Normal 4 5" xfId="3730" xr:uid="{00000000-0005-0000-0000-0000D6160000}"/>
    <cellStyle name="Normal 4 5 2" xfId="3731" xr:uid="{00000000-0005-0000-0000-0000D7160000}"/>
    <cellStyle name="Normal 4 5 2 2" xfId="5226" xr:uid="{00000000-0005-0000-0000-0000D8160000}"/>
    <cellStyle name="Normal 4 5 2 3" xfId="6915" xr:uid="{00000000-0005-0000-0000-0000D9160000}"/>
    <cellStyle name="Normal 4 5 3" xfId="6916" xr:uid="{00000000-0005-0000-0000-0000DA160000}"/>
    <cellStyle name="Normal 4 5 4" xfId="6917" xr:uid="{00000000-0005-0000-0000-0000DB160000}"/>
    <cellStyle name="Normal 4 5 5" xfId="6918" xr:uid="{00000000-0005-0000-0000-0000DC160000}"/>
    <cellStyle name="Normal 4 5 6" xfId="6919" xr:uid="{00000000-0005-0000-0000-0000DD160000}"/>
    <cellStyle name="Normal 4 5 7" xfId="6920" xr:uid="{00000000-0005-0000-0000-0000DE160000}"/>
    <cellStyle name="Normal 4 5 8" xfId="6921" xr:uid="{00000000-0005-0000-0000-0000DF160000}"/>
    <cellStyle name="Normal 4 6" xfId="3732" xr:uid="{00000000-0005-0000-0000-0000E0160000}"/>
    <cellStyle name="Normal 4 6 2" xfId="3733" xr:uid="{00000000-0005-0000-0000-0000E1160000}"/>
    <cellStyle name="Normal 4 6 2 2" xfId="5227" xr:uid="{00000000-0005-0000-0000-0000E2160000}"/>
    <cellStyle name="Normal 4 7" xfId="3734" xr:uid="{00000000-0005-0000-0000-0000E3160000}"/>
    <cellStyle name="Normal 4 8" xfId="3735" xr:uid="{00000000-0005-0000-0000-0000E4160000}"/>
    <cellStyle name="Normal 4 9" xfId="3736" xr:uid="{00000000-0005-0000-0000-0000E5160000}"/>
    <cellStyle name="Normal 4_SUP" xfId="3737" xr:uid="{00000000-0005-0000-0000-0000E6160000}"/>
    <cellStyle name="Normal 40" xfId="5577" xr:uid="{00000000-0005-0000-0000-0000E7160000}"/>
    <cellStyle name="Normal 40 10" xfId="8072" xr:uid="{00000000-0005-0000-0000-0000E8160000}"/>
    <cellStyle name="Normal 40 2" xfId="5720" xr:uid="{00000000-0005-0000-0000-0000E9160000}"/>
    <cellStyle name="Normal 40 3" xfId="5841" xr:uid="{00000000-0005-0000-0000-0000EA160000}"/>
    <cellStyle name="Normal 40 4" xfId="5960" xr:uid="{00000000-0005-0000-0000-0000EB160000}"/>
    <cellStyle name="Normal 40 5" xfId="6079" xr:uid="{00000000-0005-0000-0000-0000EC160000}"/>
    <cellStyle name="Normal 40 6" xfId="7590" xr:uid="{00000000-0005-0000-0000-0000ED160000}"/>
    <cellStyle name="Normal 40 7" xfId="7712" xr:uid="{00000000-0005-0000-0000-0000EE160000}"/>
    <cellStyle name="Normal 40 8" xfId="7832" xr:uid="{00000000-0005-0000-0000-0000EF160000}"/>
    <cellStyle name="Normal 40 9" xfId="7952" xr:uid="{00000000-0005-0000-0000-0000F0160000}"/>
    <cellStyle name="Normal 41" xfId="6084" xr:uid="{00000000-0005-0000-0000-0000F1160000}"/>
    <cellStyle name="Normal 42" xfId="4505" xr:uid="{00000000-0005-0000-0000-0000F2160000}"/>
    <cellStyle name="Normal 5" xfId="3738" xr:uid="{00000000-0005-0000-0000-0000F3160000}"/>
    <cellStyle name="Normal 5 10" xfId="5679" xr:uid="{00000000-0005-0000-0000-0000F4160000}"/>
    <cellStyle name="Normal 5 10 2" xfId="6922" xr:uid="{00000000-0005-0000-0000-0000F5160000}"/>
    <cellStyle name="Normal 5 11" xfId="5818" xr:uid="{00000000-0005-0000-0000-0000F6160000}"/>
    <cellStyle name="Normal 5 11 2" xfId="6923" xr:uid="{00000000-0005-0000-0000-0000F7160000}"/>
    <cellStyle name="Normal 5 12" xfId="5937" xr:uid="{00000000-0005-0000-0000-0000F8160000}"/>
    <cellStyle name="Normal 5 12 2" xfId="6924" xr:uid="{00000000-0005-0000-0000-0000F9160000}"/>
    <cellStyle name="Normal 5 13" xfId="6056" xr:uid="{00000000-0005-0000-0000-0000FA160000}"/>
    <cellStyle name="Normal 5 14" xfId="7566" xr:uid="{00000000-0005-0000-0000-0000FB160000}"/>
    <cellStyle name="Normal 5 15" xfId="7688" xr:uid="{00000000-0005-0000-0000-0000FC160000}"/>
    <cellStyle name="Normal 5 16" xfId="7808" xr:uid="{00000000-0005-0000-0000-0000FD160000}"/>
    <cellStyle name="Normal 5 17" xfId="7929" xr:uid="{00000000-0005-0000-0000-0000FE160000}"/>
    <cellStyle name="Normal 5 18" xfId="8048" xr:uid="{00000000-0005-0000-0000-0000FF160000}"/>
    <cellStyle name="Normal 5 2" xfId="3739" xr:uid="{00000000-0005-0000-0000-000000170000}"/>
    <cellStyle name="Normal 5 2 10" xfId="7689" xr:uid="{00000000-0005-0000-0000-000001170000}"/>
    <cellStyle name="Normal 5 2 11" xfId="7809" xr:uid="{00000000-0005-0000-0000-000002170000}"/>
    <cellStyle name="Normal 5 2 12" xfId="7930" xr:uid="{00000000-0005-0000-0000-000003170000}"/>
    <cellStyle name="Normal 5 2 13" xfId="8049" xr:uid="{00000000-0005-0000-0000-000004170000}"/>
    <cellStyle name="Normal 5 2 14" xfId="8178" xr:uid="{00000000-0005-0000-0000-000005170000}"/>
    <cellStyle name="Normal 5 2 2" xfId="3740" xr:uid="{00000000-0005-0000-0000-000006170000}"/>
    <cellStyle name="Normal 5 2 2 10" xfId="6926" xr:uid="{00000000-0005-0000-0000-000007170000}"/>
    <cellStyle name="Normal 5 2 2 11" xfId="6927" xr:uid="{00000000-0005-0000-0000-000008170000}"/>
    <cellStyle name="Normal 5 2 2 12" xfId="6928" xr:uid="{00000000-0005-0000-0000-000009170000}"/>
    <cellStyle name="Normal 5 2 2 13" xfId="6929" xr:uid="{00000000-0005-0000-0000-00000A170000}"/>
    <cellStyle name="Normal 5 2 2 14" xfId="6925" xr:uid="{00000000-0005-0000-0000-00000B170000}"/>
    <cellStyle name="Normal 5 2 2 2" xfId="6930" xr:uid="{00000000-0005-0000-0000-00000C170000}"/>
    <cellStyle name="Normal 5 2 2 2 10" xfId="6931" xr:uid="{00000000-0005-0000-0000-00000D170000}"/>
    <cellStyle name="Normal 5 2 2 2 11" xfId="6932" xr:uid="{00000000-0005-0000-0000-00000E170000}"/>
    <cellStyle name="Normal 5 2 2 2 12" xfId="6933" xr:uid="{00000000-0005-0000-0000-00000F170000}"/>
    <cellStyle name="Normal 5 2 2 2 13" xfId="6934" xr:uid="{00000000-0005-0000-0000-000010170000}"/>
    <cellStyle name="Normal 5 2 2 2 2" xfId="6935" xr:uid="{00000000-0005-0000-0000-000011170000}"/>
    <cellStyle name="Normal 5 2 2 2 3" xfId="6936" xr:uid="{00000000-0005-0000-0000-000012170000}"/>
    <cellStyle name="Normal 5 2 2 2 4" xfId="6937" xr:uid="{00000000-0005-0000-0000-000013170000}"/>
    <cellStyle name="Normal 5 2 2 2 5" xfId="6938" xr:uid="{00000000-0005-0000-0000-000014170000}"/>
    <cellStyle name="Normal 5 2 2 2 6" xfId="6939" xr:uid="{00000000-0005-0000-0000-000015170000}"/>
    <cellStyle name="Normal 5 2 2 2 7" xfId="6940" xr:uid="{00000000-0005-0000-0000-000016170000}"/>
    <cellStyle name="Normal 5 2 2 2 8" xfId="6941" xr:uid="{00000000-0005-0000-0000-000017170000}"/>
    <cellStyle name="Normal 5 2 2 2 9" xfId="6942" xr:uid="{00000000-0005-0000-0000-000018170000}"/>
    <cellStyle name="Normal 5 2 2 3" xfId="6943" xr:uid="{00000000-0005-0000-0000-000019170000}"/>
    <cellStyle name="Normal 5 2 2 4" xfId="6944" xr:uid="{00000000-0005-0000-0000-00001A170000}"/>
    <cellStyle name="Normal 5 2 2 5" xfId="6945" xr:uid="{00000000-0005-0000-0000-00001B170000}"/>
    <cellStyle name="Normal 5 2 2 6" xfId="6946" xr:uid="{00000000-0005-0000-0000-00001C170000}"/>
    <cellStyle name="Normal 5 2 2 7" xfId="6947" xr:uid="{00000000-0005-0000-0000-00001D170000}"/>
    <cellStyle name="Normal 5 2 2 8" xfId="6948" xr:uid="{00000000-0005-0000-0000-00001E170000}"/>
    <cellStyle name="Normal 5 2 2 9" xfId="6949" xr:uid="{00000000-0005-0000-0000-00001F170000}"/>
    <cellStyle name="Normal 5 2 3" xfId="3741" xr:uid="{00000000-0005-0000-0000-000020170000}"/>
    <cellStyle name="Normal 5 2 4" xfId="5229" xr:uid="{00000000-0005-0000-0000-000021170000}"/>
    <cellStyle name="Normal 5 2 4 2" xfId="6950" xr:uid="{00000000-0005-0000-0000-000022170000}"/>
    <cellStyle name="Normal 5 2 5" xfId="5680" xr:uid="{00000000-0005-0000-0000-000023170000}"/>
    <cellStyle name="Normal 5 2 5 2" xfId="6951" xr:uid="{00000000-0005-0000-0000-000024170000}"/>
    <cellStyle name="Normal 5 2 6" xfId="5819" xr:uid="{00000000-0005-0000-0000-000025170000}"/>
    <cellStyle name="Normal 5 2 6 2" xfId="6952" xr:uid="{00000000-0005-0000-0000-000026170000}"/>
    <cellStyle name="Normal 5 2 7" xfId="5938" xr:uid="{00000000-0005-0000-0000-000027170000}"/>
    <cellStyle name="Normal 5 2 7 2" xfId="6953" xr:uid="{00000000-0005-0000-0000-000028170000}"/>
    <cellStyle name="Normal 5 2 8" xfId="6057" xr:uid="{00000000-0005-0000-0000-000029170000}"/>
    <cellStyle name="Normal 5 2 8 2" xfId="6954" xr:uid="{00000000-0005-0000-0000-00002A170000}"/>
    <cellStyle name="Normal 5 2 9" xfId="7567" xr:uid="{00000000-0005-0000-0000-00002B170000}"/>
    <cellStyle name="Normal 5 3" xfId="3742" xr:uid="{00000000-0005-0000-0000-00002C170000}"/>
    <cellStyle name="Normal 5 3 10" xfId="7568" xr:uid="{00000000-0005-0000-0000-00002D170000}"/>
    <cellStyle name="Normal 5 3 11" xfId="7690" xr:uid="{00000000-0005-0000-0000-00002E170000}"/>
    <cellStyle name="Normal 5 3 12" xfId="7810" xr:uid="{00000000-0005-0000-0000-00002F170000}"/>
    <cellStyle name="Normal 5 3 13" xfId="7931" xr:uid="{00000000-0005-0000-0000-000030170000}"/>
    <cellStyle name="Normal 5 3 14" xfId="8050" xr:uid="{00000000-0005-0000-0000-000031170000}"/>
    <cellStyle name="Normal 5 3 15" xfId="8177" xr:uid="{00000000-0005-0000-0000-000032170000}"/>
    <cellStyle name="Normal 5 3 2" xfId="5681" xr:uid="{00000000-0005-0000-0000-000033170000}"/>
    <cellStyle name="Normal 5 3 2 2" xfId="6956" xr:uid="{00000000-0005-0000-0000-000034170000}"/>
    <cellStyle name="Normal 5 3 3" xfId="5820" xr:uid="{00000000-0005-0000-0000-000035170000}"/>
    <cellStyle name="Normal 5 3 3 2" xfId="6957" xr:uid="{00000000-0005-0000-0000-000036170000}"/>
    <cellStyle name="Normal 5 3 4" xfId="5939" xr:uid="{00000000-0005-0000-0000-000037170000}"/>
    <cellStyle name="Normal 5 3 4 2" xfId="6958" xr:uid="{00000000-0005-0000-0000-000038170000}"/>
    <cellStyle name="Normal 5 3 5" xfId="6058" xr:uid="{00000000-0005-0000-0000-000039170000}"/>
    <cellStyle name="Normal 5 3 5 2" xfId="6959" xr:uid="{00000000-0005-0000-0000-00003A170000}"/>
    <cellStyle name="Normal 5 3 6" xfId="6960" xr:uid="{00000000-0005-0000-0000-00003B170000}"/>
    <cellStyle name="Normal 5 3 7" xfId="6961" xr:uid="{00000000-0005-0000-0000-00003C170000}"/>
    <cellStyle name="Normal 5 3 8" xfId="6962" xr:uid="{00000000-0005-0000-0000-00003D170000}"/>
    <cellStyle name="Normal 5 3 9" xfId="6955" xr:uid="{00000000-0005-0000-0000-00003E170000}"/>
    <cellStyle name="Normal 5 4" xfId="3743" xr:uid="{00000000-0005-0000-0000-00003F170000}"/>
    <cellStyle name="Normal 5 4 2" xfId="6963" xr:uid="{00000000-0005-0000-0000-000040170000}"/>
    <cellStyle name="Normal 5 4 3" xfId="6964" xr:uid="{00000000-0005-0000-0000-000041170000}"/>
    <cellStyle name="Normal 5 4 4" xfId="6965" xr:uid="{00000000-0005-0000-0000-000042170000}"/>
    <cellStyle name="Normal 5 4 5" xfId="6966" xr:uid="{00000000-0005-0000-0000-000043170000}"/>
    <cellStyle name="Normal 5 4 6" xfId="6967" xr:uid="{00000000-0005-0000-0000-000044170000}"/>
    <cellStyle name="Normal 5 4 7" xfId="6968" xr:uid="{00000000-0005-0000-0000-000045170000}"/>
    <cellStyle name="Normal 5 4 8" xfId="6969" xr:uid="{00000000-0005-0000-0000-000046170000}"/>
    <cellStyle name="Normal 5 5" xfId="3744" xr:uid="{00000000-0005-0000-0000-000047170000}"/>
    <cellStyle name="Normal 5 5 2" xfId="5230" xr:uid="{00000000-0005-0000-0000-000048170000}"/>
    <cellStyle name="Normal 5 5 2 2" xfId="6971" xr:uid="{00000000-0005-0000-0000-000049170000}"/>
    <cellStyle name="Normal 5 5 3" xfId="6972" xr:uid="{00000000-0005-0000-0000-00004A170000}"/>
    <cellStyle name="Normal 5 5 4" xfId="6973" xr:uid="{00000000-0005-0000-0000-00004B170000}"/>
    <cellStyle name="Normal 5 5 5" xfId="6974" xr:uid="{00000000-0005-0000-0000-00004C170000}"/>
    <cellStyle name="Normal 5 5 6" xfId="6975" xr:uid="{00000000-0005-0000-0000-00004D170000}"/>
    <cellStyle name="Normal 5 5 7" xfId="6976" xr:uid="{00000000-0005-0000-0000-00004E170000}"/>
    <cellStyle name="Normal 5 5 8" xfId="6977" xr:uid="{00000000-0005-0000-0000-00004F170000}"/>
    <cellStyle name="Normal 5 5 9" xfId="6970" xr:uid="{00000000-0005-0000-0000-000050170000}"/>
    <cellStyle name="Normal 5 6" xfId="3745" xr:uid="{00000000-0005-0000-0000-000051170000}"/>
    <cellStyle name="Normal 5 6 2" xfId="6978" xr:uid="{00000000-0005-0000-0000-000052170000}"/>
    <cellStyle name="Normal 5 7" xfId="3746" xr:uid="{00000000-0005-0000-0000-000053170000}"/>
    <cellStyle name="Normal 5 8" xfId="3747" xr:uid="{00000000-0005-0000-0000-000054170000}"/>
    <cellStyle name="Normal 5 8 2" xfId="6979" xr:uid="{00000000-0005-0000-0000-000055170000}"/>
    <cellStyle name="Normal 5 9" xfId="5228" xr:uid="{00000000-0005-0000-0000-000056170000}"/>
    <cellStyle name="Normal 5 9 2" xfId="6980" xr:uid="{00000000-0005-0000-0000-000057170000}"/>
    <cellStyle name="Normal 6" xfId="3748" xr:uid="{00000000-0005-0000-0000-000058170000}"/>
    <cellStyle name="Normal 6 10" xfId="6059" xr:uid="{00000000-0005-0000-0000-000059170000}"/>
    <cellStyle name="Normal 6 10 2" xfId="6981" xr:uid="{00000000-0005-0000-0000-00005A170000}"/>
    <cellStyle name="Normal 6 11" xfId="6982" xr:uid="{00000000-0005-0000-0000-00005B170000}"/>
    <cellStyle name="Normal 6 12" xfId="6983" xr:uid="{00000000-0005-0000-0000-00005C170000}"/>
    <cellStyle name="Normal 6 13" xfId="7569" xr:uid="{00000000-0005-0000-0000-00005D170000}"/>
    <cellStyle name="Normal 6 14" xfId="7691" xr:uid="{00000000-0005-0000-0000-00005E170000}"/>
    <cellStyle name="Normal 6 15" xfId="7811" xr:uid="{00000000-0005-0000-0000-00005F170000}"/>
    <cellStyle name="Normal 6 16" xfId="7932" xr:uid="{00000000-0005-0000-0000-000060170000}"/>
    <cellStyle name="Normal 6 17" xfId="8051" xr:uid="{00000000-0005-0000-0000-000061170000}"/>
    <cellStyle name="Normal 6 2" xfId="3749" xr:uid="{00000000-0005-0000-0000-000062170000}"/>
    <cellStyle name="Normal 6 2 10" xfId="7692" xr:uid="{00000000-0005-0000-0000-000063170000}"/>
    <cellStyle name="Normal 6 2 11" xfId="7812" xr:uid="{00000000-0005-0000-0000-000064170000}"/>
    <cellStyle name="Normal 6 2 12" xfId="7933" xr:uid="{00000000-0005-0000-0000-000065170000}"/>
    <cellStyle name="Normal 6 2 13" xfId="8052" xr:uid="{00000000-0005-0000-0000-000066170000}"/>
    <cellStyle name="Normal 6 2 2" xfId="3750" xr:uid="{00000000-0005-0000-0000-000067170000}"/>
    <cellStyle name="Normal 6 2 2 10" xfId="6984" xr:uid="{00000000-0005-0000-0000-000068170000}"/>
    <cellStyle name="Normal 6 2 2 11" xfId="6985" xr:uid="{00000000-0005-0000-0000-000069170000}"/>
    <cellStyle name="Normal 6 2 2 12" xfId="6986" xr:uid="{00000000-0005-0000-0000-00006A170000}"/>
    <cellStyle name="Normal 6 2 2 13" xfId="6987" xr:uid="{00000000-0005-0000-0000-00006B170000}"/>
    <cellStyle name="Normal 6 2 2 2" xfId="6988" xr:uid="{00000000-0005-0000-0000-00006C170000}"/>
    <cellStyle name="Normal 6 2 2 3" xfId="6989" xr:uid="{00000000-0005-0000-0000-00006D170000}"/>
    <cellStyle name="Normal 6 2 2 4" xfId="6990" xr:uid="{00000000-0005-0000-0000-00006E170000}"/>
    <cellStyle name="Normal 6 2 2 5" xfId="6991" xr:uid="{00000000-0005-0000-0000-00006F170000}"/>
    <cellStyle name="Normal 6 2 2 6" xfId="6992" xr:uid="{00000000-0005-0000-0000-000070170000}"/>
    <cellStyle name="Normal 6 2 2 7" xfId="6993" xr:uid="{00000000-0005-0000-0000-000071170000}"/>
    <cellStyle name="Normal 6 2 2 8" xfId="6994" xr:uid="{00000000-0005-0000-0000-000072170000}"/>
    <cellStyle name="Normal 6 2 2 9" xfId="6995" xr:uid="{00000000-0005-0000-0000-000073170000}"/>
    <cellStyle name="Normal 6 2 3" xfId="3751" xr:uid="{00000000-0005-0000-0000-000074170000}"/>
    <cellStyle name="Normal 6 2 4" xfId="5683" xr:uid="{00000000-0005-0000-0000-000075170000}"/>
    <cellStyle name="Normal 6 2 4 2" xfId="6996" xr:uid="{00000000-0005-0000-0000-000076170000}"/>
    <cellStyle name="Normal 6 2 5" xfId="5822" xr:uid="{00000000-0005-0000-0000-000077170000}"/>
    <cellStyle name="Normal 6 2 5 2" xfId="6997" xr:uid="{00000000-0005-0000-0000-000078170000}"/>
    <cellStyle name="Normal 6 2 6" xfId="5941" xr:uid="{00000000-0005-0000-0000-000079170000}"/>
    <cellStyle name="Normal 6 2 6 2" xfId="6998" xr:uid="{00000000-0005-0000-0000-00007A170000}"/>
    <cellStyle name="Normal 6 2 7" xfId="6060" xr:uid="{00000000-0005-0000-0000-00007B170000}"/>
    <cellStyle name="Normal 6 2 7 2" xfId="6999" xr:uid="{00000000-0005-0000-0000-00007C170000}"/>
    <cellStyle name="Normal 6 2 8" xfId="7000" xr:uid="{00000000-0005-0000-0000-00007D170000}"/>
    <cellStyle name="Normal 6 2 9" xfId="7570" xr:uid="{00000000-0005-0000-0000-00007E170000}"/>
    <cellStyle name="Normal 6 3" xfId="3752" xr:uid="{00000000-0005-0000-0000-00007F170000}"/>
    <cellStyle name="Normal 6 3 10" xfId="7693" xr:uid="{00000000-0005-0000-0000-000080170000}"/>
    <cellStyle name="Normal 6 3 11" xfId="7813" xr:uid="{00000000-0005-0000-0000-000081170000}"/>
    <cellStyle name="Normal 6 3 12" xfId="7934" xr:uid="{00000000-0005-0000-0000-000082170000}"/>
    <cellStyle name="Normal 6 3 13" xfId="8053" xr:uid="{00000000-0005-0000-0000-000083170000}"/>
    <cellStyle name="Normal 6 3 2" xfId="3753" xr:uid="{00000000-0005-0000-0000-000084170000}"/>
    <cellStyle name="Normal 6 3 2 2" xfId="5232" xr:uid="{00000000-0005-0000-0000-000085170000}"/>
    <cellStyle name="Normal 6 3 2 3" xfId="7001" xr:uid="{00000000-0005-0000-0000-000086170000}"/>
    <cellStyle name="Normal 6 3 3" xfId="3754" xr:uid="{00000000-0005-0000-0000-000087170000}"/>
    <cellStyle name="Normal 6 3 3 2" xfId="7002" xr:uid="{00000000-0005-0000-0000-000088170000}"/>
    <cellStyle name="Normal 6 3 4" xfId="5684" xr:uid="{00000000-0005-0000-0000-000089170000}"/>
    <cellStyle name="Normal 6 3 4 2" xfId="7003" xr:uid="{00000000-0005-0000-0000-00008A170000}"/>
    <cellStyle name="Normal 6 3 5" xfId="5823" xr:uid="{00000000-0005-0000-0000-00008B170000}"/>
    <cellStyle name="Normal 6 3 5 2" xfId="7004" xr:uid="{00000000-0005-0000-0000-00008C170000}"/>
    <cellStyle name="Normal 6 3 6" xfId="5942" xr:uid="{00000000-0005-0000-0000-00008D170000}"/>
    <cellStyle name="Normal 6 3 6 2" xfId="7005" xr:uid="{00000000-0005-0000-0000-00008E170000}"/>
    <cellStyle name="Normal 6 3 7" xfId="6061" xr:uid="{00000000-0005-0000-0000-00008F170000}"/>
    <cellStyle name="Normal 6 3 7 2" xfId="7006" xr:uid="{00000000-0005-0000-0000-000090170000}"/>
    <cellStyle name="Normal 6 3 8" xfId="7007" xr:uid="{00000000-0005-0000-0000-000091170000}"/>
    <cellStyle name="Normal 6 3 9" xfId="7571" xr:uid="{00000000-0005-0000-0000-000092170000}"/>
    <cellStyle name="Normal 6 4" xfId="3755" xr:uid="{00000000-0005-0000-0000-000093170000}"/>
    <cellStyle name="Normal 6 4 2" xfId="7008" xr:uid="{00000000-0005-0000-0000-000094170000}"/>
    <cellStyle name="Normal 6 4 3" xfId="7009" xr:uid="{00000000-0005-0000-0000-000095170000}"/>
    <cellStyle name="Normal 6 4 4" xfId="7010" xr:uid="{00000000-0005-0000-0000-000096170000}"/>
    <cellStyle name="Normal 6 4 5" xfId="7011" xr:uid="{00000000-0005-0000-0000-000097170000}"/>
    <cellStyle name="Normal 6 4 6" xfId="7012" xr:uid="{00000000-0005-0000-0000-000098170000}"/>
    <cellStyle name="Normal 6 4 7" xfId="7013" xr:uid="{00000000-0005-0000-0000-000099170000}"/>
    <cellStyle name="Normal 6 4 8" xfId="7014" xr:uid="{00000000-0005-0000-0000-00009A170000}"/>
    <cellStyle name="Normal 6 5" xfId="3756" xr:uid="{00000000-0005-0000-0000-00009B170000}"/>
    <cellStyle name="Normal 6 5 2" xfId="7015" xr:uid="{00000000-0005-0000-0000-00009C170000}"/>
    <cellStyle name="Normal 6 5 3" xfId="7016" xr:uid="{00000000-0005-0000-0000-00009D170000}"/>
    <cellStyle name="Normal 6 5 4" xfId="7017" xr:uid="{00000000-0005-0000-0000-00009E170000}"/>
    <cellStyle name="Normal 6 5 5" xfId="7018" xr:uid="{00000000-0005-0000-0000-00009F170000}"/>
    <cellStyle name="Normal 6 5 6" xfId="7019" xr:uid="{00000000-0005-0000-0000-0000A0170000}"/>
    <cellStyle name="Normal 6 5 7" xfId="7020" xr:uid="{00000000-0005-0000-0000-0000A1170000}"/>
    <cellStyle name="Normal 6 5 8" xfId="7021" xr:uid="{00000000-0005-0000-0000-0000A2170000}"/>
    <cellStyle name="Normal 6 6" xfId="5231" xr:uid="{00000000-0005-0000-0000-0000A3170000}"/>
    <cellStyle name="Normal 6 6 2" xfId="7022" xr:uid="{00000000-0005-0000-0000-0000A4170000}"/>
    <cellStyle name="Normal 6 7" xfId="5682" xr:uid="{00000000-0005-0000-0000-0000A5170000}"/>
    <cellStyle name="Normal 6 7 2" xfId="7023" xr:uid="{00000000-0005-0000-0000-0000A6170000}"/>
    <cellStyle name="Normal 6 8" xfId="5821" xr:uid="{00000000-0005-0000-0000-0000A7170000}"/>
    <cellStyle name="Normal 6 8 2" xfId="7024" xr:uid="{00000000-0005-0000-0000-0000A8170000}"/>
    <cellStyle name="Normal 6 9" xfId="5940" xr:uid="{00000000-0005-0000-0000-0000A9170000}"/>
    <cellStyle name="Normal 6 9 2" xfId="7025" xr:uid="{00000000-0005-0000-0000-0000AA170000}"/>
    <cellStyle name="Normal 7" xfId="3757" xr:uid="{00000000-0005-0000-0000-0000AB170000}"/>
    <cellStyle name="Normal 7 10" xfId="7026" xr:uid="{00000000-0005-0000-0000-0000AC170000}"/>
    <cellStyle name="Normal 7 11" xfId="7027" xr:uid="{00000000-0005-0000-0000-0000AD170000}"/>
    <cellStyle name="Normal 7 12" xfId="7028" xr:uid="{00000000-0005-0000-0000-0000AE170000}"/>
    <cellStyle name="Normal 7 13" xfId="7029" xr:uid="{00000000-0005-0000-0000-0000AF170000}"/>
    <cellStyle name="Normal 7 14" xfId="7572" xr:uid="{00000000-0005-0000-0000-0000B0170000}"/>
    <cellStyle name="Normal 7 15" xfId="7694" xr:uid="{00000000-0005-0000-0000-0000B1170000}"/>
    <cellStyle name="Normal 7 16" xfId="7814" xr:uid="{00000000-0005-0000-0000-0000B2170000}"/>
    <cellStyle name="Normal 7 17" xfId="7935" xr:uid="{00000000-0005-0000-0000-0000B3170000}"/>
    <cellStyle name="Normal 7 18" xfId="8054" xr:uid="{00000000-0005-0000-0000-0000B4170000}"/>
    <cellStyle name="Normal 7 2" xfId="3758" xr:uid="{00000000-0005-0000-0000-0000B5170000}"/>
    <cellStyle name="Normal 7 2 10" xfId="7695" xr:uid="{00000000-0005-0000-0000-0000B6170000}"/>
    <cellStyle name="Normal 7 2 11" xfId="7815" xr:uid="{00000000-0005-0000-0000-0000B7170000}"/>
    <cellStyle name="Normal 7 2 12" xfId="7936" xr:uid="{00000000-0005-0000-0000-0000B8170000}"/>
    <cellStyle name="Normal 7 2 13" xfId="8055" xr:uid="{00000000-0005-0000-0000-0000B9170000}"/>
    <cellStyle name="Normal 7 2 2" xfId="5686" xr:uid="{00000000-0005-0000-0000-0000BA170000}"/>
    <cellStyle name="Normal 7 2 2 2" xfId="7030" xr:uid="{00000000-0005-0000-0000-0000BB170000}"/>
    <cellStyle name="Normal 7 2 3" xfId="5825" xr:uid="{00000000-0005-0000-0000-0000BC170000}"/>
    <cellStyle name="Normal 7 2 3 2" xfId="7031" xr:uid="{00000000-0005-0000-0000-0000BD170000}"/>
    <cellStyle name="Normal 7 2 4" xfId="5944" xr:uid="{00000000-0005-0000-0000-0000BE170000}"/>
    <cellStyle name="Normal 7 2 4 2" xfId="7032" xr:uid="{00000000-0005-0000-0000-0000BF170000}"/>
    <cellStyle name="Normal 7 2 5" xfId="6063" xr:uid="{00000000-0005-0000-0000-0000C0170000}"/>
    <cellStyle name="Normal 7 2 5 2" xfId="7033" xr:uid="{00000000-0005-0000-0000-0000C1170000}"/>
    <cellStyle name="Normal 7 2 6" xfId="7034" xr:uid="{00000000-0005-0000-0000-0000C2170000}"/>
    <cellStyle name="Normal 7 2 7" xfId="7035" xr:uid="{00000000-0005-0000-0000-0000C3170000}"/>
    <cellStyle name="Normal 7 2 8" xfId="7036" xr:uid="{00000000-0005-0000-0000-0000C4170000}"/>
    <cellStyle name="Normal 7 2 9" xfId="7573" xr:uid="{00000000-0005-0000-0000-0000C5170000}"/>
    <cellStyle name="Normal 7 3" xfId="5556" xr:uid="{00000000-0005-0000-0000-0000C6170000}"/>
    <cellStyle name="Normal 7 3 10" xfId="7574" xr:uid="{00000000-0005-0000-0000-0000C7170000}"/>
    <cellStyle name="Normal 7 3 11" xfId="7696" xr:uid="{00000000-0005-0000-0000-0000C8170000}"/>
    <cellStyle name="Normal 7 3 12" xfId="7816" xr:uid="{00000000-0005-0000-0000-0000C9170000}"/>
    <cellStyle name="Normal 7 3 13" xfId="7937" xr:uid="{00000000-0005-0000-0000-0000CA170000}"/>
    <cellStyle name="Normal 7 3 14" xfId="8056" xr:uid="{00000000-0005-0000-0000-0000CB170000}"/>
    <cellStyle name="Normal 7 3 2" xfId="5687" xr:uid="{00000000-0005-0000-0000-0000CC170000}"/>
    <cellStyle name="Normal 7 3 2 2" xfId="7038" xr:uid="{00000000-0005-0000-0000-0000CD170000}"/>
    <cellStyle name="Normal 7 3 3" xfId="5826" xr:uid="{00000000-0005-0000-0000-0000CE170000}"/>
    <cellStyle name="Normal 7 3 3 2" xfId="7039" xr:uid="{00000000-0005-0000-0000-0000CF170000}"/>
    <cellStyle name="Normal 7 3 4" xfId="5945" xr:uid="{00000000-0005-0000-0000-0000D0170000}"/>
    <cellStyle name="Normal 7 3 4 2" xfId="7040" xr:uid="{00000000-0005-0000-0000-0000D1170000}"/>
    <cellStyle name="Normal 7 3 5" xfId="6064" xr:uid="{00000000-0005-0000-0000-0000D2170000}"/>
    <cellStyle name="Normal 7 3 5 2" xfId="7041" xr:uid="{00000000-0005-0000-0000-0000D3170000}"/>
    <cellStyle name="Normal 7 3 6" xfId="7042" xr:uid="{00000000-0005-0000-0000-0000D4170000}"/>
    <cellStyle name="Normal 7 3 7" xfId="7043" xr:uid="{00000000-0005-0000-0000-0000D5170000}"/>
    <cellStyle name="Normal 7 3 8" xfId="7044" xr:uid="{00000000-0005-0000-0000-0000D6170000}"/>
    <cellStyle name="Normal 7 3 9" xfId="7037" xr:uid="{00000000-0005-0000-0000-0000D7170000}"/>
    <cellStyle name="Normal 7 4" xfId="5685" xr:uid="{00000000-0005-0000-0000-0000D8170000}"/>
    <cellStyle name="Normal 7 4 2" xfId="7046" xr:uid="{00000000-0005-0000-0000-0000D9170000}"/>
    <cellStyle name="Normal 7 4 3" xfId="7047" xr:uid="{00000000-0005-0000-0000-0000DA170000}"/>
    <cellStyle name="Normal 7 4 4" xfId="7048" xr:uid="{00000000-0005-0000-0000-0000DB170000}"/>
    <cellStyle name="Normal 7 4 5" xfId="7049" xr:uid="{00000000-0005-0000-0000-0000DC170000}"/>
    <cellStyle name="Normal 7 4 6" xfId="7050" xr:uid="{00000000-0005-0000-0000-0000DD170000}"/>
    <cellStyle name="Normal 7 4 7" xfId="7051" xr:uid="{00000000-0005-0000-0000-0000DE170000}"/>
    <cellStyle name="Normal 7 4 8" xfId="7052" xr:uid="{00000000-0005-0000-0000-0000DF170000}"/>
    <cellStyle name="Normal 7 4 9" xfId="7045" xr:uid="{00000000-0005-0000-0000-0000E0170000}"/>
    <cellStyle name="Normal 7 5" xfId="5824" xr:uid="{00000000-0005-0000-0000-0000E1170000}"/>
    <cellStyle name="Normal 7 5 2" xfId="7054" xr:uid="{00000000-0005-0000-0000-0000E2170000}"/>
    <cellStyle name="Normal 7 5 3" xfId="7055" xr:uid="{00000000-0005-0000-0000-0000E3170000}"/>
    <cellStyle name="Normal 7 5 4" xfId="7056" xr:uid="{00000000-0005-0000-0000-0000E4170000}"/>
    <cellStyle name="Normal 7 5 5" xfId="7057" xr:uid="{00000000-0005-0000-0000-0000E5170000}"/>
    <cellStyle name="Normal 7 5 6" xfId="7058" xr:uid="{00000000-0005-0000-0000-0000E6170000}"/>
    <cellStyle name="Normal 7 5 7" xfId="7059" xr:uid="{00000000-0005-0000-0000-0000E7170000}"/>
    <cellStyle name="Normal 7 5 8" xfId="7060" xr:uid="{00000000-0005-0000-0000-0000E8170000}"/>
    <cellStyle name="Normal 7 5 9" xfId="7053" xr:uid="{00000000-0005-0000-0000-0000E9170000}"/>
    <cellStyle name="Normal 7 6" xfId="5943" xr:uid="{00000000-0005-0000-0000-0000EA170000}"/>
    <cellStyle name="Normal 7 6 2" xfId="7061" xr:uid="{00000000-0005-0000-0000-0000EB170000}"/>
    <cellStyle name="Normal 7 7" xfId="6062" xr:uid="{00000000-0005-0000-0000-0000EC170000}"/>
    <cellStyle name="Normal 7 7 2" xfId="7062" xr:uid="{00000000-0005-0000-0000-0000ED170000}"/>
    <cellStyle name="Normal 7 8" xfId="7063" xr:uid="{00000000-0005-0000-0000-0000EE170000}"/>
    <cellStyle name="Normal 7 9" xfId="7064" xr:uid="{00000000-0005-0000-0000-0000EF170000}"/>
    <cellStyle name="Normal 8" xfId="3759" xr:uid="{00000000-0005-0000-0000-0000F0170000}"/>
    <cellStyle name="Normal 8 10" xfId="3760" xr:uid="{00000000-0005-0000-0000-0000F1170000}"/>
    <cellStyle name="Normal 8 11" xfId="3761" xr:uid="{00000000-0005-0000-0000-0000F2170000}"/>
    <cellStyle name="Normal 8 12" xfId="3762" xr:uid="{00000000-0005-0000-0000-0000F3170000}"/>
    <cellStyle name="Normal 8 13" xfId="3763" xr:uid="{00000000-0005-0000-0000-0000F4170000}"/>
    <cellStyle name="Normal 8 14" xfId="5688" xr:uid="{00000000-0005-0000-0000-0000F5170000}"/>
    <cellStyle name="Normal 8 15" xfId="5827" xr:uid="{00000000-0005-0000-0000-0000F6170000}"/>
    <cellStyle name="Normal 8 16" xfId="5946" xr:uid="{00000000-0005-0000-0000-0000F7170000}"/>
    <cellStyle name="Normal 8 17" xfId="6065" xr:uid="{00000000-0005-0000-0000-0000F8170000}"/>
    <cellStyle name="Normal 8 18" xfId="7575" xr:uid="{00000000-0005-0000-0000-0000F9170000}"/>
    <cellStyle name="Normal 8 19" xfId="7697" xr:uid="{00000000-0005-0000-0000-0000FA170000}"/>
    <cellStyle name="Normal 8 2" xfId="3764" xr:uid="{00000000-0005-0000-0000-0000FB170000}"/>
    <cellStyle name="Normal 8 2 10" xfId="5828" xr:uid="{00000000-0005-0000-0000-0000FC170000}"/>
    <cellStyle name="Normal 8 2 11" xfId="5947" xr:uid="{00000000-0005-0000-0000-0000FD170000}"/>
    <cellStyle name="Normal 8 2 12" xfId="6066" xr:uid="{00000000-0005-0000-0000-0000FE170000}"/>
    <cellStyle name="Normal 8 2 13" xfId="7576" xr:uid="{00000000-0005-0000-0000-0000FF170000}"/>
    <cellStyle name="Normal 8 2 14" xfId="7698" xr:uid="{00000000-0005-0000-0000-000000180000}"/>
    <cellStyle name="Normal 8 2 15" xfId="7818" xr:uid="{00000000-0005-0000-0000-000001180000}"/>
    <cellStyle name="Normal 8 2 16" xfId="7939" xr:uid="{00000000-0005-0000-0000-000002180000}"/>
    <cellStyle name="Normal 8 2 17" xfId="8058" xr:uid="{00000000-0005-0000-0000-000003180000}"/>
    <cellStyle name="Normal 8 2 2" xfId="3765" xr:uid="{00000000-0005-0000-0000-000004180000}"/>
    <cellStyle name="Normal 8 2 2 2" xfId="3766" xr:uid="{00000000-0005-0000-0000-000005180000}"/>
    <cellStyle name="Normal 8 2 3" xfId="3767" xr:uid="{00000000-0005-0000-0000-000006180000}"/>
    <cellStyle name="Normal 8 2 4" xfId="3768" xr:uid="{00000000-0005-0000-0000-000007180000}"/>
    <cellStyle name="Normal 8 2 5" xfId="3769" xr:uid="{00000000-0005-0000-0000-000008180000}"/>
    <cellStyle name="Normal 8 2 6" xfId="3770" xr:uid="{00000000-0005-0000-0000-000009180000}"/>
    <cellStyle name="Normal 8 2 7" xfId="3771" xr:uid="{00000000-0005-0000-0000-00000A180000}"/>
    <cellStyle name="Normal 8 2 8" xfId="3772" xr:uid="{00000000-0005-0000-0000-00000B180000}"/>
    <cellStyle name="Normal 8 2 9" xfId="5689" xr:uid="{00000000-0005-0000-0000-00000C180000}"/>
    <cellStyle name="Normal 8 20" xfId="7817" xr:uid="{00000000-0005-0000-0000-00000D180000}"/>
    <cellStyle name="Normal 8 21" xfId="7938" xr:uid="{00000000-0005-0000-0000-00000E180000}"/>
    <cellStyle name="Normal 8 22" xfId="8057" xr:uid="{00000000-0005-0000-0000-00000F180000}"/>
    <cellStyle name="Normal 8 3" xfId="3773" xr:uid="{00000000-0005-0000-0000-000010180000}"/>
    <cellStyle name="Normal 8 3 10" xfId="5829" xr:uid="{00000000-0005-0000-0000-000011180000}"/>
    <cellStyle name="Normal 8 3 11" xfId="5948" xr:uid="{00000000-0005-0000-0000-000012180000}"/>
    <cellStyle name="Normal 8 3 12" xfId="6067" xr:uid="{00000000-0005-0000-0000-000013180000}"/>
    <cellStyle name="Normal 8 3 13" xfId="7577" xr:uid="{00000000-0005-0000-0000-000014180000}"/>
    <cellStyle name="Normal 8 3 14" xfId="7699" xr:uid="{00000000-0005-0000-0000-000015180000}"/>
    <cellStyle name="Normal 8 3 15" xfId="7819" xr:uid="{00000000-0005-0000-0000-000016180000}"/>
    <cellStyle name="Normal 8 3 16" xfId="7940" xr:uid="{00000000-0005-0000-0000-000017180000}"/>
    <cellStyle name="Normal 8 3 17" xfId="8059" xr:uid="{00000000-0005-0000-0000-000018180000}"/>
    <cellStyle name="Normal 8 3 2" xfId="3774" xr:uid="{00000000-0005-0000-0000-000019180000}"/>
    <cellStyle name="Normal 8 3 2 2" xfId="3775" xr:uid="{00000000-0005-0000-0000-00001A180000}"/>
    <cellStyle name="Normal 8 3 3" xfId="3776" xr:uid="{00000000-0005-0000-0000-00001B180000}"/>
    <cellStyle name="Normal 8 3 4" xfId="3777" xr:uid="{00000000-0005-0000-0000-00001C180000}"/>
    <cellStyle name="Normal 8 3 5" xfId="3778" xr:uid="{00000000-0005-0000-0000-00001D180000}"/>
    <cellStyle name="Normal 8 3 6" xfId="3779" xr:uid="{00000000-0005-0000-0000-00001E180000}"/>
    <cellStyle name="Normal 8 3 7" xfId="3780" xr:uid="{00000000-0005-0000-0000-00001F180000}"/>
    <cellStyle name="Normal 8 3 8" xfId="3781" xr:uid="{00000000-0005-0000-0000-000020180000}"/>
    <cellStyle name="Normal 8 3 9" xfId="5690" xr:uid="{00000000-0005-0000-0000-000021180000}"/>
    <cellStyle name="Normal 8 4" xfId="3782" xr:uid="{00000000-0005-0000-0000-000022180000}"/>
    <cellStyle name="Normal 8 4 2" xfId="3783" xr:uid="{00000000-0005-0000-0000-000023180000}"/>
    <cellStyle name="Normal 8 4 2 2" xfId="3784" xr:uid="{00000000-0005-0000-0000-000024180000}"/>
    <cellStyle name="Normal 8 4 3" xfId="3785" xr:uid="{00000000-0005-0000-0000-000025180000}"/>
    <cellStyle name="Normal 8 4 4" xfId="3786" xr:uid="{00000000-0005-0000-0000-000026180000}"/>
    <cellStyle name="Normal 8 4 5" xfId="3787" xr:uid="{00000000-0005-0000-0000-000027180000}"/>
    <cellStyle name="Normal 8 4 6" xfId="3788" xr:uid="{00000000-0005-0000-0000-000028180000}"/>
    <cellStyle name="Normal 8 4 7" xfId="3789" xr:uid="{00000000-0005-0000-0000-000029180000}"/>
    <cellStyle name="Normal 8 4 8" xfId="3790" xr:uid="{00000000-0005-0000-0000-00002A180000}"/>
    <cellStyle name="Normal 8 5" xfId="3791" xr:uid="{00000000-0005-0000-0000-00002B180000}"/>
    <cellStyle name="Normal 8 5 2" xfId="3792" xr:uid="{00000000-0005-0000-0000-00002C180000}"/>
    <cellStyle name="Normal 8 5 2 2" xfId="3793" xr:uid="{00000000-0005-0000-0000-00002D180000}"/>
    <cellStyle name="Normal 8 5 3" xfId="3794" xr:uid="{00000000-0005-0000-0000-00002E180000}"/>
    <cellStyle name="Normal 8 5 4" xfId="3795" xr:uid="{00000000-0005-0000-0000-00002F180000}"/>
    <cellStyle name="Normal 8 5 5" xfId="3796" xr:uid="{00000000-0005-0000-0000-000030180000}"/>
    <cellStyle name="Normal 8 5 6" xfId="3797" xr:uid="{00000000-0005-0000-0000-000031180000}"/>
    <cellStyle name="Normal 8 5 7" xfId="3798" xr:uid="{00000000-0005-0000-0000-000032180000}"/>
    <cellStyle name="Normal 8 5 8" xfId="3799" xr:uid="{00000000-0005-0000-0000-000033180000}"/>
    <cellStyle name="Normal 8 6" xfId="3800" xr:uid="{00000000-0005-0000-0000-000034180000}"/>
    <cellStyle name="Normal 8 6 2" xfId="3801" xr:uid="{00000000-0005-0000-0000-000035180000}"/>
    <cellStyle name="Normal 8 6 2 2" xfId="3802" xr:uid="{00000000-0005-0000-0000-000036180000}"/>
    <cellStyle name="Normal 8 6 3" xfId="3803" xr:uid="{00000000-0005-0000-0000-000037180000}"/>
    <cellStyle name="Normal 8 6 4" xfId="3804" xr:uid="{00000000-0005-0000-0000-000038180000}"/>
    <cellStyle name="Normal 8 6 5" xfId="3805" xr:uid="{00000000-0005-0000-0000-000039180000}"/>
    <cellStyle name="Normal 8 6 6" xfId="3806" xr:uid="{00000000-0005-0000-0000-00003A180000}"/>
    <cellStyle name="Normal 8 6 7" xfId="3807" xr:uid="{00000000-0005-0000-0000-00003B180000}"/>
    <cellStyle name="Normal 8 6 8" xfId="3808" xr:uid="{00000000-0005-0000-0000-00003C180000}"/>
    <cellStyle name="Normal 8 7" xfId="3809" xr:uid="{00000000-0005-0000-0000-00003D180000}"/>
    <cellStyle name="Normal 8 7 2" xfId="3810" xr:uid="{00000000-0005-0000-0000-00003E180000}"/>
    <cellStyle name="Normal 8 8" xfId="3811" xr:uid="{00000000-0005-0000-0000-00003F180000}"/>
    <cellStyle name="Normal 8 8 2" xfId="3812" xr:uid="{00000000-0005-0000-0000-000040180000}"/>
    <cellStyle name="Normal 8 9" xfId="3813" xr:uid="{00000000-0005-0000-0000-000041180000}"/>
    <cellStyle name="Normal 8 9 2" xfId="3814" xr:uid="{00000000-0005-0000-0000-000042180000}"/>
    <cellStyle name="Normal 9" xfId="3815" xr:uid="{00000000-0005-0000-0000-000043180000}"/>
    <cellStyle name="Normal 9 10" xfId="3816" xr:uid="{00000000-0005-0000-0000-000044180000}"/>
    <cellStyle name="Normal 9 11" xfId="3817" xr:uid="{00000000-0005-0000-0000-000045180000}"/>
    <cellStyle name="Normal 9 12" xfId="3818" xr:uid="{00000000-0005-0000-0000-000046180000}"/>
    <cellStyle name="Normal 9 12 2" xfId="5234" xr:uid="{00000000-0005-0000-0000-000047180000}"/>
    <cellStyle name="Normal 9 13" xfId="3819" xr:uid="{00000000-0005-0000-0000-000048180000}"/>
    <cellStyle name="Normal 9 14" xfId="5233" xr:uid="{00000000-0005-0000-0000-000049180000}"/>
    <cellStyle name="Normal 9 15" xfId="5691" xr:uid="{00000000-0005-0000-0000-00004A180000}"/>
    <cellStyle name="Normal 9 16" xfId="5830" xr:uid="{00000000-0005-0000-0000-00004B180000}"/>
    <cellStyle name="Normal 9 17" xfId="5949" xr:uid="{00000000-0005-0000-0000-00004C180000}"/>
    <cellStyle name="Normal 9 18" xfId="6068" xr:uid="{00000000-0005-0000-0000-00004D180000}"/>
    <cellStyle name="Normal 9 19" xfId="7578" xr:uid="{00000000-0005-0000-0000-00004E180000}"/>
    <cellStyle name="Normal 9 2" xfId="3820" xr:uid="{00000000-0005-0000-0000-00004F180000}"/>
    <cellStyle name="Normal 9 2 10" xfId="5692" xr:uid="{00000000-0005-0000-0000-000050180000}"/>
    <cellStyle name="Normal 9 2 11" xfId="5831" xr:uid="{00000000-0005-0000-0000-000051180000}"/>
    <cellStyle name="Normal 9 2 12" xfId="5950" xr:uid="{00000000-0005-0000-0000-000052180000}"/>
    <cellStyle name="Normal 9 2 13" xfId="6069" xr:uid="{00000000-0005-0000-0000-000053180000}"/>
    <cellStyle name="Normal 9 2 14" xfId="7579" xr:uid="{00000000-0005-0000-0000-000054180000}"/>
    <cellStyle name="Normal 9 2 15" xfId="7701" xr:uid="{00000000-0005-0000-0000-000055180000}"/>
    <cellStyle name="Normal 9 2 16" xfId="7821" xr:uid="{00000000-0005-0000-0000-000056180000}"/>
    <cellStyle name="Normal 9 2 17" xfId="7942" xr:uid="{00000000-0005-0000-0000-000057180000}"/>
    <cellStyle name="Normal 9 2 18" xfId="8061" xr:uid="{00000000-0005-0000-0000-000058180000}"/>
    <cellStyle name="Normal 9 2 2" xfId="3821" xr:uid="{00000000-0005-0000-0000-000059180000}"/>
    <cellStyle name="Normal 9 2 2 2" xfId="3822" xr:uid="{00000000-0005-0000-0000-00005A180000}"/>
    <cellStyle name="Normal 9 2 3" xfId="3823" xr:uid="{00000000-0005-0000-0000-00005B180000}"/>
    <cellStyle name="Normal 9 2 4" xfId="3824" xr:uid="{00000000-0005-0000-0000-00005C180000}"/>
    <cellStyle name="Normal 9 2 5" xfId="3825" xr:uid="{00000000-0005-0000-0000-00005D180000}"/>
    <cellStyle name="Normal 9 2 6" xfId="3826" xr:uid="{00000000-0005-0000-0000-00005E180000}"/>
    <cellStyle name="Normal 9 2 7" xfId="3827" xr:uid="{00000000-0005-0000-0000-00005F180000}"/>
    <cellStyle name="Normal 9 2 8" xfId="3828" xr:uid="{00000000-0005-0000-0000-000060180000}"/>
    <cellStyle name="Normal 9 2 9" xfId="3829" xr:uid="{00000000-0005-0000-0000-000061180000}"/>
    <cellStyle name="Normal 9 2 9 2" xfId="5235" xr:uid="{00000000-0005-0000-0000-000062180000}"/>
    <cellStyle name="Normal 9 20" xfId="7700" xr:uid="{00000000-0005-0000-0000-000063180000}"/>
    <cellStyle name="Normal 9 21" xfId="7820" xr:uid="{00000000-0005-0000-0000-000064180000}"/>
    <cellStyle name="Normal 9 22" xfId="7941" xr:uid="{00000000-0005-0000-0000-000065180000}"/>
    <cellStyle name="Normal 9 23" xfId="8060" xr:uid="{00000000-0005-0000-0000-000066180000}"/>
    <cellStyle name="Normal 9 3" xfId="3830" xr:uid="{00000000-0005-0000-0000-000067180000}"/>
    <cellStyle name="Normal 9 3 10" xfId="5832" xr:uid="{00000000-0005-0000-0000-000068180000}"/>
    <cellStyle name="Normal 9 3 11" xfId="5951" xr:uid="{00000000-0005-0000-0000-000069180000}"/>
    <cellStyle name="Normal 9 3 12" xfId="6070" xr:uid="{00000000-0005-0000-0000-00006A180000}"/>
    <cellStyle name="Normal 9 3 13" xfId="7580" xr:uid="{00000000-0005-0000-0000-00006B180000}"/>
    <cellStyle name="Normal 9 3 14" xfId="7702" xr:uid="{00000000-0005-0000-0000-00006C180000}"/>
    <cellStyle name="Normal 9 3 15" xfId="7822" xr:uid="{00000000-0005-0000-0000-00006D180000}"/>
    <cellStyle name="Normal 9 3 16" xfId="7943" xr:uid="{00000000-0005-0000-0000-00006E180000}"/>
    <cellStyle name="Normal 9 3 17" xfId="8062" xr:uid="{00000000-0005-0000-0000-00006F180000}"/>
    <cellStyle name="Normal 9 3 2" xfId="3831" xr:uid="{00000000-0005-0000-0000-000070180000}"/>
    <cellStyle name="Normal 9 3 2 2" xfId="3832" xr:uid="{00000000-0005-0000-0000-000071180000}"/>
    <cellStyle name="Normal 9 3 3" xfId="3833" xr:uid="{00000000-0005-0000-0000-000072180000}"/>
    <cellStyle name="Normal 9 3 4" xfId="3834" xr:uid="{00000000-0005-0000-0000-000073180000}"/>
    <cellStyle name="Normal 9 3 5" xfId="3835" xr:uid="{00000000-0005-0000-0000-000074180000}"/>
    <cellStyle name="Normal 9 3 6" xfId="3836" xr:uid="{00000000-0005-0000-0000-000075180000}"/>
    <cellStyle name="Normal 9 3 7" xfId="3837" xr:uid="{00000000-0005-0000-0000-000076180000}"/>
    <cellStyle name="Normal 9 3 8" xfId="3838" xr:uid="{00000000-0005-0000-0000-000077180000}"/>
    <cellStyle name="Normal 9 3 9" xfId="5693" xr:uid="{00000000-0005-0000-0000-000078180000}"/>
    <cellStyle name="Normal 9 4" xfId="3839" xr:uid="{00000000-0005-0000-0000-000079180000}"/>
    <cellStyle name="Normal 9 4 2" xfId="3840" xr:uid="{00000000-0005-0000-0000-00007A180000}"/>
    <cellStyle name="Normal 9 4 2 2" xfId="3841" xr:uid="{00000000-0005-0000-0000-00007B180000}"/>
    <cellStyle name="Normal 9 4 3" xfId="3842" xr:uid="{00000000-0005-0000-0000-00007C180000}"/>
    <cellStyle name="Normal 9 4 4" xfId="3843" xr:uid="{00000000-0005-0000-0000-00007D180000}"/>
    <cellStyle name="Normal 9 4 5" xfId="3844" xr:uid="{00000000-0005-0000-0000-00007E180000}"/>
    <cellStyle name="Normal 9 4 6" xfId="3845" xr:uid="{00000000-0005-0000-0000-00007F180000}"/>
    <cellStyle name="Normal 9 4 7" xfId="3846" xr:uid="{00000000-0005-0000-0000-000080180000}"/>
    <cellStyle name="Normal 9 4 8" xfId="3847" xr:uid="{00000000-0005-0000-0000-000081180000}"/>
    <cellStyle name="Normal 9 5" xfId="3848" xr:uid="{00000000-0005-0000-0000-000082180000}"/>
    <cellStyle name="Normal 9 5 2" xfId="3849" xr:uid="{00000000-0005-0000-0000-000083180000}"/>
    <cellStyle name="Normal 9 5 2 2" xfId="3850" xr:uid="{00000000-0005-0000-0000-000084180000}"/>
    <cellStyle name="Normal 9 5 3" xfId="3851" xr:uid="{00000000-0005-0000-0000-000085180000}"/>
    <cellStyle name="Normal 9 5 4" xfId="3852" xr:uid="{00000000-0005-0000-0000-000086180000}"/>
    <cellStyle name="Normal 9 5 5" xfId="3853" xr:uid="{00000000-0005-0000-0000-000087180000}"/>
    <cellStyle name="Normal 9 5 6" xfId="3854" xr:uid="{00000000-0005-0000-0000-000088180000}"/>
    <cellStyle name="Normal 9 5 7" xfId="3855" xr:uid="{00000000-0005-0000-0000-000089180000}"/>
    <cellStyle name="Normal 9 5 8" xfId="3856" xr:uid="{00000000-0005-0000-0000-00008A180000}"/>
    <cellStyle name="Normal 9 6" xfId="3857" xr:uid="{00000000-0005-0000-0000-00008B180000}"/>
    <cellStyle name="Normal 9 6 2" xfId="3858" xr:uid="{00000000-0005-0000-0000-00008C180000}"/>
    <cellStyle name="Normal 9 6 2 2" xfId="3859" xr:uid="{00000000-0005-0000-0000-00008D180000}"/>
    <cellStyle name="Normal 9 6 3" xfId="3860" xr:uid="{00000000-0005-0000-0000-00008E180000}"/>
    <cellStyle name="Normal 9 6 4" xfId="3861" xr:uid="{00000000-0005-0000-0000-00008F180000}"/>
    <cellStyle name="Normal 9 6 5" xfId="3862" xr:uid="{00000000-0005-0000-0000-000090180000}"/>
    <cellStyle name="Normal 9 6 6" xfId="3863" xr:uid="{00000000-0005-0000-0000-000091180000}"/>
    <cellStyle name="Normal 9 6 7" xfId="3864" xr:uid="{00000000-0005-0000-0000-000092180000}"/>
    <cellStyle name="Normal 9 6 8" xfId="3865" xr:uid="{00000000-0005-0000-0000-000093180000}"/>
    <cellStyle name="Normal 9 7" xfId="3866" xr:uid="{00000000-0005-0000-0000-000094180000}"/>
    <cellStyle name="Normal 9 7 2" xfId="3867" xr:uid="{00000000-0005-0000-0000-000095180000}"/>
    <cellStyle name="Normal 9 8" xfId="3868" xr:uid="{00000000-0005-0000-0000-000096180000}"/>
    <cellStyle name="Normal 9 8 2" xfId="3869" xr:uid="{00000000-0005-0000-0000-000097180000}"/>
    <cellStyle name="Normal 9 9" xfId="3870" xr:uid="{00000000-0005-0000-0000-000098180000}"/>
    <cellStyle name="Normal 9 9 2" xfId="3871" xr:uid="{00000000-0005-0000-0000-000099180000}"/>
    <cellStyle name="Normal GHG Numbers (0.00)" xfId="3872" xr:uid="{00000000-0005-0000-0000-00009A180000}"/>
    <cellStyle name="Normal GHG Numbers (0.00) 2" xfId="5724" xr:uid="{00000000-0005-0000-0000-00009B180000}"/>
    <cellStyle name="Normal GHG Numbers (0.00) 3" xfId="8098" xr:uid="{00000000-0005-0000-0000-00009C180000}"/>
    <cellStyle name="Normal GHG Numbers (0.00) 3 2" xfId="8757" xr:uid="{A9AEFD45-1086-4F94-8071-7B8A53B77965}"/>
    <cellStyle name="Normal GHG Numbers (0.00) 4" xfId="8276" xr:uid="{AE1F4C1C-15D6-4D73-A4A7-A96CB7B98533}"/>
    <cellStyle name="Normal GHG Textfiels Bold" xfId="3873" xr:uid="{00000000-0005-0000-0000-00009D180000}"/>
    <cellStyle name="Normal GHG whole table" xfId="5578" xr:uid="{00000000-0005-0000-0000-00009E180000}"/>
    <cellStyle name="Normal GHG whole table 2" xfId="4575" xr:uid="{00000000-0005-0000-0000-00009F180000}"/>
    <cellStyle name="Normal GHG whole table 2 2" xfId="8372" xr:uid="{35C19767-C862-401A-A60D-469715E51BBE}"/>
    <cellStyle name="Normal GHG whole table 3" xfId="8491" xr:uid="{0387ECBC-D44F-464B-9972-6868180378DF}"/>
    <cellStyle name="Normal GHG-Shade" xfId="3874" xr:uid="{00000000-0005-0000-0000-0000A0180000}"/>
    <cellStyle name="Normal GHG-Shade 2" xfId="5557" xr:uid="{00000000-0005-0000-0000-0000A1180000}"/>
    <cellStyle name="Normal GHG-Shade 3" xfId="5558" xr:uid="{00000000-0005-0000-0000-0000A2180000}"/>
    <cellStyle name="Normale 2" xfId="3875" xr:uid="{00000000-0005-0000-0000-0000A3180000}"/>
    <cellStyle name="Normale 3" xfId="3876" xr:uid="{00000000-0005-0000-0000-0000A4180000}"/>
    <cellStyle name="Normale 3 2" xfId="5236" xr:uid="{00000000-0005-0000-0000-0000A5180000}"/>
    <cellStyle name="Normale 3 3" xfId="7065" xr:uid="{00000000-0005-0000-0000-0000A6180000}"/>
    <cellStyle name="Normale 4" xfId="3877" xr:uid="{00000000-0005-0000-0000-0000A7180000}"/>
    <cellStyle name="Normale 4 2" xfId="3878" xr:uid="{00000000-0005-0000-0000-0000A8180000}"/>
    <cellStyle name="Normale 4 3" xfId="3879" xr:uid="{00000000-0005-0000-0000-0000A9180000}"/>
    <cellStyle name="Normale 4 4" xfId="3880" xr:uid="{00000000-0005-0000-0000-0000AA180000}"/>
    <cellStyle name="Normale 4 5" xfId="3881" xr:uid="{00000000-0005-0000-0000-0000AB180000}"/>
    <cellStyle name="Normale 4 6" xfId="3882" xr:uid="{00000000-0005-0000-0000-0000AC180000}"/>
    <cellStyle name="Normale 5" xfId="3883" xr:uid="{00000000-0005-0000-0000-0000AD180000}"/>
    <cellStyle name="Normale 6" xfId="3884" xr:uid="{00000000-0005-0000-0000-0000AE180000}"/>
    <cellStyle name="Normale_B2020" xfId="3885" xr:uid="{00000000-0005-0000-0000-0000AF180000}"/>
    <cellStyle name="Note 10" xfId="3886" xr:uid="{00000000-0005-0000-0000-0000B0180000}"/>
    <cellStyle name="Note 10 2" xfId="8958" xr:uid="{BE459E97-E342-4DB3-8C9E-717061D8C8CE}"/>
    <cellStyle name="Note 11" xfId="3887" xr:uid="{00000000-0005-0000-0000-0000B1180000}"/>
    <cellStyle name="Note 11 2" xfId="3888" xr:uid="{00000000-0005-0000-0000-0000B2180000}"/>
    <cellStyle name="Note 11 2 2" xfId="8960" xr:uid="{74A1EF14-646F-4269-9AEA-A1B0FC573D96}"/>
    <cellStyle name="Note 11 3" xfId="8959" xr:uid="{D1313E73-C65F-416D-9F7B-71ACADB68491}"/>
    <cellStyle name="Note 2" xfId="3889" xr:uid="{00000000-0005-0000-0000-0000B3180000}"/>
    <cellStyle name="Note 2 10" xfId="3890" xr:uid="{00000000-0005-0000-0000-0000B4180000}"/>
    <cellStyle name="Note 2 10 2" xfId="8962" xr:uid="{03BF8EC5-9478-4C7B-B412-D1BDA9C9C799}"/>
    <cellStyle name="Note 2 11" xfId="3891" xr:uid="{00000000-0005-0000-0000-0000B5180000}"/>
    <cellStyle name="Note 2 11 2" xfId="8963" xr:uid="{E4F0CC29-2C23-4BE1-A7EF-B4699163B35D}"/>
    <cellStyle name="Note 2 12" xfId="3892" xr:uid="{00000000-0005-0000-0000-0000B6180000}"/>
    <cellStyle name="Note 2 12 2" xfId="3893" xr:uid="{00000000-0005-0000-0000-0000B7180000}"/>
    <cellStyle name="Note 2 12 2 2" xfId="3894" xr:uid="{00000000-0005-0000-0000-0000B8180000}"/>
    <cellStyle name="Note 2 12 2 2 2" xfId="8966" xr:uid="{15D7F400-5618-4954-A1B5-16E837395497}"/>
    <cellStyle name="Note 2 12 2 3" xfId="8965" xr:uid="{F14BD082-B253-4516-B603-4F457DF76554}"/>
    <cellStyle name="Note 2 12 3" xfId="8964" xr:uid="{1A1C67DF-8198-44F1-B65A-D43E1BCF71C3}"/>
    <cellStyle name="Note 2 13" xfId="3895" xr:uid="{00000000-0005-0000-0000-0000B9180000}"/>
    <cellStyle name="Note 2 13 2" xfId="8967" xr:uid="{77D73552-12B7-4147-A7DC-A6363C85F2F9}"/>
    <cellStyle name="Note 2 14" xfId="3896" xr:uid="{00000000-0005-0000-0000-0000BA180000}"/>
    <cellStyle name="Note 2 14 2" xfId="3897" xr:uid="{00000000-0005-0000-0000-0000BB180000}"/>
    <cellStyle name="Note 2 14 2 2" xfId="8969" xr:uid="{2C905858-C95B-45E4-AC2A-EC13C60E1F54}"/>
    <cellStyle name="Note 2 14 3" xfId="7066" xr:uid="{00000000-0005-0000-0000-0000BC180000}"/>
    <cellStyle name="Note 2 14 3 2" xfId="9481" xr:uid="{69B82E66-5D62-4D4B-B709-F768BD88CAB5}"/>
    <cellStyle name="Note 2 14 4" xfId="8968" xr:uid="{59AC8D2D-B8BB-48EC-9721-5D1AB1C2158B}"/>
    <cellStyle name="Note 2 15" xfId="3898" xr:uid="{00000000-0005-0000-0000-0000BD180000}"/>
    <cellStyle name="Note 2 15 2" xfId="7067" xr:uid="{00000000-0005-0000-0000-0000BE180000}"/>
    <cellStyle name="Note 2 15 2 2" xfId="9482" xr:uid="{6615017E-768A-43DB-A9AA-F6B70E3FDBED}"/>
    <cellStyle name="Note 2 15 3" xfId="8970" xr:uid="{13D44B2D-DD52-4969-A60C-81EC0C04DC5D}"/>
    <cellStyle name="Note 2 16" xfId="8961" xr:uid="{EE7ADC6E-012E-459F-B5CE-16DC25431EB3}"/>
    <cellStyle name="Note 2 2" xfId="3899" xr:uid="{00000000-0005-0000-0000-0000BF180000}"/>
    <cellStyle name="Note 2 2 2" xfId="8179" xr:uid="{00000000-0005-0000-0000-0000C0180000}"/>
    <cellStyle name="Note 2 2 2 2" xfId="9520" xr:uid="{C5E947E4-EB71-4BC6-8E9C-7124119A2389}"/>
    <cellStyle name="Note 2 2 3" xfId="8971" xr:uid="{CBAEDA90-B474-4BFC-BFDB-8255AF373758}"/>
    <cellStyle name="Note 2 3" xfId="3900" xr:uid="{00000000-0005-0000-0000-0000C1180000}"/>
    <cellStyle name="Note 2 3 2" xfId="8972" xr:uid="{6BF82B5E-999C-4DFB-B909-0C0FBB8E8DEF}"/>
    <cellStyle name="Note 2 4" xfId="3901" xr:uid="{00000000-0005-0000-0000-0000C2180000}"/>
    <cellStyle name="Note 2 4 2" xfId="8973" xr:uid="{24A43126-2AE1-4D4B-A53E-FBA00AF850D1}"/>
    <cellStyle name="Note 2 5" xfId="3902" xr:uid="{00000000-0005-0000-0000-0000C3180000}"/>
    <cellStyle name="Note 2 5 2" xfId="8974" xr:uid="{6FC8104F-F324-4095-9A47-EB84CC917DE4}"/>
    <cellStyle name="Note 2 6" xfId="3903" xr:uid="{00000000-0005-0000-0000-0000C4180000}"/>
    <cellStyle name="Note 2 6 2" xfId="8975" xr:uid="{F5170C39-83A9-435D-A45A-ED4F98D89433}"/>
    <cellStyle name="Note 2 7" xfId="3904" xr:uid="{00000000-0005-0000-0000-0000C5180000}"/>
    <cellStyle name="Note 2 7 2" xfId="8976" xr:uid="{AF21A405-11F8-4DB7-A984-7AA98AA85167}"/>
    <cellStyle name="Note 2 8" xfId="3905" xr:uid="{00000000-0005-0000-0000-0000C6180000}"/>
    <cellStyle name="Note 2 8 2" xfId="8977" xr:uid="{CFCAF03D-EC00-4FEA-8274-9A2D2907DDBB}"/>
    <cellStyle name="Note 2 9" xfId="3906" xr:uid="{00000000-0005-0000-0000-0000C7180000}"/>
    <cellStyle name="Note 2 9 2" xfId="8978" xr:uid="{4A375AF7-38AD-4948-9A10-E5E55B4F9518}"/>
    <cellStyle name="Note 3" xfId="3907" xr:uid="{00000000-0005-0000-0000-0000C8180000}"/>
    <cellStyle name="Note 3 10" xfId="3908" xr:uid="{00000000-0005-0000-0000-0000C9180000}"/>
    <cellStyle name="Note 3 10 2" xfId="8980" xr:uid="{2956657B-210F-432F-8311-D18335E2CDEF}"/>
    <cellStyle name="Note 3 11" xfId="3909" xr:uid="{00000000-0005-0000-0000-0000CA180000}"/>
    <cellStyle name="Note 3 11 2" xfId="8981" xr:uid="{429E12EA-F971-4999-BF09-EC0AE198430A}"/>
    <cellStyle name="Note 3 12" xfId="3910" xr:uid="{00000000-0005-0000-0000-0000CB180000}"/>
    <cellStyle name="Note 3 12 2" xfId="3911" xr:uid="{00000000-0005-0000-0000-0000CC180000}"/>
    <cellStyle name="Note 3 12 2 2" xfId="8983" xr:uid="{8822D114-824F-489A-8AE3-920810BB7FFD}"/>
    <cellStyle name="Note 3 12 3" xfId="8982" xr:uid="{E6A2B850-490F-4B1A-9076-505053F642A2}"/>
    <cellStyle name="Note 3 13" xfId="8979" xr:uid="{9D121088-12D7-4558-AF5E-032FD52B8E65}"/>
    <cellStyle name="Note 3 2" xfId="3912" xr:uid="{00000000-0005-0000-0000-0000CD180000}"/>
    <cellStyle name="Note 3 2 2" xfId="8180" xr:uid="{00000000-0005-0000-0000-0000CE180000}"/>
    <cellStyle name="Note 3 2 2 2" xfId="9521" xr:uid="{B4C5CBF5-4DA8-4D7B-B763-242D2C68FFA6}"/>
    <cellStyle name="Note 3 2 3" xfId="8984" xr:uid="{FDD2F4B6-43FD-4536-B273-889834297120}"/>
    <cellStyle name="Note 3 3" xfId="3913" xr:uid="{00000000-0005-0000-0000-0000CF180000}"/>
    <cellStyle name="Note 3 3 2" xfId="8985" xr:uid="{DA06C93E-7B62-474D-B7C9-EAA9914BE8A1}"/>
    <cellStyle name="Note 3 4" xfId="3914" xr:uid="{00000000-0005-0000-0000-0000D0180000}"/>
    <cellStyle name="Note 3 4 2" xfId="8986" xr:uid="{D7F17CE3-E2CC-4E37-95A9-D1DC4E1767FF}"/>
    <cellStyle name="Note 3 5" xfId="3915" xr:uid="{00000000-0005-0000-0000-0000D1180000}"/>
    <cellStyle name="Note 3 5 2" xfId="8987" xr:uid="{E0621C26-6BF9-4CB3-B747-CAC0F08AB4A3}"/>
    <cellStyle name="Note 3 6" xfId="3916" xr:uid="{00000000-0005-0000-0000-0000D2180000}"/>
    <cellStyle name="Note 3 6 2" xfId="8988" xr:uid="{B79EFED2-31C4-48F6-AF6B-D33B7F93E27C}"/>
    <cellStyle name="Note 3 7" xfId="3917" xr:uid="{00000000-0005-0000-0000-0000D3180000}"/>
    <cellStyle name="Note 3 7 2" xfId="8989" xr:uid="{CB58BB57-B4E9-49F2-8287-4EDE975C0FFE}"/>
    <cellStyle name="Note 3 8" xfId="3918" xr:uid="{00000000-0005-0000-0000-0000D4180000}"/>
    <cellStyle name="Note 3 8 2" xfId="8990" xr:uid="{E34A6D9E-F4F7-430B-AD59-837C01284019}"/>
    <cellStyle name="Note 3 9" xfId="3919" xr:uid="{00000000-0005-0000-0000-0000D5180000}"/>
    <cellStyle name="Note 3 9 2" xfId="8991" xr:uid="{5D4714D2-1602-44E6-AB64-88C8E58E6001}"/>
    <cellStyle name="Note 4" xfId="3920" xr:uid="{00000000-0005-0000-0000-0000D6180000}"/>
    <cellStyle name="Note 4 10" xfId="3921" xr:uid="{00000000-0005-0000-0000-0000D7180000}"/>
    <cellStyle name="Note 4 10 2" xfId="8993" xr:uid="{4161AEF4-6292-4914-8780-89A73A47EBCD}"/>
    <cellStyle name="Note 4 11" xfId="3922" xr:uid="{00000000-0005-0000-0000-0000D8180000}"/>
    <cellStyle name="Note 4 11 2" xfId="8994" xr:uid="{88013E85-9C4A-4527-A372-C4B05B616838}"/>
    <cellStyle name="Note 4 12" xfId="8992" xr:uid="{FAC59EBC-5430-4A82-BD48-1D988F2858F9}"/>
    <cellStyle name="Note 4 2" xfId="3923" xr:uid="{00000000-0005-0000-0000-0000D9180000}"/>
    <cellStyle name="Note 4 2 2" xfId="8995" xr:uid="{BDB42BC2-334A-4135-8E7E-62643B2E5F68}"/>
    <cellStyle name="Note 4 3" xfId="3924" xr:uid="{00000000-0005-0000-0000-0000DA180000}"/>
    <cellStyle name="Note 4 3 2" xfId="8996" xr:uid="{7FAC31AC-8405-4913-B1DD-A963A1191C13}"/>
    <cellStyle name="Note 4 4" xfId="3925" xr:uid="{00000000-0005-0000-0000-0000DB180000}"/>
    <cellStyle name="Note 4 4 2" xfId="8997" xr:uid="{858103DC-83F7-4630-BC1C-19D5F4619ABB}"/>
    <cellStyle name="Note 4 5" xfId="3926" xr:uid="{00000000-0005-0000-0000-0000DC180000}"/>
    <cellStyle name="Note 4 5 2" xfId="8998" xr:uid="{1FE95289-8001-4F80-875C-FED13D4FDCEE}"/>
    <cellStyle name="Note 4 6" xfId="3927" xr:uid="{00000000-0005-0000-0000-0000DD180000}"/>
    <cellStyle name="Note 4 6 2" xfId="8999" xr:uid="{62138D74-963E-455C-95CE-786F498F95CE}"/>
    <cellStyle name="Note 4 7" xfId="3928" xr:uid="{00000000-0005-0000-0000-0000DE180000}"/>
    <cellStyle name="Note 4 7 2" xfId="9000" xr:uid="{AEA6A56D-F34B-47F3-8701-0509584A26F3}"/>
    <cellStyle name="Note 4 8" xfId="3929" xr:uid="{00000000-0005-0000-0000-0000DF180000}"/>
    <cellStyle name="Note 4 8 2" xfId="9001" xr:uid="{290A67B7-3C65-4F60-9732-779B95F4ECA3}"/>
    <cellStyle name="Note 4 9" xfId="3930" xr:uid="{00000000-0005-0000-0000-0000E0180000}"/>
    <cellStyle name="Note 4 9 2" xfId="9002" xr:uid="{7FD6FE80-A8B3-4FDC-8584-2584070774A5}"/>
    <cellStyle name="Note 5" xfId="3931" xr:uid="{00000000-0005-0000-0000-0000E1180000}"/>
    <cellStyle name="Note 5 10" xfId="3932" xr:uid="{00000000-0005-0000-0000-0000E2180000}"/>
    <cellStyle name="Note 5 10 2" xfId="9004" xr:uid="{BDE7F181-E225-47BA-8CAD-1F263AE797DB}"/>
    <cellStyle name="Note 5 11" xfId="3933" xr:uid="{00000000-0005-0000-0000-0000E3180000}"/>
    <cellStyle name="Note 5 11 2" xfId="9005" xr:uid="{62139F53-F736-419D-9110-30DB3FEAF0A5}"/>
    <cellStyle name="Note 5 12" xfId="9003" xr:uid="{0559FF49-9344-4796-B591-BEAA595B18B1}"/>
    <cellStyle name="Note 5 2" xfId="3934" xr:uid="{00000000-0005-0000-0000-0000E4180000}"/>
    <cellStyle name="Note 5 2 2" xfId="9006" xr:uid="{CA58A9D3-4C5D-43B8-94E1-EC83B7E8B08C}"/>
    <cellStyle name="Note 5 3" xfId="3935" xr:uid="{00000000-0005-0000-0000-0000E5180000}"/>
    <cellStyle name="Note 5 3 2" xfId="9007" xr:uid="{3BCA032A-F83E-4843-B328-CBDD7ABB8B3A}"/>
    <cellStyle name="Note 5 4" xfId="3936" xr:uid="{00000000-0005-0000-0000-0000E6180000}"/>
    <cellStyle name="Note 5 4 2" xfId="9008" xr:uid="{7BFDB8E6-B11B-4FB4-A405-2269E05DEEEB}"/>
    <cellStyle name="Note 5 5" xfId="3937" xr:uid="{00000000-0005-0000-0000-0000E7180000}"/>
    <cellStyle name="Note 5 5 2" xfId="9009" xr:uid="{02EFC245-4404-4A00-BC6F-4699B75D448E}"/>
    <cellStyle name="Note 5 6" xfId="3938" xr:uid="{00000000-0005-0000-0000-0000E8180000}"/>
    <cellStyle name="Note 5 6 2" xfId="9010" xr:uid="{C7AD69E2-463B-46D7-82C2-C76DF34F939E}"/>
    <cellStyle name="Note 5 7" xfId="3939" xr:uid="{00000000-0005-0000-0000-0000E9180000}"/>
    <cellStyle name="Note 5 7 2" xfId="9011" xr:uid="{404EDE68-E9B2-4112-8BA9-6BF1BFAF01CD}"/>
    <cellStyle name="Note 5 8" xfId="3940" xr:uid="{00000000-0005-0000-0000-0000EA180000}"/>
    <cellStyle name="Note 5 8 2" xfId="9012" xr:uid="{64268F9E-9E2C-460E-A904-7DB904BE98F8}"/>
    <cellStyle name="Note 5 9" xfId="3941" xr:uid="{00000000-0005-0000-0000-0000EB180000}"/>
    <cellStyle name="Note 5 9 2" xfId="9013" xr:uid="{724A5FE5-C086-4CAB-AF15-B7AB8C8CD030}"/>
    <cellStyle name="Note 6" xfId="3942" xr:uid="{00000000-0005-0000-0000-0000EC180000}"/>
    <cellStyle name="Note 6 10" xfId="3943" xr:uid="{00000000-0005-0000-0000-0000ED180000}"/>
    <cellStyle name="Note 6 10 2" xfId="9015" xr:uid="{DAA0542C-5F7D-4C66-998B-7075D5CEDFA5}"/>
    <cellStyle name="Note 6 11" xfId="3944" xr:uid="{00000000-0005-0000-0000-0000EE180000}"/>
    <cellStyle name="Note 6 11 2" xfId="9016" xr:uid="{81F6FE5A-F4D8-42AC-B8F2-5AD19788E785}"/>
    <cellStyle name="Note 6 12" xfId="9014" xr:uid="{3836F66A-5809-4C1C-A450-AE776B9A6EAF}"/>
    <cellStyle name="Note 6 2" xfId="3945" xr:uid="{00000000-0005-0000-0000-0000EF180000}"/>
    <cellStyle name="Note 6 2 2" xfId="9017" xr:uid="{8FD88EE4-9E24-41CE-8A4A-1F9019D5C8A1}"/>
    <cellStyle name="Note 6 3" xfId="3946" xr:uid="{00000000-0005-0000-0000-0000F0180000}"/>
    <cellStyle name="Note 6 3 2" xfId="9018" xr:uid="{9954C786-2A9A-43E6-B786-97526DC9C799}"/>
    <cellStyle name="Note 6 4" xfId="3947" xr:uid="{00000000-0005-0000-0000-0000F1180000}"/>
    <cellStyle name="Note 6 4 2" xfId="9019" xr:uid="{D602F697-CE15-49A4-B07C-B811F14773B1}"/>
    <cellStyle name="Note 6 5" xfId="3948" xr:uid="{00000000-0005-0000-0000-0000F2180000}"/>
    <cellStyle name="Note 6 5 2" xfId="9020" xr:uid="{851F21E8-91D6-4D08-9CE3-6AEDC1610C97}"/>
    <cellStyle name="Note 6 6" xfId="3949" xr:uid="{00000000-0005-0000-0000-0000F3180000}"/>
    <cellStyle name="Note 6 6 2" xfId="9021" xr:uid="{600C172C-87AE-4315-96A0-9AB86423AA81}"/>
    <cellStyle name="Note 6 7" xfId="3950" xr:uid="{00000000-0005-0000-0000-0000F4180000}"/>
    <cellStyle name="Note 6 7 2" xfId="9022" xr:uid="{8912B802-8D9C-4AEA-AEA3-B4935E9F2F0D}"/>
    <cellStyle name="Note 6 8" xfId="3951" xr:uid="{00000000-0005-0000-0000-0000F5180000}"/>
    <cellStyle name="Note 6 8 2" xfId="9023" xr:uid="{FB021987-A43D-47D4-B8F9-F115572B5998}"/>
    <cellStyle name="Note 6 9" xfId="3952" xr:uid="{00000000-0005-0000-0000-0000F6180000}"/>
    <cellStyle name="Note 6 9 2" xfId="9024" xr:uid="{6A2B87E1-8A64-48A9-8054-3876CE56A894}"/>
    <cellStyle name="Note 7" xfId="3953" xr:uid="{00000000-0005-0000-0000-0000F7180000}"/>
    <cellStyle name="Note 7 2" xfId="9025" xr:uid="{AE536878-930E-4849-9FD8-F09CE211D05A}"/>
    <cellStyle name="Note 8" xfId="3954" xr:uid="{00000000-0005-0000-0000-0000F8180000}"/>
    <cellStyle name="Note 8 2" xfId="9026" xr:uid="{27D32BAE-3789-4B03-8EC8-D9E5DDCD17C6}"/>
    <cellStyle name="Note 9" xfId="3955" xr:uid="{00000000-0005-0000-0000-0000F9180000}"/>
    <cellStyle name="Note 9 2" xfId="9027" xr:uid="{643B25B8-BD60-4F51-8C0B-290F28FE4A80}"/>
    <cellStyle name="Notiz" xfId="8181" xr:uid="{00000000-0005-0000-0000-0000FA180000}"/>
    <cellStyle name="Notiz 2" xfId="8182" xr:uid="{00000000-0005-0000-0000-0000FB180000}"/>
    <cellStyle name="Notiz 2 2" xfId="9523" xr:uid="{6BA9B978-5F4D-4B38-A151-7E41D8159078}"/>
    <cellStyle name="Notiz 3" xfId="9522" xr:uid="{3E4E489C-B928-4E2A-8015-9606BEFC73D5}"/>
    <cellStyle name="num_note" xfId="8201" xr:uid="{00000000-0005-0000-0000-0000FC180000}"/>
    <cellStyle name="Nuovo" xfId="3956" xr:uid="{00000000-0005-0000-0000-0000FD180000}"/>
    <cellStyle name="Nuovo 2" xfId="3957" xr:uid="{00000000-0005-0000-0000-0000FE180000}"/>
    <cellStyle name="Nuovo 3" xfId="3958" xr:uid="{00000000-0005-0000-0000-0000FF180000}"/>
    <cellStyle name="Output 10" xfId="3959" xr:uid="{00000000-0005-0000-0000-000000190000}"/>
    <cellStyle name="Output 10 2" xfId="4563" xr:uid="{00000000-0005-0000-0000-000001190000}"/>
    <cellStyle name="Output 2" xfId="3960" xr:uid="{00000000-0005-0000-0000-000002190000}"/>
    <cellStyle name="Output 2 10" xfId="3961" xr:uid="{00000000-0005-0000-0000-000003190000}"/>
    <cellStyle name="Output 2 10 2" xfId="7068" xr:uid="{00000000-0005-0000-0000-000004190000}"/>
    <cellStyle name="Output 2 10 2 2" xfId="8084" xr:uid="{00000000-0005-0000-0000-000005190000}"/>
    <cellStyle name="Output 2 10 3" xfId="8089" xr:uid="{00000000-0005-0000-0000-000006190000}"/>
    <cellStyle name="Output 2 11" xfId="3962" xr:uid="{00000000-0005-0000-0000-000007190000}"/>
    <cellStyle name="Output 2 11 2" xfId="4562" xr:uid="{00000000-0005-0000-0000-000008190000}"/>
    <cellStyle name="Output 2 12" xfId="4568" xr:uid="{00000000-0005-0000-0000-000009190000}"/>
    <cellStyle name="Output 2 2" xfId="3963" xr:uid="{00000000-0005-0000-0000-00000A190000}"/>
    <cellStyle name="Output 2 2 2" xfId="7069" xr:uid="{00000000-0005-0000-0000-00000B190000}"/>
    <cellStyle name="Output 2 2 2 2" xfId="8100" xr:uid="{00000000-0005-0000-0000-00000C190000}"/>
    <cellStyle name="Output 2 2 3" xfId="8090" xr:uid="{00000000-0005-0000-0000-00000D190000}"/>
    <cellStyle name="Output 2 3" xfId="3964" xr:uid="{00000000-0005-0000-0000-00000E190000}"/>
    <cellStyle name="Output 2 3 2" xfId="7070" xr:uid="{00000000-0005-0000-0000-00000F190000}"/>
    <cellStyle name="Output 2 3 2 2" xfId="8087" xr:uid="{00000000-0005-0000-0000-000010190000}"/>
    <cellStyle name="Output 2 3 3" xfId="8092" xr:uid="{00000000-0005-0000-0000-000011190000}"/>
    <cellStyle name="Output 2 4" xfId="3965" xr:uid="{00000000-0005-0000-0000-000012190000}"/>
    <cellStyle name="Output 2 4 2" xfId="7071" xr:uid="{00000000-0005-0000-0000-000013190000}"/>
    <cellStyle name="Output 2 4 2 2" xfId="8101" xr:uid="{00000000-0005-0000-0000-000014190000}"/>
    <cellStyle name="Output 2 4 3" xfId="8094" xr:uid="{00000000-0005-0000-0000-000015190000}"/>
    <cellStyle name="Output 2 5" xfId="3966" xr:uid="{00000000-0005-0000-0000-000016190000}"/>
    <cellStyle name="Output 2 5 2" xfId="7072" xr:uid="{00000000-0005-0000-0000-000017190000}"/>
    <cellStyle name="Output 2 5 2 2" xfId="8102" xr:uid="{00000000-0005-0000-0000-000018190000}"/>
    <cellStyle name="Output 2 5 3" xfId="8104" xr:uid="{00000000-0005-0000-0000-000019190000}"/>
    <cellStyle name="Output 2 6" xfId="3967" xr:uid="{00000000-0005-0000-0000-00001A190000}"/>
    <cellStyle name="Output 2 6 2" xfId="7073" xr:uid="{00000000-0005-0000-0000-00001B190000}"/>
    <cellStyle name="Output 2 6 2 2" xfId="8099" xr:uid="{00000000-0005-0000-0000-00001C190000}"/>
    <cellStyle name="Output 2 6 3" xfId="8106" xr:uid="{00000000-0005-0000-0000-00001D190000}"/>
    <cellStyle name="Output 2 7" xfId="3968" xr:uid="{00000000-0005-0000-0000-00001E190000}"/>
    <cellStyle name="Output 2 7 2" xfId="7074" xr:uid="{00000000-0005-0000-0000-00001F190000}"/>
    <cellStyle name="Output 2 7 2 2" xfId="8085" xr:uid="{00000000-0005-0000-0000-000020190000}"/>
    <cellStyle name="Output 2 7 3" xfId="8108" xr:uid="{00000000-0005-0000-0000-000021190000}"/>
    <cellStyle name="Output 2 8" xfId="3969" xr:uid="{00000000-0005-0000-0000-000022190000}"/>
    <cellStyle name="Output 2 8 2" xfId="7075" xr:uid="{00000000-0005-0000-0000-000023190000}"/>
    <cellStyle name="Output 2 8 2 2" xfId="8086" xr:uid="{00000000-0005-0000-0000-000024190000}"/>
    <cellStyle name="Output 2 8 3" xfId="8110" xr:uid="{00000000-0005-0000-0000-000025190000}"/>
    <cellStyle name="Output 2 9" xfId="3970" xr:uid="{00000000-0005-0000-0000-000026190000}"/>
    <cellStyle name="Output 2 9 2" xfId="7076" xr:uid="{00000000-0005-0000-0000-000027190000}"/>
    <cellStyle name="Output 2 9 2 2" xfId="8088" xr:uid="{00000000-0005-0000-0000-000028190000}"/>
    <cellStyle name="Output 2 9 3" xfId="8112" xr:uid="{00000000-0005-0000-0000-000029190000}"/>
    <cellStyle name="Output 3" xfId="3971" xr:uid="{00000000-0005-0000-0000-00002A190000}"/>
    <cellStyle name="Output 3 10" xfId="3972" xr:uid="{00000000-0005-0000-0000-00002B190000}"/>
    <cellStyle name="Output 3 10 2" xfId="8091" xr:uid="{00000000-0005-0000-0000-00002C190000}"/>
    <cellStyle name="Output 3 11" xfId="3973" xr:uid="{00000000-0005-0000-0000-00002D190000}"/>
    <cellStyle name="Output 3 11 2" xfId="8093" xr:uid="{00000000-0005-0000-0000-00002E190000}"/>
    <cellStyle name="Output 3 12" xfId="7077" xr:uid="{00000000-0005-0000-0000-00002F190000}"/>
    <cellStyle name="Output 3 12 2" xfId="8103" xr:uid="{00000000-0005-0000-0000-000030190000}"/>
    <cellStyle name="Output 3 13" xfId="4567" xr:uid="{00000000-0005-0000-0000-000031190000}"/>
    <cellStyle name="Output 3 2" xfId="3974" xr:uid="{00000000-0005-0000-0000-000032190000}"/>
    <cellStyle name="Output 3 2 2" xfId="8095" xr:uid="{00000000-0005-0000-0000-000033190000}"/>
    <cellStyle name="Output 3 3" xfId="3975" xr:uid="{00000000-0005-0000-0000-000034190000}"/>
    <cellStyle name="Output 3 3 2" xfId="8105" xr:uid="{00000000-0005-0000-0000-000035190000}"/>
    <cellStyle name="Output 3 4" xfId="3976" xr:uid="{00000000-0005-0000-0000-000036190000}"/>
    <cellStyle name="Output 3 4 2" xfId="8107" xr:uid="{00000000-0005-0000-0000-000037190000}"/>
    <cellStyle name="Output 3 5" xfId="3977" xr:uid="{00000000-0005-0000-0000-000038190000}"/>
    <cellStyle name="Output 3 5 2" xfId="8109" xr:uid="{00000000-0005-0000-0000-000039190000}"/>
    <cellStyle name="Output 3 6" xfId="3978" xr:uid="{00000000-0005-0000-0000-00003A190000}"/>
    <cellStyle name="Output 3 6 2" xfId="8111" xr:uid="{00000000-0005-0000-0000-00003B190000}"/>
    <cellStyle name="Output 3 7" xfId="3979" xr:uid="{00000000-0005-0000-0000-00003C190000}"/>
    <cellStyle name="Output 3 7 2" xfId="8113" xr:uid="{00000000-0005-0000-0000-00003D190000}"/>
    <cellStyle name="Output 3 8" xfId="3980" xr:uid="{00000000-0005-0000-0000-00003E190000}"/>
    <cellStyle name="Output 3 8 2" xfId="4561" xr:uid="{00000000-0005-0000-0000-00003F190000}"/>
    <cellStyle name="Output 3 9" xfId="3981" xr:uid="{00000000-0005-0000-0000-000040190000}"/>
    <cellStyle name="Output 3 9 2" xfId="4566" xr:uid="{00000000-0005-0000-0000-000041190000}"/>
    <cellStyle name="Output 4" xfId="3982" xr:uid="{00000000-0005-0000-0000-000042190000}"/>
    <cellStyle name="Output 4 10" xfId="3983" xr:uid="{00000000-0005-0000-0000-000043190000}"/>
    <cellStyle name="Output 4 10 2" xfId="4560" xr:uid="{00000000-0005-0000-0000-000044190000}"/>
    <cellStyle name="Output 4 11" xfId="3984" xr:uid="{00000000-0005-0000-0000-000045190000}"/>
    <cellStyle name="Output 4 11 2" xfId="4564" xr:uid="{00000000-0005-0000-0000-000046190000}"/>
    <cellStyle name="Output 4 12" xfId="4565" xr:uid="{00000000-0005-0000-0000-000047190000}"/>
    <cellStyle name="Output 4 2" xfId="3985" xr:uid="{00000000-0005-0000-0000-000048190000}"/>
    <cellStyle name="Output 4 2 2" xfId="5237" xr:uid="{00000000-0005-0000-0000-000049190000}"/>
    <cellStyle name="Output 4 2 2 2" xfId="4634" xr:uid="{00000000-0005-0000-0000-00004A190000}"/>
    <cellStyle name="Output 4 2 3" xfId="4635" xr:uid="{00000000-0005-0000-0000-00004B190000}"/>
    <cellStyle name="Output 4 3" xfId="3986" xr:uid="{00000000-0005-0000-0000-00004C190000}"/>
    <cellStyle name="Output 4 3 2" xfId="5238" xr:uid="{00000000-0005-0000-0000-00004D190000}"/>
    <cellStyle name="Output 4 3 2 2" xfId="8097" xr:uid="{00000000-0005-0000-0000-00004E190000}"/>
    <cellStyle name="Output 4 3 3" xfId="4636" xr:uid="{00000000-0005-0000-0000-00004F190000}"/>
    <cellStyle name="Output 4 4" xfId="3987" xr:uid="{00000000-0005-0000-0000-000050190000}"/>
    <cellStyle name="Output 4 4 2" xfId="5239" xr:uid="{00000000-0005-0000-0000-000051190000}"/>
    <cellStyle name="Output 4 4 2 2" xfId="4623" xr:uid="{00000000-0005-0000-0000-000052190000}"/>
    <cellStyle name="Output 4 4 3" xfId="4637" xr:uid="{00000000-0005-0000-0000-000053190000}"/>
    <cellStyle name="Output 4 5" xfId="3988" xr:uid="{00000000-0005-0000-0000-000054190000}"/>
    <cellStyle name="Output 4 5 2" xfId="5240" xr:uid="{00000000-0005-0000-0000-000055190000}"/>
    <cellStyle name="Output 4 5 2 2" xfId="8096" xr:uid="{00000000-0005-0000-0000-000056190000}"/>
    <cellStyle name="Output 4 5 3" xfId="4638" xr:uid="{00000000-0005-0000-0000-000057190000}"/>
    <cellStyle name="Output 4 6" xfId="3989" xr:uid="{00000000-0005-0000-0000-000058190000}"/>
    <cellStyle name="Output 4 6 2" xfId="5241" xr:uid="{00000000-0005-0000-0000-000059190000}"/>
    <cellStyle name="Output 4 6 2 2" xfId="4622" xr:uid="{00000000-0005-0000-0000-00005A190000}"/>
    <cellStyle name="Output 4 6 3" xfId="4639" xr:uid="{00000000-0005-0000-0000-00005B190000}"/>
    <cellStyle name="Output 4 7" xfId="3990" xr:uid="{00000000-0005-0000-0000-00005C190000}"/>
    <cellStyle name="Output 4 7 2" xfId="5242" xr:uid="{00000000-0005-0000-0000-00005D190000}"/>
    <cellStyle name="Output 4 7 2 2" xfId="4583" xr:uid="{00000000-0005-0000-0000-00005E190000}"/>
    <cellStyle name="Output 4 7 3" xfId="4640" xr:uid="{00000000-0005-0000-0000-00005F190000}"/>
    <cellStyle name="Output 4 8" xfId="3991" xr:uid="{00000000-0005-0000-0000-000060190000}"/>
    <cellStyle name="Output 4 8 2" xfId="4275" xr:uid="{00000000-0005-0000-0000-000061190000}"/>
    <cellStyle name="Output 4 8 2 2" xfId="4642" xr:uid="{00000000-0005-0000-0000-000062190000}"/>
    <cellStyle name="Output 4 8 2 3" xfId="8282" xr:uid="{98C9EE50-E90C-4EDD-AE7B-719167975F6D}"/>
    <cellStyle name="Output 4 8 3" xfId="5243" xr:uid="{00000000-0005-0000-0000-000063190000}"/>
    <cellStyle name="Output 4 8 4" xfId="4641" xr:uid="{00000000-0005-0000-0000-000064190000}"/>
    <cellStyle name="Output 4 9" xfId="3992" xr:uid="{00000000-0005-0000-0000-000065190000}"/>
    <cellStyle name="Output 4 9 2" xfId="4276" xr:uid="{00000000-0005-0000-0000-000066190000}"/>
    <cellStyle name="Output 4 9 2 2" xfId="4644" xr:uid="{00000000-0005-0000-0000-000067190000}"/>
    <cellStyle name="Output 4 9 2 3" xfId="8283" xr:uid="{4E2191B3-2663-48A9-A7A2-F741767CE774}"/>
    <cellStyle name="Output 4 9 3" xfId="5244" xr:uid="{00000000-0005-0000-0000-000068190000}"/>
    <cellStyle name="Output 4 9 4" xfId="4643" xr:uid="{00000000-0005-0000-0000-000069190000}"/>
    <cellStyle name="Output 5" xfId="3993" xr:uid="{00000000-0005-0000-0000-00006A190000}"/>
    <cellStyle name="Output 5 10" xfId="3994" xr:uid="{00000000-0005-0000-0000-00006B190000}"/>
    <cellStyle name="Output 5 10 2" xfId="4278" xr:uid="{00000000-0005-0000-0000-00006C190000}"/>
    <cellStyle name="Output 5 10 2 2" xfId="4647" xr:uid="{00000000-0005-0000-0000-00006D190000}"/>
    <cellStyle name="Output 5 10 2 3" xfId="8285" xr:uid="{6F1CEC8A-559B-49C2-8904-CC93817E4E31}"/>
    <cellStyle name="Output 5 10 3" xfId="5246" xr:uid="{00000000-0005-0000-0000-00006E190000}"/>
    <cellStyle name="Output 5 10 4" xfId="4646" xr:uid="{00000000-0005-0000-0000-00006F190000}"/>
    <cellStyle name="Output 5 11" xfId="3995" xr:uid="{00000000-0005-0000-0000-000070190000}"/>
    <cellStyle name="Output 5 11 2" xfId="4279" xr:uid="{00000000-0005-0000-0000-000071190000}"/>
    <cellStyle name="Output 5 11 2 2" xfId="4649" xr:uid="{00000000-0005-0000-0000-000072190000}"/>
    <cellStyle name="Output 5 11 2 3" xfId="8286" xr:uid="{C77066DC-18D8-4E1A-8B61-EF1716D5AFC3}"/>
    <cellStyle name="Output 5 11 3" xfId="5247" xr:uid="{00000000-0005-0000-0000-000073190000}"/>
    <cellStyle name="Output 5 11 4" xfId="4648" xr:uid="{00000000-0005-0000-0000-000074190000}"/>
    <cellStyle name="Output 5 12" xfId="4277" xr:uid="{00000000-0005-0000-0000-000075190000}"/>
    <cellStyle name="Output 5 12 2" xfId="4650" xr:uid="{00000000-0005-0000-0000-000076190000}"/>
    <cellStyle name="Output 5 12 3" xfId="8284" xr:uid="{5FA84612-941D-4A4A-959F-FF152EB4EB9B}"/>
    <cellStyle name="Output 5 13" xfId="5245" xr:uid="{00000000-0005-0000-0000-000077190000}"/>
    <cellStyle name="Output 5 14" xfId="4645" xr:uid="{00000000-0005-0000-0000-000078190000}"/>
    <cellStyle name="Output 5 2" xfId="3996" xr:uid="{00000000-0005-0000-0000-000079190000}"/>
    <cellStyle name="Output 5 2 2" xfId="4280" xr:uid="{00000000-0005-0000-0000-00007A190000}"/>
    <cellStyle name="Output 5 2 2 2" xfId="4652" xr:uid="{00000000-0005-0000-0000-00007B190000}"/>
    <cellStyle name="Output 5 2 2 3" xfId="8287" xr:uid="{C81956B0-133D-43DE-83AD-CB124A1FBF39}"/>
    <cellStyle name="Output 5 2 3" xfId="5248" xr:uid="{00000000-0005-0000-0000-00007C190000}"/>
    <cellStyle name="Output 5 2 4" xfId="4651" xr:uid="{00000000-0005-0000-0000-00007D190000}"/>
    <cellStyle name="Output 5 3" xfId="3997" xr:uid="{00000000-0005-0000-0000-00007E190000}"/>
    <cellStyle name="Output 5 3 2" xfId="4281" xr:uid="{00000000-0005-0000-0000-00007F190000}"/>
    <cellStyle name="Output 5 3 2 2" xfId="4654" xr:uid="{00000000-0005-0000-0000-000080190000}"/>
    <cellStyle name="Output 5 3 2 3" xfId="8288" xr:uid="{08558E3E-42B0-4805-9EF2-693BE541B372}"/>
    <cellStyle name="Output 5 3 3" xfId="5249" xr:uid="{00000000-0005-0000-0000-000081190000}"/>
    <cellStyle name="Output 5 3 4" xfId="4653" xr:uid="{00000000-0005-0000-0000-000082190000}"/>
    <cellStyle name="Output 5 4" xfId="3998" xr:uid="{00000000-0005-0000-0000-000083190000}"/>
    <cellStyle name="Output 5 4 2" xfId="4282" xr:uid="{00000000-0005-0000-0000-000084190000}"/>
    <cellStyle name="Output 5 4 2 2" xfId="4656" xr:uid="{00000000-0005-0000-0000-000085190000}"/>
    <cellStyle name="Output 5 4 2 3" xfId="8289" xr:uid="{9A857E2B-5EDF-458A-9050-593AC1B02278}"/>
    <cellStyle name="Output 5 4 3" xfId="5250" xr:uid="{00000000-0005-0000-0000-000086190000}"/>
    <cellStyle name="Output 5 4 4" xfId="4655" xr:uid="{00000000-0005-0000-0000-000087190000}"/>
    <cellStyle name="Output 5 5" xfId="3999" xr:uid="{00000000-0005-0000-0000-000088190000}"/>
    <cellStyle name="Output 5 5 2" xfId="4283" xr:uid="{00000000-0005-0000-0000-000089190000}"/>
    <cellStyle name="Output 5 5 2 2" xfId="4658" xr:uid="{00000000-0005-0000-0000-00008A190000}"/>
    <cellStyle name="Output 5 5 2 3" xfId="8290" xr:uid="{416FA76A-473D-4DAC-979D-D7BCC8A4902A}"/>
    <cellStyle name="Output 5 5 3" xfId="5251" xr:uid="{00000000-0005-0000-0000-00008B190000}"/>
    <cellStyle name="Output 5 5 4" xfId="4657" xr:uid="{00000000-0005-0000-0000-00008C190000}"/>
    <cellStyle name="Output 5 6" xfId="4000" xr:uid="{00000000-0005-0000-0000-00008D190000}"/>
    <cellStyle name="Output 5 6 2" xfId="4284" xr:uid="{00000000-0005-0000-0000-00008E190000}"/>
    <cellStyle name="Output 5 6 2 2" xfId="4660" xr:uid="{00000000-0005-0000-0000-00008F190000}"/>
    <cellStyle name="Output 5 6 2 3" xfId="8291" xr:uid="{5631BA3F-EC92-4AE0-9EAF-31ABD857A128}"/>
    <cellStyle name="Output 5 6 3" xfId="5252" xr:uid="{00000000-0005-0000-0000-000090190000}"/>
    <cellStyle name="Output 5 6 4" xfId="4659" xr:uid="{00000000-0005-0000-0000-000091190000}"/>
    <cellStyle name="Output 5 7" xfId="4001" xr:uid="{00000000-0005-0000-0000-000092190000}"/>
    <cellStyle name="Output 5 7 2" xfId="4285" xr:uid="{00000000-0005-0000-0000-000093190000}"/>
    <cellStyle name="Output 5 7 2 2" xfId="4662" xr:uid="{00000000-0005-0000-0000-000094190000}"/>
    <cellStyle name="Output 5 7 2 3" xfId="8292" xr:uid="{D44CB1F3-4730-495B-AC76-EBAD1BDD14E0}"/>
    <cellStyle name="Output 5 7 3" xfId="5253" xr:uid="{00000000-0005-0000-0000-000095190000}"/>
    <cellStyle name="Output 5 7 4" xfId="4661" xr:uid="{00000000-0005-0000-0000-000096190000}"/>
    <cellStyle name="Output 5 8" xfId="4002" xr:uid="{00000000-0005-0000-0000-000097190000}"/>
    <cellStyle name="Output 5 8 2" xfId="4286" xr:uid="{00000000-0005-0000-0000-000098190000}"/>
    <cellStyle name="Output 5 8 2 2" xfId="4664" xr:uid="{00000000-0005-0000-0000-000099190000}"/>
    <cellStyle name="Output 5 8 2 3" xfId="8293" xr:uid="{B78F2D78-DCB1-4812-85BE-7918D69BEF8C}"/>
    <cellStyle name="Output 5 8 3" xfId="5254" xr:uid="{00000000-0005-0000-0000-00009A190000}"/>
    <cellStyle name="Output 5 8 4" xfId="4663" xr:uid="{00000000-0005-0000-0000-00009B190000}"/>
    <cellStyle name="Output 5 9" xfId="4003" xr:uid="{00000000-0005-0000-0000-00009C190000}"/>
    <cellStyle name="Output 5 9 2" xfId="4287" xr:uid="{00000000-0005-0000-0000-00009D190000}"/>
    <cellStyle name="Output 5 9 2 2" xfId="4666" xr:uid="{00000000-0005-0000-0000-00009E190000}"/>
    <cellStyle name="Output 5 9 2 3" xfId="8294" xr:uid="{E5E55813-63F3-47F2-941D-ED14A2EED99D}"/>
    <cellStyle name="Output 5 9 3" xfId="5255" xr:uid="{00000000-0005-0000-0000-00009F190000}"/>
    <cellStyle name="Output 5 9 4" xfId="4665" xr:uid="{00000000-0005-0000-0000-0000A0190000}"/>
    <cellStyle name="Output 6" xfId="4004" xr:uid="{00000000-0005-0000-0000-0000A1190000}"/>
    <cellStyle name="Output 6 10" xfId="4005" xr:uid="{00000000-0005-0000-0000-0000A2190000}"/>
    <cellStyle name="Output 6 10 2" xfId="4289" xr:uid="{00000000-0005-0000-0000-0000A3190000}"/>
    <cellStyle name="Output 6 10 2 2" xfId="4669" xr:uid="{00000000-0005-0000-0000-0000A4190000}"/>
    <cellStyle name="Output 6 10 2 3" xfId="8296" xr:uid="{AB9FCBF3-53FB-4741-8ECF-A3835DE418D6}"/>
    <cellStyle name="Output 6 10 3" xfId="5257" xr:uid="{00000000-0005-0000-0000-0000A5190000}"/>
    <cellStyle name="Output 6 10 4" xfId="4668" xr:uid="{00000000-0005-0000-0000-0000A6190000}"/>
    <cellStyle name="Output 6 11" xfId="4006" xr:uid="{00000000-0005-0000-0000-0000A7190000}"/>
    <cellStyle name="Output 6 11 2" xfId="4290" xr:uid="{00000000-0005-0000-0000-0000A8190000}"/>
    <cellStyle name="Output 6 11 2 2" xfId="4671" xr:uid="{00000000-0005-0000-0000-0000A9190000}"/>
    <cellStyle name="Output 6 11 2 3" xfId="8297" xr:uid="{C18DF3E8-76AF-4B20-975C-EF29F2B5BC62}"/>
    <cellStyle name="Output 6 11 3" xfId="5258" xr:uid="{00000000-0005-0000-0000-0000AA190000}"/>
    <cellStyle name="Output 6 11 4" xfId="4670" xr:uid="{00000000-0005-0000-0000-0000AB190000}"/>
    <cellStyle name="Output 6 12" xfId="4288" xr:uid="{00000000-0005-0000-0000-0000AC190000}"/>
    <cellStyle name="Output 6 12 2" xfId="4672" xr:uid="{00000000-0005-0000-0000-0000AD190000}"/>
    <cellStyle name="Output 6 12 3" xfId="8295" xr:uid="{710D05D3-341D-46AF-8CA8-95F2EF35919E}"/>
    <cellStyle name="Output 6 13" xfId="5256" xr:uid="{00000000-0005-0000-0000-0000AE190000}"/>
    <cellStyle name="Output 6 14" xfId="4667" xr:uid="{00000000-0005-0000-0000-0000AF190000}"/>
    <cellStyle name="Output 6 2" xfId="4007" xr:uid="{00000000-0005-0000-0000-0000B0190000}"/>
    <cellStyle name="Output 6 2 2" xfId="4291" xr:uid="{00000000-0005-0000-0000-0000B1190000}"/>
    <cellStyle name="Output 6 2 2 2" xfId="4674" xr:uid="{00000000-0005-0000-0000-0000B2190000}"/>
    <cellStyle name="Output 6 2 2 3" xfId="8298" xr:uid="{D2EDEDC1-E885-4C1E-A5ED-F4A6B42AA066}"/>
    <cellStyle name="Output 6 2 3" xfId="5259" xr:uid="{00000000-0005-0000-0000-0000B3190000}"/>
    <cellStyle name="Output 6 2 4" xfId="4673" xr:uid="{00000000-0005-0000-0000-0000B4190000}"/>
    <cellStyle name="Output 6 3" xfId="4008" xr:uid="{00000000-0005-0000-0000-0000B5190000}"/>
    <cellStyle name="Output 6 3 2" xfId="4292" xr:uid="{00000000-0005-0000-0000-0000B6190000}"/>
    <cellStyle name="Output 6 3 2 2" xfId="4676" xr:uid="{00000000-0005-0000-0000-0000B7190000}"/>
    <cellStyle name="Output 6 3 2 3" xfId="8299" xr:uid="{218FACB8-3B0C-4EB0-9555-69FDD21930E8}"/>
    <cellStyle name="Output 6 3 3" xfId="5260" xr:uid="{00000000-0005-0000-0000-0000B8190000}"/>
    <cellStyle name="Output 6 3 4" xfId="4675" xr:uid="{00000000-0005-0000-0000-0000B9190000}"/>
    <cellStyle name="Output 6 4" xfId="4009" xr:uid="{00000000-0005-0000-0000-0000BA190000}"/>
    <cellStyle name="Output 6 4 2" xfId="4293" xr:uid="{00000000-0005-0000-0000-0000BB190000}"/>
    <cellStyle name="Output 6 4 2 2" xfId="4678" xr:uid="{00000000-0005-0000-0000-0000BC190000}"/>
    <cellStyle name="Output 6 4 2 3" xfId="8300" xr:uid="{11B7A379-2DE5-4337-B76C-6CD0A1561C63}"/>
    <cellStyle name="Output 6 4 3" xfId="5261" xr:uid="{00000000-0005-0000-0000-0000BD190000}"/>
    <cellStyle name="Output 6 4 4" xfId="4677" xr:uid="{00000000-0005-0000-0000-0000BE190000}"/>
    <cellStyle name="Output 6 5" xfId="4010" xr:uid="{00000000-0005-0000-0000-0000BF190000}"/>
    <cellStyle name="Output 6 5 2" xfId="4294" xr:uid="{00000000-0005-0000-0000-0000C0190000}"/>
    <cellStyle name="Output 6 5 2 2" xfId="4680" xr:uid="{00000000-0005-0000-0000-0000C1190000}"/>
    <cellStyle name="Output 6 5 2 3" xfId="8301" xr:uid="{A9044294-1A0B-4EAE-B82E-AE7BF250EBFC}"/>
    <cellStyle name="Output 6 5 3" xfId="5262" xr:uid="{00000000-0005-0000-0000-0000C2190000}"/>
    <cellStyle name="Output 6 5 4" xfId="4679" xr:uid="{00000000-0005-0000-0000-0000C3190000}"/>
    <cellStyle name="Output 6 6" xfId="4011" xr:uid="{00000000-0005-0000-0000-0000C4190000}"/>
    <cellStyle name="Output 6 6 2" xfId="4295" xr:uid="{00000000-0005-0000-0000-0000C5190000}"/>
    <cellStyle name="Output 6 6 2 2" xfId="4682" xr:uid="{00000000-0005-0000-0000-0000C6190000}"/>
    <cellStyle name="Output 6 6 2 3" xfId="8302" xr:uid="{F04F3698-4EEE-49E7-8AE4-6F451849E536}"/>
    <cellStyle name="Output 6 6 3" xfId="5263" xr:uid="{00000000-0005-0000-0000-0000C7190000}"/>
    <cellStyle name="Output 6 6 4" xfId="4681" xr:uid="{00000000-0005-0000-0000-0000C8190000}"/>
    <cellStyle name="Output 6 7" xfId="4012" xr:uid="{00000000-0005-0000-0000-0000C9190000}"/>
    <cellStyle name="Output 6 7 2" xfId="4296" xr:uid="{00000000-0005-0000-0000-0000CA190000}"/>
    <cellStyle name="Output 6 7 2 2" xfId="4684" xr:uid="{00000000-0005-0000-0000-0000CB190000}"/>
    <cellStyle name="Output 6 7 2 3" xfId="8303" xr:uid="{B9458911-ED9C-4BE8-A76A-66844F189CC1}"/>
    <cellStyle name="Output 6 7 3" xfId="5264" xr:uid="{00000000-0005-0000-0000-0000CC190000}"/>
    <cellStyle name="Output 6 7 4" xfId="4683" xr:uid="{00000000-0005-0000-0000-0000CD190000}"/>
    <cellStyle name="Output 6 8" xfId="4013" xr:uid="{00000000-0005-0000-0000-0000CE190000}"/>
    <cellStyle name="Output 6 8 2" xfId="4297" xr:uid="{00000000-0005-0000-0000-0000CF190000}"/>
    <cellStyle name="Output 6 8 2 2" xfId="4686" xr:uid="{00000000-0005-0000-0000-0000D0190000}"/>
    <cellStyle name="Output 6 8 2 3" xfId="8304" xr:uid="{007D1E61-1E1A-4D11-85FE-29974FA8AB72}"/>
    <cellStyle name="Output 6 8 3" xfId="5265" xr:uid="{00000000-0005-0000-0000-0000D1190000}"/>
    <cellStyle name="Output 6 8 4" xfId="4685" xr:uid="{00000000-0005-0000-0000-0000D2190000}"/>
    <cellStyle name="Output 6 9" xfId="4014" xr:uid="{00000000-0005-0000-0000-0000D3190000}"/>
    <cellStyle name="Output 6 9 2" xfId="4298" xr:uid="{00000000-0005-0000-0000-0000D4190000}"/>
    <cellStyle name="Output 6 9 2 2" xfId="4688" xr:uid="{00000000-0005-0000-0000-0000D5190000}"/>
    <cellStyle name="Output 6 9 2 3" xfId="8305" xr:uid="{D0BA1DB7-9AE7-438E-A392-DCA058870154}"/>
    <cellStyle name="Output 6 9 3" xfId="5266" xr:uid="{00000000-0005-0000-0000-0000D6190000}"/>
    <cellStyle name="Output 6 9 4" xfId="4687" xr:uid="{00000000-0005-0000-0000-0000D7190000}"/>
    <cellStyle name="Output 7" xfId="4015" xr:uid="{00000000-0005-0000-0000-0000D8190000}"/>
    <cellStyle name="Output 7 2" xfId="4299" xr:uid="{00000000-0005-0000-0000-0000D9190000}"/>
    <cellStyle name="Output 7 2 2" xfId="4690" xr:uid="{00000000-0005-0000-0000-0000DA190000}"/>
    <cellStyle name="Output 7 2 3" xfId="8306" xr:uid="{78B9D2F2-2206-4CA3-9923-99F714F88020}"/>
    <cellStyle name="Output 7 3" xfId="5267" xr:uid="{00000000-0005-0000-0000-0000DB190000}"/>
    <cellStyle name="Output 7 4" xfId="4689" xr:uid="{00000000-0005-0000-0000-0000DC190000}"/>
    <cellStyle name="Output 8" xfId="4016" xr:uid="{00000000-0005-0000-0000-0000DD190000}"/>
    <cellStyle name="Output 8 2" xfId="4300" xr:uid="{00000000-0005-0000-0000-0000DE190000}"/>
    <cellStyle name="Output 8 2 2" xfId="4692" xr:uid="{00000000-0005-0000-0000-0000DF190000}"/>
    <cellStyle name="Output 8 2 3" xfId="8307" xr:uid="{FBB64DBF-462A-423B-9AD6-2431A89B51E3}"/>
    <cellStyle name="Output 8 3" xfId="5268" xr:uid="{00000000-0005-0000-0000-0000E0190000}"/>
    <cellStyle name="Output 8 4" xfId="4691" xr:uid="{00000000-0005-0000-0000-0000E1190000}"/>
    <cellStyle name="Output 9" xfId="4017" xr:uid="{00000000-0005-0000-0000-0000E2190000}"/>
    <cellStyle name="Output 9 2" xfId="4301" xr:uid="{00000000-0005-0000-0000-0000E3190000}"/>
    <cellStyle name="Output 9 2 2" xfId="4694" xr:uid="{00000000-0005-0000-0000-0000E4190000}"/>
    <cellStyle name="Output 9 2 3" xfId="8308" xr:uid="{D91C2FB0-231E-4273-B49A-FAFF9D3664B2}"/>
    <cellStyle name="Output 9 3" xfId="5269" xr:uid="{00000000-0005-0000-0000-0000E5190000}"/>
    <cellStyle name="Output 9 4" xfId="4693" xr:uid="{00000000-0005-0000-0000-0000E6190000}"/>
    <cellStyle name="Percent 10" xfId="7078" xr:uid="{00000000-0005-0000-0000-0000E8190000}"/>
    <cellStyle name="Percent 10 2" xfId="7079" xr:uid="{00000000-0005-0000-0000-0000E9190000}"/>
    <cellStyle name="Percent 10 3" xfId="7080" xr:uid="{00000000-0005-0000-0000-0000EA190000}"/>
    <cellStyle name="Percent 10 4" xfId="7081" xr:uid="{00000000-0005-0000-0000-0000EB190000}"/>
    <cellStyle name="Percent 10 5" xfId="7082" xr:uid="{00000000-0005-0000-0000-0000EC190000}"/>
    <cellStyle name="Percent 10 6" xfId="7083" xr:uid="{00000000-0005-0000-0000-0000ED190000}"/>
    <cellStyle name="Percent 10 7" xfId="7084" xr:uid="{00000000-0005-0000-0000-0000EE190000}"/>
    <cellStyle name="Percent 10 8" xfId="7085" xr:uid="{00000000-0005-0000-0000-0000EF190000}"/>
    <cellStyle name="Percent 11" xfId="7086" xr:uid="{00000000-0005-0000-0000-0000F0190000}"/>
    <cellStyle name="Percent 11 2" xfId="7087" xr:uid="{00000000-0005-0000-0000-0000F1190000}"/>
    <cellStyle name="Percent 11 3" xfId="7088" xr:uid="{00000000-0005-0000-0000-0000F2190000}"/>
    <cellStyle name="Percent 11 4" xfId="7089" xr:uid="{00000000-0005-0000-0000-0000F3190000}"/>
    <cellStyle name="Percent 11 5" xfId="7090" xr:uid="{00000000-0005-0000-0000-0000F4190000}"/>
    <cellStyle name="Percent 11 6" xfId="7091" xr:uid="{00000000-0005-0000-0000-0000F5190000}"/>
    <cellStyle name="Percent 11 7" xfId="7092" xr:uid="{00000000-0005-0000-0000-0000F6190000}"/>
    <cellStyle name="Percent 11 8" xfId="7093" xr:uid="{00000000-0005-0000-0000-0000F7190000}"/>
    <cellStyle name="Percent 12" xfId="7094" xr:uid="{00000000-0005-0000-0000-0000F8190000}"/>
    <cellStyle name="Percent 12 2" xfId="7095" xr:uid="{00000000-0005-0000-0000-0000F9190000}"/>
    <cellStyle name="Percent 12 3" xfId="7096" xr:uid="{00000000-0005-0000-0000-0000FA190000}"/>
    <cellStyle name="Percent 12 4" xfId="7097" xr:uid="{00000000-0005-0000-0000-0000FB190000}"/>
    <cellStyle name="Percent 12 5" xfId="7098" xr:uid="{00000000-0005-0000-0000-0000FC190000}"/>
    <cellStyle name="Percent 12 6" xfId="7099" xr:uid="{00000000-0005-0000-0000-0000FD190000}"/>
    <cellStyle name="Percent 12 7" xfId="7100" xr:uid="{00000000-0005-0000-0000-0000FE190000}"/>
    <cellStyle name="Percent 12 8" xfId="7101" xr:uid="{00000000-0005-0000-0000-0000FF190000}"/>
    <cellStyle name="Percent 13" xfId="7102" xr:uid="{00000000-0005-0000-0000-0000001A0000}"/>
    <cellStyle name="Percent 13 2" xfId="7103" xr:uid="{00000000-0005-0000-0000-0000011A0000}"/>
    <cellStyle name="Percent 13 3" xfId="7104" xr:uid="{00000000-0005-0000-0000-0000021A0000}"/>
    <cellStyle name="Percent 13 4" xfId="7105" xr:uid="{00000000-0005-0000-0000-0000031A0000}"/>
    <cellStyle name="Percent 13 5" xfId="7106" xr:uid="{00000000-0005-0000-0000-0000041A0000}"/>
    <cellStyle name="Percent 13 6" xfId="7107" xr:uid="{00000000-0005-0000-0000-0000051A0000}"/>
    <cellStyle name="Percent 13 7" xfId="7108" xr:uid="{00000000-0005-0000-0000-0000061A0000}"/>
    <cellStyle name="Percent 13 8" xfId="7109" xr:uid="{00000000-0005-0000-0000-0000071A0000}"/>
    <cellStyle name="Percent 14" xfId="7110" xr:uid="{00000000-0005-0000-0000-0000081A0000}"/>
    <cellStyle name="Percent 14 2" xfId="7111" xr:uid="{00000000-0005-0000-0000-0000091A0000}"/>
    <cellStyle name="Percent 14 3" xfId="7112" xr:uid="{00000000-0005-0000-0000-00000A1A0000}"/>
    <cellStyle name="Percent 14 4" xfId="7113" xr:uid="{00000000-0005-0000-0000-00000B1A0000}"/>
    <cellStyle name="Percent 14 5" xfId="7114" xr:uid="{00000000-0005-0000-0000-00000C1A0000}"/>
    <cellStyle name="Percent 14 6" xfId="7115" xr:uid="{00000000-0005-0000-0000-00000D1A0000}"/>
    <cellStyle name="Percent 14 7" xfId="7116" xr:uid="{00000000-0005-0000-0000-00000E1A0000}"/>
    <cellStyle name="Percent 14 8" xfId="7117" xr:uid="{00000000-0005-0000-0000-00000F1A0000}"/>
    <cellStyle name="Percent 15" xfId="7118" xr:uid="{00000000-0005-0000-0000-0000101A0000}"/>
    <cellStyle name="Percent 15 10" xfId="7119" xr:uid="{00000000-0005-0000-0000-0000111A0000}"/>
    <cellStyle name="Percent 15 11" xfId="7120" xr:uid="{00000000-0005-0000-0000-0000121A0000}"/>
    <cellStyle name="Percent 15 12" xfId="7121" xr:uid="{00000000-0005-0000-0000-0000131A0000}"/>
    <cellStyle name="Percent 15 13" xfId="7122" xr:uid="{00000000-0005-0000-0000-0000141A0000}"/>
    <cellStyle name="Percent 15 14" xfId="7123" xr:uid="{00000000-0005-0000-0000-0000151A0000}"/>
    <cellStyle name="Percent 15 2" xfId="7124" xr:uid="{00000000-0005-0000-0000-0000161A0000}"/>
    <cellStyle name="Percent 15 2 2" xfId="7125" xr:uid="{00000000-0005-0000-0000-0000171A0000}"/>
    <cellStyle name="Percent 15 2 3" xfId="7126" xr:uid="{00000000-0005-0000-0000-0000181A0000}"/>
    <cellStyle name="Percent 15 2 4" xfId="7127" xr:uid="{00000000-0005-0000-0000-0000191A0000}"/>
    <cellStyle name="Percent 15 2 5" xfId="7128" xr:uid="{00000000-0005-0000-0000-00001A1A0000}"/>
    <cellStyle name="Percent 15 2 6" xfId="7129" xr:uid="{00000000-0005-0000-0000-00001B1A0000}"/>
    <cellStyle name="Percent 15 2 7" xfId="7130" xr:uid="{00000000-0005-0000-0000-00001C1A0000}"/>
    <cellStyle name="Percent 15 3" xfId="7131" xr:uid="{00000000-0005-0000-0000-00001D1A0000}"/>
    <cellStyle name="Percent 15 4" xfId="7132" xr:uid="{00000000-0005-0000-0000-00001E1A0000}"/>
    <cellStyle name="Percent 15 5" xfId="7133" xr:uid="{00000000-0005-0000-0000-00001F1A0000}"/>
    <cellStyle name="Percent 15 6" xfId="7134" xr:uid="{00000000-0005-0000-0000-0000201A0000}"/>
    <cellStyle name="Percent 15 7" xfId="7135" xr:uid="{00000000-0005-0000-0000-0000211A0000}"/>
    <cellStyle name="Percent 15 8" xfId="7136" xr:uid="{00000000-0005-0000-0000-0000221A0000}"/>
    <cellStyle name="Percent 15 9" xfId="7137" xr:uid="{00000000-0005-0000-0000-0000231A0000}"/>
    <cellStyle name="Percent 16" xfId="8080" xr:uid="{00000000-0005-0000-0000-0000241A0000}"/>
    <cellStyle name="Percent 16 2" xfId="7138" xr:uid="{00000000-0005-0000-0000-0000251A0000}"/>
    <cellStyle name="Percent 16 3" xfId="7139" xr:uid="{00000000-0005-0000-0000-0000261A0000}"/>
    <cellStyle name="Percent 16 3 10" xfId="7140" xr:uid="{00000000-0005-0000-0000-0000271A0000}"/>
    <cellStyle name="Percent 16 3 11" xfId="7141" xr:uid="{00000000-0005-0000-0000-0000281A0000}"/>
    <cellStyle name="Percent 16 3 12" xfId="7142" xr:uid="{00000000-0005-0000-0000-0000291A0000}"/>
    <cellStyle name="Percent 16 3 13" xfId="7143" xr:uid="{00000000-0005-0000-0000-00002A1A0000}"/>
    <cellStyle name="Percent 16 3 14" xfId="7144" xr:uid="{00000000-0005-0000-0000-00002B1A0000}"/>
    <cellStyle name="Percent 16 3 15" xfId="7145" xr:uid="{00000000-0005-0000-0000-00002C1A0000}"/>
    <cellStyle name="Percent 16 3 16" xfId="7146" xr:uid="{00000000-0005-0000-0000-00002D1A0000}"/>
    <cellStyle name="Percent 16 3 17" xfId="7147" xr:uid="{00000000-0005-0000-0000-00002E1A0000}"/>
    <cellStyle name="Percent 16 3 2" xfId="7148" xr:uid="{00000000-0005-0000-0000-00002F1A0000}"/>
    <cellStyle name="Percent 16 3 3" xfId="7149" xr:uid="{00000000-0005-0000-0000-0000301A0000}"/>
    <cellStyle name="Percent 16 3 4" xfId="7150" xr:uid="{00000000-0005-0000-0000-0000311A0000}"/>
    <cellStyle name="Percent 16 3 5" xfId="7151" xr:uid="{00000000-0005-0000-0000-0000321A0000}"/>
    <cellStyle name="Percent 16 3 6" xfId="7152" xr:uid="{00000000-0005-0000-0000-0000331A0000}"/>
    <cellStyle name="Percent 16 3 7" xfId="7153" xr:uid="{00000000-0005-0000-0000-0000341A0000}"/>
    <cellStyle name="Percent 16 3 8" xfId="7154" xr:uid="{00000000-0005-0000-0000-0000351A0000}"/>
    <cellStyle name="Percent 16 3 9" xfId="7155" xr:uid="{00000000-0005-0000-0000-0000361A0000}"/>
    <cellStyle name="Percent 16 4" xfId="7156" xr:uid="{00000000-0005-0000-0000-0000371A0000}"/>
    <cellStyle name="Percent 16 4 10" xfId="7157" xr:uid="{00000000-0005-0000-0000-0000381A0000}"/>
    <cellStyle name="Percent 16 4 11" xfId="7158" xr:uid="{00000000-0005-0000-0000-0000391A0000}"/>
    <cellStyle name="Percent 16 4 12" xfId="7159" xr:uid="{00000000-0005-0000-0000-00003A1A0000}"/>
    <cellStyle name="Percent 16 4 13" xfId="7160" xr:uid="{00000000-0005-0000-0000-00003B1A0000}"/>
    <cellStyle name="Percent 16 4 14" xfId="7161" xr:uid="{00000000-0005-0000-0000-00003C1A0000}"/>
    <cellStyle name="Percent 16 4 15" xfId="7162" xr:uid="{00000000-0005-0000-0000-00003D1A0000}"/>
    <cellStyle name="Percent 16 4 16" xfId="7163" xr:uid="{00000000-0005-0000-0000-00003E1A0000}"/>
    <cellStyle name="Percent 16 4 17" xfId="7164" xr:uid="{00000000-0005-0000-0000-00003F1A0000}"/>
    <cellStyle name="Percent 16 4 2" xfId="7165" xr:uid="{00000000-0005-0000-0000-0000401A0000}"/>
    <cellStyle name="Percent 16 4 3" xfId="7166" xr:uid="{00000000-0005-0000-0000-0000411A0000}"/>
    <cellStyle name="Percent 16 4 4" xfId="7167" xr:uid="{00000000-0005-0000-0000-0000421A0000}"/>
    <cellStyle name="Percent 16 4 5" xfId="7168" xr:uid="{00000000-0005-0000-0000-0000431A0000}"/>
    <cellStyle name="Percent 16 4 6" xfId="7169" xr:uid="{00000000-0005-0000-0000-0000441A0000}"/>
    <cellStyle name="Percent 16 4 7" xfId="7170" xr:uid="{00000000-0005-0000-0000-0000451A0000}"/>
    <cellStyle name="Percent 16 4 8" xfId="7171" xr:uid="{00000000-0005-0000-0000-0000461A0000}"/>
    <cellStyle name="Percent 16 4 9" xfId="7172" xr:uid="{00000000-0005-0000-0000-0000471A0000}"/>
    <cellStyle name="Percent 16 5" xfId="7173" xr:uid="{00000000-0005-0000-0000-0000481A0000}"/>
    <cellStyle name="Percent 16 5 10" xfId="7174" xr:uid="{00000000-0005-0000-0000-0000491A0000}"/>
    <cellStyle name="Percent 16 5 11" xfId="7175" xr:uid="{00000000-0005-0000-0000-00004A1A0000}"/>
    <cellStyle name="Percent 16 5 12" xfId="7176" xr:uid="{00000000-0005-0000-0000-00004B1A0000}"/>
    <cellStyle name="Percent 16 5 13" xfId="7177" xr:uid="{00000000-0005-0000-0000-00004C1A0000}"/>
    <cellStyle name="Percent 16 5 14" xfId="7178" xr:uid="{00000000-0005-0000-0000-00004D1A0000}"/>
    <cellStyle name="Percent 16 5 15" xfId="7179" xr:uid="{00000000-0005-0000-0000-00004E1A0000}"/>
    <cellStyle name="Percent 16 5 16" xfId="7180" xr:uid="{00000000-0005-0000-0000-00004F1A0000}"/>
    <cellStyle name="Percent 16 5 17" xfId="7181" xr:uid="{00000000-0005-0000-0000-0000501A0000}"/>
    <cellStyle name="Percent 16 5 2" xfId="7182" xr:uid="{00000000-0005-0000-0000-0000511A0000}"/>
    <cellStyle name="Percent 16 5 3" xfId="7183" xr:uid="{00000000-0005-0000-0000-0000521A0000}"/>
    <cellStyle name="Percent 16 5 4" xfId="7184" xr:uid="{00000000-0005-0000-0000-0000531A0000}"/>
    <cellStyle name="Percent 16 5 5" xfId="7185" xr:uid="{00000000-0005-0000-0000-0000541A0000}"/>
    <cellStyle name="Percent 16 5 6" xfId="7186" xr:uid="{00000000-0005-0000-0000-0000551A0000}"/>
    <cellStyle name="Percent 16 5 7" xfId="7187" xr:uid="{00000000-0005-0000-0000-0000561A0000}"/>
    <cellStyle name="Percent 16 5 8" xfId="7188" xr:uid="{00000000-0005-0000-0000-0000571A0000}"/>
    <cellStyle name="Percent 16 5 9" xfId="7189" xr:uid="{00000000-0005-0000-0000-0000581A0000}"/>
    <cellStyle name="Percent 16 6" xfId="7190" xr:uid="{00000000-0005-0000-0000-0000591A0000}"/>
    <cellStyle name="Percent 16 6 10" xfId="7191" xr:uid="{00000000-0005-0000-0000-00005A1A0000}"/>
    <cellStyle name="Percent 16 6 11" xfId="7192" xr:uid="{00000000-0005-0000-0000-00005B1A0000}"/>
    <cellStyle name="Percent 16 6 12" xfId="7193" xr:uid="{00000000-0005-0000-0000-00005C1A0000}"/>
    <cellStyle name="Percent 16 6 13" xfId="7194" xr:uid="{00000000-0005-0000-0000-00005D1A0000}"/>
    <cellStyle name="Percent 16 6 14" xfId="7195" xr:uid="{00000000-0005-0000-0000-00005E1A0000}"/>
    <cellStyle name="Percent 16 6 15" xfId="7196" xr:uid="{00000000-0005-0000-0000-00005F1A0000}"/>
    <cellStyle name="Percent 16 6 16" xfId="7197" xr:uid="{00000000-0005-0000-0000-0000601A0000}"/>
    <cellStyle name="Percent 16 6 17" xfId="7198" xr:uid="{00000000-0005-0000-0000-0000611A0000}"/>
    <cellStyle name="Percent 16 6 2" xfId="7199" xr:uid="{00000000-0005-0000-0000-0000621A0000}"/>
    <cellStyle name="Percent 16 6 3" xfId="7200" xr:uid="{00000000-0005-0000-0000-0000631A0000}"/>
    <cellStyle name="Percent 16 6 4" xfId="7201" xr:uid="{00000000-0005-0000-0000-0000641A0000}"/>
    <cellStyle name="Percent 16 6 5" xfId="7202" xr:uid="{00000000-0005-0000-0000-0000651A0000}"/>
    <cellStyle name="Percent 16 6 6" xfId="7203" xr:uid="{00000000-0005-0000-0000-0000661A0000}"/>
    <cellStyle name="Percent 16 6 7" xfId="7204" xr:uid="{00000000-0005-0000-0000-0000671A0000}"/>
    <cellStyle name="Percent 16 6 8" xfId="7205" xr:uid="{00000000-0005-0000-0000-0000681A0000}"/>
    <cellStyle name="Percent 16 6 9" xfId="7206" xr:uid="{00000000-0005-0000-0000-0000691A0000}"/>
    <cellStyle name="Percent 16 7" xfId="7207" xr:uid="{00000000-0005-0000-0000-00006A1A0000}"/>
    <cellStyle name="Percent 16 7 10" xfId="7208" xr:uid="{00000000-0005-0000-0000-00006B1A0000}"/>
    <cellStyle name="Percent 16 7 11" xfId="7209" xr:uid="{00000000-0005-0000-0000-00006C1A0000}"/>
    <cellStyle name="Percent 16 7 12" xfId="7210" xr:uid="{00000000-0005-0000-0000-00006D1A0000}"/>
    <cellStyle name="Percent 16 7 13" xfId="7211" xr:uid="{00000000-0005-0000-0000-00006E1A0000}"/>
    <cellStyle name="Percent 16 7 14" xfId="7212" xr:uid="{00000000-0005-0000-0000-00006F1A0000}"/>
    <cellStyle name="Percent 16 7 15" xfId="7213" xr:uid="{00000000-0005-0000-0000-0000701A0000}"/>
    <cellStyle name="Percent 16 7 16" xfId="7214" xr:uid="{00000000-0005-0000-0000-0000711A0000}"/>
    <cellStyle name="Percent 16 7 17" xfId="7215" xr:uid="{00000000-0005-0000-0000-0000721A0000}"/>
    <cellStyle name="Percent 16 7 2" xfId="7216" xr:uid="{00000000-0005-0000-0000-0000731A0000}"/>
    <cellStyle name="Percent 16 7 3" xfId="7217" xr:uid="{00000000-0005-0000-0000-0000741A0000}"/>
    <cellStyle name="Percent 16 7 4" xfId="7218" xr:uid="{00000000-0005-0000-0000-0000751A0000}"/>
    <cellStyle name="Percent 16 7 5" xfId="7219" xr:uid="{00000000-0005-0000-0000-0000761A0000}"/>
    <cellStyle name="Percent 16 7 6" xfId="7220" xr:uid="{00000000-0005-0000-0000-0000771A0000}"/>
    <cellStyle name="Percent 16 7 7" xfId="7221" xr:uid="{00000000-0005-0000-0000-0000781A0000}"/>
    <cellStyle name="Percent 16 7 8" xfId="7222" xr:uid="{00000000-0005-0000-0000-0000791A0000}"/>
    <cellStyle name="Percent 16 7 9" xfId="7223" xr:uid="{00000000-0005-0000-0000-00007A1A0000}"/>
    <cellStyle name="Percent 16 8" xfId="7224" xr:uid="{00000000-0005-0000-0000-00007B1A0000}"/>
    <cellStyle name="Percent 16 8 10" xfId="7225" xr:uid="{00000000-0005-0000-0000-00007C1A0000}"/>
    <cellStyle name="Percent 16 8 11" xfId="7226" xr:uid="{00000000-0005-0000-0000-00007D1A0000}"/>
    <cellStyle name="Percent 16 8 12" xfId="7227" xr:uid="{00000000-0005-0000-0000-00007E1A0000}"/>
    <cellStyle name="Percent 16 8 13" xfId="7228" xr:uid="{00000000-0005-0000-0000-00007F1A0000}"/>
    <cellStyle name="Percent 16 8 14" xfId="7229" xr:uid="{00000000-0005-0000-0000-0000801A0000}"/>
    <cellStyle name="Percent 16 8 15" xfId="7230" xr:uid="{00000000-0005-0000-0000-0000811A0000}"/>
    <cellStyle name="Percent 16 8 16" xfId="7231" xr:uid="{00000000-0005-0000-0000-0000821A0000}"/>
    <cellStyle name="Percent 16 8 17" xfId="7232" xr:uid="{00000000-0005-0000-0000-0000831A0000}"/>
    <cellStyle name="Percent 16 8 2" xfId="7233" xr:uid="{00000000-0005-0000-0000-0000841A0000}"/>
    <cellStyle name="Percent 16 8 3" xfId="7234" xr:uid="{00000000-0005-0000-0000-0000851A0000}"/>
    <cellStyle name="Percent 16 8 4" xfId="7235" xr:uid="{00000000-0005-0000-0000-0000861A0000}"/>
    <cellStyle name="Percent 16 8 5" xfId="7236" xr:uid="{00000000-0005-0000-0000-0000871A0000}"/>
    <cellStyle name="Percent 16 8 6" xfId="7237" xr:uid="{00000000-0005-0000-0000-0000881A0000}"/>
    <cellStyle name="Percent 16 8 7" xfId="7238" xr:uid="{00000000-0005-0000-0000-0000891A0000}"/>
    <cellStyle name="Percent 16 8 8" xfId="7239" xr:uid="{00000000-0005-0000-0000-00008A1A0000}"/>
    <cellStyle name="Percent 16 8 9" xfId="7240" xr:uid="{00000000-0005-0000-0000-00008B1A0000}"/>
    <cellStyle name="Percent 16 9" xfId="7241" xr:uid="{00000000-0005-0000-0000-00008C1A0000}"/>
    <cellStyle name="Percent 16 9 10" xfId="7242" xr:uid="{00000000-0005-0000-0000-00008D1A0000}"/>
    <cellStyle name="Percent 16 9 11" xfId="7243" xr:uid="{00000000-0005-0000-0000-00008E1A0000}"/>
    <cellStyle name="Percent 16 9 12" xfId="7244" xr:uid="{00000000-0005-0000-0000-00008F1A0000}"/>
    <cellStyle name="Percent 16 9 13" xfId="7245" xr:uid="{00000000-0005-0000-0000-0000901A0000}"/>
    <cellStyle name="Percent 16 9 14" xfId="7246" xr:uid="{00000000-0005-0000-0000-0000911A0000}"/>
    <cellStyle name="Percent 16 9 15" xfId="7247" xr:uid="{00000000-0005-0000-0000-0000921A0000}"/>
    <cellStyle name="Percent 16 9 16" xfId="7248" xr:uid="{00000000-0005-0000-0000-0000931A0000}"/>
    <cellStyle name="Percent 16 9 17" xfId="7249" xr:uid="{00000000-0005-0000-0000-0000941A0000}"/>
    <cellStyle name="Percent 16 9 2" xfId="7250" xr:uid="{00000000-0005-0000-0000-0000951A0000}"/>
    <cellStyle name="Percent 16 9 3" xfId="7251" xr:uid="{00000000-0005-0000-0000-0000961A0000}"/>
    <cellStyle name="Percent 16 9 4" xfId="7252" xr:uid="{00000000-0005-0000-0000-0000971A0000}"/>
    <cellStyle name="Percent 16 9 5" xfId="7253" xr:uid="{00000000-0005-0000-0000-0000981A0000}"/>
    <cellStyle name="Percent 16 9 6" xfId="7254" xr:uid="{00000000-0005-0000-0000-0000991A0000}"/>
    <cellStyle name="Percent 16 9 7" xfId="7255" xr:uid="{00000000-0005-0000-0000-00009A1A0000}"/>
    <cellStyle name="Percent 16 9 8" xfId="7256" xr:uid="{00000000-0005-0000-0000-00009B1A0000}"/>
    <cellStyle name="Percent 16 9 9" xfId="7257" xr:uid="{00000000-0005-0000-0000-00009C1A0000}"/>
    <cellStyle name="Percent 17" xfId="7258" xr:uid="{00000000-0005-0000-0000-00009D1A0000}"/>
    <cellStyle name="Percent 18" xfId="8083" xr:uid="{00000000-0005-0000-0000-00009E1A0000}"/>
    <cellStyle name="Percent 2" xfId="4018" xr:uid="{00000000-0005-0000-0000-00009F1A0000}"/>
    <cellStyle name="Percent 2 10" xfId="7259" xr:uid="{00000000-0005-0000-0000-0000A01A0000}"/>
    <cellStyle name="Percent 2 10 2" xfId="7260" xr:uid="{00000000-0005-0000-0000-0000A11A0000}"/>
    <cellStyle name="Percent 2 10 3" xfId="7261" xr:uid="{00000000-0005-0000-0000-0000A21A0000}"/>
    <cellStyle name="Percent 2 10 4" xfId="7262" xr:uid="{00000000-0005-0000-0000-0000A31A0000}"/>
    <cellStyle name="Percent 2 10 5" xfId="7263" xr:uid="{00000000-0005-0000-0000-0000A41A0000}"/>
    <cellStyle name="Percent 2 10 6" xfId="7264" xr:uid="{00000000-0005-0000-0000-0000A51A0000}"/>
    <cellStyle name="Percent 2 10 7" xfId="7265" xr:uid="{00000000-0005-0000-0000-0000A61A0000}"/>
    <cellStyle name="Percent 2 10 8" xfId="7266" xr:uid="{00000000-0005-0000-0000-0000A71A0000}"/>
    <cellStyle name="Percent 2 11" xfId="7267" xr:uid="{00000000-0005-0000-0000-0000A81A0000}"/>
    <cellStyle name="Percent 2 11 2" xfId="7268" xr:uid="{00000000-0005-0000-0000-0000A91A0000}"/>
    <cellStyle name="Percent 2 11 3" xfId="7269" xr:uid="{00000000-0005-0000-0000-0000AA1A0000}"/>
    <cellStyle name="Percent 2 11 4" xfId="7270" xr:uid="{00000000-0005-0000-0000-0000AB1A0000}"/>
    <cellStyle name="Percent 2 11 5" xfId="7271" xr:uid="{00000000-0005-0000-0000-0000AC1A0000}"/>
    <cellStyle name="Percent 2 11 6" xfId="7272" xr:uid="{00000000-0005-0000-0000-0000AD1A0000}"/>
    <cellStyle name="Percent 2 11 7" xfId="7273" xr:uid="{00000000-0005-0000-0000-0000AE1A0000}"/>
    <cellStyle name="Percent 2 11 8" xfId="7274" xr:uid="{00000000-0005-0000-0000-0000AF1A0000}"/>
    <cellStyle name="Percent 2 12" xfId="7275" xr:uid="{00000000-0005-0000-0000-0000B01A0000}"/>
    <cellStyle name="Percent 2 13" xfId="7276" xr:uid="{00000000-0005-0000-0000-0000B11A0000}"/>
    <cellStyle name="Percent 2 14" xfId="7277" xr:uid="{00000000-0005-0000-0000-0000B21A0000}"/>
    <cellStyle name="Percent 2 15" xfId="7278" xr:uid="{00000000-0005-0000-0000-0000B31A0000}"/>
    <cellStyle name="Percent 2 16" xfId="7279" xr:uid="{00000000-0005-0000-0000-0000B41A0000}"/>
    <cellStyle name="Percent 2 17" xfId="7280" xr:uid="{00000000-0005-0000-0000-0000B51A0000}"/>
    <cellStyle name="Percent 2 18" xfId="7281" xr:uid="{00000000-0005-0000-0000-0000B61A0000}"/>
    <cellStyle name="Percent 2 19" xfId="7282" xr:uid="{00000000-0005-0000-0000-0000B71A0000}"/>
    <cellStyle name="Percent 2 2" xfId="4019" xr:uid="{00000000-0005-0000-0000-0000B81A0000}"/>
    <cellStyle name="Percent 2 2 10" xfId="8183" xr:uid="{00000000-0005-0000-0000-0000B91A0000}"/>
    <cellStyle name="Percent 2 2 2" xfId="4020" xr:uid="{00000000-0005-0000-0000-0000BA1A0000}"/>
    <cellStyle name="Percent 2 2 2 2" xfId="5272" xr:uid="{00000000-0005-0000-0000-0000BB1A0000}"/>
    <cellStyle name="Percent 2 2 2 3" xfId="7283" xr:uid="{00000000-0005-0000-0000-0000BC1A0000}"/>
    <cellStyle name="Percent 2 2 2 4" xfId="4697" xr:uid="{00000000-0005-0000-0000-0000BD1A0000}"/>
    <cellStyle name="Percent 2 2 3" xfId="4021" xr:uid="{00000000-0005-0000-0000-0000BE1A0000}"/>
    <cellStyle name="Percent 2 2 3 2" xfId="4022" xr:uid="{00000000-0005-0000-0000-0000BF1A0000}"/>
    <cellStyle name="Percent 2 2 3 2 2" xfId="5274" xr:uid="{00000000-0005-0000-0000-0000C01A0000}"/>
    <cellStyle name="Percent 2 2 3 2 3" xfId="4699" xr:uid="{00000000-0005-0000-0000-0000C11A0000}"/>
    <cellStyle name="Percent 2 2 3 3" xfId="4023" xr:uid="{00000000-0005-0000-0000-0000C21A0000}"/>
    <cellStyle name="Percent 2 2 3 3 2" xfId="5275" xr:uid="{00000000-0005-0000-0000-0000C31A0000}"/>
    <cellStyle name="Percent 2 2 3 3 3" xfId="4700" xr:uid="{00000000-0005-0000-0000-0000C41A0000}"/>
    <cellStyle name="Percent 2 2 3 4" xfId="5273" xr:uid="{00000000-0005-0000-0000-0000C51A0000}"/>
    <cellStyle name="Percent 2 2 3 5" xfId="7284" xr:uid="{00000000-0005-0000-0000-0000C61A0000}"/>
    <cellStyle name="Percent 2 2 3 6" xfId="4698" xr:uid="{00000000-0005-0000-0000-0000C71A0000}"/>
    <cellStyle name="Percent 2 2 4" xfId="4024" xr:uid="{00000000-0005-0000-0000-0000C81A0000}"/>
    <cellStyle name="Percent 2 2 4 2" xfId="5276" xr:uid="{00000000-0005-0000-0000-0000C91A0000}"/>
    <cellStyle name="Percent 2 2 4 3" xfId="7285" xr:uid="{00000000-0005-0000-0000-0000CA1A0000}"/>
    <cellStyle name="Percent 2 2 4 4" xfId="4701" xr:uid="{00000000-0005-0000-0000-0000CB1A0000}"/>
    <cellStyle name="Percent 2 2 5" xfId="4303" xr:uid="{00000000-0005-0000-0000-0000CC1A0000}"/>
    <cellStyle name="Percent 2 2 5 2" xfId="7286" xr:uid="{00000000-0005-0000-0000-0000CD1A0000}"/>
    <cellStyle name="Percent 2 2 5 3" xfId="4702" xr:uid="{00000000-0005-0000-0000-0000CE1A0000}"/>
    <cellStyle name="Percent 2 2 6" xfId="5271" xr:uid="{00000000-0005-0000-0000-0000CF1A0000}"/>
    <cellStyle name="Percent 2 2 6 2" xfId="7287" xr:uid="{00000000-0005-0000-0000-0000D01A0000}"/>
    <cellStyle name="Percent 2 2 7" xfId="5706" xr:uid="{00000000-0005-0000-0000-0000D11A0000}"/>
    <cellStyle name="Percent 2 2 8" xfId="7288" xr:uid="{00000000-0005-0000-0000-0000D21A0000}"/>
    <cellStyle name="Percent 2 2 9" xfId="4696" xr:uid="{00000000-0005-0000-0000-0000D31A0000}"/>
    <cellStyle name="Percent 2 20" xfId="4695" xr:uid="{00000000-0005-0000-0000-0000D41A0000}"/>
    <cellStyle name="Percent 2 3" xfId="4025" xr:uid="{00000000-0005-0000-0000-0000D51A0000}"/>
    <cellStyle name="Percent 2 3 10" xfId="4703" xr:uid="{00000000-0005-0000-0000-0000D61A0000}"/>
    <cellStyle name="Percent 2 3 2" xfId="4026" xr:uid="{00000000-0005-0000-0000-0000D71A0000}"/>
    <cellStyle name="Percent 2 3 2 2" xfId="4027" xr:uid="{00000000-0005-0000-0000-0000D81A0000}"/>
    <cellStyle name="Percent 2 3 2 2 2" xfId="5279" xr:uid="{00000000-0005-0000-0000-0000D91A0000}"/>
    <cellStyle name="Percent 2 3 2 2 3" xfId="4705" xr:uid="{00000000-0005-0000-0000-0000DA1A0000}"/>
    <cellStyle name="Percent 2 3 2 3" xfId="4028" xr:uid="{00000000-0005-0000-0000-0000DB1A0000}"/>
    <cellStyle name="Percent 2 3 2 3 2" xfId="5280" xr:uid="{00000000-0005-0000-0000-0000DC1A0000}"/>
    <cellStyle name="Percent 2 3 2 3 3" xfId="4706" xr:uid="{00000000-0005-0000-0000-0000DD1A0000}"/>
    <cellStyle name="Percent 2 3 2 4" xfId="4305" xr:uid="{00000000-0005-0000-0000-0000DE1A0000}"/>
    <cellStyle name="Percent 2 3 2 4 2" xfId="4962" xr:uid="{00000000-0005-0000-0000-0000DF1A0000}"/>
    <cellStyle name="Percent 2 3 2 5" xfId="5278" xr:uid="{00000000-0005-0000-0000-0000E01A0000}"/>
    <cellStyle name="Percent 2 3 2 6" xfId="7290" xr:uid="{00000000-0005-0000-0000-0000E11A0000}"/>
    <cellStyle name="Percent 2 3 2 7" xfId="4704" xr:uid="{00000000-0005-0000-0000-0000E21A0000}"/>
    <cellStyle name="Percent 2 3 3" xfId="4029" xr:uid="{00000000-0005-0000-0000-0000E31A0000}"/>
    <cellStyle name="Percent 2 3 3 2" xfId="4030" xr:uid="{00000000-0005-0000-0000-0000E41A0000}"/>
    <cellStyle name="Percent 2 3 3 2 2" xfId="5282" xr:uid="{00000000-0005-0000-0000-0000E51A0000}"/>
    <cellStyle name="Percent 2 3 3 2 3" xfId="4963" xr:uid="{00000000-0005-0000-0000-0000E61A0000}"/>
    <cellStyle name="Percent 2 3 3 3" xfId="4031" xr:uid="{00000000-0005-0000-0000-0000E71A0000}"/>
    <cellStyle name="Percent 2 3 3 3 2" xfId="4032" xr:uid="{00000000-0005-0000-0000-0000E81A0000}"/>
    <cellStyle name="Percent 2 3 3 3 2 2" xfId="5284" xr:uid="{00000000-0005-0000-0000-0000E91A0000}"/>
    <cellStyle name="Percent 2 3 3 3 2 3" xfId="4709" xr:uid="{00000000-0005-0000-0000-0000EA1A0000}"/>
    <cellStyle name="Percent 2 3 3 3 3" xfId="4033" xr:uid="{00000000-0005-0000-0000-0000EB1A0000}"/>
    <cellStyle name="Percent 2 3 3 3 3 2" xfId="5285" xr:uid="{00000000-0005-0000-0000-0000EC1A0000}"/>
    <cellStyle name="Percent 2 3 3 3 3 3" xfId="4965" xr:uid="{00000000-0005-0000-0000-0000ED1A0000}"/>
    <cellStyle name="Percent 2 3 3 3 4" xfId="5283" xr:uid="{00000000-0005-0000-0000-0000EE1A0000}"/>
    <cellStyle name="Percent 2 3 3 3 5" xfId="4708" xr:uid="{00000000-0005-0000-0000-0000EF1A0000}"/>
    <cellStyle name="Percent 2 3 3 4" xfId="4306" xr:uid="{00000000-0005-0000-0000-0000F01A0000}"/>
    <cellStyle name="Percent 2 3 3 4 2" xfId="4710" xr:uid="{00000000-0005-0000-0000-0000F11A0000}"/>
    <cellStyle name="Percent 2 3 3 5" xfId="5281" xr:uid="{00000000-0005-0000-0000-0000F21A0000}"/>
    <cellStyle name="Percent 2 3 3 6" xfId="7291" xr:uid="{00000000-0005-0000-0000-0000F31A0000}"/>
    <cellStyle name="Percent 2 3 3 7" xfId="4707" xr:uid="{00000000-0005-0000-0000-0000F41A0000}"/>
    <cellStyle name="Percent 2 3 4" xfId="4034" xr:uid="{00000000-0005-0000-0000-0000F51A0000}"/>
    <cellStyle name="Percent 2 3 4 2" xfId="5286" xr:uid="{00000000-0005-0000-0000-0000F61A0000}"/>
    <cellStyle name="Percent 2 3 4 3" xfId="7292" xr:uid="{00000000-0005-0000-0000-0000F71A0000}"/>
    <cellStyle name="Percent 2 3 4 4" xfId="4966" xr:uid="{00000000-0005-0000-0000-0000F81A0000}"/>
    <cellStyle name="Percent 2 3 5" xfId="4035" xr:uid="{00000000-0005-0000-0000-0000F91A0000}"/>
    <cellStyle name="Percent 2 3 5 2" xfId="5287" xr:uid="{00000000-0005-0000-0000-0000FA1A0000}"/>
    <cellStyle name="Percent 2 3 5 3" xfId="7293" xr:uid="{00000000-0005-0000-0000-0000FB1A0000}"/>
    <cellStyle name="Percent 2 3 5 4" xfId="4964" xr:uid="{00000000-0005-0000-0000-0000FC1A0000}"/>
    <cellStyle name="Percent 2 3 6" xfId="4304" xr:uid="{00000000-0005-0000-0000-0000FD1A0000}"/>
    <cellStyle name="Percent 2 3 6 2" xfId="7294" xr:uid="{00000000-0005-0000-0000-0000FE1A0000}"/>
    <cellStyle name="Percent 2 3 6 3" xfId="4711" xr:uid="{00000000-0005-0000-0000-0000FF1A0000}"/>
    <cellStyle name="Percent 2 3 7" xfId="5277" xr:uid="{00000000-0005-0000-0000-0000001B0000}"/>
    <cellStyle name="Percent 2 3 7 2" xfId="7295" xr:uid="{00000000-0005-0000-0000-0000011B0000}"/>
    <cellStyle name="Percent 2 3 8" xfId="7296" xr:uid="{00000000-0005-0000-0000-0000021B0000}"/>
    <cellStyle name="Percent 2 3 9" xfId="7289" xr:uid="{00000000-0005-0000-0000-0000031B0000}"/>
    <cellStyle name="Percent 2 4" xfId="4036" xr:uid="{00000000-0005-0000-0000-0000041B0000}"/>
    <cellStyle name="Percent 2 4 10" xfId="4967" xr:uid="{00000000-0005-0000-0000-0000051B0000}"/>
    <cellStyle name="Percent 2 4 2" xfId="4037" xr:uid="{00000000-0005-0000-0000-0000061B0000}"/>
    <cellStyle name="Percent 2 4 2 2" xfId="5289" xr:uid="{00000000-0005-0000-0000-0000071B0000}"/>
    <cellStyle name="Percent 2 4 2 3" xfId="7298" xr:uid="{00000000-0005-0000-0000-0000081B0000}"/>
    <cellStyle name="Percent 2 4 2 4" xfId="4712" xr:uid="{00000000-0005-0000-0000-0000091B0000}"/>
    <cellStyle name="Percent 2 4 3" xfId="4307" xr:uid="{00000000-0005-0000-0000-00000A1B0000}"/>
    <cellStyle name="Percent 2 4 3 2" xfId="7299" xr:uid="{00000000-0005-0000-0000-00000B1B0000}"/>
    <cellStyle name="Percent 2 4 3 3" xfId="4968" xr:uid="{00000000-0005-0000-0000-00000C1B0000}"/>
    <cellStyle name="Percent 2 4 4" xfId="5288" xr:uid="{00000000-0005-0000-0000-00000D1B0000}"/>
    <cellStyle name="Percent 2 4 4 2" xfId="7300" xr:uid="{00000000-0005-0000-0000-00000E1B0000}"/>
    <cellStyle name="Percent 2 4 5" xfId="7301" xr:uid="{00000000-0005-0000-0000-00000F1B0000}"/>
    <cellStyle name="Percent 2 4 6" xfId="7302" xr:uid="{00000000-0005-0000-0000-0000101B0000}"/>
    <cellStyle name="Percent 2 4 7" xfId="7303" xr:uid="{00000000-0005-0000-0000-0000111B0000}"/>
    <cellStyle name="Percent 2 4 8" xfId="7304" xr:uid="{00000000-0005-0000-0000-0000121B0000}"/>
    <cellStyle name="Percent 2 4 9" xfId="7297" xr:uid="{00000000-0005-0000-0000-0000131B0000}"/>
    <cellStyle name="Percent 2 5" xfId="4038" xr:uid="{00000000-0005-0000-0000-0000141B0000}"/>
    <cellStyle name="Percent 2 5 10" xfId="4713" xr:uid="{00000000-0005-0000-0000-0000151B0000}"/>
    <cellStyle name="Percent 2 5 2" xfId="4039" xr:uid="{00000000-0005-0000-0000-0000161B0000}"/>
    <cellStyle name="Percent 2 5 2 2" xfId="5291" xr:uid="{00000000-0005-0000-0000-0000171B0000}"/>
    <cellStyle name="Percent 2 5 2 3" xfId="7306" xr:uid="{00000000-0005-0000-0000-0000181B0000}"/>
    <cellStyle name="Percent 2 5 2 4" xfId="4969" xr:uid="{00000000-0005-0000-0000-0000191B0000}"/>
    <cellStyle name="Percent 2 5 3" xfId="4040" xr:uid="{00000000-0005-0000-0000-00001A1B0000}"/>
    <cellStyle name="Percent 2 5 3 2" xfId="5292" xr:uid="{00000000-0005-0000-0000-00001B1B0000}"/>
    <cellStyle name="Percent 2 5 3 3" xfId="7307" xr:uid="{00000000-0005-0000-0000-00001C1B0000}"/>
    <cellStyle name="Percent 2 5 3 4" xfId="4714" xr:uid="{00000000-0005-0000-0000-00001D1B0000}"/>
    <cellStyle name="Percent 2 5 4" xfId="4308" xr:uid="{00000000-0005-0000-0000-00001E1B0000}"/>
    <cellStyle name="Percent 2 5 4 2" xfId="7308" xr:uid="{00000000-0005-0000-0000-00001F1B0000}"/>
    <cellStyle name="Percent 2 5 4 3" xfId="4970" xr:uid="{00000000-0005-0000-0000-0000201B0000}"/>
    <cellStyle name="Percent 2 5 5" xfId="5290" xr:uid="{00000000-0005-0000-0000-0000211B0000}"/>
    <cellStyle name="Percent 2 5 5 2" xfId="7309" xr:uid="{00000000-0005-0000-0000-0000221B0000}"/>
    <cellStyle name="Percent 2 5 6" xfId="7310" xr:uid="{00000000-0005-0000-0000-0000231B0000}"/>
    <cellStyle name="Percent 2 5 7" xfId="7311" xr:uid="{00000000-0005-0000-0000-0000241B0000}"/>
    <cellStyle name="Percent 2 5 8" xfId="7312" xr:uid="{00000000-0005-0000-0000-0000251B0000}"/>
    <cellStyle name="Percent 2 5 9" xfId="7305" xr:uid="{00000000-0005-0000-0000-0000261B0000}"/>
    <cellStyle name="Percent 2 6" xfId="4041" xr:uid="{00000000-0005-0000-0000-0000271B0000}"/>
    <cellStyle name="Percent 2 6 10" xfId="4715" xr:uid="{00000000-0005-0000-0000-0000281B0000}"/>
    <cellStyle name="Percent 2 6 2" xfId="4309" xr:uid="{00000000-0005-0000-0000-0000291B0000}"/>
    <cellStyle name="Percent 2 6 2 2" xfId="7314" xr:uid="{00000000-0005-0000-0000-00002A1B0000}"/>
    <cellStyle name="Percent 2 6 2 3" xfId="4971" xr:uid="{00000000-0005-0000-0000-00002B1B0000}"/>
    <cellStyle name="Percent 2 6 3" xfId="5293" xr:uid="{00000000-0005-0000-0000-00002C1B0000}"/>
    <cellStyle name="Percent 2 6 3 2" xfId="7315" xr:uid="{00000000-0005-0000-0000-00002D1B0000}"/>
    <cellStyle name="Percent 2 6 4" xfId="7316" xr:uid="{00000000-0005-0000-0000-00002E1B0000}"/>
    <cellStyle name="Percent 2 6 5" xfId="7317" xr:uid="{00000000-0005-0000-0000-00002F1B0000}"/>
    <cellStyle name="Percent 2 6 6" xfId="7318" xr:uid="{00000000-0005-0000-0000-0000301B0000}"/>
    <cellStyle name="Percent 2 6 7" xfId="7319" xr:uid="{00000000-0005-0000-0000-0000311B0000}"/>
    <cellStyle name="Percent 2 6 8" xfId="7320" xr:uid="{00000000-0005-0000-0000-0000321B0000}"/>
    <cellStyle name="Percent 2 6 9" xfId="7313" xr:uid="{00000000-0005-0000-0000-0000331B0000}"/>
    <cellStyle name="Percent 2 7" xfId="4302" xr:uid="{00000000-0005-0000-0000-0000341B0000}"/>
    <cellStyle name="Percent 2 7 10" xfId="4716" xr:uid="{00000000-0005-0000-0000-0000351B0000}"/>
    <cellStyle name="Percent 2 7 2" xfId="7322" xr:uid="{00000000-0005-0000-0000-0000361B0000}"/>
    <cellStyle name="Percent 2 7 3" xfId="7323" xr:uid="{00000000-0005-0000-0000-0000371B0000}"/>
    <cellStyle name="Percent 2 7 4" xfId="7324" xr:uid="{00000000-0005-0000-0000-0000381B0000}"/>
    <cellStyle name="Percent 2 7 5" xfId="7325" xr:uid="{00000000-0005-0000-0000-0000391B0000}"/>
    <cellStyle name="Percent 2 7 6" xfId="7326" xr:uid="{00000000-0005-0000-0000-00003A1B0000}"/>
    <cellStyle name="Percent 2 7 7" xfId="7327" xr:uid="{00000000-0005-0000-0000-00003B1B0000}"/>
    <cellStyle name="Percent 2 7 8" xfId="7328" xr:uid="{00000000-0005-0000-0000-00003C1B0000}"/>
    <cellStyle name="Percent 2 7 9" xfId="7321" xr:uid="{00000000-0005-0000-0000-00003D1B0000}"/>
    <cellStyle name="Percent 2 8" xfId="5270" xr:uid="{00000000-0005-0000-0000-00003E1B0000}"/>
    <cellStyle name="Percent 2 8 2" xfId="7330" xr:uid="{00000000-0005-0000-0000-00003F1B0000}"/>
    <cellStyle name="Percent 2 8 3" xfId="7331" xr:uid="{00000000-0005-0000-0000-0000401B0000}"/>
    <cellStyle name="Percent 2 8 4" xfId="7332" xr:uid="{00000000-0005-0000-0000-0000411B0000}"/>
    <cellStyle name="Percent 2 8 5" xfId="7333" xr:uid="{00000000-0005-0000-0000-0000421B0000}"/>
    <cellStyle name="Percent 2 8 6" xfId="7334" xr:uid="{00000000-0005-0000-0000-0000431B0000}"/>
    <cellStyle name="Percent 2 8 7" xfId="7335" xr:uid="{00000000-0005-0000-0000-0000441B0000}"/>
    <cellStyle name="Percent 2 8 8" xfId="7336" xr:uid="{00000000-0005-0000-0000-0000451B0000}"/>
    <cellStyle name="Percent 2 8 9" xfId="7329" xr:uid="{00000000-0005-0000-0000-0000461B0000}"/>
    <cellStyle name="Percent 2 9" xfId="5705" xr:uid="{00000000-0005-0000-0000-0000471B0000}"/>
    <cellStyle name="Percent 2 9 2" xfId="7337" xr:uid="{00000000-0005-0000-0000-0000481B0000}"/>
    <cellStyle name="Percent 2 9 3" xfId="7338" xr:uid="{00000000-0005-0000-0000-0000491B0000}"/>
    <cellStyle name="Percent 2 9 4" xfId="7339" xr:uid="{00000000-0005-0000-0000-00004A1B0000}"/>
    <cellStyle name="Percent 2 9 5" xfId="7340" xr:uid="{00000000-0005-0000-0000-00004B1B0000}"/>
    <cellStyle name="Percent 2 9 6" xfId="7341" xr:uid="{00000000-0005-0000-0000-00004C1B0000}"/>
    <cellStyle name="Percent 2 9 7" xfId="7342" xr:uid="{00000000-0005-0000-0000-00004D1B0000}"/>
    <cellStyle name="Percent 2 9 8" xfId="7343" xr:uid="{00000000-0005-0000-0000-00004E1B0000}"/>
    <cellStyle name="Percent 3" xfId="4042" xr:uid="{00000000-0005-0000-0000-00004F1B0000}"/>
    <cellStyle name="Percent 3 10" xfId="5719" xr:uid="{00000000-0005-0000-0000-0000501B0000}"/>
    <cellStyle name="Percent 3 11" xfId="5840" xr:uid="{00000000-0005-0000-0000-0000511B0000}"/>
    <cellStyle name="Percent 3 12" xfId="5959" xr:uid="{00000000-0005-0000-0000-0000521B0000}"/>
    <cellStyle name="Percent 3 13" xfId="6078" xr:uid="{00000000-0005-0000-0000-0000531B0000}"/>
    <cellStyle name="Percent 3 14" xfId="7589" xr:uid="{00000000-0005-0000-0000-0000541B0000}"/>
    <cellStyle name="Percent 3 15" xfId="7711" xr:uid="{00000000-0005-0000-0000-0000551B0000}"/>
    <cellStyle name="Percent 3 16" xfId="7831" xr:uid="{00000000-0005-0000-0000-0000561B0000}"/>
    <cellStyle name="Percent 3 17" xfId="7951" xr:uid="{00000000-0005-0000-0000-0000571B0000}"/>
    <cellStyle name="Percent 3 18" xfId="8071" xr:uid="{00000000-0005-0000-0000-0000581B0000}"/>
    <cellStyle name="Percent 3 19" xfId="4972" xr:uid="{00000000-0005-0000-0000-0000591B0000}"/>
    <cellStyle name="Percent 3 2" xfId="4043" xr:uid="{00000000-0005-0000-0000-00005A1B0000}"/>
    <cellStyle name="Percent 3 2 10" xfId="4717" xr:uid="{00000000-0005-0000-0000-00005B1B0000}"/>
    <cellStyle name="Percent 3 2 2" xfId="4044" xr:uid="{00000000-0005-0000-0000-00005C1B0000}"/>
    <cellStyle name="Percent 3 2 2 2" xfId="5296" xr:uid="{00000000-0005-0000-0000-00005D1B0000}"/>
    <cellStyle name="Percent 3 2 2 3" xfId="5696" xr:uid="{00000000-0005-0000-0000-00005E1B0000}"/>
    <cellStyle name="Percent 3 2 2 4" xfId="4973" xr:uid="{00000000-0005-0000-0000-00005F1B0000}"/>
    <cellStyle name="Percent 3 2 2 5" xfId="8184" xr:uid="{00000000-0005-0000-0000-0000601B0000}"/>
    <cellStyle name="Percent 3 2 3" xfId="4045" xr:uid="{00000000-0005-0000-0000-0000611B0000}"/>
    <cellStyle name="Percent 3 2 3 2" xfId="5297" xr:uid="{00000000-0005-0000-0000-0000621B0000}"/>
    <cellStyle name="Percent 3 2 3 3" xfId="5697" xr:uid="{00000000-0005-0000-0000-0000631B0000}"/>
    <cellStyle name="Percent 3 2 3 4" xfId="4718" xr:uid="{00000000-0005-0000-0000-0000641B0000}"/>
    <cellStyle name="Percent 3 2 4" xfId="4046" xr:uid="{00000000-0005-0000-0000-0000651B0000}"/>
    <cellStyle name="Percent 3 2 4 2" xfId="5298" xr:uid="{00000000-0005-0000-0000-0000661B0000}"/>
    <cellStyle name="Percent 3 2 4 3" xfId="4974" xr:uid="{00000000-0005-0000-0000-0000671B0000}"/>
    <cellStyle name="Percent 3 2 5" xfId="4047" xr:uid="{00000000-0005-0000-0000-0000681B0000}"/>
    <cellStyle name="Percent 3 2 5 2" xfId="5299" xr:uid="{00000000-0005-0000-0000-0000691B0000}"/>
    <cellStyle name="Percent 3 2 5 3" xfId="4719" xr:uid="{00000000-0005-0000-0000-00006A1B0000}"/>
    <cellStyle name="Percent 3 2 6" xfId="4311" xr:uid="{00000000-0005-0000-0000-00006B1B0000}"/>
    <cellStyle name="Percent 3 2 6 2" xfId="4720" xr:uid="{00000000-0005-0000-0000-00006C1B0000}"/>
    <cellStyle name="Percent 3 2 7" xfId="5295" xr:uid="{00000000-0005-0000-0000-00006D1B0000}"/>
    <cellStyle name="Percent 3 2 8" xfId="5695" xr:uid="{00000000-0005-0000-0000-00006E1B0000}"/>
    <cellStyle name="Percent 3 2 9" xfId="8081" xr:uid="{00000000-0005-0000-0000-00006F1B0000}"/>
    <cellStyle name="Percent 3 3" xfId="4048" xr:uid="{00000000-0005-0000-0000-0000701B0000}"/>
    <cellStyle name="Percent 3 3 2" xfId="4049" xr:uid="{00000000-0005-0000-0000-0000711B0000}"/>
    <cellStyle name="Percent 3 3 2 2" xfId="5301" xr:uid="{00000000-0005-0000-0000-0000721B0000}"/>
    <cellStyle name="Percent 3 3 2 3" xfId="4721" xr:uid="{00000000-0005-0000-0000-0000731B0000}"/>
    <cellStyle name="Percent 3 3 3" xfId="4050" xr:uid="{00000000-0005-0000-0000-0000741B0000}"/>
    <cellStyle name="Percent 3 3 3 2" xfId="4051" xr:uid="{00000000-0005-0000-0000-0000751B0000}"/>
    <cellStyle name="Percent 3 3 3 2 2" xfId="5303" xr:uid="{00000000-0005-0000-0000-0000761B0000}"/>
    <cellStyle name="Percent 3 3 3 2 3" xfId="4975" xr:uid="{00000000-0005-0000-0000-0000771B0000}"/>
    <cellStyle name="Percent 3 3 3 3" xfId="4052" xr:uid="{00000000-0005-0000-0000-0000781B0000}"/>
    <cellStyle name="Percent 3 3 3 3 2" xfId="4053" xr:uid="{00000000-0005-0000-0000-0000791B0000}"/>
    <cellStyle name="Percent 3 3 3 3 2 2" xfId="5305" xr:uid="{00000000-0005-0000-0000-00007A1B0000}"/>
    <cellStyle name="Percent 3 3 3 3 2 3" xfId="4978" xr:uid="{00000000-0005-0000-0000-00007B1B0000}"/>
    <cellStyle name="Percent 3 3 3 3 3" xfId="4054" xr:uid="{00000000-0005-0000-0000-00007C1B0000}"/>
    <cellStyle name="Percent 3 3 3 3 3 2" xfId="5306" xr:uid="{00000000-0005-0000-0000-00007D1B0000}"/>
    <cellStyle name="Percent 3 3 3 3 3 3" xfId="4723" xr:uid="{00000000-0005-0000-0000-00007E1B0000}"/>
    <cellStyle name="Percent 3 3 3 3 4" xfId="5304" xr:uid="{00000000-0005-0000-0000-00007F1B0000}"/>
    <cellStyle name="Percent 3 3 3 3 5" xfId="4722" xr:uid="{00000000-0005-0000-0000-0000801B0000}"/>
    <cellStyle name="Percent 3 3 3 4" xfId="5302" xr:uid="{00000000-0005-0000-0000-0000811B0000}"/>
    <cellStyle name="Percent 3 3 3 5" xfId="4977" xr:uid="{00000000-0005-0000-0000-0000821B0000}"/>
    <cellStyle name="Percent 3 3 4" xfId="4055" xr:uid="{00000000-0005-0000-0000-0000831B0000}"/>
    <cellStyle name="Percent 3 3 4 2" xfId="5307" xr:uid="{00000000-0005-0000-0000-0000841B0000}"/>
    <cellStyle name="Percent 3 3 4 3" xfId="4979" xr:uid="{00000000-0005-0000-0000-0000851B0000}"/>
    <cellStyle name="Percent 3 3 5" xfId="4056" xr:uid="{00000000-0005-0000-0000-0000861B0000}"/>
    <cellStyle name="Percent 3 3 5 2" xfId="5308" xr:uid="{00000000-0005-0000-0000-0000871B0000}"/>
    <cellStyle name="Percent 3 3 5 3" xfId="4724" xr:uid="{00000000-0005-0000-0000-0000881B0000}"/>
    <cellStyle name="Percent 3 3 6" xfId="5300" xr:uid="{00000000-0005-0000-0000-0000891B0000}"/>
    <cellStyle name="Percent 3 3 7" xfId="7344" xr:uid="{00000000-0005-0000-0000-00008A1B0000}"/>
    <cellStyle name="Percent 3 3 8" xfId="4976" xr:uid="{00000000-0005-0000-0000-00008B1B0000}"/>
    <cellStyle name="Percent 3 3 9" xfId="8185" xr:uid="{00000000-0005-0000-0000-00008C1B0000}"/>
    <cellStyle name="Percent 3 4" xfId="4057" xr:uid="{00000000-0005-0000-0000-00008D1B0000}"/>
    <cellStyle name="Percent 3 4 2" xfId="4058" xr:uid="{00000000-0005-0000-0000-00008E1B0000}"/>
    <cellStyle name="Percent 3 4 2 2" xfId="5310" xr:uid="{00000000-0005-0000-0000-00008F1B0000}"/>
    <cellStyle name="Percent 3 4 2 3" xfId="4725" xr:uid="{00000000-0005-0000-0000-0000901B0000}"/>
    <cellStyle name="Percent 3 4 2 4" xfId="8221" xr:uid="{00000000-0005-0000-0000-0000911B0000}"/>
    <cellStyle name="Percent 3 4 3" xfId="4059" xr:uid="{00000000-0005-0000-0000-0000921B0000}"/>
    <cellStyle name="Percent 3 4 3 2" xfId="5311" xr:uid="{00000000-0005-0000-0000-0000931B0000}"/>
    <cellStyle name="Percent 3 4 3 3" xfId="4981" xr:uid="{00000000-0005-0000-0000-0000941B0000}"/>
    <cellStyle name="Percent 3 4 4" xfId="5309" xr:uid="{00000000-0005-0000-0000-0000951B0000}"/>
    <cellStyle name="Percent 3 4 5" xfId="7345" xr:uid="{00000000-0005-0000-0000-0000961B0000}"/>
    <cellStyle name="Percent 3 4 6" xfId="4980" xr:uid="{00000000-0005-0000-0000-0000971B0000}"/>
    <cellStyle name="Percent 3 5" xfId="4060" xr:uid="{00000000-0005-0000-0000-0000981B0000}"/>
    <cellStyle name="Percent 3 5 2" xfId="5312" xr:uid="{00000000-0005-0000-0000-0000991B0000}"/>
    <cellStyle name="Percent 3 5 3" xfId="7346" xr:uid="{00000000-0005-0000-0000-00009A1B0000}"/>
    <cellStyle name="Percent 3 5 4" xfId="4726" xr:uid="{00000000-0005-0000-0000-00009B1B0000}"/>
    <cellStyle name="Percent 3 6" xfId="4061" xr:uid="{00000000-0005-0000-0000-00009C1B0000}"/>
    <cellStyle name="Percent 3 6 2" xfId="5313" xr:uid="{00000000-0005-0000-0000-00009D1B0000}"/>
    <cellStyle name="Percent 3 6 3" xfId="7347" xr:uid="{00000000-0005-0000-0000-00009E1B0000}"/>
    <cellStyle name="Percent 3 6 4" xfId="4982" xr:uid="{00000000-0005-0000-0000-00009F1B0000}"/>
    <cellStyle name="Percent 3 7" xfId="4062" xr:uid="{00000000-0005-0000-0000-0000A01B0000}"/>
    <cellStyle name="Percent 3 7 2" xfId="5314" xr:uid="{00000000-0005-0000-0000-0000A11B0000}"/>
    <cellStyle name="Percent 3 7 3" xfId="7348" xr:uid="{00000000-0005-0000-0000-0000A21B0000}"/>
    <cellStyle name="Percent 3 7 4" xfId="4727" xr:uid="{00000000-0005-0000-0000-0000A31B0000}"/>
    <cellStyle name="Percent 3 8" xfId="4310" xr:uid="{00000000-0005-0000-0000-0000A41B0000}"/>
    <cellStyle name="Percent 3 8 2" xfId="7349" xr:uid="{00000000-0005-0000-0000-0000A51B0000}"/>
    <cellStyle name="Percent 3 8 3" xfId="4983" xr:uid="{00000000-0005-0000-0000-0000A61B0000}"/>
    <cellStyle name="Percent 3 9" xfId="5294" xr:uid="{00000000-0005-0000-0000-0000A71B0000}"/>
    <cellStyle name="Percent 4" xfId="4063" xr:uid="{00000000-0005-0000-0000-0000A81B0000}"/>
    <cellStyle name="Percent 4 10" xfId="5962" xr:uid="{00000000-0005-0000-0000-0000A91B0000}"/>
    <cellStyle name="Percent 4 10 2" xfId="7351" xr:uid="{00000000-0005-0000-0000-0000AA1B0000}"/>
    <cellStyle name="Percent 4 11" xfId="6081" xr:uid="{00000000-0005-0000-0000-0000AB1B0000}"/>
    <cellStyle name="Percent 4 11 2" xfId="7352" xr:uid="{00000000-0005-0000-0000-0000AC1B0000}"/>
    <cellStyle name="Percent 4 12" xfId="7353" xr:uid="{00000000-0005-0000-0000-0000AD1B0000}"/>
    <cellStyle name="Percent 4 13" xfId="7354" xr:uid="{00000000-0005-0000-0000-0000AE1B0000}"/>
    <cellStyle name="Percent 4 14" xfId="7350" xr:uid="{00000000-0005-0000-0000-0000AF1B0000}"/>
    <cellStyle name="Percent 4 15" xfId="7592" xr:uid="{00000000-0005-0000-0000-0000B01B0000}"/>
    <cellStyle name="Percent 4 16" xfId="7714" xr:uid="{00000000-0005-0000-0000-0000B11B0000}"/>
    <cellStyle name="Percent 4 17" xfId="7834" xr:uid="{00000000-0005-0000-0000-0000B21B0000}"/>
    <cellStyle name="Percent 4 18" xfId="7954" xr:uid="{00000000-0005-0000-0000-0000B31B0000}"/>
    <cellStyle name="Percent 4 19" xfId="8074" xr:uid="{00000000-0005-0000-0000-0000B41B0000}"/>
    <cellStyle name="Percent 4 2" xfId="4064" xr:uid="{00000000-0005-0000-0000-0000B51B0000}"/>
    <cellStyle name="Percent 4 2 10" xfId="4984" xr:uid="{00000000-0005-0000-0000-0000B61B0000}"/>
    <cellStyle name="Percent 4 2 2" xfId="4065" xr:uid="{00000000-0005-0000-0000-0000B71B0000}"/>
    <cellStyle name="Percent 4 2 2 2" xfId="5317" xr:uid="{00000000-0005-0000-0000-0000B81B0000}"/>
    <cellStyle name="Percent 4 2 2 3" xfId="7356" xr:uid="{00000000-0005-0000-0000-0000B91B0000}"/>
    <cellStyle name="Percent 4 2 2 4" xfId="4729" xr:uid="{00000000-0005-0000-0000-0000BA1B0000}"/>
    <cellStyle name="Percent 4 2 3" xfId="4066" xr:uid="{00000000-0005-0000-0000-0000BB1B0000}"/>
    <cellStyle name="Percent 4 2 3 2" xfId="5318" xr:uid="{00000000-0005-0000-0000-0000BC1B0000}"/>
    <cellStyle name="Percent 4 2 3 3" xfId="7357" xr:uid="{00000000-0005-0000-0000-0000BD1B0000}"/>
    <cellStyle name="Percent 4 2 3 4" xfId="4985" xr:uid="{00000000-0005-0000-0000-0000BE1B0000}"/>
    <cellStyle name="Percent 4 2 4" xfId="5316" xr:uid="{00000000-0005-0000-0000-0000BF1B0000}"/>
    <cellStyle name="Percent 4 2 4 2" xfId="7358" xr:uid="{00000000-0005-0000-0000-0000C01B0000}"/>
    <cellStyle name="Percent 4 2 5" xfId="7359" xr:uid="{00000000-0005-0000-0000-0000C11B0000}"/>
    <cellStyle name="Percent 4 2 6" xfId="7360" xr:uid="{00000000-0005-0000-0000-0000C21B0000}"/>
    <cellStyle name="Percent 4 2 7" xfId="7361" xr:uid="{00000000-0005-0000-0000-0000C31B0000}"/>
    <cellStyle name="Percent 4 2 8" xfId="7362" xr:uid="{00000000-0005-0000-0000-0000C41B0000}"/>
    <cellStyle name="Percent 4 2 9" xfId="7355" xr:uid="{00000000-0005-0000-0000-0000C51B0000}"/>
    <cellStyle name="Percent 4 20" xfId="4728" xr:uid="{00000000-0005-0000-0000-0000C61B0000}"/>
    <cellStyle name="Percent 4 3" xfId="4067" xr:uid="{00000000-0005-0000-0000-0000C71B0000}"/>
    <cellStyle name="Percent 4 3 10" xfId="4730" xr:uid="{00000000-0005-0000-0000-0000C81B0000}"/>
    <cellStyle name="Percent 4 3 2" xfId="5319" xr:uid="{00000000-0005-0000-0000-0000C91B0000}"/>
    <cellStyle name="Percent 4 3 2 2" xfId="7364" xr:uid="{00000000-0005-0000-0000-0000CA1B0000}"/>
    <cellStyle name="Percent 4 3 3" xfId="7365" xr:uid="{00000000-0005-0000-0000-0000CB1B0000}"/>
    <cellStyle name="Percent 4 3 4" xfId="7366" xr:uid="{00000000-0005-0000-0000-0000CC1B0000}"/>
    <cellStyle name="Percent 4 3 5" xfId="7367" xr:uid="{00000000-0005-0000-0000-0000CD1B0000}"/>
    <cellStyle name="Percent 4 3 6" xfId="7368" xr:uid="{00000000-0005-0000-0000-0000CE1B0000}"/>
    <cellStyle name="Percent 4 3 7" xfId="7369" xr:uid="{00000000-0005-0000-0000-0000CF1B0000}"/>
    <cellStyle name="Percent 4 3 8" xfId="7370" xr:uid="{00000000-0005-0000-0000-0000D01B0000}"/>
    <cellStyle name="Percent 4 3 9" xfId="7363" xr:uid="{00000000-0005-0000-0000-0000D11B0000}"/>
    <cellStyle name="Percent 4 4" xfId="4068" xr:uid="{00000000-0005-0000-0000-0000D21B0000}"/>
    <cellStyle name="Percent 4 4 10" xfId="4986" xr:uid="{00000000-0005-0000-0000-0000D31B0000}"/>
    <cellStyle name="Percent 4 4 2" xfId="5320" xr:uid="{00000000-0005-0000-0000-0000D41B0000}"/>
    <cellStyle name="Percent 4 4 2 2" xfId="7372" xr:uid="{00000000-0005-0000-0000-0000D51B0000}"/>
    <cellStyle name="Percent 4 4 3" xfId="7373" xr:uid="{00000000-0005-0000-0000-0000D61B0000}"/>
    <cellStyle name="Percent 4 4 4" xfId="7374" xr:uid="{00000000-0005-0000-0000-0000D71B0000}"/>
    <cellStyle name="Percent 4 4 5" xfId="7375" xr:uid="{00000000-0005-0000-0000-0000D81B0000}"/>
    <cellStyle name="Percent 4 4 6" xfId="7376" xr:uid="{00000000-0005-0000-0000-0000D91B0000}"/>
    <cellStyle name="Percent 4 4 7" xfId="7377" xr:uid="{00000000-0005-0000-0000-0000DA1B0000}"/>
    <cellStyle name="Percent 4 4 8" xfId="7378" xr:uid="{00000000-0005-0000-0000-0000DB1B0000}"/>
    <cellStyle name="Percent 4 4 9" xfId="7371" xr:uid="{00000000-0005-0000-0000-0000DC1B0000}"/>
    <cellStyle name="Percent 4 5" xfId="4069" xr:uid="{00000000-0005-0000-0000-0000DD1B0000}"/>
    <cellStyle name="Percent 4 5 10" xfId="4731" xr:uid="{00000000-0005-0000-0000-0000DE1B0000}"/>
    <cellStyle name="Percent 4 5 2" xfId="5321" xr:uid="{00000000-0005-0000-0000-0000DF1B0000}"/>
    <cellStyle name="Percent 4 5 2 2" xfId="7380" xr:uid="{00000000-0005-0000-0000-0000E01B0000}"/>
    <cellStyle name="Percent 4 5 3" xfId="7381" xr:uid="{00000000-0005-0000-0000-0000E11B0000}"/>
    <cellStyle name="Percent 4 5 4" xfId="7382" xr:uid="{00000000-0005-0000-0000-0000E21B0000}"/>
    <cellStyle name="Percent 4 5 5" xfId="7383" xr:uid="{00000000-0005-0000-0000-0000E31B0000}"/>
    <cellStyle name="Percent 4 5 6" xfId="7384" xr:uid="{00000000-0005-0000-0000-0000E41B0000}"/>
    <cellStyle name="Percent 4 5 7" xfId="7385" xr:uid="{00000000-0005-0000-0000-0000E51B0000}"/>
    <cellStyle name="Percent 4 5 8" xfId="7386" xr:uid="{00000000-0005-0000-0000-0000E61B0000}"/>
    <cellStyle name="Percent 4 5 9" xfId="7379" xr:uid="{00000000-0005-0000-0000-0000E71B0000}"/>
    <cellStyle name="Percent 4 6" xfId="4312" xr:uid="{00000000-0005-0000-0000-0000E81B0000}"/>
    <cellStyle name="Percent 4 6 10" xfId="4987" xr:uid="{00000000-0005-0000-0000-0000E91B0000}"/>
    <cellStyle name="Percent 4 6 2" xfId="7388" xr:uid="{00000000-0005-0000-0000-0000EA1B0000}"/>
    <cellStyle name="Percent 4 6 3" xfId="7389" xr:uid="{00000000-0005-0000-0000-0000EB1B0000}"/>
    <cellStyle name="Percent 4 6 4" xfId="7390" xr:uid="{00000000-0005-0000-0000-0000EC1B0000}"/>
    <cellStyle name="Percent 4 6 5" xfId="7391" xr:uid="{00000000-0005-0000-0000-0000ED1B0000}"/>
    <cellStyle name="Percent 4 6 6" xfId="7392" xr:uid="{00000000-0005-0000-0000-0000EE1B0000}"/>
    <cellStyle name="Percent 4 6 7" xfId="7393" xr:uid="{00000000-0005-0000-0000-0000EF1B0000}"/>
    <cellStyle name="Percent 4 6 8" xfId="7394" xr:uid="{00000000-0005-0000-0000-0000F01B0000}"/>
    <cellStyle name="Percent 4 6 9" xfId="7387" xr:uid="{00000000-0005-0000-0000-0000F11B0000}"/>
    <cellStyle name="Percent 4 7" xfId="5315" xr:uid="{00000000-0005-0000-0000-0000F21B0000}"/>
    <cellStyle name="Percent 4 7 2" xfId="7395" xr:uid="{00000000-0005-0000-0000-0000F31B0000}"/>
    <cellStyle name="Percent 4 8" xfId="5722" xr:uid="{00000000-0005-0000-0000-0000F41B0000}"/>
    <cellStyle name="Percent 4 8 2" xfId="7396" xr:uid="{00000000-0005-0000-0000-0000F51B0000}"/>
    <cellStyle name="Percent 4 9" xfId="5843" xr:uid="{00000000-0005-0000-0000-0000F61B0000}"/>
    <cellStyle name="Percent 4 9 2" xfId="7397" xr:uid="{00000000-0005-0000-0000-0000F71B0000}"/>
    <cellStyle name="Percent 5" xfId="4070" xr:uid="{00000000-0005-0000-0000-0000F81B0000}"/>
    <cellStyle name="Percent 5 10" xfId="4732" xr:uid="{00000000-0005-0000-0000-0000F91B0000}"/>
    <cellStyle name="Percent 5 2" xfId="4071" xr:uid="{00000000-0005-0000-0000-0000FA1B0000}"/>
    <cellStyle name="Percent 5 2 2" xfId="5323" xr:uid="{00000000-0005-0000-0000-0000FB1B0000}"/>
    <cellStyle name="Percent 5 2 3" xfId="7399" xr:uid="{00000000-0005-0000-0000-0000FC1B0000}"/>
    <cellStyle name="Percent 5 2 4" xfId="4988" xr:uid="{00000000-0005-0000-0000-0000FD1B0000}"/>
    <cellStyle name="Percent 5 3" xfId="4072" xr:uid="{00000000-0005-0000-0000-0000FE1B0000}"/>
    <cellStyle name="Percent 5 3 2" xfId="5324" xr:uid="{00000000-0005-0000-0000-0000FF1B0000}"/>
    <cellStyle name="Percent 5 3 3" xfId="7400" xr:uid="{00000000-0005-0000-0000-0000001C0000}"/>
    <cellStyle name="Percent 5 3 4" xfId="4956" xr:uid="{00000000-0005-0000-0000-0000011C0000}"/>
    <cellStyle name="Percent 5 3 5" xfId="8202" xr:uid="{00000000-0005-0000-0000-0000021C0000}"/>
    <cellStyle name="Percent 5 4" xfId="4313" xr:uid="{00000000-0005-0000-0000-0000031C0000}"/>
    <cellStyle name="Percent 5 4 2" xfId="7401" xr:uid="{00000000-0005-0000-0000-0000041C0000}"/>
    <cellStyle name="Percent 5 4 3" xfId="4733" xr:uid="{00000000-0005-0000-0000-0000051C0000}"/>
    <cellStyle name="Percent 5 5" xfId="5322" xr:uid="{00000000-0005-0000-0000-0000061C0000}"/>
    <cellStyle name="Percent 5 5 2" xfId="7402" xr:uid="{00000000-0005-0000-0000-0000071C0000}"/>
    <cellStyle name="Percent 5 6" xfId="7403" xr:uid="{00000000-0005-0000-0000-0000081C0000}"/>
    <cellStyle name="Percent 5 7" xfId="7404" xr:uid="{00000000-0005-0000-0000-0000091C0000}"/>
    <cellStyle name="Percent 5 8" xfId="7405" xr:uid="{00000000-0005-0000-0000-00000A1C0000}"/>
    <cellStyle name="Percent 5 9" xfId="7398" xr:uid="{00000000-0005-0000-0000-00000B1C0000}"/>
    <cellStyle name="Percent 6" xfId="4734" xr:uid="{00000000-0005-0000-0000-00000C1C0000}"/>
    <cellStyle name="Percent 6 2" xfId="7407" xr:uid="{00000000-0005-0000-0000-00000D1C0000}"/>
    <cellStyle name="Percent 6 3" xfId="7408" xr:uid="{00000000-0005-0000-0000-00000E1C0000}"/>
    <cellStyle name="Percent 6 4" xfId="7409" xr:uid="{00000000-0005-0000-0000-00000F1C0000}"/>
    <cellStyle name="Percent 6 5" xfId="7410" xr:uid="{00000000-0005-0000-0000-0000101C0000}"/>
    <cellStyle name="Percent 6 6" xfId="7411" xr:uid="{00000000-0005-0000-0000-0000111C0000}"/>
    <cellStyle name="Percent 6 7" xfId="7412" xr:uid="{00000000-0005-0000-0000-0000121C0000}"/>
    <cellStyle name="Percent 6 8" xfId="7413" xr:uid="{00000000-0005-0000-0000-0000131C0000}"/>
    <cellStyle name="Percent 6 9" xfId="7406" xr:uid="{00000000-0005-0000-0000-0000141C0000}"/>
    <cellStyle name="Percent 7" xfId="4735" xr:uid="{00000000-0005-0000-0000-0000151C0000}"/>
    <cellStyle name="Percent 7 2" xfId="7415" xr:uid="{00000000-0005-0000-0000-0000161C0000}"/>
    <cellStyle name="Percent 7 3" xfId="7416" xr:uid="{00000000-0005-0000-0000-0000171C0000}"/>
    <cellStyle name="Percent 7 4" xfId="7417" xr:uid="{00000000-0005-0000-0000-0000181C0000}"/>
    <cellStyle name="Percent 7 5" xfId="7418" xr:uid="{00000000-0005-0000-0000-0000191C0000}"/>
    <cellStyle name="Percent 7 6" xfId="7419" xr:uid="{00000000-0005-0000-0000-00001A1C0000}"/>
    <cellStyle name="Percent 7 7" xfId="7420" xr:uid="{00000000-0005-0000-0000-00001B1C0000}"/>
    <cellStyle name="Percent 7 8" xfId="7421" xr:uid="{00000000-0005-0000-0000-00001C1C0000}"/>
    <cellStyle name="Percent 7 9" xfId="7414" xr:uid="{00000000-0005-0000-0000-00001D1C0000}"/>
    <cellStyle name="Percent 8" xfId="5511" xr:uid="{00000000-0005-0000-0000-00001E1C0000}"/>
    <cellStyle name="Percent 8 2" xfId="7423" xr:uid="{00000000-0005-0000-0000-00001F1C0000}"/>
    <cellStyle name="Percent 8 3" xfId="7424" xr:uid="{00000000-0005-0000-0000-0000201C0000}"/>
    <cellStyle name="Percent 8 4" xfId="7425" xr:uid="{00000000-0005-0000-0000-0000211C0000}"/>
    <cellStyle name="Percent 8 5" xfId="7426" xr:uid="{00000000-0005-0000-0000-0000221C0000}"/>
    <cellStyle name="Percent 8 6" xfId="7427" xr:uid="{00000000-0005-0000-0000-0000231C0000}"/>
    <cellStyle name="Percent 8 7" xfId="7428" xr:uid="{00000000-0005-0000-0000-0000241C0000}"/>
    <cellStyle name="Percent 8 8" xfId="7429" xr:uid="{00000000-0005-0000-0000-0000251C0000}"/>
    <cellStyle name="Percent 8 9" xfId="7422" xr:uid="{00000000-0005-0000-0000-0000261C0000}"/>
    <cellStyle name="Percent 9" xfId="5694" xr:uid="{00000000-0005-0000-0000-0000271C0000}"/>
    <cellStyle name="Percent 9 2" xfId="7430" xr:uid="{00000000-0005-0000-0000-0000281C0000}"/>
    <cellStyle name="Percent 9 3" xfId="7431" xr:uid="{00000000-0005-0000-0000-0000291C0000}"/>
    <cellStyle name="Percent 9 4" xfId="7432" xr:uid="{00000000-0005-0000-0000-00002A1C0000}"/>
    <cellStyle name="Percent 9 5" xfId="7433" xr:uid="{00000000-0005-0000-0000-00002B1C0000}"/>
    <cellStyle name="Percent 9 6" xfId="7434" xr:uid="{00000000-0005-0000-0000-00002C1C0000}"/>
    <cellStyle name="Percent 9 7" xfId="7435" xr:uid="{00000000-0005-0000-0000-00002D1C0000}"/>
    <cellStyle name="Percent 9 8" xfId="7436" xr:uid="{00000000-0005-0000-0000-00002E1C0000}"/>
    <cellStyle name="Percentuale 2" xfId="4073" xr:uid="{00000000-0005-0000-0000-00002F1C0000}"/>
    <cellStyle name="Percentuale 2 2" xfId="4314" xr:uid="{00000000-0005-0000-0000-0000301C0000}"/>
    <cellStyle name="Percentuale 2 2 2" xfId="4737" xr:uid="{00000000-0005-0000-0000-0000311C0000}"/>
    <cellStyle name="Percentuale 2 3" xfId="5325" xr:uid="{00000000-0005-0000-0000-0000321C0000}"/>
    <cellStyle name="Percentuale 2 4" xfId="7437" xr:uid="{00000000-0005-0000-0000-0000331C0000}"/>
    <cellStyle name="Percentuale 2 5" xfId="4736" xr:uid="{00000000-0005-0000-0000-0000341C0000}"/>
    <cellStyle name="Percentuale 3" xfId="7438" xr:uid="{00000000-0005-0000-0000-0000351C0000}"/>
    <cellStyle name="Pilkku_Layo9704" xfId="4074" xr:uid="{00000000-0005-0000-0000-0000361C0000}"/>
    <cellStyle name="Pyör. luku_Layo9704" xfId="4075" xr:uid="{00000000-0005-0000-0000-0000371C0000}"/>
    <cellStyle name="Pyör. valuutta_Layo9704" xfId="4076" xr:uid="{00000000-0005-0000-0000-0000381C0000}"/>
    <cellStyle name="Schlecht" xfId="8186" xr:uid="{00000000-0005-0000-0000-0000391C0000}"/>
    <cellStyle name="Shade" xfId="5579" xr:uid="{00000000-0005-0000-0000-00003A1C0000}"/>
    <cellStyle name="Shade 2" xfId="4576" xr:uid="{00000000-0005-0000-0000-00003B1C0000}"/>
    <cellStyle name="Shade 2 2" xfId="8373" xr:uid="{E5AE62F0-84F2-4B71-8AF0-2F5BFEB72E23}"/>
    <cellStyle name="Shade 3" xfId="8492" xr:uid="{80BB69AD-D680-4952-B896-1D92793F02EB}"/>
    <cellStyle name="source" xfId="8203" xr:uid="{00000000-0005-0000-0000-00003C1C0000}"/>
    <cellStyle name="Standard_M_ELE_OU_Primary" xfId="4077" xr:uid="{00000000-0005-0000-0000-00003D1C0000}"/>
    <cellStyle name="Style 21" xfId="4078" xr:uid="{00000000-0005-0000-0000-00003E1C0000}"/>
    <cellStyle name="Style 21 2" xfId="4079" xr:uid="{00000000-0005-0000-0000-00003F1C0000}"/>
    <cellStyle name="Style 21 2 2" xfId="4316" xr:uid="{00000000-0005-0000-0000-0000401C0000}"/>
    <cellStyle name="Style 21 2 2 2" xfId="4740" xr:uid="{00000000-0005-0000-0000-0000411C0000}"/>
    <cellStyle name="Style 21 2 2 3" xfId="8310" xr:uid="{EDA80FD9-CD58-4497-AFD6-B7B803CA51D1}"/>
    <cellStyle name="Style 21 2 3" xfId="5327" xr:uid="{00000000-0005-0000-0000-0000421C0000}"/>
    <cellStyle name="Style 21 2 4" xfId="5708" xr:uid="{00000000-0005-0000-0000-0000431C0000}"/>
    <cellStyle name="Style 21 2 4 2" xfId="4578" xr:uid="{00000000-0005-0000-0000-0000441C0000}"/>
    <cellStyle name="Style 21 2 4 2 2" xfId="8375" xr:uid="{3C42576C-BC4F-4AEA-BC3C-8D0CA32CB303}"/>
    <cellStyle name="Style 21 2 4 3" xfId="8497" xr:uid="{7C7A67CB-F89F-48DE-8D5E-F2F2028B668D}"/>
    <cellStyle name="Style 21 2 5" xfId="4739" xr:uid="{00000000-0005-0000-0000-0000451C0000}"/>
    <cellStyle name="Style 21 2 6" xfId="8205" xr:uid="{00000000-0005-0000-0000-0000461C0000}"/>
    <cellStyle name="Style 21 2 6 2" xfId="8771" xr:uid="{E14E6402-BB1A-4C1C-AD3D-DE6F57F72B3A}"/>
    <cellStyle name="Style 21 3" xfId="4315" xr:uid="{00000000-0005-0000-0000-0000471C0000}"/>
    <cellStyle name="Style 21 3 2" xfId="4991" xr:uid="{00000000-0005-0000-0000-0000481C0000}"/>
    <cellStyle name="Style 21 3 3" xfId="8309" xr:uid="{96C65F1C-8A95-49A0-9659-926712494966}"/>
    <cellStyle name="Style 21 4" xfId="5326" xr:uid="{00000000-0005-0000-0000-0000491C0000}"/>
    <cellStyle name="Style 21 5" xfId="5707" xr:uid="{00000000-0005-0000-0000-00004A1C0000}"/>
    <cellStyle name="Style 21 5 2" xfId="4577" xr:uid="{00000000-0005-0000-0000-00004B1C0000}"/>
    <cellStyle name="Style 21 5 2 2" xfId="8374" xr:uid="{03B942F6-61C4-455A-9BCC-EA3A5818C188}"/>
    <cellStyle name="Style 21 5 3" xfId="8496" xr:uid="{0E6388AE-713A-4DF7-B70A-ED14B5BAF7AD}"/>
    <cellStyle name="Style 21 6" xfId="4738" xr:uid="{00000000-0005-0000-0000-00004C1C0000}"/>
    <cellStyle name="Style 21 7" xfId="8204" xr:uid="{00000000-0005-0000-0000-00004D1C0000}"/>
    <cellStyle name="Style 21 7 2" xfId="8770" xr:uid="{C2E02810-E292-41FB-952E-FD4974464287}"/>
    <cellStyle name="Style 22" xfId="4080" xr:uid="{00000000-0005-0000-0000-00004E1C0000}"/>
    <cellStyle name="Style 22 2" xfId="4317" xr:uid="{00000000-0005-0000-0000-00004F1C0000}"/>
    <cellStyle name="Style 22 2 2" xfId="4742" xr:uid="{00000000-0005-0000-0000-0000501C0000}"/>
    <cellStyle name="Style 22 2 3" xfId="8311" xr:uid="{196E3B90-74C0-4BEC-9953-BBCF8F8B3315}"/>
    <cellStyle name="Style 22 3" xfId="5328" xr:uid="{00000000-0005-0000-0000-0000511C0000}"/>
    <cellStyle name="Style 22 4" xfId="5709" xr:uid="{00000000-0005-0000-0000-0000521C0000}"/>
    <cellStyle name="Style 22 4 2" xfId="4579" xr:uid="{00000000-0005-0000-0000-0000531C0000}"/>
    <cellStyle name="Style 22 4 2 2" xfId="8376" xr:uid="{4F4E76AE-8144-45B2-B456-796D3808013E}"/>
    <cellStyle name="Style 22 4 3" xfId="8498" xr:uid="{F474EA99-7778-4B1F-A44F-D8D4E3116934}"/>
    <cellStyle name="Style 22 5" xfId="4741" xr:uid="{00000000-0005-0000-0000-0000541C0000}"/>
    <cellStyle name="Style 22 6" xfId="8206" xr:uid="{00000000-0005-0000-0000-0000551C0000}"/>
    <cellStyle name="Style 22 6 2" xfId="8772" xr:uid="{BEAE5CDF-35A7-47D0-A6A4-DCE8F94C45F0}"/>
    <cellStyle name="Style 23" xfId="4081" xr:uid="{00000000-0005-0000-0000-0000561C0000}"/>
    <cellStyle name="Style 23 2" xfId="4318" xr:uid="{00000000-0005-0000-0000-0000571C0000}"/>
    <cellStyle name="Style 23 2 2" xfId="4744" xr:uid="{00000000-0005-0000-0000-0000581C0000}"/>
    <cellStyle name="Style 23 3" xfId="5329" xr:uid="{00000000-0005-0000-0000-0000591C0000}"/>
    <cellStyle name="Style 23 4" xfId="5710" xr:uid="{00000000-0005-0000-0000-00005A1C0000}"/>
    <cellStyle name="Style 23 5" xfId="4743" xr:uid="{00000000-0005-0000-0000-00005B1C0000}"/>
    <cellStyle name="Style 24" xfId="4082" xr:uid="{00000000-0005-0000-0000-00005C1C0000}"/>
    <cellStyle name="Style 24 2" xfId="4319" xr:uid="{00000000-0005-0000-0000-00005D1C0000}"/>
    <cellStyle name="Style 24 2 2" xfId="4992" xr:uid="{00000000-0005-0000-0000-00005E1C0000}"/>
    <cellStyle name="Style 24 2 3" xfId="8312" xr:uid="{C39FAC9A-623F-4DC2-8C66-78EA8EF06185}"/>
    <cellStyle name="Style 24 3" xfId="5330" xr:uid="{00000000-0005-0000-0000-00005F1C0000}"/>
    <cellStyle name="Style 24 4" xfId="5711" xr:uid="{00000000-0005-0000-0000-0000601C0000}"/>
    <cellStyle name="Style 24 4 2" xfId="4580" xr:uid="{00000000-0005-0000-0000-0000611C0000}"/>
    <cellStyle name="Style 24 4 2 2" xfId="8377" xr:uid="{8FC050E2-A5DC-43C7-9B72-4884E081FA19}"/>
    <cellStyle name="Style 24 4 3" xfId="8499" xr:uid="{3F1942FF-17A5-479A-A6CA-EE315B04373D}"/>
    <cellStyle name="Style 24 5" xfId="4745" xr:uid="{00000000-0005-0000-0000-0000621C0000}"/>
    <cellStyle name="Style 24 6" xfId="8207" xr:uid="{00000000-0005-0000-0000-0000631C0000}"/>
    <cellStyle name="Style 24 6 2" xfId="8773" xr:uid="{35B343C7-D40A-4948-B610-DECAD82759D8}"/>
    <cellStyle name="Style 25" xfId="4083" xr:uid="{00000000-0005-0000-0000-0000641C0000}"/>
    <cellStyle name="Style 25 2" xfId="4084" xr:uid="{00000000-0005-0000-0000-0000651C0000}"/>
    <cellStyle name="Style 25 2 2" xfId="4321" xr:uid="{00000000-0005-0000-0000-0000661C0000}"/>
    <cellStyle name="Style 25 2 2 2" xfId="4990" xr:uid="{00000000-0005-0000-0000-0000671C0000}"/>
    <cellStyle name="Style 25 2 2 3" xfId="8314" xr:uid="{47315161-A673-47BE-9B2B-AB3E04447C14}"/>
    <cellStyle name="Style 25 2 3" xfId="5332" xr:uid="{00000000-0005-0000-0000-0000681C0000}"/>
    <cellStyle name="Style 25 2 4" xfId="5713" xr:uid="{00000000-0005-0000-0000-0000691C0000}"/>
    <cellStyle name="Style 25 2 4 2" xfId="4582" xr:uid="{00000000-0005-0000-0000-00006A1C0000}"/>
    <cellStyle name="Style 25 2 4 2 2" xfId="8379" xr:uid="{073626EE-62B1-4E1A-9734-6FBACC5E7A1F}"/>
    <cellStyle name="Style 25 2 4 3" xfId="8501" xr:uid="{7FE23EEF-554D-4ACF-BC40-11846FF75BDA}"/>
    <cellStyle name="Style 25 2 5" xfId="4747" xr:uid="{00000000-0005-0000-0000-00006B1C0000}"/>
    <cellStyle name="Style 25 2 6" xfId="8209" xr:uid="{00000000-0005-0000-0000-00006C1C0000}"/>
    <cellStyle name="Style 25 2 6 2" xfId="8775" xr:uid="{4CB76F3E-418F-49D5-B181-B22983F8C6C5}"/>
    <cellStyle name="Style 25 3" xfId="4320" xr:uid="{00000000-0005-0000-0000-00006D1C0000}"/>
    <cellStyle name="Style 25 3 2" xfId="4748" xr:uid="{00000000-0005-0000-0000-00006E1C0000}"/>
    <cellStyle name="Style 25 3 3" xfId="8313" xr:uid="{12E34912-574C-4C4A-A5CD-51CBCA60D176}"/>
    <cellStyle name="Style 25 4" xfId="5331" xr:uid="{00000000-0005-0000-0000-00006F1C0000}"/>
    <cellStyle name="Style 25 5" xfId="5712" xr:uid="{00000000-0005-0000-0000-0000701C0000}"/>
    <cellStyle name="Style 25 5 2" xfId="4581" xr:uid="{00000000-0005-0000-0000-0000711C0000}"/>
    <cellStyle name="Style 25 5 2 2" xfId="8378" xr:uid="{42FED4FF-7146-448F-87B3-096E537BF456}"/>
    <cellStyle name="Style 25 5 3" xfId="8500" xr:uid="{1BA6F579-A024-4831-99B3-A11BDE06F62A}"/>
    <cellStyle name="Style 25 6" xfId="4746" xr:uid="{00000000-0005-0000-0000-0000721C0000}"/>
    <cellStyle name="Style 25 7" xfId="8208" xr:uid="{00000000-0005-0000-0000-0000731C0000}"/>
    <cellStyle name="Style 25 7 2" xfId="8774" xr:uid="{88AB07FB-8EA2-4117-831B-085E6C680793}"/>
    <cellStyle name="Style 26" xfId="4085" xr:uid="{00000000-0005-0000-0000-0000741C0000}"/>
    <cellStyle name="Style 26 2" xfId="4322" xr:uid="{00000000-0005-0000-0000-0000751C0000}"/>
    <cellStyle name="Style 26 2 2" xfId="4993" xr:uid="{00000000-0005-0000-0000-0000761C0000}"/>
    <cellStyle name="Style 26 3" xfId="5333" xr:uid="{00000000-0005-0000-0000-0000771C0000}"/>
    <cellStyle name="Style 26 4" xfId="5714" xr:uid="{00000000-0005-0000-0000-0000781C0000}"/>
    <cellStyle name="Style 26 5" xfId="4749" xr:uid="{00000000-0005-0000-0000-0000791C0000}"/>
    <cellStyle name="tableau | cellule | normal | decimal 1" xfId="8210" xr:uid="{00000000-0005-0000-0000-00007A1C0000}"/>
    <cellStyle name="tableau | cellule | normal | decimal 1 2" xfId="8776" xr:uid="{9615BD92-2C0D-4118-A486-985BA24E789E}"/>
    <cellStyle name="tableau | cellule | normal | pourcentage | decimal 1" xfId="8211" xr:uid="{00000000-0005-0000-0000-00007B1C0000}"/>
    <cellStyle name="tableau | cellule | normal | pourcentage | decimal 1 2" xfId="8777" xr:uid="{446BD42E-1761-4F50-BE05-FA8A831B588C}"/>
    <cellStyle name="tableau | cellule | total | decimal 1" xfId="8212" xr:uid="{00000000-0005-0000-0000-00007C1C0000}"/>
    <cellStyle name="tableau | cellule | total | decimal 1 2" xfId="8778" xr:uid="{F746DFB7-1792-426D-A7EB-10C0D986857E}"/>
    <cellStyle name="tableau | coin superieur gauche" xfId="8213" xr:uid="{00000000-0005-0000-0000-00007D1C0000}"/>
    <cellStyle name="tableau | entete-colonne | series" xfId="8214" xr:uid="{00000000-0005-0000-0000-00007E1C0000}"/>
    <cellStyle name="tableau | entete-colonne | series 2" xfId="8779" xr:uid="{3AFF1039-123A-4110-81C4-54497785AA08}"/>
    <cellStyle name="tableau | entete-ligne | normal" xfId="8215" xr:uid="{00000000-0005-0000-0000-00007F1C0000}"/>
    <cellStyle name="tableau | entete-ligne | normal 2" xfId="8780" xr:uid="{923FA7CC-66FF-4FD5-9CBE-C9D2F3D02C85}"/>
    <cellStyle name="tableau | entete-ligne | total" xfId="8216" xr:uid="{00000000-0005-0000-0000-0000801C0000}"/>
    <cellStyle name="tableau | entete-ligne | total 2" xfId="8781" xr:uid="{97535A30-8C08-46E5-890B-0568B81C9064}"/>
    <cellStyle name="tableau | ligne-titre | niveau1" xfId="8217" xr:uid="{00000000-0005-0000-0000-0000811C0000}"/>
    <cellStyle name="tableau | ligne-titre | niveau1 2" xfId="8782" xr:uid="{F4B521B1-6874-40C9-B546-850287F63F59}"/>
    <cellStyle name="tableau | ligne-titre | niveau2" xfId="8218" xr:uid="{00000000-0005-0000-0000-0000821C0000}"/>
    <cellStyle name="tableau | ligne-titre | niveau2 2" xfId="8783" xr:uid="{CAB69870-8F6B-456F-A1D6-EDF40B51125A}"/>
    <cellStyle name="Tabref" xfId="5580" xr:uid="{00000000-0005-0000-0000-0000831C0000}"/>
    <cellStyle name="Title 10" xfId="4086" xr:uid="{00000000-0005-0000-0000-0000841C0000}"/>
    <cellStyle name="Title 10 2" xfId="4323" xr:uid="{00000000-0005-0000-0000-0000851C0000}"/>
    <cellStyle name="Title 10 2 2" xfId="4751" xr:uid="{00000000-0005-0000-0000-0000861C0000}"/>
    <cellStyle name="Title 10 3" xfId="5334" xr:uid="{00000000-0005-0000-0000-0000871C0000}"/>
    <cellStyle name="Title 10 4" xfId="4750" xr:uid="{00000000-0005-0000-0000-0000881C0000}"/>
    <cellStyle name="Title 2" xfId="4087" xr:uid="{00000000-0005-0000-0000-0000891C0000}"/>
    <cellStyle name="Title 2 10" xfId="4088" xr:uid="{00000000-0005-0000-0000-00008A1C0000}"/>
    <cellStyle name="Title 2 10 2" xfId="4325" xr:uid="{00000000-0005-0000-0000-00008B1C0000}"/>
    <cellStyle name="Title 2 10 2 2" xfId="4753" xr:uid="{00000000-0005-0000-0000-00008C1C0000}"/>
    <cellStyle name="Title 2 10 3" xfId="5336" xr:uid="{00000000-0005-0000-0000-00008D1C0000}"/>
    <cellStyle name="Title 2 10 4" xfId="7439" xr:uid="{00000000-0005-0000-0000-00008E1C0000}"/>
    <cellStyle name="Title 2 10 5" xfId="4994" xr:uid="{00000000-0005-0000-0000-00008F1C0000}"/>
    <cellStyle name="Title 2 11" xfId="4089" xr:uid="{00000000-0005-0000-0000-0000901C0000}"/>
    <cellStyle name="Title 2 11 2" xfId="4326" xr:uid="{00000000-0005-0000-0000-0000911C0000}"/>
    <cellStyle name="Title 2 11 2 2" xfId="4989" xr:uid="{00000000-0005-0000-0000-0000921C0000}"/>
    <cellStyle name="Title 2 11 3" xfId="5337" xr:uid="{00000000-0005-0000-0000-0000931C0000}"/>
    <cellStyle name="Title 2 11 4" xfId="4995" xr:uid="{00000000-0005-0000-0000-0000941C0000}"/>
    <cellStyle name="Title 2 12" xfId="4324" xr:uid="{00000000-0005-0000-0000-0000951C0000}"/>
    <cellStyle name="Title 2 12 2" xfId="4754" xr:uid="{00000000-0005-0000-0000-0000961C0000}"/>
    <cellStyle name="Title 2 13" xfId="5335" xr:uid="{00000000-0005-0000-0000-0000971C0000}"/>
    <cellStyle name="Title 2 14" xfId="5715" xr:uid="{00000000-0005-0000-0000-0000981C0000}"/>
    <cellStyle name="Title 2 15" xfId="4752" xr:uid="{00000000-0005-0000-0000-0000991C0000}"/>
    <cellStyle name="Title 2 2" xfId="4090" xr:uid="{00000000-0005-0000-0000-00009A1C0000}"/>
    <cellStyle name="Title 2 2 2" xfId="4327" xr:uid="{00000000-0005-0000-0000-00009B1C0000}"/>
    <cellStyle name="Title 2 2 2 2" xfId="4756" xr:uid="{00000000-0005-0000-0000-00009C1C0000}"/>
    <cellStyle name="Title 2 2 3" xfId="5338" xr:uid="{00000000-0005-0000-0000-00009D1C0000}"/>
    <cellStyle name="Title 2 2 4" xfId="7440" xr:uid="{00000000-0005-0000-0000-00009E1C0000}"/>
    <cellStyle name="Title 2 2 5" xfId="4755" xr:uid="{00000000-0005-0000-0000-00009F1C0000}"/>
    <cellStyle name="Title 2 3" xfId="4091" xr:uid="{00000000-0005-0000-0000-0000A01C0000}"/>
    <cellStyle name="Title 2 3 2" xfId="4328" xr:uid="{00000000-0005-0000-0000-0000A11C0000}"/>
    <cellStyle name="Title 2 3 2 2" xfId="4758" xr:uid="{00000000-0005-0000-0000-0000A21C0000}"/>
    <cellStyle name="Title 2 3 3" xfId="5339" xr:uid="{00000000-0005-0000-0000-0000A31C0000}"/>
    <cellStyle name="Title 2 3 4" xfId="7441" xr:uid="{00000000-0005-0000-0000-0000A41C0000}"/>
    <cellStyle name="Title 2 3 5" xfId="4757" xr:uid="{00000000-0005-0000-0000-0000A51C0000}"/>
    <cellStyle name="Title 2 4" xfId="4092" xr:uid="{00000000-0005-0000-0000-0000A61C0000}"/>
    <cellStyle name="Title 2 4 2" xfId="4329" xr:uid="{00000000-0005-0000-0000-0000A71C0000}"/>
    <cellStyle name="Title 2 4 2 2" xfId="4997" xr:uid="{00000000-0005-0000-0000-0000A81C0000}"/>
    <cellStyle name="Title 2 4 3" xfId="5340" xr:uid="{00000000-0005-0000-0000-0000A91C0000}"/>
    <cellStyle name="Title 2 4 4" xfId="7442" xr:uid="{00000000-0005-0000-0000-0000AA1C0000}"/>
    <cellStyle name="Title 2 4 5" xfId="4759" xr:uid="{00000000-0005-0000-0000-0000AB1C0000}"/>
    <cellStyle name="Title 2 5" xfId="4093" xr:uid="{00000000-0005-0000-0000-0000AC1C0000}"/>
    <cellStyle name="Title 2 5 2" xfId="4330" xr:uid="{00000000-0005-0000-0000-0000AD1C0000}"/>
    <cellStyle name="Title 2 5 2 2" xfId="4761" xr:uid="{00000000-0005-0000-0000-0000AE1C0000}"/>
    <cellStyle name="Title 2 5 3" xfId="5341" xr:uid="{00000000-0005-0000-0000-0000AF1C0000}"/>
    <cellStyle name="Title 2 5 4" xfId="7443" xr:uid="{00000000-0005-0000-0000-0000B01C0000}"/>
    <cellStyle name="Title 2 5 5" xfId="4760" xr:uid="{00000000-0005-0000-0000-0000B11C0000}"/>
    <cellStyle name="Title 2 6" xfId="4094" xr:uid="{00000000-0005-0000-0000-0000B21C0000}"/>
    <cellStyle name="Title 2 6 2" xfId="4331" xr:uid="{00000000-0005-0000-0000-0000B31C0000}"/>
    <cellStyle name="Title 2 6 2 2" xfId="4763" xr:uid="{00000000-0005-0000-0000-0000B41C0000}"/>
    <cellStyle name="Title 2 6 3" xfId="5342" xr:uid="{00000000-0005-0000-0000-0000B51C0000}"/>
    <cellStyle name="Title 2 6 4" xfId="7444" xr:uid="{00000000-0005-0000-0000-0000B61C0000}"/>
    <cellStyle name="Title 2 6 5" xfId="4762" xr:uid="{00000000-0005-0000-0000-0000B71C0000}"/>
    <cellStyle name="Title 2 7" xfId="4095" xr:uid="{00000000-0005-0000-0000-0000B81C0000}"/>
    <cellStyle name="Title 2 7 2" xfId="4332" xr:uid="{00000000-0005-0000-0000-0000B91C0000}"/>
    <cellStyle name="Title 2 7 2 2" xfId="4765" xr:uid="{00000000-0005-0000-0000-0000BA1C0000}"/>
    <cellStyle name="Title 2 7 3" xfId="5343" xr:uid="{00000000-0005-0000-0000-0000BB1C0000}"/>
    <cellStyle name="Title 2 7 4" xfId="7445" xr:uid="{00000000-0005-0000-0000-0000BC1C0000}"/>
    <cellStyle name="Title 2 7 5" xfId="4764" xr:uid="{00000000-0005-0000-0000-0000BD1C0000}"/>
    <cellStyle name="Title 2 8" xfId="4096" xr:uid="{00000000-0005-0000-0000-0000BE1C0000}"/>
    <cellStyle name="Title 2 8 2" xfId="4333" xr:uid="{00000000-0005-0000-0000-0000BF1C0000}"/>
    <cellStyle name="Title 2 8 2 2" xfId="4767" xr:uid="{00000000-0005-0000-0000-0000C01C0000}"/>
    <cellStyle name="Title 2 8 3" xfId="5344" xr:uid="{00000000-0005-0000-0000-0000C11C0000}"/>
    <cellStyle name="Title 2 8 4" xfId="7446" xr:uid="{00000000-0005-0000-0000-0000C21C0000}"/>
    <cellStyle name="Title 2 8 5" xfId="4766" xr:uid="{00000000-0005-0000-0000-0000C31C0000}"/>
    <cellStyle name="Title 2 9" xfId="4097" xr:uid="{00000000-0005-0000-0000-0000C41C0000}"/>
    <cellStyle name="Title 2 9 2" xfId="4334" xr:uid="{00000000-0005-0000-0000-0000C51C0000}"/>
    <cellStyle name="Title 2 9 2 2" xfId="4769" xr:uid="{00000000-0005-0000-0000-0000C61C0000}"/>
    <cellStyle name="Title 2 9 3" xfId="5345" xr:uid="{00000000-0005-0000-0000-0000C71C0000}"/>
    <cellStyle name="Title 2 9 4" xfId="7447" xr:uid="{00000000-0005-0000-0000-0000C81C0000}"/>
    <cellStyle name="Title 2 9 5" xfId="4768" xr:uid="{00000000-0005-0000-0000-0000C91C0000}"/>
    <cellStyle name="Title 3" xfId="4098" xr:uid="{00000000-0005-0000-0000-0000CA1C0000}"/>
    <cellStyle name="Title 3 10" xfId="4099" xr:uid="{00000000-0005-0000-0000-0000CB1C0000}"/>
    <cellStyle name="Title 3 10 2" xfId="4336" xr:uid="{00000000-0005-0000-0000-0000CC1C0000}"/>
    <cellStyle name="Title 3 10 2 2" xfId="4772" xr:uid="{00000000-0005-0000-0000-0000CD1C0000}"/>
    <cellStyle name="Title 3 10 3" xfId="5347" xr:uid="{00000000-0005-0000-0000-0000CE1C0000}"/>
    <cellStyle name="Title 3 10 4" xfId="4771" xr:uid="{00000000-0005-0000-0000-0000CF1C0000}"/>
    <cellStyle name="Title 3 11" xfId="4100" xr:uid="{00000000-0005-0000-0000-0000D01C0000}"/>
    <cellStyle name="Title 3 11 2" xfId="4337" xr:uid="{00000000-0005-0000-0000-0000D11C0000}"/>
    <cellStyle name="Title 3 11 2 2" xfId="4774" xr:uid="{00000000-0005-0000-0000-0000D21C0000}"/>
    <cellStyle name="Title 3 11 3" xfId="5348" xr:uid="{00000000-0005-0000-0000-0000D31C0000}"/>
    <cellStyle name="Title 3 11 4" xfId="4773" xr:uid="{00000000-0005-0000-0000-0000D41C0000}"/>
    <cellStyle name="Title 3 12" xfId="4335" xr:uid="{00000000-0005-0000-0000-0000D51C0000}"/>
    <cellStyle name="Title 3 12 2" xfId="4996" xr:uid="{00000000-0005-0000-0000-0000D61C0000}"/>
    <cellStyle name="Title 3 13" xfId="5346" xr:uid="{00000000-0005-0000-0000-0000D71C0000}"/>
    <cellStyle name="Title 3 14" xfId="7448" xr:uid="{00000000-0005-0000-0000-0000D81C0000}"/>
    <cellStyle name="Title 3 15" xfId="4770" xr:uid="{00000000-0005-0000-0000-0000D91C0000}"/>
    <cellStyle name="Title 3 2" xfId="4101" xr:uid="{00000000-0005-0000-0000-0000DA1C0000}"/>
    <cellStyle name="Title 3 2 2" xfId="4338" xr:uid="{00000000-0005-0000-0000-0000DB1C0000}"/>
    <cellStyle name="Title 3 2 2 2" xfId="4776" xr:uid="{00000000-0005-0000-0000-0000DC1C0000}"/>
    <cellStyle name="Title 3 2 3" xfId="5349" xr:uid="{00000000-0005-0000-0000-0000DD1C0000}"/>
    <cellStyle name="Title 3 2 4" xfId="4775" xr:uid="{00000000-0005-0000-0000-0000DE1C0000}"/>
    <cellStyle name="Title 3 3" xfId="4102" xr:uid="{00000000-0005-0000-0000-0000DF1C0000}"/>
    <cellStyle name="Title 3 3 2" xfId="4339" xr:uid="{00000000-0005-0000-0000-0000E01C0000}"/>
    <cellStyle name="Title 3 3 2 2" xfId="4778" xr:uid="{00000000-0005-0000-0000-0000E11C0000}"/>
    <cellStyle name="Title 3 3 3" xfId="5350" xr:uid="{00000000-0005-0000-0000-0000E21C0000}"/>
    <cellStyle name="Title 3 3 4" xfId="4777" xr:uid="{00000000-0005-0000-0000-0000E31C0000}"/>
    <cellStyle name="Title 3 4" xfId="4103" xr:uid="{00000000-0005-0000-0000-0000E41C0000}"/>
    <cellStyle name="Title 3 4 2" xfId="4340" xr:uid="{00000000-0005-0000-0000-0000E51C0000}"/>
    <cellStyle name="Title 3 4 2 2" xfId="4780" xr:uid="{00000000-0005-0000-0000-0000E61C0000}"/>
    <cellStyle name="Title 3 4 3" xfId="5351" xr:uid="{00000000-0005-0000-0000-0000E71C0000}"/>
    <cellStyle name="Title 3 4 4" xfId="4779" xr:uid="{00000000-0005-0000-0000-0000E81C0000}"/>
    <cellStyle name="Title 3 5" xfId="4104" xr:uid="{00000000-0005-0000-0000-0000E91C0000}"/>
    <cellStyle name="Title 3 5 2" xfId="4341" xr:uid="{00000000-0005-0000-0000-0000EA1C0000}"/>
    <cellStyle name="Title 3 5 2 2" xfId="4998" xr:uid="{00000000-0005-0000-0000-0000EB1C0000}"/>
    <cellStyle name="Title 3 5 3" xfId="5352" xr:uid="{00000000-0005-0000-0000-0000EC1C0000}"/>
    <cellStyle name="Title 3 5 4" xfId="4781" xr:uid="{00000000-0005-0000-0000-0000ED1C0000}"/>
    <cellStyle name="Title 3 6" xfId="4105" xr:uid="{00000000-0005-0000-0000-0000EE1C0000}"/>
    <cellStyle name="Title 3 6 2" xfId="4342" xr:uid="{00000000-0005-0000-0000-0000EF1C0000}"/>
    <cellStyle name="Title 3 6 2 2" xfId="4783" xr:uid="{00000000-0005-0000-0000-0000F01C0000}"/>
    <cellStyle name="Title 3 6 3" xfId="5353" xr:uid="{00000000-0005-0000-0000-0000F11C0000}"/>
    <cellStyle name="Title 3 6 4" xfId="4782" xr:uid="{00000000-0005-0000-0000-0000F21C0000}"/>
    <cellStyle name="Title 3 7" xfId="4106" xr:uid="{00000000-0005-0000-0000-0000F31C0000}"/>
    <cellStyle name="Title 3 7 2" xfId="4343" xr:uid="{00000000-0005-0000-0000-0000F41C0000}"/>
    <cellStyle name="Title 3 7 2 2" xfId="4999" xr:uid="{00000000-0005-0000-0000-0000F51C0000}"/>
    <cellStyle name="Title 3 7 3" xfId="5354" xr:uid="{00000000-0005-0000-0000-0000F61C0000}"/>
    <cellStyle name="Title 3 7 4" xfId="4784" xr:uid="{00000000-0005-0000-0000-0000F71C0000}"/>
    <cellStyle name="Title 3 8" xfId="4107" xr:uid="{00000000-0005-0000-0000-0000F81C0000}"/>
    <cellStyle name="Title 3 8 2" xfId="4344" xr:uid="{00000000-0005-0000-0000-0000F91C0000}"/>
    <cellStyle name="Title 3 8 2 2" xfId="5000" xr:uid="{00000000-0005-0000-0000-0000FA1C0000}"/>
    <cellStyle name="Title 3 8 3" xfId="5355" xr:uid="{00000000-0005-0000-0000-0000FB1C0000}"/>
    <cellStyle name="Title 3 8 4" xfId="4785" xr:uid="{00000000-0005-0000-0000-0000FC1C0000}"/>
    <cellStyle name="Title 3 9" xfId="4108" xr:uid="{00000000-0005-0000-0000-0000FD1C0000}"/>
    <cellStyle name="Title 3 9 2" xfId="4345" xr:uid="{00000000-0005-0000-0000-0000FE1C0000}"/>
    <cellStyle name="Title 3 9 2 2" xfId="4787" xr:uid="{00000000-0005-0000-0000-0000FF1C0000}"/>
    <cellStyle name="Title 3 9 3" xfId="5356" xr:uid="{00000000-0005-0000-0000-0000001D0000}"/>
    <cellStyle name="Title 3 9 4" xfId="4786" xr:uid="{00000000-0005-0000-0000-0000011D0000}"/>
    <cellStyle name="Title 4" xfId="4109" xr:uid="{00000000-0005-0000-0000-0000021D0000}"/>
    <cellStyle name="Title 4 10" xfId="4110" xr:uid="{00000000-0005-0000-0000-0000031D0000}"/>
    <cellStyle name="Title 4 10 2" xfId="4347" xr:uid="{00000000-0005-0000-0000-0000041D0000}"/>
    <cellStyle name="Title 4 10 2 2" xfId="4790" xr:uid="{00000000-0005-0000-0000-0000051D0000}"/>
    <cellStyle name="Title 4 10 3" xfId="5358" xr:uid="{00000000-0005-0000-0000-0000061D0000}"/>
    <cellStyle name="Title 4 10 4" xfId="4789" xr:uid="{00000000-0005-0000-0000-0000071D0000}"/>
    <cellStyle name="Title 4 11" xfId="4111" xr:uid="{00000000-0005-0000-0000-0000081D0000}"/>
    <cellStyle name="Title 4 11 2" xfId="4348" xr:uid="{00000000-0005-0000-0000-0000091D0000}"/>
    <cellStyle name="Title 4 11 2 2" xfId="5002" xr:uid="{00000000-0005-0000-0000-00000A1D0000}"/>
    <cellStyle name="Title 4 11 3" xfId="5359" xr:uid="{00000000-0005-0000-0000-00000B1D0000}"/>
    <cellStyle name="Title 4 11 4" xfId="4791" xr:uid="{00000000-0005-0000-0000-00000C1D0000}"/>
    <cellStyle name="Title 4 12" xfId="4346" xr:uid="{00000000-0005-0000-0000-00000D1D0000}"/>
    <cellStyle name="Title 4 12 2" xfId="5001" xr:uid="{00000000-0005-0000-0000-00000E1D0000}"/>
    <cellStyle name="Title 4 13" xfId="5357" xr:uid="{00000000-0005-0000-0000-00000F1D0000}"/>
    <cellStyle name="Title 4 14" xfId="4788" xr:uid="{00000000-0005-0000-0000-0000101D0000}"/>
    <cellStyle name="Title 4 2" xfId="4112" xr:uid="{00000000-0005-0000-0000-0000111D0000}"/>
    <cellStyle name="Title 4 2 2" xfId="4349" xr:uid="{00000000-0005-0000-0000-0000121D0000}"/>
    <cellStyle name="Title 4 2 2 2" xfId="5003" xr:uid="{00000000-0005-0000-0000-0000131D0000}"/>
    <cellStyle name="Title 4 2 3" xfId="5360" xr:uid="{00000000-0005-0000-0000-0000141D0000}"/>
    <cellStyle name="Title 4 2 4" xfId="4792" xr:uid="{00000000-0005-0000-0000-0000151D0000}"/>
    <cellStyle name="Title 4 3" xfId="4113" xr:uid="{00000000-0005-0000-0000-0000161D0000}"/>
    <cellStyle name="Title 4 3 2" xfId="4350" xr:uid="{00000000-0005-0000-0000-0000171D0000}"/>
    <cellStyle name="Title 4 3 2 2" xfId="5004" xr:uid="{00000000-0005-0000-0000-0000181D0000}"/>
    <cellStyle name="Title 4 3 3" xfId="5361" xr:uid="{00000000-0005-0000-0000-0000191D0000}"/>
    <cellStyle name="Title 4 3 4" xfId="4793" xr:uid="{00000000-0005-0000-0000-00001A1D0000}"/>
    <cellStyle name="Title 4 4" xfId="4114" xr:uid="{00000000-0005-0000-0000-00001B1D0000}"/>
    <cellStyle name="Title 4 4 2" xfId="4351" xr:uid="{00000000-0005-0000-0000-00001C1D0000}"/>
    <cellStyle name="Title 4 4 2 2" xfId="5005" xr:uid="{00000000-0005-0000-0000-00001D1D0000}"/>
    <cellStyle name="Title 4 4 3" xfId="5362" xr:uid="{00000000-0005-0000-0000-00001E1D0000}"/>
    <cellStyle name="Title 4 4 4" xfId="4794" xr:uid="{00000000-0005-0000-0000-00001F1D0000}"/>
    <cellStyle name="Title 4 5" xfId="4115" xr:uid="{00000000-0005-0000-0000-0000201D0000}"/>
    <cellStyle name="Title 4 5 2" xfId="4352" xr:uid="{00000000-0005-0000-0000-0000211D0000}"/>
    <cellStyle name="Title 4 5 2 2" xfId="4796" xr:uid="{00000000-0005-0000-0000-0000221D0000}"/>
    <cellStyle name="Title 4 5 3" xfId="5363" xr:uid="{00000000-0005-0000-0000-0000231D0000}"/>
    <cellStyle name="Title 4 5 4" xfId="4795" xr:uid="{00000000-0005-0000-0000-0000241D0000}"/>
    <cellStyle name="Title 4 6" xfId="4116" xr:uid="{00000000-0005-0000-0000-0000251D0000}"/>
    <cellStyle name="Title 4 6 2" xfId="4353" xr:uid="{00000000-0005-0000-0000-0000261D0000}"/>
    <cellStyle name="Title 4 6 2 2" xfId="5006" xr:uid="{00000000-0005-0000-0000-0000271D0000}"/>
    <cellStyle name="Title 4 6 3" xfId="5364" xr:uid="{00000000-0005-0000-0000-0000281D0000}"/>
    <cellStyle name="Title 4 6 4" xfId="5007" xr:uid="{00000000-0005-0000-0000-0000291D0000}"/>
    <cellStyle name="Title 4 7" xfId="4117" xr:uid="{00000000-0005-0000-0000-00002A1D0000}"/>
    <cellStyle name="Title 4 7 2" xfId="4354" xr:uid="{00000000-0005-0000-0000-00002B1D0000}"/>
    <cellStyle name="Title 4 7 2 2" xfId="5008" xr:uid="{00000000-0005-0000-0000-00002C1D0000}"/>
    <cellStyle name="Title 4 7 3" xfId="5365" xr:uid="{00000000-0005-0000-0000-00002D1D0000}"/>
    <cellStyle name="Title 4 7 4" xfId="4797" xr:uid="{00000000-0005-0000-0000-00002E1D0000}"/>
    <cellStyle name="Title 4 8" xfId="4118" xr:uid="{00000000-0005-0000-0000-00002F1D0000}"/>
    <cellStyle name="Title 4 8 2" xfId="4355" xr:uid="{00000000-0005-0000-0000-0000301D0000}"/>
    <cellStyle name="Title 4 8 2 2" xfId="5009" xr:uid="{00000000-0005-0000-0000-0000311D0000}"/>
    <cellStyle name="Title 4 8 3" xfId="5366" xr:uid="{00000000-0005-0000-0000-0000321D0000}"/>
    <cellStyle name="Title 4 8 4" xfId="4798" xr:uid="{00000000-0005-0000-0000-0000331D0000}"/>
    <cellStyle name="Title 4 9" xfId="4119" xr:uid="{00000000-0005-0000-0000-0000341D0000}"/>
    <cellStyle name="Title 4 9 2" xfId="4356" xr:uid="{00000000-0005-0000-0000-0000351D0000}"/>
    <cellStyle name="Title 4 9 2 2" xfId="4800" xr:uid="{00000000-0005-0000-0000-0000361D0000}"/>
    <cellStyle name="Title 4 9 3" xfId="5367" xr:uid="{00000000-0005-0000-0000-0000371D0000}"/>
    <cellStyle name="Title 4 9 4" xfId="4799" xr:uid="{00000000-0005-0000-0000-0000381D0000}"/>
    <cellStyle name="Title 5" xfId="4120" xr:uid="{00000000-0005-0000-0000-0000391D0000}"/>
    <cellStyle name="Title 5 10" xfId="4121" xr:uid="{00000000-0005-0000-0000-00003A1D0000}"/>
    <cellStyle name="Title 5 10 2" xfId="4358" xr:uid="{00000000-0005-0000-0000-00003B1D0000}"/>
    <cellStyle name="Title 5 10 2 2" xfId="5012" xr:uid="{00000000-0005-0000-0000-00003C1D0000}"/>
    <cellStyle name="Title 5 10 3" xfId="5369" xr:uid="{00000000-0005-0000-0000-00003D1D0000}"/>
    <cellStyle name="Title 5 10 4" xfId="4801" xr:uid="{00000000-0005-0000-0000-00003E1D0000}"/>
    <cellStyle name="Title 5 11" xfId="4122" xr:uid="{00000000-0005-0000-0000-00003F1D0000}"/>
    <cellStyle name="Title 5 11 2" xfId="4359" xr:uid="{00000000-0005-0000-0000-0000401D0000}"/>
    <cellStyle name="Title 5 11 2 2" xfId="4802" xr:uid="{00000000-0005-0000-0000-0000411D0000}"/>
    <cellStyle name="Title 5 11 3" xfId="5370" xr:uid="{00000000-0005-0000-0000-0000421D0000}"/>
    <cellStyle name="Title 5 11 4" xfId="5010" xr:uid="{00000000-0005-0000-0000-0000431D0000}"/>
    <cellStyle name="Title 5 12" xfId="4357" xr:uid="{00000000-0005-0000-0000-0000441D0000}"/>
    <cellStyle name="Title 5 12 2" xfId="5013" xr:uid="{00000000-0005-0000-0000-0000451D0000}"/>
    <cellStyle name="Title 5 13" xfId="5368" xr:uid="{00000000-0005-0000-0000-0000461D0000}"/>
    <cellStyle name="Title 5 14" xfId="5011" xr:uid="{00000000-0005-0000-0000-0000471D0000}"/>
    <cellStyle name="Title 5 2" xfId="4123" xr:uid="{00000000-0005-0000-0000-0000481D0000}"/>
    <cellStyle name="Title 5 2 2" xfId="4360" xr:uid="{00000000-0005-0000-0000-0000491D0000}"/>
    <cellStyle name="Title 5 2 2 2" xfId="5014" xr:uid="{00000000-0005-0000-0000-00004A1D0000}"/>
    <cellStyle name="Title 5 2 3" xfId="5371" xr:uid="{00000000-0005-0000-0000-00004B1D0000}"/>
    <cellStyle name="Title 5 2 4" xfId="4803" xr:uid="{00000000-0005-0000-0000-00004C1D0000}"/>
    <cellStyle name="Title 5 3" xfId="4124" xr:uid="{00000000-0005-0000-0000-00004D1D0000}"/>
    <cellStyle name="Title 5 3 2" xfId="4361" xr:uid="{00000000-0005-0000-0000-00004E1D0000}"/>
    <cellStyle name="Title 5 3 2 2" xfId="5015" xr:uid="{00000000-0005-0000-0000-00004F1D0000}"/>
    <cellStyle name="Title 5 3 3" xfId="5372" xr:uid="{00000000-0005-0000-0000-0000501D0000}"/>
    <cellStyle name="Title 5 3 4" xfId="4804" xr:uid="{00000000-0005-0000-0000-0000511D0000}"/>
    <cellStyle name="Title 5 4" xfId="4125" xr:uid="{00000000-0005-0000-0000-0000521D0000}"/>
    <cellStyle name="Title 5 4 2" xfId="4362" xr:uid="{00000000-0005-0000-0000-0000531D0000}"/>
    <cellStyle name="Title 5 4 2 2" xfId="5016" xr:uid="{00000000-0005-0000-0000-0000541D0000}"/>
    <cellStyle name="Title 5 4 3" xfId="5373" xr:uid="{00000000-0005-0000-0000-0000551D0000}"/>
    <cellStyle name="Title 5 4 4" xfId="4805" xr:uid="{00000000-0005-0000-0000-0000561D0000}"/>
    <cellStyle name="Title 5 5" xfId="4126" xr:uid="{00000000-0005-0000-0000-0000571D0000}"/>
    <cellStyle name="Title 5 5 2" xfId="4363" xr:uid="{00000000-0005-0000-0000-0000581D0000}"/>
    <cellStyle name="Title 5 5 2 2" xfId="5017" xr:uid="{00000000-0005-0000-0000-0000591D0000}"/>
    <cellStyle name="Title 5 5 3" xfId="5374" xr:uid="{00000000-0005-0000-0000-00005A1D0000}"/>
    <cellStyle name="Title 5 5 4" xfId="4806" xr:uid="{00000000-0005-0000-0000-00005B1D0000}"/>
    <cellStyle name="Title 5 6" xfId="4127" xr:uid="{00000000-0005-0000-0000-00005C1D0000}"/>
    <cellStyle name="Title 5 6 2" xfId="4364" xr:uid="{00000000-0005-0000-0000-00005D1D0000}"/>
    <cellStyle name="Title 5 6 2 2" xfId="5018" xr:uid="{00000000-0005-0000-0000-00005E1D0000}"/>
    <cellStyle name="Title 5 6 3" xfId="5375" xr:uid="{00000000-0005-0000-0000-00005F1D0000}"/>
    <cellStyle name="Title 5 6 4" xfId="4807" xr:uid="{00000000-0005-0000-0000-0000601D0000}"/>
    <cellStyle name="Title 5 7" xfId="4128" xr:uid="{00000000-0005-0000-0000-0000611D0000}"/>
    <cellStyle name="Title 5 7 2" xfId="4365" xr:uid="{00000000-0005-0000-0000-0000621D0000}"/>
    <cellStyle name="Title 5 7 2 2" xfId="5019" xr:uid="{00000000-0005-0000-0000-0000631D0000}"/>
    <cellStyle name="Title 5 7 3" xfId="5376" xr:uid="{00000000-0005-0000-0000-0000641D0000}"/>
    <cellStyle name="Title 5 7 4" xfId="4808" xr:uid="{00000000-0005-0000-0000-0000651D0000}"/>
    <cellStyle name="Title 5 8" xfId="4129" xr:uid="{00000000-0005-0000-0000-0000661D0000}"/>
    <cellStyle name="Title 5 8 2" xfId="4366" xr:uid="{00000000-0005-0000-0000-0000671D0000}"/>
    <cellStyle name="Title 5 8 2 2" xfId="5020" xr:uid="{00000000-0005-0000-0000-0000681D0000}"/>
    <cellStyle name="Title 5 8 3" xfId="5377" xr:uid="{00000000-0005-0000-0000-0000691D0000}"/>
    <cellStyle name="Title 5 8 4" xfId="4809" xr:uid="{00000000-0005-0000-0000-00006A1D0000}"/>
    <cellStyle name="Title 5 9" xfId="4130" xr:uid="{00000000-0005-0000-0000-00006B1D0000}"/>
    <cellStyle name="Title 5 9 2" xfId="4367" xr:uid="{00000000-0005-0000-0000-00006C1D0000}"/>
    <cellStyle name="Title 5 9 2 2" xfId="4811" xr:uid="{00000000-0005-0000-0000-00006D1D0000}"/>
    <cellStyle name="Title 5 9 3" xfId="5378" xr:uid="{00000000-0005-0000-0000-00006E1D0000}"/>
    <cellStyle name="Title 5 9 4" xfId="4810" xr:uid="{00000000-0005-0000-0000-00006F1D0000}"/>
    <cellStyle name="Title 6" xfId="4131" xr:uid="{00000000-0005-0000-0000-0000701D0000}"/>
    <cellStyle name="Title 6 10" xfId="4132" xr:uid="{00000000-0005-0000-0000-0000711D0000}"/>
    <cellStyle name="Title 6 10 2" xfId="4369" xr:uid="{00000000-0005-0000-0000-0000721D0000}"/>
    <cellStyle name="Title 6 10 2 2" xfId="5023" xr:uid="{00000000-0005-0000-0000-0000731D0000}"/>
    <cellStyle name="Title 6 10 3" xfId="5380" xr:uid="{00000000-0005-0000-0000-0000741D0000}"/>
    <cellStyle name="Title 6 10 4" xfId="4812" xr:uid="{00000000-0005-0000-0000-0000751D0000}"/>
    <cellStyle name="Title 6 11" xfId="4133" xr:uid="{00000000-0005-0000-0000-0000761D0000}"/>
    <cellStyle name="Title 6 11 2" xfId="4370" xr:uid="{00000000-0005-0000-0000-0000771D0000}"/>
    <cellStyle name="Title 6 11 2 2" xfId="4813" xr:uid="{00000000-0005-0000-0000-0000781D0000}"/>
    <cellStyle name="Title 6 11 3" xfId="5381" xr:uid="{00000000-0005-0000-0000-0000791D0000}"/>
    <cellStyle name="Title 6 11 4" xfId="5021" xr:uid="{00000000-0005-0000-0000-00007A1D0000}"/>
    <cellStyle name="Title 6 12" xfId="4368" xr:uid="{00000000-0005-0000-0000-00007B1D0000}"/>
    <cellStyle name="Title 6 12 2" xfId="5024" xr:uid="{00000000-0005-0000-0000-00007C1D0000}"/>
    <cellStyle name="Title 6 13" xfId="5379" xr:uid="{00000000-0005-0000-0000-00007D1D0000}"/>
    <cellStyle name="Title 6 14" xfId="5022" xr:uid="{00000000-0005-0000-0000-00007E1D0000}"/>
    <cellStyle name="Title 6 2" xfId="4134" xr:uid="{00000000-0005-0000-0000-00007F1D0000}"/>
    <cellStyle name="Title 6 2 2" xfId="4371" xr:uid="{00000000-0005-0000-0000-0000801D0000}"/>
    <cellStyle name="Title 6 2 2 2" xfId="5025" xr:uid="{00000000-0005-0000-0000-0000811D0000}"/>
    <cellStyle name="Title 6 2 3" xfId="5382" xr:uid="{00000000-0005-0000-0000-0000821D0000}"/>
    <cellStyle name="Title 6 2 4" xfId="4814" xr:uid="{00000000-0005-0000-0000-0000831D0000}"/>
    <cellStyle name="Title 6 3" xfId="4135" xr:uid="{00000000-0005-0000-0000-0000841D0000}"/>
    <cellStyle name="Title 6 3 2" xfId="4372" xr:uid="{00000000-0005-0000-0000-0000851D0000}"/>
    <cellStyle name="Title 6 3 2 2" xfId="5026" xr:uid="{00000000-0005-0000-0000-0000861D0000}"/>
    <cellStyle name="Title 6 3 3" xfId="5383" xr:uid="{00000000-0005-0000-0000-0000871D0000}"/>
    <cellStyle name="Title 6 3 4" xfId="4815" xr:uid="{00000000-0005-0000-0000-0000881D0000}"/>
    <cellStyle name="Title 6 4" xfId="4136" xr:uid="{00000000-0005-0000-0000-0000891D0000}"/>
    <cellStyle name="Title 6 4 2" xfId="4373" xr:uid="{00000000-0005-0000-0000-00008A1D0000}"/>
    <cellStyle name="Title 6 4 2 2" xfId="5027" xr:uid="{00000000-0005-0000-0000-00008B1D0000}"/>
    <cellStyle name="Title 6 4 3" xfId="5384" xr:uid="{00000000-0005-0000-0000-00008C1D0000}"/>
    <cellStyle name="Title 6 4 4" xfId="4816" xr:uid="{00000000-0005-0000-0000-00008D1D0000}"/>
    <cellStyle name="Title 6 5" xfId="4137" xr:uid="{00000000-0005-0000-0000-00008E1D0000}"/>
    <cellStyle name="Title 6 5 2" xfId="4374" xr:uid="{00000000-0005-0000-0000-00008F1D0000}"/>
    <cellStyle name="Title 6 5 2 2" xfId="5028" xr:uid="{00000000-0005-0000-0000-0000901D0000}"/>
    <cellStyle name="Title 6 5 3" xfId="5385" xr:uid="{00000000-0005-0000-0000-0000911D0000}"/>
    <cellStyle name="Title 6 5 4" xfId="4817" xr:uid="{00000000-0005-0000-0000-0000921D0000}"/>
    <cellStyle name="Title 6 6" xfId="4138" xr:uid="{00000000-0005-0000-0000-0000931D0000}"/>
    <cellStyle name="Title 6 6 2" xfId="4375" xr:uid="{00000000-0005-0000-0000-0000941D0000}"/>
    <cellStyle name="Title 6 6 2 2" xfId="5029" xr:uid="{00000000-0005-0000-0000-0000951D0000}"/>
    <cellStyle name="Title 6 6 3" xfId="5386" xr:uid="{00000000-0005-0000-0000-0000961D0000}"/>
    <cellStyle name="Title 6 6 4" xfId="4818" xr:uid="{00000000-0005-0000-0000-0000971D0000}"/>
    <cellStyle name="Title 6 7" xfId="4139" xr:uid="{00000000-0005-0000-0000-0000981D0000}"/>
    <cellStyle name="Title 6 7 2" xfId="4376" xr:uid="{00000000-0005-0000-0000-0000991D0000}"/>
    <cellStyle name="Title 6 7 2 2" xfId="5030" xr:uid="{00000000-0005-0000-0000-00009A1D0000}"/>
    <cellStyle name="Title 6 7 3" xfId="5387" xr:uid="{00000000-0005-0000-0000-00009B1D0000}"/>
    <cellStyle name="Title 6 7 4" xfId="4819" xr:uid="{00000000-0005-0000-0000-00009C1D0000}"/>
    <cellStyle name="Title 6 8" xfId="4140" xr:uid="{00000000-0005-0000-0000-00009D1D0000}"/>
    <cellStyle name="Title 6 8 2" xfId="4377" xr:uid="{00000000-0005-0000-0000-00009E1D0000}"/>
    <cellStyle name="Title 6 8 2 2" xfId="5031" xr:uid="{00000000-0005-0000-0000-00009F1D0000}"/>
    <cellStyle name="Title 6 8 3" xfId="5388" xr:uid="{00000000-0005-0000-0000-0000A01D0000}"/>
    <cellStyle name="Title 6 8 4" xfId="4820" xr:uid="{00000000-0005-0000-0000-0000A11D0000}"/>
    <cellStyle name="Title 6 9" xfId="4141" xr:uid="{00000000-0005-0000-0000-0000A21D0000}"/>
    <cellStyle name="Title 6 9 2" xfId="4378" xr:uid="{00000000-0005-0000-0000-0000A31D0000}"/>
    <cellStyle name="Title 6 9 2 2" xfId="4822" xr:uid="{00000000-0005-0000-0000-0000A41D0000}"/>
    <cellStyle name="Title 6 9 3" xfId="5389" xr:uid="{00000000-0005-0000-0000-0000A51D0000}"/>
    <cellStyle name="Title 6 9 4" xfId="4821" xr:uid="{00000000-0005-0000-0000-0000A61D0000}"/>
    <cellStyle name="Title 7" xfId="4142" xr:uid="{00000000-0005-0000-0000-0000A71D0000}"/>
    <cellStyle name="Title 7 2" xfId="4379" xr:uid="{00000000-0005-0000-0000-0000A81D0000}"/>
    <cellStyle name="Title 7 2 2" xfId="4823" xr:uid="{00000000-0005-0000-0000-0000A91D0000}"/>
    <cellStyle name="Title 7 3" xfId="5390" xr:uid="{00000000-0005-0000-0000-0000AA1D0000}"/>
    <cellStyle name="Title 7 4" xfId="5033" xr:uid="{00000000-0005-0000-0000-0000AB1D0000}"/>
    <cellStyle name="Title 8" xfId="4143" xr:uid="{00000000-0005-0000-0000-0000AC1D0000}"/>
    <cellStyle name="Title 8 2" xfId="4380" xr:uid="{00000000-0005-0000-0000-0000AD1D0000}"/>
    <cellStyle name="Title 8 2 2" xfId="5032" xr:uid="{00000000-0005-0000-0000-0000AE1D0000}"/>
    <cellStyle name="Title 8 3" xfId="5391" xr:uid="{00000000-0005-0000-0000-0000AF1D0000}"/>
    <cellStyle name="Title 8 4" xfId="5034" xr:uid="{00000000-0005-0000-0000-0000B01D0000}"/>
    <cellStyle name="Title 9" xfId="4144" xr:uid="{00000000-0005-0000-0000-0000B11D0000}"/>
    <cellStyle name="Title 9 2" xfId="4381" xr:uid="{00000000-0005-0000-0000-0000B21D0000}"/>
    <cellStyle name="Title 9 2 2" xfId="5035" xr:uid="{00000000-0005-0000-0000-0000B31D0000}"/>
    <cellStyle name="Title 9 3" xfId="5392" xr:uid="{00000000-0005-0000-0000-0000B41D0000}"/>
    <cellStyle name="Title 9 4" xfId="4824" xr:uid="{00000000-0005-0000-0000-0000B51D0000}"/>
    <cellStyle name="Total 10" xfId="4145" xr:uid="{00000000-0005-0000-0000-0000B61D0000}"/>
    <cellStyle name="Total 10 2" xfId="4382" xr:uid="{00000000-0005-0000-0000-0000B71D0000}"/>
    <cellStyle name="Total 10 2 2" xfId="5036" xr:uid="{00000000-0005-0000-0000-0000B81D0000}"/>
    <cellStyle name="Total 10 2 3" xfId="9033" xr:uid="{C582F129-7214-4D39-B269-7012B11A59E0}"/>
    <cellStyle name="Total 10 3" xfId="5393" xr:uid="{00000000-0005-0000-0000-0000B91D0000}"/>
    <cellStyle name="Total 10 4" xfId="4825" xr:uid="{00000000-0005-0000-0000-0000BA1D0000}"/>
    <cellStyle name="Total 2" xfId="4146" xr:uid="{00000000-0005-0000-0000-0000BB1D0000}"/>
    <cellStyle name="Total 2 10" xfId="4147" xr:uid="{00000000-0005-0000-0000-0000BC1D0000}"/>
    <cellStyle name="Total 2 10 2" xfId="4384" xr:uid="{00000000-0005-0000-0000-0000BD1D0000}"/>
    <cellStyle name="Total 2 10 2 2" xfId="4827" xr:uid="{00000000-0005-0000-0000-0000BE1D0000}"/>
    <cellStyle name="Total 2 10 2 3" xfId="9035" xr:uid="{4B6A28C2-3616-4846-9578-C3335FB3826D}"/>
    <cellStyle name="Total 2 10 3" xfId="5395" xr:uid="{00000000-0005-0000-0000-0000BF1D0000}"/>
    <cellStyle name="Total 2 10 4" xfId="7449" xr:uid="{00000000-0005-0000-0000-0000C01D0000}"/>
    <cellStyle name="Total 2 10 4 2" xfId="4624" xr:uid="{00000000-0005-0000-0000-0000C11D0000}"/>
    <cellStyle name="Total 2 10 4 2 2" xfId="8418" xr:uid="{FF02A43F-6DF7-4D96-98A9-2D1D4748F5C1}"/>
    <cellStyle name="Total 2 10 4 3" xfId="8723" xr:uid="{1007C80D-2F5E-469D-8AB0-F772E043098C}"/>
    <cellStyle name="Total 2 10 5" xfId="5037" xr:uid="{00000000-0005-0000-0000-0000C21D0000}"/>
    <cellStyle name="Total 2 11" xfId="4148" xr:uid="{00000000-0005-0000-0000-0000C31D0000}"/>
    <cellStyle name="Total 2 11 2" xfId="4385" xr:uid="{00000000-0005-0000-0000-0000C41D0000}"/>
    <cellStyle name="Total 2 11 2 2" xfId="4828" xr:uid="{00000000-0005-0000-0000-0000C51D0000}"/>
    <cellStyle name="Total 2 11 2 3" xfId="9036" xr:uid="{A62E606B-C0F0-4452-B532-96290A45B812}"/>
    <cellStyle name="Total 2 11 3" xfId="5396" xr:uid="{00000000-0005-0000-0000-0000C61D0000}"/>
    <cellStyle name="Total 2 11 4" xfId="5038" xr:uid="{00000000-0005-0000-0000-0000C71D0000}"/>
    <cellStyle name="Total 2 12" xfId="4383" xr:uid="{00000000-0005-0000-0000-0000C81D0000}"/>
    <cellStyle name="Total 2 12 2" xfId="5039" xr:uid="{00000000-0005-0000-0000-0000C91D0000}"/>
    <cellStyle name="Total 2 12 3" xfId="9034" xr:uid="{709E6211-AD5F-4A53-AD63-72178BB49F3A}"/>
    <cellStyle name="Total 2 13" xfId="5394" xr:uid="{00000000-0005-0000-0000-0000CA1D0000}"/>
    <cellStyle name="Total 2 14" xfId="5716" xr:uid="{00000000-0005-0000-0000-0000CB1D0000}"/>
    <cellStyle name="Total 2 14 2" xfId="8502" xr:uid="{AB9EE894-6173-49D2-BA82-EC3309E57736}"/>
    <cellStyle name="Total 2 15" xfId="4826" xr:uid="{00000000-0005-0000-0000-0000CC1D0000}"/>
    <cellStyle name="Total 2 2" xfId="4149" xr:uid="{00000000-0005-0000-0000-0000CD1D0000}"/>
    <cellStyle name="Total 2 2 2" xfId="4386" xr:uid="{00000000-0005-0000-0000-0000CE1D0000}"/>
    <cellStyle name="Total 2 2 2 2" xfId="5040" xr:uid="{00000000-0005-0000-0000-0000CF1D0000}"/>
    <cellStyle name="Total 2 2 2 3" xfId="9037" xr:uid="{083CCC7F-433D-486E-B000-90951043B624}"/>
    <cellStyle name="Total 2 2 3" xfId="5397" xr:uid="{00000000-0005-0000-0000-0000D01D0000}"/>
    <cellStyle name="Total 2 2 4" xfId="7450" xr:uid="{00000000-0005-0000-0000-0000D11D0000}"/>
    <cellStyle name="Total 2 2 4 2" xfId="4625" xr:uid="{00000000-0005-0000-0000-0000D21D0000}"/>
    <cellStyle name="Total 2 2 4 2 2" xfId="8419" xr:uid="{E705FBDB-B3DC-4569-BA31-2E7C2EAD3257}"/>
    <cellStyle name="Total 2 2 4 3" xfId="8724" xr:uid="{DD11E94A-9529-4039-B076-6C0979B7497D}"/>
    <cellStyle name="Total 2 2 5" xfId="4829" xr:uid="{00000000-0005-0000-0000-0000D31D0000}"/>
    <cellStyle name="Total 2 3" xfId="4150" xr:uid="{00000000-0005-0000-0000-0000D41D0000}"/>
    <cellStyle name="Total 2 3 2" xfId="4387" xr:uid="{00000000-0005-0000-0000-0000D51D0000}"/>
    <cellStyle name="Total 2 3 2 2" xfId="5041" xr:uid="{00000000-0005-0000-0000-0000D61D0000}"/>
    <cellStyle name="Total 2 3 2 3" xfId="9038" xr:uid="{EC911173-20C0-4B61-B887-9885B262DEE8}"/>
    <cellStyle name="Total 2 3 3" xfId="5398" xr:uid="{00000000-0005-0000-0000-0000D71D0000}"/>
    <cellStyle name="Total 2 3 4" xfId="7451" xr:uid="{00000000-0005-0000-0000-0000D81D0000}"/>
    <cellStyle name="Total 2 3 4 2" xfId="4626" xr:uid="{00000000-0005-0000-0000-0000D91D0000}"/>
    <cellStyle name="Total 2 3 4 2 2" xfId="8420" xr:uid="{D15E4739-8010-4FD0-8DD1-755F1F0482D1}"/>
    <cellStyle name="Total 2 3 4 3" xfId="8725" xr:uid="{B59A4812-5926-42F4-9938-C4C1ECDEDC30}"/>
    <cellStyle name="Total 2 3 5" xfId="4830" xr:uid="{00000000-0005-0000-0000-0000DA1D0000}"/>
    <cellStyle name="Total 2 4" xfId="4151" xr:uid="{00000000-0005-0000-0000-0000DB1D0000}"/>
    <cellStyle name="Total 2 4 2" xfId="4388" xr:uid="{00000000-0005-0000-0000-0000DC1D0000}"/>
    <cellStyle name="Total 2 4 2 2" xfId="5042" xr:uid="{00000000-0005-0000-0000-0000DD1D0000}"/>
    <cellStyle name="Total 2 4 2 3" xfId="9039" xr:uid="{B692E863-EE6D-40E5-8073-E3D2DA156DE5}"/>
    <cellStyle name="Total 2 4 3" xfId="5399" xr:uid="{00000000-0005-0000-0000-0000DE1D0000}"/>
    <cellStyle name="Total 2 4 4" xfId="7452" xr:uid="{00000000-0005-0000-0000-0000DF1D0000}"/>
    <cellStyle name="Total 2 4 4 2" xfId="4627" xr:uid="{00000000-0005-0000-0000-0000E01D0000}"/>
    <cellStyle name="Total 2 4 4 2 2" xfId="8421" xr:uid="{44C4E9BC-2355-43C2-8C81-14A203CFB3CE}"/>
    <cellStyle name="Total 2 4 4 3" xfId="8726" xr:uid="{40232309-9AD8-4C7A-B60E-59F9A03F0912}"/>
    <cellStyle name="Total 2 4 5" xfId="4831" xr:uid="{00000000-0005-0000-0000-0000E11D0000}"/>
    <cellStyle name="Total 2 5" xfId="4152" xr:uid="{00000000-0005-0000-0000-0000E21D0000}"/>
    <cellStyle name="Total 2 5 2" xfId="4389" xr:uid="{00000000-0005-0000-0000-0000E31D0000}"/>
    <cellStyle name="Total 2 5 2 2" xfId="4833" xr:uid="{00000000-0005-0000-0000-0000E41D0000}"/>
    <cellStyle name="Total 2 5 2 3" xfId="9040" xr:uid="{F4DA52D3-DF16-4246-B6A3-A1615BD2B882}"/>
    <cellStyle name="Total 2 5 3" xfId="5400" xr:uid="{00000000-0005-0000-0000-0000E51D0000}"/>
    <cellStyle name="Total 2 5 4" xfId="7453" xr:uid="{00000000-0005-0000-0000-0000E61D0000}"/>
    <cellStyle name="Total 2 5 4 2" xfId="4628" xr:uid="{00000000-0005-0000-0000-0000E71D0000}"/>
    <cellStyle name="Total 2 5 4 2 2" xfId="8422" xr:uid="{97C159FB-31E3-46E5-BFDA-E9E914D9496C}"/>
    <cellStyle name="Total 2 5 4 3" xfId="8727" xr:uid="{DAB437D5-F0A4-47CB-9CD6-CC9CE4DEE763}"/>
    <cellStyle name="Total 2 5 5" xfId="4832" xr:uid="{00000000-0005-0000-0000-0000E81D0000}"/>
    <cellStyle name="Total 2 6" xfId="4153" xr:uid="{00000000-0005-0000-0000-0000E91D0000}"/>
    <cellStyle name="Total 2 6 2" xfId="4390" xr:uid="{00000000-0005-0000-0000-0000EA1D0000}"/>
    <cellStyle name="Total 2 6 2 2" xfId="4834" xr:uid="{00000000-0005-0000-0000-0000EB1D0000}"/>
    <cellStyle name="Total 2 6 2 3" xfId="9041" xr:uid="{6AF47793-6C08-456E-8683-E85D6266D288}"/>
    <cellStyle name="Total 2 6 3" xfId="5401" xr:uid="{00000000-0005-0000-0000-0000EC1D0000}"/>
    <cellStyle name="Total 2 6 4" xfId="7454" xr:uid="{00000000-0005-0000-0000-0000ED1D0000}"/>
    <cellStyle name="Total 2 6 4 2" xfId="4629" xr:uid="{00000000-0005-0000-0000-0000EE1D0000}"/>
    <cellStyle name="Total 2 6 4 2 2" xfId="8423" xr:uid="{B9BED941-EB7D-4671-AD9F-A0B31504970B}"/>
    <cellStyle name="Total 2 6 4 3" xfId="8728" xr:uid="{9C0B6AFA-EC82-411F-AC0E-E5B910C3BCAA}"/>
    <cellStyle name="Total 2 6 5" xfId="5044" xr:uid="{00000000-0005-0000-0000-0000EF1D0000}"/>
    <cellStyle name="Total 2 7" xfId="4154" xr:uid="{00000000-0005-0000-0000-0000F01D0000}"/>
    <cellStyle name="Total 2 7 2" xfId="4391" xr:uid="{00000000-0005-0000-0000-0000F11D0000}"/>
    <cellStyle name="Total 2 7 2 2" xfId="5043" xr:uid="{00000000-0005-0000-0000-0000F21D0000}"/>
    <cellStyle name="Total 2 7 2 3" xfId="9042" xr:uid="{659E6AB0-2784-484D-B369-E4807BC4C4FD}"/>
    <cellStyle name="Total 2 7 3" xfId="5402" xr:uid="{00000000-0005-0000-0000-0000F31D0000}"/>
    <cellStyle name="Total 2 7 4" xfId="7455" xr:uid="{00000000-0005-0000-0000-0000F41D0000}"/>
    <cellStyle name="Total 2 7 4 2" xfId="4630" xr:uid="{00000000-0005-0000-0000-0000F51D0000}"/>
    <cellStyle name="Total 2 7 4 2 2" xfId="8424" xr:uid="{1D31F1A6-220E-4B5B-B43B-2029B4E71C76}"/>
    <cellStyle name="Total 2 7 4 3" xfId="8729" xr:uid="{A9D4D342-B9A9-497B-81CC-F709B75314DB}"/>
    <cellStyle name="Total 2 7 5" xfId="5045" xr:uid="{00000000-0005-0000-0000-0000F61D0000}"/>
    <cellStyle name="Total 2 8" xfId="4155" xr:uid="{00000000-0005-0000-0000-0000F71D0000}"/>
    <cellStyle name="Total 2 8 2" xfId="4392" xr:uid="{00000000-0005-0000-0000-0000F81D0000}"/>
    <cellStyle name="Total 2 8 2 2" xfId="5046" xr:uid="{00000000-0005-0000-0000-0000F91D0000}"/>
    <cellStyle name="Total 2 8 2 3" xfId="9043" xr:uid="{B3068109-D084-4F7E-A417-F3984250C708}"/>
    <cellStyle name="Total 2 8 3" xfId="5403" xr:uid="{00000000-0005-0000-0000-0000FA1D0000}"/>
    <cellStyle name="Total 2 8 4" xfId="7456" xr:uid="{00000000-0005-0000-0000-0000FB1D0000}"/>
    <cellStyle name="Total 2 8 4 2" xfId="4631" xr:uid="{00000000-0005-0000-0000-0000FC1D0000}"/>
    <cellStyle name="Total 2 8 4 2 2" xfId="8425" xr:uid="{1FFEDCDF-40A2-4CF7-BC67-34ADD3F559C2}"/>
    <cellStyle name="Total 2 8 4 3" xfId="8730" xr:uid="{6E44A82F-5E60-42B3-AC5C-DAFC5094CDFD}"/>
    <cellStyle name="Total 2 8 5" xfId="4835" xr:uid="{00000000-0005-0000-0000-0000FD1D0000}"/>
    <cellStyle name="Total 2 9" xfId="4156" xr:uid="{00000000-0005-0000-0000-0000FE1D0000}"/>
    <cellStyle name="Total 2 9 2" xfId="4393" xr:uid="{00000000-0005-0000-0000-0000FF1D0000}"/>
    <cellStyle name="Total 2 9 2 2" xfId="5047" xr:uid="{00000000-0005-0000-0000-0000001E0000}"/>
    <cellStyle name="Total 2 9 2 3" xfId="9044" xr:uid="{B0552B9A-3CC1-41BF-A143-042FD196DC80}"/>
    <cellStyle name="Total 2 9 3" xfId="5404" xr:uid="{00000000-0005-0000-0000-0000011E0000}"/>
    <cellStyle name="Total 2 9 4" xfId="7457" xr:uid="{00000000-0005-0000-0000-0000021E0000}"/>
    <cellStyle name="Total 2 9 4 2" xfId="4632" xr:uid="{00000000-0005-0000-0000-0000031E0000}"/>
    <cellStyle name="Total 2 9 4 2 2" xfId="8426" xr:uid="{B0EDD057-1EFA-47DF-B9DA-2B1B3055A709}"/>
    <cellStyle name="Total 2 9 4 3" xfId="8731" xr:uid="{BB9C5722-1CF2-46E0-AA38-079D37B08FA0}"/>
    <cellStyle name="Total 2 9 5" xfId="4836" xr:uid="{00000000-0005-0000-0000-0000041E0000}"/>
    <cellStyle name="Total 3" xfId="4157" xr:uid="{00000000-0005-0000-0000-0000051E0000}"/>
    <cellStyle name="Total 3 10" xfId="4158" xr:uid="{00000000-0005-0000-0000-0000061E0000}"/>
    <cellStyle name="Total 3 10 2" xfId="4395" xr:uid="{00000000-0005-0000-0000-0000071E0000}"/>
    <cellStyle name="Total 3 10 2 2" xfId="4838" xr:uid="{00000000-0005-0000-0000-0000081E0000}"/>
    <cellStyle name="Total 3 10 2 3" xfId="9046" xr:uid="{30BB4F20-A3FA-49FF-899C-B1C8AE30C639}"/>
    <cellStyle name="Total 3 10 3" xfId="5406" xr:uid="{00000000-0005-0000-0000-0000091E0000}"/>
    <cellStyle name="Total 3 10 4" xfId="5048" xr:uid="{00000000-0005-0000-0000-00000A1E0000}"/>
    <cellStyle name="Total 3 11" xfId="4159" xr:uid="{00000000-0005-0000-0000-00000B1E0000}"/>
    <cellStyle name="Total 3 11 2" xfId="4396" xr:uid="{00000000-0005-0000-0000-00000C1E0000}"/>
    <cellStyle name="Total 3 11 2 2" xfId="4839" xr:uid="{00000000-0005-0000-0000-00000D1E0000}"/>
    <cellStyle name="Total 3 11 2 3" xfId="9047" xr:uid="{3FED4424-22E3-40DB-8722-99352893D495}"/>
    <cellStyle name="Total 3 11 3" xfId="5407" xr:uid="{00000000-0005-0000-0000-00000E1E0000}"/>
    <cellStyle name="Total 3 11 4" xfId="5049" xr:uid="{00000000-0005-0000-0000-00000F1E0000}"/>
    <cellStyle name="Total 3 12" xfId="4394" xr:uid="{00000000-0005-0000-0000-0000101E0000}"/>
    <cellStyle name="Total 3 12 2" xfId="5050" xr:uid="{00000000-0005-0000-0000-0000111E0000}"/>
    <cellStyle name="Total 3 12 3" xfId="9045" xr:uid="{252B336A-0358-481D-BB57-025D428A620D}"/>
    <cellStyle name="Total 3 13" xfId="5405" xr:uid="{00000000-0005-0000-0000-0000121E0000}"/>
    <cellStyle name="Total 3 14" xfId="7458" xr:uid="{00000000-0005-0000-0000-0000131E0000}"/>
    <cellStyle name="Total 3 14 2" xfId="4633" xr:uid="{00000000-0005-0000-0000-0000141E0000}"/>
    <cellStyle name="Total 3 14 2 2" xfId="8427" xr:uid="{A0B67801-5B1B-4027-A349-3109C35A02F7}"/>
    <cellStyle name="Total 3 14 3" xfId="8732" xr:uid="{FD126DB8-42B7-4DEA-81C7-7A755167287E}"/>
    <cellStyle name="Total 3 15" xfId="4837" xr:uid="{00000000-0005-0000-0000-0000151E0000}"/>
    <cellStyle name="Total 3 2" xfId="4160" xr:uid="{00000000-0005-0000-0000-0000161E0000}"/>
    <cellStyle name="Total 3 2 2" xfId="4397" xr:uid="{00000000-0005-0000-0000-0000171E0000}"/>
    <cellStyle name="Total 3 2 2 2" xfId="5051" xr:uid="{00000000-0005-0000-0000-0000181E0000}"/>
    <cellStyle name="Total 3 2 2 3" xfId="9048" xr:uid="{1D16A933-DC17-4EB1-AA9A-00DBE12FC2D2}"/>
    <cellStyle name="Total 3 2 3" xfId="5408" xr:uid="{00000000-0005-0000-0000-0000191E0000}"/>
    <cellStyle name="Total 3 2 4" xfId="4840" xr:uid="{00000000-0005-0000-0000-00001A1E0000}"/>
    <cellStyle name="Total 3 3" xfId="4161" xr:uid="{00000000-0005-0000-0000-00001B1E0000}"/>
    <cellStyle name="Total 3 3 2" xfId="4398" xr:uid="{00000000-0005-0000-0000-00001C1E0000}"/>
    <cellStyle name="Total 3 3 2 2" xfId="5052" xr:uid="{00000000-0005-0000-0000-00001D1E0000}"/>
    <cellStyle name="Total 3 3 2 3" xfId="9049" xr:uid="{18DCE1D9-A886-493B-A682-CBF802F999B1}"/>
    <cellStyle name="Total 3 3 3" xfId="5409" xr:uid="{00000000-0005-0000-0000-00001E1E0000}"/>
    <cellStyle name="Total 3 3 4" xfId="4841" xr:uid="{00000000-0005-0000-0000-00001F1E0000}"/>
    <cellStyle name="Total 3 4" xfId="4162" xr:uid="{00000000-0005-0000-0000-0000201E0000}"/>
    <cellStyle name="Total 3 4 2" xfId="4399" xr:uid="{00000000-0005-0000-0000-0000211E0000}"/>
    <cellStyle name="Total 3 4 2 2" xfId="5053" xr:uid="{00000000-0005-0000-0000-0000221E0000}"/>
    <cellStyle name="Total 3 4 2 3" xfId="9050" xr:uid="{5B4B9D23-F1B8-4E8D-904B-5FB8F829602D}"/>
    <cellStyle name="Total 3 4 3" xfId="5410" xr:uid="{00000000-0005-0000-0000-0000231E0000}"/>
    <cellStyle name="Total 3 4 4" xfId="4842" xr:uid="{00000000-0005-0000-0000-0000241E0000}"/>
    <cellStyle name="Total 3 5" xfId="4163" xr:uid="{00000000-0005-0000-0000-0000251E0000}"/>
    <cellStyle name="Total 3 5 2" xfId="4400" xr:uid="{00000000-0005-0000-0000-0000261E0000}"/>
    <cellStyle name="Total 3 5 2 2" xfId="4844" xr:uid="{00000000-0005-0000-0000-0000271E0000}"/>
    <cellStyle name="Total 3 5 2 3" xfId="9051" xr:uid="{6E81DC73-B145-4C1C-ACFA-BE0828C3849A}"/>
    <cellStyle name="Total 3 5 3" xfId="5411" xr:uid="{00000000-0005-0000-0000-0000281E0000}"/>
    <cellStyle name="Total 3 5 4" xfId="4843" xr:uid="{00000000-0005-0000-0000-0000291E0000}"/>
    <cellStyle name="Total 3 6" xfId="4164" xr:uid="{00000000-0005-0000-0000-00002A1E0000}"/>
    <cellStyle name="Total 3 6 2" xfId="4401" xr:uid="{00000000-0005-0000-0000-00002B1E0000}"/>
    <cellStyle name="Total 3 6 2 2" xfId="4845" xr:uid="{00000000-0005-0000-0000-00002C1E0000}"/>
    <cellStyle name="Total 3 6 2 3" xfId="9052" xr:uid="{13E37B37-10C8-4480-846E-8E349DA98968}"/>
    <cellStyle name="Total 3 6 3" xfId="5412" xr:uid="{00000000-0005-0000-0000-00002D1E0000}"/>
    <cellStyle name="Total 3 6 4" xfId="5055" xr:uid="{00000000-0005-0000-0000-00002E1E0000}"/>
    <cellStyle name="Total 3 7" xfId="4165" xr:uid="{00000000-0005-0000-0000-00002F1E0000}"/>
    <cellStyle name="Total 3 7 2" xfId="4402" xr:uid="{00000000-0005-0000-0000-0000301E0000}"/>
    <cellStyle name="Total 3 7 2 2" xfId="5054" xr:uid="{00000000-0005-0000-0000-0000311E0000}"/>
    <cellStyle name="Total 3 7 2 3" xfId="9053" xr:uid="{D2FFE77D-D602-4660-882A-C0587640A3BA}"/>
    <cellStyle name="Total 3 7 3" xfId="5413" xr:uid="{00000000-0005-0000-0000-0000321E0000}"/>
    <cellStyle name="Total 3 7 4" xfId="5056" xr:uid="{00000000-0005-0000-0000-0000331E0000}"/>
    <cellStyle name="Total 3 8" xfId="4166" xr:uid="{00000000-0005-0000-0000-0000341E0000}"/>
    <cellStyle name="Total 3 8 2" xfId="4403" xr:uid="{00000000-0005-0000-0000-0000351E0000}"/>
    <cellStyle name="Total 3 8 2 2" xfId="5057" xr:uid="{00000000-0005-0000-0000-0000361E0000}"/>
    <cellStyle name="Total 3 8 2 3" xfId="9054" xr:uid="{D491083A-BA07-45D8-B331-486A481C0F9F}"/>
    <cellStyle name="Total 3 8 3" xfId="5414" xr:uid="{00000000-0005-0000-0000-0000371E0000}"/>
    <cellStyle name="Total 3 8 4" xfId="4846" xr:uid="{00000000-0005-0000-0000-0000381E0000}"/>
    <cellStyle name="Total 3 9" xfId="4167" xr:uid="{00000000-0005-0000-0000-0000391E0000}"/>
    <cellStyle name="Total 3 9 2" xfId="4404" xr:uid="{00000000-0005-0000-0000-00003A1E0000}"/>
    <cellStyle name="Total 3 9 2 2" xfId="5058" xr:uid="{00000000-0005-0000-0000-00003B1E0000}"/>
    <cellStyle name="Total 3 9 2 3" xfId="9055" xr:uid="{3E98AAF3-3897-42E6-B23A-ECB215F72CE7}"/>
    <cellStyle name="Total 3 9 3" xfId="5415" xr:uid="{00000000-0005-0000-0000-00003C1E0000}"/>
    <cellStyle name="Total 3 9 4" xfId="4847" xr:uid="{00000000-0005-0000-0000-00003D1E0000}"/>
    <cellStyle name="Total 4" xfId="4168" xr:uid="{00000000-0005-0000-0000-00003E1E0000}"/>
    <cellStyle name="Total 4 10" xfId="4169" xr:uid="{00000000-0005-0000-0000-00003F1E0000}"/>
    <cellStyle name="Total 4 10 2" xfId="4406" xr:uid="{00000000-0005-0000-0000-0000401E0000}"/>
    <cellStyle name="Total 4 10 2 2" xfId="4849" xr:uid="{00000000-0005-0000-0000-0000411E0000}"/>
    <cellStyle name="Total 4 10 2 3" xfId="9057" xr:uid="{6E11E6E8-8FD2-4963-B8EF-B1A6E91EDBB5}"/>
    <cellStyle name="Total 4 10 3" xfId="5417" xr:uid="{00000000-0005-0000-0000-0000421E0000}"/>
    <cellStyle name="Total 4 10 4" xfId="5059" xr:uid="{00000000-0005-0000-0000-0000431E0000}"/>
    <cellStyle name="Total 4 11" xfId="4170" xr:uid="{00000000-0005-0000-0000-0000441E0000}"/>
    <cellStyle name="Total 4 11 2" xfId="4407" xr:uid="{00000000-0005-0000-0000-0000451E0000}"/>
    <cellStyle name="Total 4 11 2 2" xfId="4850" xr:uid="{00000000-0005-0000-0000-0000461E0000}"/>
    <cellStyle name="Total 4 11 2 3" xfId="9058" xr:uid="{7E9D9D87-580A-47D2-B788-AEEF1A2D81A9}"/>
    <cellStyle name="Total 4 11 3" xfId="5418" xr:uid="{00000000-0005-0000-0000-0000471E0000}"/>
    <cellStyle name="Total 4 11 4" xfId="5060" xr:uid="{00000000-0005-0000-0000-0000481E0000}"/>
    <cellStyle name="Total 4 12" xfId="4405" xr:uid="{00000000-0005-0000-0000-0000491E0000}"/>
    <cellStyle name="Total 4 12 2" xfId="5061" xr:uid="{00000000-0005-0000-0000-00004A1E0000}"/>
    <cellStyle name="Total 4 12 3" xfId="9056" xr:uid="{1D5FD125-28F9-45A8-9227-D3FD507AC851}"/>
    <cellStyle name="Total 4 13" xfId="5416" xr:uid="{00000000-0005-0000-0000-00004B1E0000}"/>
    <cellStyle name="Total 4 14" xfId="4848" xr:uid="{00000000-0005-0000-0000-00004C1E0000}"/>
    <cellStyle name="Total 4 2" xfId="4171" xr:uid="{00000000-0005-0000-0000-00004D1E0000}"/>
    <cellStyle name="Total 4 2 2" xfId="4408" xr:uid="{00000000-0005-0000-0000-00004E1E0000}"/>
    <cellStyle name="Total 4 2 2 2" xfId="5062" xr:uid="{00000000-0005-0000-0000-00004F1E0000}"/>
    <cellStyle name="Total 4 2 2 3" xfId="9059" xr:uid="{6A350E22-13B3-415E-A8D6-DBB035A94F33}"/>
    <cellStyle name="Total 4 2 3" xfId="5419" xr:uid="{00000000-0005-0000-0000-0000501E0000}"/>
    <cellStyle name="Total 4 2 4" xfId="4851" xr:uid="{00000000-0005-0000-0000-0000511E0000}"/>
    <cellStyle name="Total 4 3" xfId="4172" xr:uid="{00000000-0005-0000-0000-0000521E0000}"/>
    <cellStyle name="Total 4 3 2" xfId="4409" xr:uid="{00000000-0005-0000-0000-0000531E0000}"/>
    <cellStyle name="Total 4 3 2 2" xfId="5063" xr:uid="{00000000-0005-0000-0000-0000541E0000}"/>
    <cellStyle name="Total 4 3 2 3" xfId="9060" xr:uid="{EA58D7C3-5B5D-4E35-948B-DE7EFB165670}"/>
    <cellStyle name="Total 4 3 3" xfId="5420" xr:uid="{00000000-0005-0000-0000-0000551E0000}"/>
    <cellStyle name="Total 4 3 4" xfId="4852" xr:uid="{00000000-0005-0000-0000-0000561E0000}"/>
    <cellStyle name="Total 4 4" xfId="4173" xr:uid="{00000000-0005-0000-0000-0000571E0000}"/>
    <cellStyle name="Total 4 4 2" xfId="4410" xr:uid="{00000000-0005-0000-0000-0000581E0000}"/>
    <cellStyle name="Total 4 4 2 2" xfId="5064" xr:uid="{00000000-0005-0000-0000-0000591E0000}"/>
    <cellStyle name="Total 4 4 2 3" xfId="9061" xr:uid="{B5D08E4B-760B-44F5-8225-478C73370E51}"/>
    <cellStyle name="Total 4 4 3" xfId="5421" xr:uid="{00000000-0005-0000-0000-00005A1E0000}"/>
    <cellStyle name="Total 4 4 4" xfId="4853" xr:uid="{00000000-0005-0000-0000-00005B1E0000}"/>
    <cellStyle name="Total 4 5" xfId="4174" xr:uid="{00000000-0005-0000-0000-00005C1E0000}"/>
    <cellStyle name="Total 4 5 2" xfId="4411" xr:uid="{00000000-0005-0000-0000-00005D1E0000}"/>
    <cellStyle name="Total 4 5 2 2" xfId="5065" xr:uid="{00000000-0005-0000-0000-00005E1E0000}"/>
    <cellStyle name="Total 4 5 2 3" xfId="9062" xr:uid="{780EBFC7-76E8-4874-8C79-8CA5C372C281}"/>
    <cellStyle name="Total 4 5 3" xfId="5422" xr:uid="{00000000-0005-0000-0000-00005F1E0000}"/>
    <cellStyle name="Total 4 5 4" xfId="4854" xr:uid="{00000000-0005-0000-0000-0000601E0000}"/>
    <cellStyle name="Total 4 6" xfId="4175" xr:uid="{00000000-0005-0000-0000-0000611E0000}"/>
    <cellStyle name="Total 4 6 2" xfId="4412" xr:uid="{00000000-0005-0000-0000-0000621E0000}"/>
    <cellStyle name="Total 4 6 2 2" xfId="5066" xr:uid="{00000000-0005-0000-0000-0000631E0000}"/>
    <cellStyle name="Total 4 6 2 3" xfId="9063" xr:uid="{7C0CCB2E-3C65-410F-A090-54BE13217021}"/>
    <cellStyle name="Total 4 6 3" xfId="5423" xr:uid="{00000000-0005-0000-0000-0000641E0000}"/>
    <cellStyle name="Total 4 6 4" xfId="4855" xr:uid="{00000000-0005-0000-0000-0000651E0000}"/>
    <cellStyle name="Total 4 7" xfId="4176" xr:uid="{00000000-0005-0000-0000-0000661E0000}"/>
    <cellStyle name="Total 4 7 2" xfId="4413" xr:uid="{00000000-0005-0000-0000-0000671E0000}"/>
    <cellStyle name="Total 4 7 2 2" xfId="5067" xr:uid="{00000000-0005-0000-0000-0000681E0000}"/>
    <cellStyle name="Total 4 7 2 3" xfId="9064" xr:uid="{96391580-9347-46BE-B2AD-C60248B1FB79}"/>
    <cellStyle name="Total 4 7 3" xfId="5424" xr:uid="{00000000-0005-0000-0000-0000691E0000}"/>
    <cellStyle name="Total 4 7 4" xfId="4856" xr:uid="{00000000-0005-0000-0000-00006A1E0000}"/>
    <cellStyle name="Total 4 8" xfId="4177" xr:uid="{00000000-0005-0000-0000-00006B1E0000}"/>
    <cellStyle name="Total 4 8 2" xfId="4414" xr:uid="{00000000-0005-0000-0000-00006C1E0000}"/>
    <cellStyle name="Total 4 8 2 2" xfId="5068" xr:uid="{00000000-0005-0000-0000-00006D1E0000}"/>
    <cellStyle name="Total 4 8 2 3" xfId="9065" xr:uid="{D5C517C4-65DB-4791-B4E5-219E4DCEE070}"/>
    <cellStyle name="Total 4 8 3" xfId="5425" xr:uid="{00000000-0005-0000-0000-00006E1E0000}"/>
    <cellStyle name="Total 4 8 4" xfId="4857" xr:uid="{00000000-0005-0000-0000-00006F1E0000}"/>
    <cellStyle name="Total 4 9" xfId="4178" xr:uid="{00000000-0005-0000-0000-0000701E0000}"/>
    <cellStyle name="Total 4 9 2" xfId="4415" xr:uid="{00000000-0005-0000-0000-0000711E0000}"/>
    <cellStyle name="Total 4 9 2 2" xfId="4859" xr:uid="{00000000-0005-0000-0000-0000721E0000}"/>
    <cellStyle name="Total 4 9 2 3" xfId="9066" xr:uid="{C62ABECD-CF64-4B6B-A79B-DCBFDD6F244F}"/>
    <cellStyle name="Total 4 9 3" xfId="5426" xr:uid="{00000000-0005-0000-0000-0000731E0000}"/>
    <cellStyle name="Total 4 9 4" xfId="4858" xr:uid="{00000000-0005-0000-0000-0000741E0000}"/>
    <cellStyle name="Total 5" xfId="4179" xr:uid="{00000000-0005-0000-0000-0000751E0000}"/>
    <cellStyle name="Total 5 10" xfId="4180" xr:uid="{00000000-0005-0000-0000-0000761E0000}"/>
    <cellStyle name="Total 5 10 2" xfId="4417" xr:uid="{00000000-0005-0000-0000-0000771E0000}"/>
    <cellStyle name="Total 5 10 2 2" xfId="5071" xr:uid="{00000000-0005-0000-0000-0000781E0000}"/>
    <cellStyle name="Total 5 10 2 3" xfId="9068" xr:uid="{9F84B674-232B-42EA-996D-E5ABB371DF00}"/>
    <cellStyle name="Total 5 10 3" xfId="5428" xr:uid="{00000000-0005-0000-0000-0000791E0000}"/>
    <cellStyle name="Total 5 10 4" xfId="4860" xr:uid="{00000000-0005-0000-0000-00007A1E0000}"/>
    <cellStyle name="Total 5 11" xfId="4181" xr:uid="{00000000-0005-0000-0000-00007B1E0000}"/>
    <cellStyle name="Total 5 11 2" xfId="4418" xr:uid="{00000000-0005-0000-0000-00007C1E0000}"/>
    <cellStyle name="Total 5 11 2 2" xfId="4861" xr:uid="{00000000-0005-0000-0000-00007D1E0000}"/>
    <cellStyle name="Total 5 11 2 3" xfId="9069" xr:uid="{0DF10CE6-6CB2-46C6-B9C6-F587C5B9FC36}"/>
    <cellStyle name="Total 5 11 3" xfId="5429" xr:uid="{00000000-0005-0000-0000-00007E1E0000}"/>
    <cellStyle name="Total 5 11 4" xfId="5069" xr:uid="{00000000-0005-0000-0000-00007F1E0000}"/>
    <cellStyle name="Total 5 12" xfId="4416" xr:uid="{00000000-0005-0000-0000-0000801E0000}"/>
    <cellStyle name="Total 5 12 2" xfId="5072" xr:uid="{00000000-0005-0000-0000-0000811E0000}"/>
    <cellStyle name="Total 5 12 3" xfId="9067" xr:uid="{0A1FD97A-956C-4C6A-B53B-F5ACA3EB5DD6}"/>
    <cellStyle name="Total 5 13" xfId="5427" xr:uid="{00000000-0005-0000-0000-0000821E0000}"/>
    <cellStyle name="Total 5 14" xfId="5070" xr:uid="{00000000-0005-0000-0000-0000831E0000}"/>
    <cellStyle name="Total 5 2" xfId="4182" xr:uid="{00000000-0005-0000-0000-0000841E0000}"/>
    <cellStyle name="Total 5 2 2" xfId="4419" xr:uid="{00000000-0005-0000-0000-0000851E0000}"/>
    <cellStyle name="Total 5 2 2 2" xfId="5073" xr:uid="{00000000-0005-0000-0000-0000861E0000}"/>
    <cellStyle name="Total 5 2 2 3" xfId="9070" xr:uid="{999F334D-251B-4F52-AC2A-04C1BF60462E}"/>
    <cellStyle name="Total 5 2 3" xfId="5430" xr:uid="{00000000-0005-0000-0000-0000871E0000}"/>
    <cellStyle name="Total 5 2 4" xfId="4862" xr:uid="{00000000-0005-0000-0000-0000881E0000}"/>
    <cellStyle name="Total 5 3" xfId="4183" xr:uid="{00000000-0005-0000-0000-0000891E0000}"/>
    <cellStyle name="Total 5 3 2" xfId="4420" xr:uid="{00000000-0005-0000-0000-00008A1E0000}"/>
    <cellStyle name="Total 5 3 2 2" xfId="5074" xr:uid="{00000000-0005-0000-0000-00008B1E0000}"/>
    <cellStyle name="Total 5 3 2 3" xfId="9071" xr:uid="{FF4BB04E-0586-4516-A993-BAF1E8B576E1}"/>
    <cellStyle name="Total 5 3 3" xfId="5431" xr:uid="{00000000-0005-0000-0000-00008C1E0000}"/>
    <cellStyle name="Total 5 3 4" xfId="4863" xr:uid="{00000000-0005-0000-0000-00008D1E0000}"/>
    <cellStyle name="Total 5 4" xfId="4184" xr:uid="{00000000-0005-0000-0000-00008E1E0000}"/>
    <cellStyle name="Total 5 4 2" xfId="4421" xr:uid="{00000000-0005-0000-0000-00008F1E0000}"/>
    <cellStyle name="Total 5 4 2 2" xfId="5075" xr:uid="{00000000-0005-0000-0000-0000901E0000}"/>
    <cellStyle name="Total 5 4 2 3" xfId="9072" xr:uid="{6E66C4CA-B84B-4D9D-83A7-D770B28DFE01}"/>
    <cellStyle name="Total 5 4 3" xfId="5432" xr:uid="{00000000-0005-0000-0000-0000911E0000}"/>
    <cellStyle name="Total 5 4 4" xfId="4864" xr:uid="{00000000-0005-0000-0000-0000921E0000}"/>
    <cellStyle name="Total 5 5" xfId="4185" xr:uid="{00000000-0005-0000-0000-0000931E0000}"/>
    <cellStyle name="Total 5 5 2" xfId="4422" xr:uid="{00000000-0005-0000-0000-0000941E0000}"/>
    <cellStyle name="Total 5 5 2 2" xfId="5076" xr:uid="{00000000-0005-0000-0000-0000951E0000}"/>
    <cellStyle name="Total 5 5 2 3" xfId="9073" xr:uid="{0FAFF20F-F965-47B4-AE3B-AA7E812DBEA3}"/>
    <cellStyle name="Total 5 5 3" xfId="5433" xr:uid="{00000000-0005-0000-0000-0000961E0000}"/>
    <cellStyle name="Total 5 5 4" xfId="4865" xr:uid="{00000000-0005-0000-0000-0000971E0000}"/>
    <cellStyle name="Total 5 6" xfId="4186" xr:uid="{00000000-0005-0000-0000-0000981E0000}"/>
    <cellStyle name="Total 5 6 2" xfId="4423" xr:uid="{00000000-0005-0000-0000-0000991E0000}"/>
    <cellStyle name="Total 5 6 2 2" xfId="5077" xr:uid="{00000000-0005-0000-0000-00009A1E0000}"/>
    <cellStyle name="Total 5 6 2 3" xfId="9074" xr:uid="{0EA57745-71AC-4129-8239-7623C1A89E16}"/>
    <cellStyle name="Total 5 6 3" xfId="5434" xr:uid="{00000000-0005-0000-0000-00009B1E0000}"/>
    <cellStyle name="Total 5 6 4" xfId="4866" xr:uid="{00000000-0005-0000-0000-00009C1E0000}"/>
    <cellStyle name="Total 5 7" xfId="4187" xr:uid="{00000000-0005-0000-0000-00009D1E0000}"/>
    <cellStyle name="Total 5 7 2" xfId="4424" xr:uid="{00000000-0005-0000-0000-00009E1E0000}"/>
    <cellStyle name="Total 5 7 2 2" xfId="5078" xr:uid="{00000000-0005-0000-0000-00009F1E0000}"/>
    <cellStyle name="Total 5 7 2 3" xfId="9075" xr:uid="{2FE689B1-5381-4E68-A596-B056F5434426}"/>
    <cellStyle name="Total 5 7 3" xfId="5435" xr:uid="{00000000-0005-0000-0000-0000A01E0000}"/>
    <cellStyle name="Total 5 7 4" xfId="4867" xr:uid="{00000000-0005-0000-0000-0000A11E0000}"/>
    <cellStyle name="Total 5 8" xfId="4188" xr:uid="{00000000-0005-0000-0000-0000A21E0000}"/>
    <cellStyle name="Total 5 8 2" xfId="4425" xr:uid="{00000000-0005-0000-0000-0000A31E0000}"/>
    <cellStyle name="Total 5 8 2 2" xfId="5079" xr:uid="{00000000-0005-0000-0000-0000A41E0000}"/>
    <cellStyle name="Total 5 8 2 3" xfId="9076" xr:uid="{5B9A2064-4C87-4CCA-8584-E1B176725818}"/>
    <cellStyle name="Total 5 8 3" xfId="5436" xr:uid="{00000000-0005-0000-0000-0000A51E0000}"/>
    <cellStyle name="Total 5 8 4" xfId="4868" xr:uid="{00000000-0005-0000-0000-0000A61E0000}"/>
    <cellStyle name="Total 5 9" xfId="4189" xr:uid="{00000000-0005-0000-0000-0000A71E0000}"/>
    <cellStyle name="Total 5 9 2" xfId="4426" xr:uid="{00000000-0005-0000-0000-0000A81E0000}"/>
    <cellStyle name="Total 5 9 2 2" xfId="4870" xr:uid="{00000000-0005-0000-0000-0000A91E0000}"/>
    <cellStyle name="Total 5 9 2 3" xfId="9077" xr:uid="{A2F32C06-33D0-40F2-B62D-3A58C96DB966}"/>
    <cellStyle name="Total 5 9 3" xfId="5437" xr:uid="{00000000-0005-0000-0000-0000AA1E0000}"/>
    <cellStyle name="Total 5 9 4" xfId="4869" xr:uid="{00000000-0005-0000-0000-0000AB1E0000}"/>
    <cellStyle name="Total 6" xfId="4190" xr:uid="{00000000-0005-0000-0000-0000AC1E0000}"/>
    <cellStyle name="Total 6 10" xfId="4191" xr:uid="{00000000-0005-0000-0000-0000AD1E0000}"/>
    <cellStyle name="Total 6 10 2" xfId="4428" xr:uid="{00000000-0005-0000-0000-0000AE1E0000}"/>
    <cellStyle name="Total 6 10 2 2" xfId="5082" xr:uid="{00000000-0005-0000-0000-0000AF1E0000}"/>
    <cellStyle name="Total 6 10 2 3" xfId="9079" xr:uid="{573982A4-975F-4724-8554-F47D11735B73}"/>
    <cellStyle name="Total 6 10 3" xfId="5439" xr:uid="{00000000-0005-0000-0000-0000B01E0000}"/>
    <cellStyle name="Total 6 10 4" xfId="4871" xr:uid="{00000000-0005-0000-0000-0000B11E0000}"/>
    <cellStyle name="Total 6 11" xfId="4192" xr:uid="{00000000-0005-0000-0000-0000B21E0000}"/>
    <cellStyle name="Total 6 11 2" xfId="4429" xr:uid="{00000000-0005-0000-0000-0000B31E0000}"/>
    <cellStyle name="Total 6 11 2 2" xfId="4872" xr:uid="{00000000-0005-0000-0000-0000B41E0000}"/>
    <cellStyle name="Total 6 11 2 3" xfId="9080" xr:uid="{C8F7409F-6EA2-42B6-8DB5-63A3E0E4DFD2}"/>
    <cellStyle name="Total 6 11 3" xfId="5440" xr:uid="{00000000-0005-0000-0000-0000B51E0000}"/>
    <cellStyle name="Total 6 11 4" xfId="5080" xr:uid="{00000000-0005-0000-0000-0000B61E0000}"/>
    <cellStyle name="Total 6 12" xfId="4427" xr:uid="{00000000-0005-0000-0000-0000B71E0000}"/>
    <cellStyle name="Total 6 12 2" xfId="5083" xr:uid="{00000000-0005-0000-0000-0000B81E0000}"/>
    <cellStyle name="Total 6 12 3" xfId="9078" xr:uid="{80617FD9-B298-4F20-8CDA-EED90A7052C6}"/>
    <cellStyle name="Total 6 13" xfId="5438" xr:uid="{00000000-0005-0000-0000-0000B91E0000}"/>
    <cellStyle name="Total 6 14" xfId="5081" xr:uid="{00000000-0005-0000-0000-0000BA1E0000}"/>
    <cellStyle name="Total 6 2" xfId="4193" xr:uid="{00000000-0005-0000-0000-0000BB1E0000}"/>
    <cellStyle name="Total 6 2 2" xfId="4430" xr:uid="{00000000-0005-0000-0000-0000BC1E0000}"/>
    <cellStyle name="Total 6 2 2 2" xfId="5084" xr:uid="{00000000-0005-0000-0000-0000BD1E0000}"/>
    <cellStyle name="Total 6 2 2 3" xfId="9081" xr:uid="{9872B734-4975-41F2-94D7-188826844C1A}"/>
    <cellStyle name="Total 6 2 3" xfId="5441" xr:uid="{00000000-0005-0000-0000-0000BE1E0000}"/>
    <cellStyle name="Total 6 2 4" xfId="4873" xr:uid="{00000000-0005-0000-0000-0000BF1E0000}"/>
    <cellStyle name="Total 6 3" xfId="4194" xr:uid="{00000000-0005-0000-0000-0000C01E0000}"/>
    <cellStyle name="Total 6 3 2" xfId="4431" xr:uid="{00000000-0005-0000-0000-0000C11E0000}"/>
    <cellStyle name="Total 6 3 2 2" xfId="5085" xr:uid="{00000000-0005-0000-0000-0000C21E0000}"/>
    <cellStyle name="Total 6 3 2 3" xfId="9082" xr:uid="{DD10AF95-FC70-41F4-8CE0-F0B12C676A70}"/>
    <cellStyle name="Total 6 3 3" xfId="5442" xr:uid="{00000000-0005-0000-0000-0000C31E0000}"/>
    <cellStyle name="Total 6 3 4" xfId="4874" xr:uid="{00000000-0005-0000-0000-0000C41E0000}"/>
    <cellStyle name="Total 6 4" xfId="4195" xr:uid="{00000000-0005-0000-0000-0000C51E0000}"/>
    <cellStyle name="Total 6 4 2" xfId="4432" xr:uid="{00000000-0005-0000-0000-0000C61E0000}"/>
    <cellStyle name="Total 6 4 2 2" xfId="5086" xr:uid="{00000000-0005-0000-0000-0000C71E0000}"/>
    <cellStyle name="Total 6 4 2 3" xfId="9083" xr:uid="{70FF4641-B624-4ABB-91D7-49A0C1FCA6F5}"/>
    <cellStyle name="Total 6 4 3" xfId="5443" xr:uid="{00000000-0005-0000-0000-0000C81E0000}"/>
    <cellStyle name="Total 6 4 4" xfId="4875" xr:uid="{00000000-0005-0000-0000-0000C91E0000}"/>
    <cellStyle name="Total 6 5" xfId="4196" xr:uid="{00000000-0005-0000-0000-0000CA1E0000}"/>
    <cellStyle name="Total 6 5 2" xfId="4433" xr:uid="{00000000-0005-0000-0000-0000CB1E0000}"/>
    <cellStyle name="Total 6 5 2 2" xfId="5087" xr:uid="{00000000-0005-0000-0000-0000CC1E0000}"/>
    <cellStyle name="Total 6 5 2 3" xfId="9084" xr:uid="{72ABE74F-2FC1-4FED-9792-007048423B6C}"/>
    <cellStyle name="Total 6 5 3" xfId="5444" xr:uid="{00000000-0005-0000-0000-0000CD1E0000}"/>
    <cellStyle name="Total 6 5 4" xfId="4876" xr:uid="{00000000-0005-0000-0000-0000CE1E0000}"/>
    <cellStyle name="Total 6 6" xfId="4197" xr:uid="{00000000-0005-0000-0000-0000CF1E0000}"/>
    <cellStyle name="Total 6 6 2" xfId="4434" xr:uid="{00000000-0005-0000-0000-0000D01E0000}"/>
    <cellStyle name="Total 6 6 2 2" xfId="5088" xr:uid="{00000000-0005-0000-0000-0000D11E0000}"/>
    <cellStyle name="Total 6 6 2 3" xfId="9085" xr:uid="{419D3089-9336-4568-B310-8C646DB73077}"/>
    <cellStyle name="Total 6 6 3" xfId="5445" xr:uid="{00000000-0005-0000-0000-0000D21E0000}"/>
    <cellStyle name="Total 6 6 4" xfId="4877" xr:uid="{00000000-0005-0000-0000-0000D31E0000}"/>
    <cellStyle name="Total 6 7" xfId="4198" xr:uid="{00000000-0005-0000-0000-0000D41E0000}"/>
    <cellStyle name="Total 6 7 2" xfId="4435" xr:uid="{00000000-0005-0000-0000-0000D51E0000}"/>
    <cellStyle name="Total 6 7 2 2" xfId="5089" xr:uid="{00000000-0005-0000-0000-0000D61E0000}"/>
    <cellStyle name="Total 6 7 2 3" xfId="9086" xr:uid="{8EF7A862-71D5-4026-A815-B369D73B930B}"/>
    <cellStyle name="Total 6 7 3" xfId="5446" xr:uid="{00000000-0005-0000-0000-0000D71E0000}"/>
    <cellStyle name="Total 6 7 4" xfId="4878" xr:uid="{00000000-0005-0000-0000-0000D81E0000}"/>
    <cellStyle name="Total 6 8" xfId="4199" xr:uid="{00000000-0005-0000-0000-0000D91E0000}"/>
    <cellStyle name="Total 6 8 2" xfId="4436" xr:uid="{00000000-0005-0000-0000-0000DA1E0000}"/>
    <cellStyle name="Total 6 8 2 2" xfId="5090" xr:uid="{00000000-0005-0000-0000-0000DB1E0000}"/>
    <cellStyle name="Total 6 8 2 3" xfId="9087" xr:uid="{2666CE4A-563E-41F8-BD4D-A962189E8A6D}"/>
    <cellStyle name="Total 6 8 3" xfId="5447" xr:uid="{00000000-0005-0000-0000-0000DC1E0000}"/>
    <cellStyle name="Total 6 8 4" xfId="4879" xr:uid="{00000000-0005-0000-0000-0000DD1E0000}"/>
    <cellStyle name="Total 6 9" xfId="4200" xr:uid="{00000000-0005-0000-0000-0000DE1E0000}"/>
    <cellStyle name="Total 6 9 2" xfId="4437" xr:uid="{00000000-0005-0000-0000-0000DF1E0000}"/>
    <cellStyle name="Total 6 9 2 2" xfId="4881" xr:uid="{00000000-0005-0000-0000-0000E01E0000}"/>
    <cellStyle name="Total 6 9 2 3" xfId="9088" xr:uid="{A12A14A0-FE67-49ED-BF5A-694B57E51020}"/>
    <cellStyle name="Total 6 9 3" xfId="5448" xr:uid="{00000000-0005-0000-0000-0000E11E0000}"/>
    <cellStyle name="Total 6 9 4" xfId="4880" xr:uid="{00000000-0005-0000-0000-0000E21E0000}"/>
    <cellStyle name="Total 7" xfId="4201" xr:uid="{00000000-0005-0000-0000-0000E31E0000}"/>
    <cellStyle name="Total 7 2" xfId="4438" xr:uid="{00000000-0005-0000-0000-0000E41E0000}"/>
    <cellStyle name="Total 7 2 2" xfId="4882" xr:uid="{00000000-0005-0000-0000-0000E51E0000}"/>
    <cellStyle name="Total 7 2 3" xfId="9089" xr:uid="{F60FAD89-7181-48D5-BBD1-5DEEF5DBC3CE}"/>
    <cellStyle name="Total 7 3" xfId="5449" xr:uid="{00000000-0005-0000-0000-0000E61E0000}"/>
    <cellStyle name="Total 7 4" xfId="5092" xr:uid="{00000000-0005-0000-0000-0000E71E0000}"/>
    <cellStyle name="Total 8" xfId="4202" xr:uid="{00000000-0005-0000-0000-0000E81E0000}"/>
    <cellStyle name="Total 8 2" xfId="4439" xr:uid="{00000000-0005-0000-0000-0000E91E0000}"/>
    <cellStyle name="Total 8 2 2" xfId="5091" xr:uid="{00000000-0005-0000-0000-0000EA1E0000}"/>
    <cellStyle name="Total 8 2 3" xfId="9090" xr:uid="{57EF6904-F8A1-4F64-98EC-FB4319869AB1}"/>
    <cellStyle name="Total 8 3" xfId="5450" xr:uid="{00000000-0005-0000-0000-0000EB1E0000}"/>
    <cellStyle name="Total 8 4" xfId="5093" xr:uid="{00000000-0005-0000-0000-0000EC1E0000}"/>
    <cellStyle name="Total 9" xfId="4203" xr:uid="{00000000-0005-0000-0000-0000ED1E0000}"/>
    <cellStyle name="Total 9 2" xfId="4440" xr:uid="{00000000-0005-0000-0000-0000EE1E0000}"/>
    <cellStyle name="Total 9 2 2" xfId="5094" xr:uid="{00000000-0005-0000-0000-0000EF1E0000}"/>
    <cellStyle name="Total 9 2 3" xfId="9091" xr:uid="{A3599CC7-A77D-43D4-B5DA-3B6BD74563E7}"/>
    <cellStyle name="Total 9 3" xfId="5451" xr:uid="{00000000-0005-0000-0000-0000F01E0000}"/>
    <cellStyle name="Total 9 4" xfId="4883" xr:uid="{00000000-0005-0000-0000-0000F11E0000}"/>
    <cellStyle name="Überschrift" xfId="8187" xr:uid="{00000000-0005-0000-0000-0000F21E0000}"/>
    <cellStyle name="Überschrift 1" xfId="8188" xr:uid="{00000000-0005-0000-0000-0000F31E0000}"/>
    <cellStyle name="Überschrift 2" xfId="8189" xr:uid="{00000000-0005-0000-0000-0000F41E0000}"/>
    <cellStyle name="Überschrift 3" xfId="8190" xr:uid="{00000000-0005-0000-0000-0000F51E0000}"/>
    <cellStyle name="Überschrift 4" xfId="8191" xr:uid="{00000000-0005-0000-0000-0000F61E0000}"/>
    <cellStyle name="Valuutta_Layo9704" xfId="4204" xr:uid="{00000000-0005-0000-0000-0000F71E0000}"/>
    <cellStyle name="Verknüpfte Zelle" xfId="8192" xr:uid="{00000000-0005-0000-0000-0000F81E0000}"/>
    <cellStyle name="Warnender Text" xfId="8193" xr:uid="{00000000-0005-0000-0000-0000F91E0000}"/>
    <cellStyle name="Warning Text 10" xfId="4205" xr:uid="{00000000-0005-0000-0000-0000FA1E0000}"/>
    <cellStyle name="Warning Text 10 2" xfId="4441" xr:uid="{00000000-0005-0000-0000-0000FB1E0000}"/>
    <cellStyle name="Warning Text 10 2 2" xfId="4884" xr:uid="{00000000-0005-0000-0000-0000FC1E0000}"/>
    <cellStyle name="Warning Text 10 3" xfId="5452" xr:uid="{00000000-0005-0000-0000-0000FD1E0000}"/>
    <cellStyle name="Warning Text 10 4" xfId="5095" xr:uid="{00000000-0005-0000-0000-0000FE1E0000}"/>
    <cellStyle name="Warning Text 2" xfId="4206" xr:uid="{00000000-0005-0000-0000-0000FF1E0000}"/>
    <cellStyle name="Warning Text 2 10" xfId="4207" xr:uid="{00000000-0005-0000-0000-0000001F0000}"/>
    <cellStyle name="Warning Text 2 10 2" xfId="4443" xr:uid="{00000000-0005-0000-0000-0000011F0000}"/>
    <cellStyle name="Warning Text 2 10 2 2" xfId="5097" xr:uid="{00000000-0005-0000-0000-0000021F0000}"/>
    <cellStyle name="Warning Text 2 10 3" xfId="5454" xr:uid="{00000000-0005-0000-0000-0000031F0000}"/>
    <cellStyle name="Warning Text 2 10 4" xfId="7459" xr:uid="{00000000-0005-0000-0000-0000041F0000}"/>
    <cellStyle name="Warning Text 2 10 5" xfId="4885" xr:uid="{00000000-0005-0000-0000-0000051F0000}"/>
    <cellStyle name="Warning Text 2 11" xfId="4208" xr:uid="{00000000-0005-0000-0000-0000061F0000}"/>
    <cellStyle name="Warning Text 2 11 2" xfId="4444" xr:uid="{00000000-0005-0000-0000-0000071F0000}"/>
    <cellStyle name="Warning Text 2 11 2 2" xfId="5098" xr:uid="{00000000-0005-0000-0000-0000081F0000}"/>
    <cellStyle name="Warning Text 2 11 3" xfId="5455" xr:uid="{00000000-0005-0000-0000-0000091F0000}"/>
    <cellStyle name="Warning Text 2 11 4" xfId="4886" xr:uid="{00000000-0005-0000-0000-00000A1F0000}"/>
    <cellStyle name="Warning Text 2 12" xfId="4442" xr:uid="{00000000-0005-0000-0000-00000B1F0000}"/>
    <cellStyle name="Warning Text 2 12 2" xfId="4887" xr:uid="{00000000-0005-0000-0000-00000C1F0000}"/>
    <cellStyle name="Warning Text 2 13" xfId="5453" xr:uid="{00000000-0005-0000-0000-00000D1F0000}"/>
    <cellStyle name="Warning Text 2 14" xfId="5717" xr:uid="{00000000-0005-0000-0000-00000E1F0000}"/>
    <cellStyle name="Warning Text 2 15" xfId="5096" xr:uid="{00000000-0005-0000-0000-00000F1F0000}"/>
    <cellStyle name="Warning Text 2 2" xfId="4209" xr:uid="{00000000-0005-0000-0000-0000101F0000}"/>
    <cellStyle name="Warning Text 2 2 2" xfId="4445" xr:uid="{00000000-0005-0000-0000-0000111F0000}"/>
    <cellStyle name="Warning Text 2 2 2 2" xfId="4888" xr:uid="{00000000-0005-0000-0000-0000121F0000}"/>
    <cellStyle name="Warning Text 2 2 3" xfId="5456" xr:uid="{00000000-0005-0000-0000-0000131F0000}"/>
    <cellStyle name="Warning Text 2 2 4" xfId="7460" xr:uid="{00000000-0005-0000-0000-0000141F0000}"/>
    <cellStyle name="Warning Text 2 2 5" xfId="5099" xr:uid="{00000000-0005-0000-0000-0000151F0000}"/>
    <cellStyle name="Warning Text 2 3" xfId="4210" xr:uid="{00000000-0005-0000-0000-0000161F0000}"/>
    <cellStyle name="Warning Text 2 3 2" xfId="4446" xr:uid="{00000000-0005-0000-0000-0000171F0000}"/>
    <cellStyle name="Warning Text 2 3 2 2" xfId="4889" xr:uid="{00000000-0005-0000-0000-0000181F0000}"/>
    <cellStyle name="Warning Text 2 3 3" xfId="5457" xr:uid="{00000000-0005-0000-0000-0000191F0000}"/>
    <cellStyle name="Warning Text 2 3 4" xfId="7461" xr:uid="{00000000-0005-0000-0000-00001A1F0000}"/>
    <cellStyle name="Warning Text 2 3 5" xfId="5100" xr:uid="{00000000-0005-0000-0000-00001B1F0000}"/>
    <cellStyle name="Warning Text 2 4" xfId="4211" xr:uid="{00000000-0005-0000-0000-00001C1F0000}"/>
    <cellStyle name="Warning Text 2 4 2" xfId="4447" xr:uid="{00000000-0005-0000-0000-00001D1F0000}"/>
    <cellStyle name="Warning Text 2 4 2 2" xfId="4890" xr:uid="{00000000-0005-0000-0000-00001E1F0000}"/>
    <cellStyle name="Warning Text 2 4 3" xfId="5458" xr:uid="{00000000-0005-0000-0000-00001F1F0000}"/>
    <cellStyle name="Warning Text 2 4 4" xfId="7462" xr:uid="{00000000-0005-0000-0000-0000201F0000}"/>
    <cellStyle name="Warning Text 2 4 5" xfId="5101" xr:uid="{00000000-0005-0000-0000-0000211F0000}"/>
    <cellStyle name="Warning Text 2 5" xfId="4212" xr:uid="{00000000-0005-0000-0000-0000221F0000}"/>
    <cellStyle name="Warning Text 2 5 2" xfId="4448" xr:uid="{00000000-0005-0000-0000-0000231F0000}"/>
    <cellStyle name="Warning Text 2 5 2 2" xfId="5103" xr:uid="{00000000-0005-0000-0000-0000241F0000}"/>
    <cellStyle name="Warning Text 2 5 3" xfId="5459" xr:uid="{00000000-0005-0000-0000-0000251F0000}"/>
    <cellStyle name="Warning Text 2 5 4" xfId="7463" xr:uid="{00000000-0005-0000-0000-0000261F0000}"/>
    <cellStyle name="Warning Text 2 5 5" xfId="4891" xr:uid="{00000000-0005-0000-0000-0000271F0000}"/>
    <cellStyle name="Warning Text 2 6" xfId="4213" xr:uid="{00000000-0005-0000-0000-0000281F0000}"/>
    <cellStyle name="Warning Text 2 6 2" xfId="4449" xr:uid="{00000000-0005-0000-0000-0000291F0000}"/>
    <cellStyle name="Warning Text 2 6 2 2" xfId="5104" xr:uid="{00000000-0005-0000-0000-00002A1F0000}"/>
    <cellStyle name="Warning Text 2 6 3" xfId="5460" xr:uid="{00000000-0005-0000-0000-00002B1F0000}"/>
    <cellStyle name="Warning Text 2 6 4" xfId="7464" xr:uid="{00000000-0005-0000-0000-00002C1F0000}"/>
    <cellStyle name="Warning Text 2 6 5" xfId="4892" xr:uid="{00000000-0005-0000-0000-00002D1F0000}"/>
    <cellStyle name="Warning Text 2 7" xfId="4214" xr:uid="{00000000-0005-0000-0000-00002E1F0000}"/>
    <cellStyle name="Warning Text 2 7 2" xfId="4450" xr:uid="{00000000-0005-0000-0000-00002F1F0000}"/>
    <cellStyle name="Warning Text 2 7 2 2" xfId="4893" xr:uid="{00000000-0005-0000-0000-0000301F0000}"/>
    <cellStyle name="Warning Text 2 7 3" xfId="5461" xr:uid="{00000000-0005-0000-0000-0000311F0000}"/>
    <cellStyle name="Warning Text 2 7 4" xfId="7465" xr:uid="{00000000-0005-0000-0000-0000321F0000}"/>
    <cellStyle name="Warning Text 2 7 5" xfId="5102" xr:uid="{00000000-0005-0000-0000-0000331F0000}"/>
    <cellStyle name="Warning Text 2 8" xfId="4215" xr:uid="{00000000-0005-0000-0000-0000341F0000}"/>
    <cellStyle name="Warning Text 2 8 2" xfId="4451" xr:uid="{00000000-0005-0000-0000-0000351F0000}"/>
    <cellStyle name="Warning Text 2 8 2 2" xfId="4894" xr:uid="{00000000-0005-0000-0000-0000361F0000}"/>
    <cellStyle name="Warning Text 2 8 3" xfId="5462" xr:uid="{00000000-0005-0000-0000-0000371F0000}"/>
    <cellStyle name="Warning Text 2 8 4" xfId="7466" xr:uid="{00000000-0005-0000-0000-0000381F0000}"/>
    <cellStyle name="Warning Text 2 8 5" xfId="5105" xr:uid="{00000000-0005-0000-0000-0000391F0000}"/>
    <cellStyle name="Warning Text 2 9" xfId="4216" xr:uid="{00000000-0005-0000-0000-00003A1F0000}"/>
    <cellStyle name="Warning Text 2 9 2" xfId="4452" xr:uid="{00000000-0005-0000-0000-00003B1F0000}"/>
    <cellStyle name="Warning Text 2 9 2 2" xfId="4895" xr:uid="{00000000-0005-0000-0000-00003C1F0000}"/>
    <cellStyle name="Warning Text 2 9 3" xfId="5463" xr:uid="{00000000-0005-0000-0000-00003D1F0000}"/>
    <cellStyle name="Warning Text 2 9 4" xfId="7467" xr:uid="{00000000-0005-0000-0000-00003E1F0000}"/>
    <cellStyle name="Warning Text 2 9 5" xfId="5106" xr:uid="{00000000-0005-0000-0000-00003F1F0000}"/>
    <cellStyle name="Warning Text 3" xfId="4217" xr:uid="{00000000-0005-0000-0000-0000401F0000}"/>
    <cellStyle name="Warning Text 3 10" xfId="4218" xr:uid="{00000000-0005-0000-0000-0000411F0000}"/>
    <cellStyle name="Warning Text 3 10 2" xfId="4454" xr:uid="{00000000-0005-0000-0000-0000421F0000}"/>
    <cellStyle name="Warning Text 3 10 2 2" xfId="5108" xr:uid="{00000000-0005-0000-0000-0000431F0000}"/>
    <cellStyle name="Warning Text 3 10 3" xfId="5465" xr:uid="{00000000-0005-0000-0000-0000441F0000}"/>
    <cellStyle name="Warning Text 3 10 4" xfId="4896" xr:uid="{00000000-0005-0000-0000-0000451F0000}"/>
    <cellStyle name="Warning Text 3 11" xfId="4219" xr:uid="{00000000-0005-0000-0000-0000461F0000}"/>
    <cellStyle name="Warning Text 3 11 2" xfId="4455" xr:uid="{00000000-0005-0000-0000-0000471F0000}"/>
    <cellStyle name="Warning Text 3 11 2 2" xfId="5109" xr:uid="{00000000-0005-0000-0000-0000481F0000}"/>
    <cellStyle name="Warning Text 3 11 3" xfId="5466" xr:uid="{00000000-0005-0000-0000-0000491F0000}"/>
    <cellStyle name="Warning Text 3 11 4" xfId="4897" xr:uid="{00000000-0005-0000-0000-00004A1F0000}"/>
    <cellStyle name="Warning Text 3 12" xfId="4453" xr:uid="{00000000-0005-0000-0000-00004B1F0000}"/>
    <cellStyle name="Warning Text 3 12 2" xfId="4898" xr:uid="{00000000-0005-0000-0000-00004C1F0000}"/>
    <cellStyle name="Warning Text 3 13" xfId="5464" xr:uid="{00000000-0005-0000-0000-00004D1F0000}"/>
    <cellStyle name="Warning Text 3 14" xfId="7468" xr:uid="{00000000-0005-0000-0000-00004E1F0000}"/>
    <cellStyle name="Warning Text 3 15" xfId="5107" xr:uid="{00000000-0005-0000-0000-00004F1F0000}"/>
    <cellStyle name="Warning Text 3 2" xfId="4220" xr:uid="{00000000-0005-0000-0000-0000501F0000}"/>
    <cellStyle name="Warning Text 3 2 2" xfId="4456" xr:uid="{00000000-0005-0000-0000-0000511F0000}"/>
    <cellStyle name="Warning Text 3 2 2 2" xfId="4899" xr:uid="{00000000-0005-0000-0000-0000521F0000}"/>
    <cellStyle name="Warning Text 3 2 3" xfId="5467" xr:uid="{00000000-0005-0000-0000-0000531F0000}"/>
    <cellStyle name="Warning Text 3 2 4" xfId="5110" xr:uid="{00000000-0005-0000-0000-0000541F0000}"/>
    <cellStyle name="Warning Text 3 3" xfId="4221" xr:uid="{00000000-0005-0000-0000-0000551F0000}"/>
    <cellStyle name="Warning Text 3 3 2" xfId="4457" xr:uid="{00000000-0005-0000-0000-0000561F0000}"/>
    <cellStyle name="Warning Text 3 3 2 2" xfId="4900" xr:uid="{00000000-0005-0000-0000-0000571F0000}"/>
    <cellStyle name="Warning Text 3 3 3" xfId="5468" xr:uid="{00000000-0005-0000-0000-0000581F0000}"/>
    <cellStyle name="Warning Text 3 3 4" xfId="5111" xr:uid="{00000000-0005-0000-0000-0000591F0000}"/>
    <cellStyle name="Warning Text 3 4" xfId="4222" xr:uid="{00000000-0005-0000-0000-00005A1F0000}"/>
    <cellStyle name="Warning Text 3 4 2" xfId="4458" xr:uid="{00000000-0005-0000-0000-00005B1F0000}"/>
    <cellStyle name="Warning Text 3 4 2 2" xfId="4901" xr:uid="{00000000-0005-0000-0000-00005C1F0000}"/>
    <cellStyle name="Warning Text 3 4 3" xfId="5469" xr:uid="{00000000-0005-0000-0000-00005D1F0000}"/>
    <cellStyle name="Warning Text 3 4 4" xfId="5112" xr:uid="{00000000-0005-0000-0000-00005E1F0000}"/>
    <cellStyle name="Warning Text 3 5" xfId="4223" xr:uid="{00000000-0005-0000-0000-00005F1F0000}"/>
    <cellStyle name="Warning Text 3 5 2" xfId="4459" xr:uid="{00000000-0005-0000-0000-0000601F0000}"/>
    <cellStyle name="Warning Text 3 5 2 2" xfId="5114" xr:uid="{00000000-0005-0000-0000-0000611F0000}"/>
    <cellStyle name="Warning Text 3 5 3" xfId="5470" xr:uid="{00000000-0005-0000-0000-0000621F0000}"/>
    <cellStyle name="Warning Text 3 5 4" xfId="4902" xr:uid="{00000000-0005-0000-0000-0000631F0000}"/>
    <cellStyle name="Warning Text 3 6" xfId="4224" xr:uid="{00000000-0005-0000-0000-0000641F0000}"/>
    <cellStyle name="Warning Text 3 6 2" xfId="4460" xr:uid="{00000000-0005-0000-0000-0000651F0000}"/>
    <cellStyle name="Warning Text 3 6 2 2" xfId="5115" xr:uid="{00000000-0005-0000-0000-0000661F0000}"/>
    <cellStyle name="Warning Text 3 6 3" xfId="5471" xr:uid="{00000000-0005-0000-0000-0000671F0000}"/>
    <cellStyle name="Warning Text 3 6 4" xfId="4903" xr:uid="{00000000-0005-0000-0000-0000681F0000}"/>
    <cellStyle name="Warning Text 3 7" xfId="4225" xr:uid="{00000000-0005-0000-0000-0000691F0000}"/>
    <cellStyle name="Warning Text 3 7 2" xfId="4461" xr:uid="{00000000-0005-0000-0000-00006A1F0000}"/>
    <cellStyle name="Warning Text 3 7 2 2" xfId="4904" xr:uid="{00000000-0005-0000-0000-00006B1F0000}"/>
    <cellStyle name="Warning Text 3 7 3" xfId="5472" xr:uid="{00000000-0005-0000-0000-00006C1F0000}"/>
    <cellStyle name="Warning Text 3 7 4" xfId="5113" xr:uid="{00000000-0005-0000-0000-00006D1F0000}"/>
    <cellStyle name="Warning Text 3 8" xfId="4226" xr:uid="{00000000-0005-0000-0000-00006E1F0000}"/>
    <cellStyle name="Warning Text 3 8 2" xfId="4462" xr:uid="{00000000-0005-0000-0000-00006F1F0000}"/>
    <cellStyle name="Warning Text 3 8 2 2" xfId="4905" xr:uid="{00000000-0005-0000-0000-0000701F0000}"/>
    <cellStyle name="Warning Text 3 8 3" xfId="5473" xr:uid="{00000000-0005-0000-0000-0000711F0000}"/>
    <cellStyle name="Warning Text 3 8 4" xfId="5116" xr:uid="{00000000-0005-0000-0000-0000721F0000}"/>
    <cellStyle name="Warning Text 3 9" xfId="4227" xr:uid="{00000000-0005-0000-0000-0000731F0000}"/>
    <cellStyle name="Warning Text 3 9 2" xfId="4463" xr:uid="{00000000-0005-0000-0000-0000741F0000}"/>
    <cellStyle name="Warning Text 3 9 2 2" xfId="4906" xr:uid="{00000000-0005-0000-0000-0000751F0000}"/>
    <cellStyle name="Warning Text 3 9 3" xfId="5474" xr:uid="{00000000-0005-0000-0000-0000761F0000}"/>
    <cellStyle name="Warning Text 3 9 4" xfId="5117" xr:uid="{00000000-0005-0000-0000-0000771F0000}"/>
    <cellStyle name="Warning Text 4" xfId="4228" xr:uid="{00000000-0005-0000-0000-0000781F0000}"/>
    <cellStyle name="Warning Text 4 10" xfId="4229" xr:uid="{00000000-0005-0000-0000-0000791F0000}"/>
    <cellStyle name="Warning Text 4 10 2" xfId="4465" xr:uid="{00000000-0005-0000-0000-00007A1F0000}"/>
    <cellStyle name="Warning Text 4 10 2 2" xfId="5119" xr:uid="{00000000-0005-0000-0000-00007B1F0000}"/>
    <cellStyle name="Warning Text 4 10 3" xfId="5476" xr:uid="{00000000-0005-0000-0000-00007C1F0000}"/>
    <cellStyle name="Warning Text 4 10 4" xfId="4907" xr:uid="{00000000-0005-0000-0000-00007D1F0000}"/>
    <cellStyle name="Warning Text 4 11" xfId="4230" xr:uid="{00000000-0005-0000-0000-00007E1F0000}"/>
    <cellStyle name="Warning Text 4 11 2" xfId="4466" xr:uid="{00000000-0005-0000-0000-00007F1F0000}"/>
    <cellStyle name="Warning Text 4 11 2 2" xfId="5120" xr:uid="{00000000-0005-0000-0000-0000801F0000}"/>
    <cellStyle name="Warning Text 4 11 3" xfId="5477" xr:uid="{00000000-0005-0000-0000-0000811F0000}"/>
    <cellStyle name="Warning Text 4 11 4" xfId="4908" xr:uid="{00000000-0005-0000-0000-0000821F0000}"/>
    <cellStyle name="Warning Text 4 12" xfId="4464" xr:uid="{00000000-0005-0000-0000-0000831F0000}"/>
    <cellStyle name="Warning Text 4 12 2" xfId="4909" xr:uid="{00000000-0005-0000-0000-0000841F0000}"/>
    <cellStyle name="Warning Text 4 13" xfId="5475" xr:uid="{00000000-0005-0000-0000-0000851F0000}"/>
    <cellStyle name="Warning Text 4 14" xfId="5118" xr:uid="{00000000-0005-0000-0000-0000861F0000}"/>
    <cellStyle name="Warning Text 4 2" xfId="4231" xr:uid="{00000000-0005-0000-0000-0000871F0000}"/>
    <cellStyle name="Warning Text 4 2 2" xfId="4467" xr:uid="{00000000-0005-0000-0000-0000881F0000}"/>
    <cellStyle name="Warning Text 4 2 2 2" xfId="4910" xr:uid="{00000000-0005-0000-0000-0000891F0000}"/>
    <cellStyle name="Warning Text 4 2 3" xfId="5478" xr:uid="{00000000-0005-0000-0000-00008A1F0000}"/>
    <cellStyle name="Warning Text 4 2 4" xfId="5121" xr:uid="{00000000-0005-0000-0000-00008B1F0000}"/>
    <cellStyle name="Warning Text 4 3" xfId="4232" xr:uid="{00000000-0005-0000-0000-00008C1F0000}"/>
    <cellStyle name="Warning Text 4 3 2" xfId="4468" xr:uid="{00000000-0005-0000-0000-00008D1F0000}"/>
    <cellStyle name="Warning Text 4 3 2 2" xfId="4911" xr:uid="{00000000-0005-0000-0000-00008E1F0000}"/>
    <cellStyle name="Warning Text 4 3 3" xfId="5479" xr:uid="{00000000-0005-0000-0000-00008F1F0000}"/>
    <cellStyle name="Warning Text 4 3 4" xfId="5122" xr:uid="{00000000-0005-0000-0000-0000901F0000}"/>
    <cellStyle name="Warning Text 4 4" xfId="4233" xr:uid="{00000000-0005-0000-0000-0000911F0000}"/>
    <cellStyle name="Warning Text 4 4 2" xfId="4469" xr:uid="{00000000-0005-0000-0000-0000921F0000}"/>
    <cellStyle name="Warning Text 4 4 2 2" xfId="4912" xr:uid="{00000000-0005-0000-0000-0000931F0000}"/>
    <cellStyle name="Warning Text 4 4 3" xfId="5480" xr:uid="{00000000-0005-0000-0000-0000941F0000}"/>
    <cellStyle name="Warning Text 4 4 4" xfId="5123" xr:uid="{00000000-0005-0000-0000-0000951F0000}"/>
    <cellStyle name="Warning Text 4 5" xfId="4234" xr:uid="{00000000-0005-0000-0000-0000961F0000}"/>
    <cellStyle name="Warning Text 4 5 2" xfId="4470" xr:uid="{00000000-0005-0000-0000-0000971F0000}"/>
    <cellStyle name="Warning Text 4 5 2 2" xfId="4913" xr:uid="{00000000-0005-0000-0000-0000981F0000}"/>
    <cellStyle name="Warning Text 4 5 3" xfId="5481" xr:uid="{00000000-0005-0000-0000-0000991F0000}"/>
    <cellStyle name="Warning Text 4 5 4" xfId="5124" xr:uid="{00000000-0005-0000-0000-00009A1F0000}"/>
    <cellStyle name="Warning Text 4 6" xfId="4235" xr:uid="{00000000-0005-0000-0000-00009B1F0000}"/>
    <cellStyle name="Warning Text 4 6 2" xfId="4471" xr:uid="{00000000-0005-0000-0000-00009C1F0000}"/>
    <cellStyle name="Warning Text 4 6 2 2" xfId="4914" xr:uid="{00000000-0005-0000-0000-00009D1F0000}"/>
    <cellStyle name="Warning Text 4 6 3" xfId="5482" xr:uid="{00000000-0005-0000-0000-00009E1F0000}"/>
    <cellStyle name="Warning Text 4 6 4" xfId="5125" xr:uid="{00000000-0005-0000-0000-00009F1F0000}"/>
    <cellStyle name="Warning Text 4 7" xfId="4236" xr:uid="{00000000-0005-0000-0000-0000A01F0000}"/>
    <cellStyle name="Warning Text 4 7 2" xfId="4472" xr:uid="{00000000-0005-0000-0000-0000A11F0000}"/>
    <cellStyle name="Warning Text 4 7 2 2" xfId="4915" xr:uid="{00000000-0005-0000-0000-0000A21F0000}"/>
    <cellStyle name="Warning Text 4 7 3" xfId="5483" xr:uid="{00000000-0005-0000-0000-0000A31F0000}"/>
    <cellStyle name="Warning Text 4 7 4" xfId="5126" xr:uid="{00000000-0005-0000-0000-0000A41F0000}"/>
    <cellStyle name="Warning Text 4 8" xfId="4237" xr:uid="{00000000-0005-0000-0000-0000A51F0000}"/>
    <cellStyle name="Warning Text 4 8 2" xfId="4473" xr:uid="{00000000-0005-0000-0000-0000A61F0000}"/>
    <cellStyle name="Warning Text 4 8 2 2" xfId="5127" xr:uid="{00000000-0005-0000-0000-0000A71F0000}"/>
    <cellStyle name="Warning Text 4 8 3" xfId="5484" xr:uid="{00000000-0005-0000-0000-0000A81F0000}"/>
    <cellStyle name="Warning Text 4 8 4" xfId="4916" xr:uid="{00000000-0005-0000-0000-0000A91F0000}"/>
    <cellStyle name="Warning Text 4 9" xfId="4238" xr:uid="{00000000-0005-0000-0000-0000AA1F0000}"/>
    <cellStyle name="Warning Text 4 9 2" xfId="4474" xr:uid="{00000000-0005-0000-0000-0000AB1F0000}"/>
    <cellStyle name="Warning Text 4 9 2 2" xfId="4918" xr:uid="{00000000-0005-0000-0000-0000AC1F0000}"/>
    <cellStyle name="Warning Text 4 9 3" xfId="5485" xr:uid="{00000000-0005-0000-0000-0000AD1F0000}"/>
    <cellStyle name="Warning Text 4 9 4" xfId="4917" xr:uid="{00000000-0005-0000-0000-0000AE1F0000}"/>
    <cellStyle name="Warning Text 5" xfId="4239" xr:uid="{00000000-0005-0000-0000-0000AF1F0000}"/>
    <cellStyle name="Warning Text 5 10" xfId="4240" xr:uid="{00000000-0005-0000-0000-0000B01F0000}"/>
    <cellStyle name="Warning Text 5 10 2" xfId="4476" xr:uid="{00000000-0005-0000-0000-0000B11F0000}"/>
    <cellStyle name="Warning Text 5 10 2 2" xfId="5130" xr:uid="{00000000-0005-0000-0000-0000B21F0000}"/>
    <cellStyle name="Warning Text 5 10 3" xfId="5487" xr:uid="{00000000-0005-0000-0000-0000B31F0000}"/>
    <cellStyle name="Warning Text 5 10 4" xfId="4919" xr:uid="{00000000-0005-0000-0000-0000B41F0000}"/>
    <cellStyle name="Warning Text 5 11" xfId="4241" xr:uid="{00000000-0005-0000-0000-0000B51F0000}"/>
    <cellStyle name="Warning Text 5 11 2" xfId="4477" xr:uid="{00000000-0005-0000-0000-0000B61F0000}"/>
    <cellStyle name="Warning Text 5 11 2 2" xfId="4920" xr:uid="{00000000-0005-0000-0000-0000B71F0000}"/>
    <cellStyle name="Warning Text 5 11 3" xfId="5488" xr:uid="{00000000-0005-0000-0000-0000B81F0000}"/>
    <cellStyle name="Warning Text 5 11 4" xfId="5128" xr:uid="{00000000-0005-0000-0000-0000B91F0000}"/>
    <cellStyle name="Warning Text 5 12" xfId="4475" xr:uid="{00000000-0005-0000-0000-0000BA1F0000}"/>
    <cellStyle name="Warning Text 5 12 2" xfId="5131" xr:uid="{00000000-0005-0000-0000-0000BB1F0000}"/>
    <cellStyle name="Warning Text 5 13" xfId="5486" xr:uid="{00000000-0005-0000-0000-0000BC1F0000}"/>
    <cellStyle name="Warning Text 5 14" xfId="5129" xr:uid="{00000000-0005-0000-0000-0000BD1F0000}"/>
    <cellStyle name="Warning Text 5 2" xfId="4242" xr:uid="{00000000-0005-0000-0000-0000BE1F0000}"/>
    <cellStyle name="Warning Text 5 2 2" xfId="4478" xr:uid="{00000000-0005-0000-0000-0000BF1F0000}"/>
    <cellStyle name="Warning Text 5 2 2 2" xfId="5132" xr:uid="{00000000-0005-0000-0000-0000C01F0000}"/>
    <cellStyle name="Warning Text 5 2 3" xfId="5489" xr:uid="{00000000-0005-0000-0000-0000C11F0000}"/>
    <cellStyle name="Warning Text 5 2 4" xfId="4921" xr:uid="{00000000-0005-0000-0000-0000C21F0000}"/>
    <cellStyle name="Warning Text 5 3" xfId="4243" xr:uid="{00000000-0005-0000-0000-0000C31F0000}"/>
    <cellStyle name="Warning Text 5 3 2" xfId="4479" xr:uid="{00000000-0005-0000-0000-0000C41F0000}"/>
    <cellStyle name="Warning Text 5 3 2 2" xfId="5133" xr:uid="{00000000-0005-0000-0000-0000C51F0000}"/>
    <cellStyle name="Warning Text 5 3 3" xfId="5490" xr:uid="{00000000-0005-0000-0000-0000C61F0000}"/>
    <cellStyle name="Warning Text 5 3 4" xfId="4922" xr:uid="{00000000-0005-0000-0000-0000C71F0000}"/>
    <cellStyle name="Warning Text 5 4" xfId="4244" xr:uid="{00000000-0005-0000-0000-0000C81F0000}"/>
    <cellStyle name="Warning Text 5 4 2" xfId="4480" xr:uid="{00000000-0005-0000-0000-0000C91F0000}"/>
    <cellStyle name="Warning Text 5 4 2 2" xfId="5134" xr:uid="{00000000-0005-0000-0000-0000CA1F0000}"/>
    <cellStyle name="Warning Text 5 4 3" xfId="5491" xr:uid="{00000000-0005-0000-0000-0000CB1F0000}"/>
    <cellStyle name="Warning Text 5 4 4" xfId="4923" xr:uid="{00000000-0005-0000-0000-0000CC1F0000}"/>
    <cellStyle name="Warning Text 5 5" xfId="4245" xr:uid="{00000000-0005-0000-0000-0000CD1F0000}"/>
    <cellStyle name="Warning Text 5 5 2" xfId="4481" xr:uid="{00000000-0005-0000-0000-0000CE1F0000}"/>
    <cellStyle name="Warning Text 5 5 2 2" xfId="5135" xr:uid="{00000000-0005-0000-0000-0000CF1F0000}"/>
    <cellStyle name="Warning Text 5 5 3" xfId="5492" xr:uid="{00000000-0005-0000-0000-0000D01F0000}"/>
    <cellStyle name="Warning Text 5 5 4" xfId="4924" xr:uid="{00000000-0005-0000-0000-0000D11F0000}"/>
    <cellStyle name="Warning Text 5 6" xfId="4246" xr:uid="{00000000-0005-0000-0000-0000D21F0000}"/>
    <cellStyle name="Warning Text 5 6 2" xfId="4482" xr:uid="{00000000-0005-0000-0000-0000D31F0000}"/>
    <cellStyle name="Warning Text 5 6 2 2" xfId="5136" xr:uid="{00000000-0005-0000-0000-0000D41F0000}"/>
    <cellStyle name="Warning Text 5 6 3" xfId="5493" xr:uid="{00000000-0005-0000-0000-0000D51F0000}"/>
    <cellStyle name="Warning Text 5 6 4" xfId="4925" xr:uid="{00000000-0005-0000-0000-0000D61F0000}"/>
    <cellStyle name="Warning Text 5 7" xfId="4247" xr:uid="{00000000-0005-0000-0000-0000D71F0000}"/>
    <cellStyle name="Warning Text 5 7 2" xfId="4483" xr:uid="{00000000-0005-0000-0000-0000D81F0000}"/>
    <cellStyle name="Warning Text 5 7 2 2" xfId="5137" xr:uid="{00000000-0005-0000-0000-0000D91F0000}"/>
    <cellStyle name="Warning Text 5 7 3" xfId="5494" xr:uid="{00000000-0005-0000-0000-0000DA1F0000}"/>
    <cellStyle name="Warning Text 5 7 4" xfId="4926" xr:uid="{00000000-0005-0000-0000-0000DB1F0000}"/>
    <cellStyle name="Warning Text 5 8" xfId="4248" xr:uid="{00000000-0005-0000-0000-0000DC1F0000}"/>
    <cellStyle name="Warning Text 5 8 2" xfId="4484" xr:uid="{00000000-0005-0000-0000-0000DD1F0000}"/>
    <cellStyle name="Warning Text 5 8 2 2" xfId="5138" xr:uid="{00000000-0005-0000-0000-0000DE1F0000}"/>
    <cellStyle name="Warning Text 5 8 3" xfId="5495" xr:uid="{00000000-0005-0000-0000-0000DF1F0000}"/>
    <cellStyle name="Warning Text 5 8 4" xfId="4927" xr:uid="{00000000-0005-0000-0000-0000E01F0000}"/>
    <cellStyle name="Warning Text 5 9" xfId="4249" xr:uid="{00000000-0005-0000-0000-0000E11F0000}"/>
    <cellStyle name="Warning Text 5 9 2" xfId="4485" xr:uid="{00000000-0005-0000-0000-0000E21F0000}"/>
    <cellStyle name="Warning Text 5 9 2 2" xfId="4929" xr:uid="{00000000-0005-0000-0000-0000E31F0000}"/>
    <cellStyle name="Warning Text 5 9 3" xfId="5496" xr:uid="{00000000-0005-0000-0000-0000E41F0000}"/>
    <cellStyle name="Warning Text 5 9 4" xfId="4928" xr:uid="{00000000-0005-0000-0000-0000E51F0000}"/>
    <cellStyle name="Warning Text 6" xfId="4250" xr:uid="{00000000-0005-0000-0000-0000E61F0000}"/>
    <cellStyle name="Warning Text 6 10" xfId="4251" xr:uid="{00000000-0005-0000-0000-0000E71F0000}"/>
    <cellStyle name="Warning Text 6 10 2" xfId="4487" xr:uid="{00000000-0005-0000-0000-0000E81F0000}"/>
    <cellStyle name="Warning Text 6 10 2 2" xfId="5141" xr:uid="{00000000-0005-0000-0000-0000E91F0000}"/>
    <cellStyle name="Warning Text 6 10 3" xfId="5498" xr:uid="{00000000-0005-0000-0000-0000EA1F0000}"/>
    <cellStyle name="Warning Text 6 10 4" xfId="4930" xr:uid="{00000000-0005-0000-0000-0000EB1F0000}"/>
    <cellStyle name="Warning Text 6 11" xfId="4252" xr:uid="{00000000-0005-0000-0000-0000EC1F0000}"/>
    <cellStyle name="Warning Text 6 11 2" xfId="4488" xr:uid="{00000000-0005-0000-0000-0000ED1F0000}"/>
    <cellStyle name="Warning Text 6 11 2 2" xfId="4931" xr:uid="{00000000-0005-0000-0000-0000EE1F0000}"/>
    <cellStyle name="Warning Text 6 11 3" xfId="5499" xr:uid="{00000000-0005-0000-0000-0000EF1F0000}"/>
    <cellStyle name="Warning Text 6 11 4" xfId="5139" xr:uid="{00000000-0005-0000-0000-0000F01F0000}"/>
    <cellStyle name="Warning Text 6 12" xfId="4486" xr:uid="{00000000-0005-0000-0000-0000F11F0000}"/>
    <cellStyle name="Warning Text 6 12 2" xfId="5142" xr:uid="{00000000-0005-0000-0000-0000F21F0000}"/>
    <cellStyle name="Warning Text 6 13" xfId="5497" xr:uid="{00000000-0005-0000-0000-0000F31F0000}"/>
    <cellStyle name="Warning Text 6 14" xfId="5140" xr:uid="{00000000-0005-0000-0000-0000F41F0000}"/>
    <cellStyle name="Warning Text 6 2" xfId="4253" xr:uid="{00000000-0005-0000-0000-0000F51F0000}"/>
    <cellStyle name="Warning Text 6 2 2" xfId="4489" xr:uid="{00000000-0005-0000-0000-0000F61F0000}"/>
    <cellStyle name="Warning Text 6 2 2 2" xfId="5143" xr:uid="{00000000-0005-0000-0000-0000F71F0000}"/>
    <cellStyle name="Warning Text 6 2 3" xfId="5500" xr:uid="{00000000-0005-0000-0000-0000F81F0000}"/>
    <cellStyle name="Warning Text 6 2 4" xfId="4932" xr:uid="{00000000-0005-0000-0000-0000F91F0000}"/>
    <cellStyle name="Warning Text 6 3" xfId="4254" xr:uid="{00000000-0005-0000-0000-0000FA1F0000}"/>
    <cellStyle name="Warning Text 6 3 2" xfId="4490" xr:uid="{00000000-0005-0000-0000-0000FB1F0000}"/>
    <cellStyle name="Warning Text 6 3 2 2" xfId="5144" xr:uid="{00000000-0005-0000-0000-0000FC1F0000}"/>
    <cellStyle name="Warning Text 6 3 3" xfId="5501" xr:uid="{00000000-0005-0000-0000-0000FD1F0000}"/>
    <cellStyle name="Warning Text 6 3 4" xfId="4933" xr:uid="{00000000-0005-0000-0000-0000FE1F0000}"/>
    <cellStyle name="Warning Text 6 4" xfId="4255" xr:uid="{00000000-0005-0000-0000-0000FF1F0000}"/>
    <cellStyle name="Warning Text 6 4 2" xfId="4491" xr:uid="{00000000-0005-0000-0000-000000200000}"/>
    <cellStyle name="Warning Text 6 4 2 2" xfId="5145" xr:uid="{00000000-0005-0000-0000-000001200000}"/>
    <cellStyle name="Warning Text 6 4 3" xfId="5502" xr:uid="{00000000-0005-0000-0000-000002200000}"/>
    <cellStyle name="Warning Text 6 4 4" xfId="4934" xr:uid="{00000000-0005-0000-0000-000003200000}"/>
    <cellStyle name="Warning Text 6 5" xfId="4256" xr:uid="{00000000-0005-0000-0000-000004200000}"/>
    <cellStyle name="Warning Text 6 5 2" xfId="4492" xr:uid="{00000000-0005-0000-0000-000005200000}"/>
    <cellStyle name="Warning Text 6 5 2 2" xfId="5146" xr:uid="{00000000-0005-0000-0000-000006200000}"/>
    <cellStyle name="Warning Text 6 5 3" xfId="5503" xr:uid="{00000000-0005-0000-0000-000007200000}"/>
    <cellStyle name="Warning Text 6 5 4" xfId="4935" xr:uid="{00000000-0005-0000-0000-000008200000}"/>
    <cellStyle name="Warning Text 6 6" xfId="4257" xr:uid="{00000000-0005-0000-0000-000009200000}"/>
    <cellStyle name="Warning Text 6 6 2" xfId="4493" xr:uid="{00000000-0005-0000-0000-00000A200000}"/>
    <cellStyle name="Warning Text 6 6 2 2" xfId="5147" xr:uid="{00000000-0005-0000-0000-00000B200000}"/>
    <cellStyle name="Warning Text 6 6 3" xfId="5504" xr:uid="{00000000-0005-0000-0000-00000C200000}"/>
    <cellStyle name="Warning Text 6 6 4" xfId="4936" xr:uid="{00000000-0005-0000-0000-00000D200000}"/>
    <cellStyle name="Warning Text 6 7" xfId="4258" xr:uid="{00000000-0005-0000-0000-00000E200000}"/>
    <cellStyle name="Warning Text 6 7 2" xfId="4494" xr:uid="{00000000-0005-0000-0000-00000F200000}"/>
    <cellStyle name="Warning Text 6 7 2 2" xfId="5148" xr:uid="{00000000-0005-0000-0000-000010200000}"/>
    <cellStyle name="Warning Text 6 7 3" xfId="5505" xr:uid="{00000000-0005-0000-0000-000011200000}"/>
    <cellStyle name="Warning Text 6 7 4" xfId="4937" xr:uid="{00000000-0005-0000-0000-000012200000}"/>
    <cellStyle name="Warning Text 6 8" xfId="4259" xr:uid="{00000000-0005-0000-0000-000013200000}"/>
    <cellStyle name="Warning Text 6 8 2" xfId="4495" xr:uid="{00000000-0005-0000-0000-000014200000}"/>
    <cellStyle name="Warning Text 6 8 2 2" xfId="5149" xr:uid="{00000000-0005-0000-0000-000015200000}"/>
    <cellStyle name="Warning Text 6 8 3" xfId="5506" xr:uid="{00000000-0005-0000-0000-000016200000}"/>
    <cellStyle name="Warning Text 6 8 4" xfId="4938" xr:uid="{00000000-0005-0000-0000-000017200000}"/>
    <cellStyle name="Warning Text 6 9" xfId="4260" xr:uid="{00000000-0005-0000-0000-000018200000}"/>
    <cellStyle name="Warning Text 6 9 2" xfId="4496" xr:uid="{00000000-0005-0000-0000-000019200000}"/>
    <cellStyle name="Warning Text 6 9 2 2" xfId="4940" xr:uid="{00000000-0005-0000-0000-00001A200000}"/>
    <cellStyle name="Warning Text 6 9 3" xfId="5507" xr:uid="{00000000-0005-0000-0000-00001B200000}"/>
    <cellStyle name="Warning Text 6 9 4" xfId="4939" xr:uid="{00000000-0005-0000-0000-00001C200000}"/>
    <cellStyle name="Warning Text 7" xfId="4261" xr:uid="{00000000-0005-0000-0000-00001D200000}"/>
    <cellStyle name="Warning Text 7 2" xfId="4497" xr:uid="{00000000-0005-0000-0000-00001E200000}"/>
    <cellStyle name="Warning Text 7 2 2" xfId="4941" xr:uid="{00000000-0005-0000-0000-00001F200000}"/>
    <cellStyle name="Warning Text 7 3" xfId="5508" xr:uid="{00000000-0005-0000-0000-000020200000}"/>
    <cellStyle name="Warning Text 7 4" xfId="5151" xr:uid="{00000000-0005-0000-0000-000021200000}"/>
    <cellStyle name="Warning Text 8" xfId="4262" xr:uid="{00000000-0005-0000-0000-000022200000}"/>
    <cellStyle name="Warning Text 8 2" xfId="4498" xr:uid="{00000000-0005-0000-0000-000023200000}"/>
    <cellStyle name="Warning Text 8 2 2" xfId="5150" xr:uid="{00000000-0005-0000-0000-000024200000}"/>
    <cellStyle name="Warning Text 8 3" xfId="5509" xr:uid="{00000000-0005-0000-0000-000025200000}"/>
    <cellStyle name="Warning Text 8 4" xfId="5152" xr:uid="{00000000-0005-0000-0000-000026200000}"/>
    <cellStyle name="Warning Text 9" xfId="4263" xr:uid="{00000000-0005-0000-0000-000027200000}"/>
    <cellStyle name="Warning Text 9 2" xfId="4499" xr:uid="{00000000-0005-0000-0000-000028200000}"/>
    <cellStyle name="Warning Text 9 2 2" xfId="5153" xr:uid="{00000000-0005-0000-0000-000029200000}"/>
    <cellStyle name="Warning Text 9 3" xfId="5510" xr:uid="{00000000-0005-0000-0000-00002A200000}"/>
    <cellStyle name="Warning Text 9 4" xfId="4942" xr:uid="{00000000-0005-0000-0000-00002B200000}"/>
    <cellStyle name="Zelle überprüfen" xfId="8195" xr:uid="{00000000-0005-0000-0000-00002C200000}"/>
    <cellStyle name="Гиперссылка" xfId="5581" xr:uid="{00000000-0005-0000-0000-00002D200000}"/>
    <cellStyle name="Обычный_2++" xfId="5582" xr:uid="{00000000-0005-0000-0000-00002E200000}"/>
    <cellStyle name="已访问的超链接" xfId="7469" xr:uid="{00000000-0005-0000-0000-00002F2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w%20Carbon%20Technologies/Bioenergy/RHI/Element%20Energy%20Bioenergy%20&amp;%20Heat%20Demand%20Model/Data%20to%20Element/SEAI%20-%20bioenergy%20v35_D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Sheet"/>
      <sheetName val="Overview"/>
      <sheetName val="Set_Scenarios"/>
      <sheetName val="Results"/>
      <sheetName val="Targets"/>
      <sheetName val="Liquid waste cost curve"/>
      <sheetName val="Wheat,OSR Cost Curve"/>
      <sheetName val="Willow, Miscanthus Cost Curve"/>
      <sheetName val="Forestry&amp;Solid BMSW Cost Curve"/>
      <sheetName val="Cost Curve"/>
      <sheetName val="Resource Price and Quantity"/>
      <sheetName val="Resource Summary"/>
      <sheetName val="Graph Setup"/>
      <sheetName val="Partial Graphs Setup"/>
      <sheetName val="2020"/>
      <sheetName val="2030"/>
      <sheetName val="PickLists"/>
      <sheetName val="Forest thinning"/>
      <sheetName val="Forest_thinning_Inputs"/>
      <sheetName val="Sawmill residues"/>
      <sheetName val="Sawmill_residues_Inputs"/>
      <sheetName val="Waste Wood"/>
      <sheetName val="Waste_Wood_Inputs"/>
      <sheetName val="Solid BMSW"/>
      <sheetName val="Solid_BMSW_Inputs"/>
      <sheetName val="BMSW"/>
      <sheetName val="BMSW_Inputs"/>
      <sheetName val="Tallow"/>
      <sheetName val="Tallow_Inputs"/>
      <sheetName val="RVO"/>
      <sheetName val="RVO_Inputs"/>
      <sheetName val="Straw"/>
      <sheetName val="Straw_Inputs"/>
      <sheetName val="Cattle"/>
      <sheetName val="Cattle_Inputs "/>
      <sheetName val="Pigs"/>
      <sheetName val="Pig_Inputs "/>
      <sheetName val="Willow"/>
      <sheetName val="Willow_Inputs"/>
      <sheetName val="Miscanthus"/>
      <sheetName val="Miscanthus_Inputs"/>
      <sheetName val="Wheat"/>
      <sheetName val="Wheat_Inputs"/>
      <sheetName val="OSR"/>
      <sheetName val="OSR_Inputs"/>
      <sheetName val="Grass_silage"/>
      <sheetName val="Grass_silage_Inputs"/>
      <sheetName val="Industrial Food"/>
      <sheetName val="Industrial Food_Inputs"/>
      <sheetName val="TransportCost_Inputs"/>
      <sheetName val="Import Price and Quantity"/>
      <sheetName val="Graphs for report"/>
      <sheetName val="DefaultValues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>
        <row r="9">
          <cell r="G9">
            <v>2010</v>
          </cell>
        </row>
        <row r="10">
          <cell r="G10">
            <v>2011</v>
          </cell>
        </row>
        <row r="11">
          <cell r="G11">
            <v>2012</v>
          </cell>
        </row>
        <row r="12">
          <cell r="G12">
            <v>2013</v>
          </cell>
        </row>
        <row r="13">
          <cell r="G13">
            <v>2014</v>
          </cell>
        </row>
        <row r="14">
          <cell r="G14">
            <v>2015</v>
          </cell>
        </row>
        <row r="15">
          <cell r="G15">
            <v>2016</v>
          </cell>
        </row>
        <row r="16">
          <cell r="G16">
            <v>2017</v>
          </cell>
        </row>
        <row r="17">
          <cell r="G17">
            <v>2018</v>
          </cell>
        </row>
        <row r="18">
          <cell r="G18">
            <v>2019</v>
          </cell>
        </row>
        <row r="19">
          <cell r="D19">
            <v>1</v>
          </cell>
          <cell r="G19">
            <v>2020</v>
          </cell>
        </row>
        <row r="20">
          <cell r="G20">
            <v>2021</v>
          </cell>
        </row>
        <row r="21">
          <cell r="G21">
            <v>2022</v>
          </cell>
        </row>
        <row r="22">
          <cell r="G22">
            <v>2023</v>
          </cell>
        </row>
        <row r="23">
          <cell r="G23">
            <v>2024</v>
          </cell>
        </row>
        <row r="24">
          <cell r="G24">
            <v>2025</v>
          </cell>
        </row>
        <row r="25">
          <cell r="G25">
            <v>2026</v>
          </cell>
        </row>
        <row r="26">
          <cell r="G26">
            <v>2027</v>
          </cell>
        </row>
        <row r="27">
          <cell r="G27">
            <v>2028</v>
          </cell>
        </row>
        <row r="28">
          <cell r="G28">
            <v>2029</v>
          </cell>
        </row>
        <row r="29">
          <cell r="G29">
            <v>2030</v>
          </cell>
        </row>
        <row r="30">
          <cell r="G30">
            <v>2031</v>
          </cell>
        </row>
        <row r="31">
          <cell r="G31">
            <v>2032</v>
          </cell>
        </row>
        <row r="32">
          <cell r="G32">
            <v>2033</v>
          </cell>
        </row>
        <row r="33">
          <cell r="G33">
            <v>2034</v>
          </cell>
        </row>
        <row r="34">
          <cell r="G34">
            <v>2035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15">
          <cell r="D15" t="str">
            <v>Forest</v>
          </cell>
        </row>
        <row r="16">
          <cell r="D16" t="str">
            <v>Sawmill</v>
          </cell>
        </row>
        <row r="17">
          <cell r="D17" t="str">
            <v>PCRW</v>
          </cell>
        </row>
        <row r="18">
          <cell r="D18" t="str">
            <v>SolidBMSW</v>
          </cell>
        </row>
        <row r="19">
          <cell r="D19" t="str">
            <v>Tallow</v>
          </cell>
        </row>
        <row r="20">
          <cell r="D20" t="str">
            <v>RVO</v>
          </cell>
        </row>
        <row r="21">
          <cell r="D21" t="str">
            <v>Straw</v>
          </cell>
        </row>
        <row r="22">
          <cell r="D22" t="str">
            <v>Cattle</v>
          </cell>
        </row>
        <row r="23">
          <cell r="D23" t="str">
            <v>Pig</v>
          </cell>
        </row>
        <row r="24">
          <cell r="D24" t="str">
            <v>BMSW</v>
          </cell>
        </row>
        <row r="25">
          <cell r="D25" t="str">
            <v>Willow</v>
          </cell>
        </row>
        <row r="26">
          <cell r="D26" t="str">
            <v>Miscanthus</v>
          </cell>
        </row>
        <row r="27">
          <cell r="D27" t="str">
            <v>Wheat</v>
          </cell>
        </row>
        <row r="28">
          <cell r="D28" t="str">
            <v>OSR</v>
          </cell>
        </row>
        <row r="29">
          <cell r="D29" t="str">
            <v>Anaerobic</v>
          </cell>
        </row>
        <row r="30">
          <cell r="D30" t="str">
            <v>IndFood</v>
          </cell>
        </row>
        <row r="37">
          <cell r="D37" t="str">
            <v>Forest</v>
          </cell>
        </row>
        <row r="38">
          <cell r="D38" t="str">
            <v>Sawmill</v>
          </cell>
        </row>
        <row r="39">
          <cell r="D39" t="str">
            <v>PCRW</v>
          </cell>
        </row>
        <row r="40">
          <cell r="D40" t="str">
            <v>SolidBMSW</v>
          </cell>
        </row>
        <row r="41">
          <cell r="D41" t="str">
            <v>Tallow</v>
          </cell>
        </row>
        <row r="42">
          <cell r="D42" t="str">
            <v>RVO</v>
          </cell>
        </row>
        <row r="43">
          <cell r="D43" t="str">
            <v>Straw</v>
          </cell>
        </row>
        <row r="44">
          <cell r="D44" t="str">
            <v>Cattle</v>
          </cell>
        </row>
        <row r="45">
          <cell r="D45" t="str">
            <v>Pig</v>
          </cell>
        </row>
        <row r="46">
          <cell r="D46" t="str">
            <v>BMSW</v>
          </cell>
        </row>
        <row r="47">
          <cell r="D47" t="str">
            <v>Willow</v>
          </cell>
        </row>
        <row r="48">
          <cell r="D48" t="str">
            <v>Miscanthus</v>
          </cell>
        </row>
        <row r="49">
          <cell r="D49" t="str">
            <v>Wheat</v>
          </cell>
        </row>
        <row r="50">
          <cell r="D50" t="str">
            <v>OSR</v>
          </cell>
        </row>
        <row r="51">
          <cell r="D51" t="str">
            <v>Anaerobic</v>
          </cell>
        </row>
        <row r="52">
          <cell r="D52" t="str">
            <v>IndFood</v>
          </cell>
        </row>
        <row r="59">
          <cell r="D59" t="str">
            <v>Forest</v>
          </cell>
        </row>
        <row r="60">
          <cell r="D60" t="str">
            <v>Sawmill</v>
          </cell>
        </row>
        <row r="61">
          <cell r="D61" t="str">
            <v>PCRW</v>
          </cell>
        </row>
        <row r="62">
          <cell r="D62" t="str">
            <v>SolidBMSW</v>
          </cell>
        </row>
        <row r="63">
          <cell r="D63" t="str">
            <v>Tallow</v>
          </cell>
        </row>
        <row r="64">
          <cell r="D64" t="str">
            <v>RVO</v>
          </cell>
        </row>
        <row r="65">
          <cell r="D65" t="str">
            <v>Straw</v>
          </cell>
        </row>
        <row r="66">
          <cell r="D66" t="str">
            <v>Cattle</v>
          </cell>
        </row>
        <row r="67">
          <cell r="D67" t="str">
            <v>Pig</v>
          </cell>
        </row>
        <row r="68">
          <cell r="D68" t="str">
            <v>BMSW</v>
          </cell>
        </row>
        <row r="69">
          <cell r="D69" t="str">
            <v>Willow</v>
          </cell>
        </row>
        <row r="70">
          <cell r="D70" t="str">
            <v>Miscanthus</v>
          </cell>
        </row>
        <row r="71">
          <cell r="D71" t="str">
            <v>Wheat</v>
          </cell>
        </row>
        <row r="72">
          <cell r="D72" t="str">
            <v>OSR</v>
          </cell>
        </row>
        <row r="73">
          <cell r="D73" t="str">
            <v>Anaerobic</v>
          </cell>
        </row>
        <row r="74">
          <cell r="D74" t="str">
            <v>IndFood</v>
          </cell>
        </row>
      </sheetData>
      <sheetData sheetId="50"/>
      <sheetData sheetId="51"/>
      <sheetData sheetId="5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aur, Ankita" id="{3275C7A8-C241-4CFA-860A-5401B8BE8A42}" userId="S::agaur@ucc.ie::3580e67a-f771-4f5a-9e69-7c8893871d0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9" dT="2022-03-21T11:31:16.80" personId="{3275C7A8-C241-4CFA-860A-5401B8BE8A42}" id="{053AB0A3-D897-492C-9C70-2C9CBFE36D7E}">
    <text>crude oil price= 100€/barrel</text>
  </threadedComment>
  <threadedComment ref="E50" dT="2022-03-21T11:31:34.32" personId="{3275C7A8-C241-4CFA-860A-5401B8BE8A42}" id="{1726DC28-37D2-4AB0-9CE8-0D7F6AE73AFB}">
    <text>natural gas price=70€/MWh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B1:AA56"/>
  <sheetViews>
    <sheetView tabSelected="1" zoomScale="85" zoomScaleNormal="85" workbookViewId="0">
      <selection activeCell="C15" sqref="C15"/>
    </sheetView>
  </sheetViews>
  <sheetFormatPr defaultColWidth="17.26953125" defaultRowHeight="14.5"/>
  <cols>
    <col min="1" max="1" width="8" style="49" customWidth="1"/>
    <col min="2" max="2" width="17.26953125" style="49"/>
    <col min="3" max="3" width="33.81640625" style="49" bestFit="1" customWidth="1"/>
    <col min="4" max="4" width="10.453125" style="49" bestFit="1" customWidth="1"/>
    <col min="5" max="5" width="13.08984375" style="49" customWidth="1"/>
    <col min="6" max="17" width="9.81640625" style="49" customWidth="1"/>
    <col min="18" max="19" width="10" style="49" customWidth="1"/>
    <col min="20" max="20" width="14.1796875" style="49" customWidth="1"/>
    <col min="21" max="22" width="21.1796875" style="49" customWidth="1"/>
    <col min="23" max="253" width="17.26953125" style="49"/>
    <col min="254" max="254" width="8" style="49" customWidth="1"/>
    <col min="255" max="255" width="17.26953125" style="49"/>
    <col min="256" max="256" width="33.81640625" style="49" bestFit="1" customWidth="1"/>
    <col min="257" max="262" width="17.26953125" style="49"/>
    <col min="263" max="263" width="24.7265625" style="49" bestFit="1" customWidth="1"/>
    <col min="264" max="264" width="31.26953125" style="49" bestFit="1" customWidth="1"/>
    <col min="265" max="265" width="20.26953125" style="49" bestFit="1" customWidth="1"/>
    <col min="266" max="509" width="17.26953125" style="49"/>
    <col min="510" max="510" width="8" style="49" customWidth="1"/>
    <col min="511" max="511" width="17.26953125" style="49"/>
    <col min="512" max="512" width="33.81640625" style="49" bestFit="1" customWidth="1"/>
    <col min="513" max="518" width="17.26953125" style="49"/>
    <col min="519" max="519" width="24.7265625" style="49" bestFit="1" customWidth="1"/>
    <col min="520" max="520" width="31.26953125" style="49" bestFit="1" customWidth="1"/>
    <col min="521" max="521" width="20.26953125" style="49" bestFit="1" customWidth="1"/>
    <col min="522" max="765" width="17.26953125" style="49"/>
    <col min="766" max="766" width="8" style="49" customWidth="1"/>
    <col min="767" max="767" width="17.26953125" style="49"/>
    <col min="768" max="768" width="33.81640625" style="49" bestFit="1" customWidth="1"/>
    <col min="769" max="774" width="17.26953125" style="49"/>
    <col min="775" max="775" width="24.7265625" style="49" bestFit="1" customWidth="1"/>
    <col min="776" max="776" width="31.26953125" style="49" bestFit="1" customWidth="1"/>
    <col min="777" max="777" width="20.26953125" style="49" bestFit="1" customWidth="1"/>
    <col min="778" max="1021" width="17.26953125" style="49"/>
    <col min="1022" max="1022" width="8" style="49" customWidth="1"/>
    <col min="1023" max="1023" width="17.26953125" style="49"/>
    <col min="1024" max="1024" width="33.81640625" style="49" bestFit="1" customWidth="1"/>
    <col min="1025" max="1030" width="17.26953125" style="49"/>
    <col min="1031" max="1031" width="24.7265625" style="49" bestFit="1" customWidth="1"/>
    <col min="1032" max="1032" width="31.26953125" style="49" bestFit="1" customWidth="1"/>
    <col min="1033" max="1033" width="20.26953125" style="49" bestFit="1" customWidth="1"/>
    <col min="1034" max="1277" width="17.26953125" style="49"/>
    <col min="1278" max="1278" width="8" style="49" customWidth="1"/>
    <col min="1279" max="1279" width="17.26953125" style="49"/>
    <col min="1280" max="1280" width="33.81640625" style="49" bestFit="1" customWidth="1"/>
    <col min="1281" max="1286" width="17.26953125" style="49"/>
    <col min="1287" max="1287" width="24.7265625" style="49" bestFit="1" customWidth="1"/>
    <col min="1288" max="1288" width="31.26953125" style="49" bestFit="1" customWidth="1"/>
    <col min="1289" max="1289" width="20.26953125" style="49" bestFit="1" customWidth="1"/>
    <col min="1290" max="1533" width="17.26953125" style="49"/>
    <col min="1534" max="1534" width="8" style="49" customWidth="1"/>
    <col min="1535" max="1535" width="17.26953125" style="49"/>
    <col min="1536" max="1536" width="33.81640625" style="49" bestFit="1" customWidth="1"/>
    <col min="1537" max="1542" width="17.26953125" style="49"/>
    <col min="1543" max="1543" width="24.7265625" style="49" bestFit="1" customWidth="1"/>
    <col min="1544" max="1544" width="31.26953125" style="49" bestFit="1" customWidth="1"/>
    <col min="1545" max="1545" width="20.26953125" style="49" bestFit="1" customWidth="1"/>
    <col min="1546" max="1789" width="17.26953125" style="49"/>
    <col min="1790" max="1790" width="8" style="49" customWidth="1"/>
    <col min="1791" max="1791" width="17.26953125" style="49"/>
    <col min="1792" max="1792" width="33.81640625" style="49" bestFit="1" customWidth="1"/>
    <col min="1793" max="1798" width="17.26953125" style="49"/>
    <col min="1799" max="1799" width="24.7265625" style="49" bestFit="1" customWidth="1"/>
    <col min="1800" max="1800" width="31.26953125" style="49" bestFit="1" customWidth="1"/>
    <col min="1801" max="1801" width="20.26953125" style="49" bestFit="1" customWidth="1"/>
    <col min="1802" max="2045" width="17.26953125" style="49"/>
    <col min="2046" max="2046" width="8" style="49" customWidth="1"/>
    <col min="2047" max="2047" width="17.26953125" style="49"/>
    <col min="2048" max="2048" width="33.81640625" style="49" bestFit="1" customWidth="1"/>
    <col min="2049" max="2054" width="17.26953125" style="49"/>
    <col min="2055" max="2055" width="24.7265625" style="49" bestFit="1" customWidth="1"/>
    <col min="2056" max="2056" width="31.26953125" style="49" bestFit="1" customWidth="1"/>
    <col min="2057" max="2057" width="20.26953125" style="49" bestFit="1" customWidth="1"/>
    <col min="2058" max="2301" width="17.26953125" style="49"/>
    <col min="2302" max="2302" width="8" style="49" customWidth="1"/>
    <col min="2303" max="2303" width="17.26953125" style="49"/>
    <col min="2304" max="2304" width="33.81640625" style="49" bestFit="1" customWidth="1"/>
    <col min="2305" max="2310" width="17.26953125" style="49"/>
    <col min="2311" max="2311" width="24.7265625" style="49" bestFit="1" customWidth="1"/>
    <col min="2312" max="2312" width="31.26953125" style="49" bestFit="1" customWidth="1"/>
    <col min="2313" max="2313" width="20.26953125" style="49" bestFit="1" customWidth="1"/>
    <col min="2314" max="2557" width="17.26953125" style="49"/>
    <col min="2558" max="2558" width="8" style="49" customWidth="1"/>
    <col min="2559" max="2559" width="17.26953125" style="49"/>
    <col min="2560" max="2560" width="33.81640625" style="49" bestFit="1" customWidth="1"/>
    <col min="2561" max="2566" width="17.26953125" style="49"/>
    <col min="2567" max="2567" width="24.7265625" style="49" bestFit="1" customWidth="1"/>
    <col min="2568" max="2568" width="31.26953125" style="49" bestFit="1" customWidth="1"/>
    <col min="2569" max="2569" width="20.26953125" style="49" bestFit="1" customWidth="1"/>
    <col min="2570" max="2813" width="17.26953125" style="49"/>
    <col min="2814" max="2814" width="8" style="49" customWidth="1"/>
    <col min="2815" max="2815" width="17.26953125" style="49"/>
    <col min="2816" max="2816" width="33.81640625" style="49" bestFit="1" customWidth="1"/>
    <col min="2817" max="2822" width="17.26953125" style="49"/>
    <col min="2823" max="2823" width="24.7265625" style="49" bestFit="1" customWidth="1"/>
    <col min="2824" max="2824" width="31.26953125" style="49" bestFit="1" customWidth="1"/>
    <col min="2825" max="2825" width="20.26953125" style="49" bestFit="1" customWidth="1"/>
    <col min="2826" max="3069" width="17.26953125" style="49"/>
    <col min="3070" max="3070" width="8" style="49" customWidth="1"/>
    <col min="3071" max="3071" width="17.26953125" style="49"/>
    <col min="3072" max="3072" width="33.81640625" style="49" bestFit="1" customWidth="1"/>
    <col min="3073" max="3078" width="17.26953125" style="49"/>
    <col min="3079" max="3079" width="24.7265625" style="49" bestFit="1" customWidth="1"/>
    <col min="3080" max="3080" width="31.26953125" style="49" bestFit="1" customWidth="1"/>
    <col min="3081" max="3081" width="20.26953125" style="49" bestFit="1" customWidth="1"/>
    <col min="3082" max="3325" width="17.26953125" style="49"/>
    <col min="3326" max="3326" width="8" style="49" customWidth="1"/>
    <col min="3327" max="3327" width="17.26953125" style="49"/>
    <col min="3328" max="3328" width="33.81640625" style="49" bestFit="1" customWidth="1"/>
    <col min="3329" max="3334" width="17.26953125" style="49"/>
    <col min="3335" max="3335" width="24.7265625" style="49" bestFit="1" customWidth="1"/>
    <col min="3336" max="3336" width="31.26953125" style="49" bestFit="1" customWidth="1"/>
    <col min="3337" max="3337" width="20.26953125" style="49" bestFit="1" customWidth="1"/>
    <col min="3338" max="3581" width="17.26953125" style="49"/>
    <col min="3582" max="3582" width="8" style="49" customWidth="1"/>
    <col min="3583" max="3583" width="17.26953125" style="49"/>
    <col min="3584" max="3584" width="33.81640625" style="49" bestFit="1" customWidth="1"/>
    <col min="3585" max="3590" width="17.26953125" style="49"/>
    <col min="3591" max="3591" width="24.7265625" style="49" bestFit="1" customWidth="1"/>
    <col min="3592" max="3592" width="31.26953125" style="49" bestFit="1" customWidth="1"/>
    <col min="3593" max="3593" width="20.26953125" style="49" bestFit="1" customWidth="1"/>
    <col min="3594" max="3837" width="17.26953125" style="49"/>
    <col min="3838" max="3838" width="8" style="49" customWidth="1"/>
    <col min="3839" max="3839" width="17.26953125" style="49"/>
    <col min="3840" max="3840" width="33.81640625" style="49" bestFit="1" customWidth="1"/>
    <col min="3841" max="3846" width="17.26953125" style="49"/>
    <col min="3847" max="3847" width="24.7265625" style="49" bestFit="1" customWidth="1"/>
    <col min="3848" max="3848" width="31.26953125" style="49" bestFit="1" customWidth="1"/>
    <col min="3849" max="3849" width="20.26953125" style="49" bestFit="1" customWidth="1"/>
    <col min="3850" max="4093" width="17.26953125" style="49"/>
    <col min="4094" max="4094" width="8" style="49" customWidth="1"/>
    <col min="4095" max="4095" width="17.26953125" style="49"/>
    <col min="4096" max="4096" width="33.81640625" style="49" bestFit="1" customWidth="1"/>
    <col min="4097" max="4102" width="17.26953125" style="49"/>
    <col min="4103" max="4103" width="24.7265625" style="49" bestFit="1" customWidth="1"/>
    <col min="4104" max="4104" width="31.26953125" style="49" bestFit="1" customWidth="1"/>
    <col min="4105" max="4105" width="20.26953125" style="49" bestFit="1" customWidth="1"/>
    <col min="4106" max="4349" width="17.26953125" style="49"/>
    <col min="4350" max="4350" width="8" style="49" customWidth="1"/>
    <col min="4351" max="4351" width="17.26953125" style="49"/>
    <col min="4352" max="4352" width="33.81640625" style="49" bestFit="1" customWidth="1"/>
    <col min="4353" max="4358" width="17.26953125" style="49"/>
    <col min="4359" max="4359" width="24.7265625" style="49" bestFit="1" customWidth="1"/>
    <col min="4360" max="4360" width="31.26953125" style="49" bestFit="1" customWidth="1"/>
    <col min="4361" max="4361" width="20.26953125" style="49" bestFit="1" customWidth="1"/>
    <col min="4362" max="4605" width="17.26953125" style="49"/>
    <col min="4606" max="4606" width="8" style="49" customWidth="1"/>
    <col min="4607" max="4607" width="17.26953125" style="49"/>
    <col min="4608" max="4608" width="33.81640625" style="49" bestFit="1" customWidth="1"/>
    <col min="4609" max="4614" width="17.26953125" style="49"/>
    <col min="4615" max="4615" width="24.7265625" style="49" bestFit="1" customWidth="1"/>
    <col min="4616" max="4616" width="31.26953125" style="49" bestFit="1" customWidth="1"/>
    <col min="4617" max="4617" width="20.26953125" style="49" bestFit="1" customWidth="1"/>
    <col min="4618" max="4861" width="17.26953125" style="49"/>
    <col min="4862" max="4862" width="8" style="49" customWidth="1"/>
    <col min="4863" max="4863" width="17.26953125" style="49"/>
    <col min="4864" max="4864" width="33.81640625" style="49" bestFit="1" customWidth="1"/>
    <col min="4865" max="4870" width="17.26953125" style="49"/>
    <col min="4871" max="4871" width="24.7265625" style="49" bestFit="1" customWidth="1"/>
    <col min="4872" max="4872" width="31.26953125" style="49" bestFit="1" customWidth="1"/>
    <col min="4873" max="4873" width="20.26953125" style="49" bestFit="1" customWidth="1"/>
    <col min="4874" max="5117" width="17.26953125" style="49"/>
    <col min="5118" max="5118" width="8" style="49" customWidth="1"/>
    <col min="5119" max="5119" width="17.26953125" style="49"/>
    <col min="5120" max="5120" width="33.81640625" style="49" bestFit="1" customWidth="1"/>
    <col min="5121" max="5126" width="17.26953125" style="49"/>
    <col min="5127" max="5127" width="24.7265625" style="49" bestFit="1" customWidth="1"/>
    <col min="5128" max="5128" width="31.26953125" style="49" bestFit="1" customWidth="1"/>
    <col min="5129" max="5129" width="20.26953125" style="49" bestFit="1" customWidth="1"/>
    <col min="5130" max="5373" width="17.26953125" style="49"/>
    <col min="5374" max="5374" width="8" style="49" customWidth="1"/>
    <col min="5375" max="5375" width="17.26953125" style="49"/>
    <col min="5376" max="5376" width="33.81640625" style="49" bestFit="1" customWidth="1"/>
    <col min="5377" max="5382" width="17.26953125" style="49"/>
    <col min="5383" max="5383" width="24.7265625" style="49" bestFit="1" customWidth="1"/>
    <col min="5384" max="5384" width="31.26953125" style="49" bestFit="1" customWidth="1"/>
    <col min="5385" max="5385" width="20.26953125" style="49" bestFit="1" customWidth="1"/>
    <col min="5386" max="5629" width="17.26953125" style="49"/>
    <col min="5630" max="5630" width="8" style="49" customWidth="1"/>
    <col min="5631" max="5631" width="17.26953125" style="49"/>
    <col min="5632" max="5632" width="33.81640625" style="49" bestFit="1" customWidth="1"/>
    <col min="5633" max="5638" width="17.26953125" style="49"/>
    <col min="5639" max="5639" width="24.7265625" style="49" bestFit="1" customWidth="1"/>
    <col min="5640" max="5640" width="31.26953125" style="49" bestFit="1" customWidth="1"/>
    <col min="5641" max="5641" width="20.26953125" style="49" bestFit="1" customWidth="1"/>
    <col min="5642" max="5885" width="17.26953125" style="49"/>
    <col min="5886" max="5886" width="8" style="49" customWidth="1"/>
    <col min="5887" max="5887" width="17.26953125" style="49"/>
    <col min="5888" max="5888" width="33.81640625" style="49" bestFit="1" customWidth="1"/>
    <col min="5889" max="5894" width="17.26953125" style="49"/>
    <col min="5895" max="5895" width="24.7265625" style="49" bestFit="1" customWidth="1"/>
    <col min="5896" max="5896" width="31.26953125" style="49" bestFit="1" customWidth="1"/>
    <col min="5897" max="5897" width="20.26953125" style="49" bestFit="1" customWidth="1"/>
    <col min="5898" max="6141" width="17.26953125" style="49"/>
    <col min="6142" max="6142" width="8" style="49" customWidth="1"/>
    <col min="6143" max="6143" width="17.26953125" style="49"/>
    <col min="6144" max="6144" width="33.81640625" style="49" bestFit="1" customWidth="1"/>
    <col min="6145" max="6150" width="17.26953125" style="49"/>
    <col min="6151" max="6151" width="24.7265625" style="49" bestFit="1" customWidth="1"/>
    <col min="6152" max="6152" width="31.26953125" style="49" bestFit="1" customWidth="1"/>
    <col min="6153" max="6153" width="20.26953125" style="49" bestFit="1" customWidth="1"/>
    <col min="6154" max="6397" width="17.26953125" style="49"/>
    <col min="6398" max="6398" width="8" style="49" customWidth="1"/>
    <col min="6399" max="6399" width="17.26953125" style="49"/>
    <col min="6400" max="6400" width="33.81640625" style="49" bestFit="1" customWidth="1"/>
    <col min="6401" max="6406" width="17.26953125" style="49"/>
    <col min="6407" max="6407" width="24.7265625" style="49" bestFit="1" customWidth="1"/>
    <col min="6408" max="6408" width="31.26953125" style="49" bestFit="1" customWidth="1"/>
    <col min="6409" max="6409" width="20.26953125" style="49" bestFit="1" customWidth="1"/>
    <col min="6410" max="6653" width="17.26953125" style="49"/>
    <col min="6654" max="6654" width="8" style="49" customWidth="1"/>
    <col min="6655" max="6655" width="17.26953125" style="49"/>
    <col min="6656" max="6656" width="33.81640625" style="49" bestFit="1" customWidth="1"/>
    <col min="6657" max="6662" width="17.26953125" style="49"/>
    <col min="6663" max="6663" width="24.7265625" style="49" bestFit="1" customWidth="1"/>
    <col min="6664" max="6664" width="31.26953125" style="49" bestFit="1" customWidth="1"/>
    <col min="6665" max="6665" width="20.26953125" style="49" bestFit="1" customWidth="1"/>
    <col min="6666" max="6909" width="17.26953125" style="49"/>
    <col min="6910" max="6910" width="8" style="49" customWidth="1"/>
    <col min="6911" max="6911" width="17.26953125" style="49"/>
    <col min="6912" max="6912" width="33.81640625" style="49" bestFit="1" customWidth="1"/>
    <col min="6913" max="6918" width="17.26953125" style="49"/>
    <col min="6919" max="6919" width="24.7265625" style="49" bestFit="1" customWidth="1"/>
    <col min="6920" max="6920" width="31.26953125" style="49" bestFit="1" customWidth="1"/>
    <col min="6921" max="6921" width="20.26953125" style="49" bestFit="1" customWidth="1"/>
    <col min="6922" max="7165" width="17.26953125" style="49"/>
    <col min="7166" max="7166" width="8" style="49" customWidth="1"/>
    <col min="7167" max="7167" width="17.26953125" style="49"/>
    <col min="7168" max="7168" width="33.81640625" style="49" bestFit="1" customWidth="1"/>
    <col min="7169" max="7174" width="17.26953125" style="49"/>
    <col min="7175" max="7175" width="24.7265625" style="49" bestFit="1" customWidth="1"/>
    <col min="7176" max="7176" width="31.26953125" style="49" bestFit="1" customWidth="1"/>
    <col min="7177" max="7177" width="20.26953125" style="49" bestFit="1" customWidth="1"/>
    <col min="7178" max="7421" width="17.26953125" style="49"/>
    <col min="7422" max="7422" width="8" style="49" customWidth="1"/>
    <col min="7423" max="7423" width="17.26953125" style="49"/>
    <col min="7424" max="7424" width="33.81640625" style="49" bestFit="1" customWidth="1"/>
    <col min="7425" max="7430" width="17.26953125" style="49"/>
    <col min="7431" max="7431" width="24.7265625" style="49" bestFit="1" customWidth="1"/>
    <col min="7432" max="7432" width="31.26953125" style="49" bestFit="1" customWidth="1"/>
    <col min="7433" max="7433" width="20.26953125" style="49" bestFit="1" customWidth="1"/>
    <col min="7434" max="7677" width="17.26953125" style="49"/>
    <col min="7678" max="7678" width="8" style="49" customWidth="1"/>
    <col min="7679" max="7679" width="17.26953125" style="49"/>
    <col min="7680" max="7680" width="33.81640625" style="49" bestFit="1" customWidth="1"/>
    <col min="7681" max="7686" width="17.26953125" style="49"/>
    <col min="7687" max="7687" width="24.7265625" style="49" bestFit="1" customWidth="1"/>
    <col min="7688" max="7688" width="31.26953125" style="49" bestFit="1" customWidth="1"/>
    <col min="7689" max="7689" width="20.26953125" style="49" bestFit="1" customWidth="1"/>
    <col min="7690" max="7933" width="17.26953125" style="49"/>
    <col min="7934" max="7934" width="8" style="49" customWidth="1"/>
    <col min="7935" max="7935" width="17.26953125" style="49"/>
    <col min="7936" max="7936" width="33.81640625" style="49" bestFit="1" customWidth="1"/>
    <col min="7937" max="7942" width="17.26953125" style="49"/>
    <col min="7943" max="7943" width="24.7265625" style="49" bestFit="1" customWidth="1"/>
    <col min="7944" max="7944" width="31.26953125" style="49" bestFit="1" customWidth="1"/>
    <col min="7945" max="7945" width="20.26953125" style="49" bestFit="1" customWidth="1"/>
    <col min="7946" max="8189" width="17.26953125" style="49"/>
    <col min="8190" max="8190" width="8" style="49" customWidth="1"/>
    <col min="8191" max="8191" width="17.26953125" style="49"/>
    <col min="8192" max="8192" width="33.81640625" style="49" bestFit="1" customWidth="1"/>
    <col min="8193" max="8198" width="17.26953125" style="49"/>
    <col min="8199" max="8199" width="24.7265625" style="49" bestFit="1" customWidth="1"/>
    <col min="8200" max="8200" width="31.26953125" style="49" bestFit="1" customWidth="1"/>
    <col min="8201" max="8201" width="20.26953125" style="49" bestFit="1" customWidth="1"/>
    <col min="8202" max="8445" width="17.26953125" style="49"/>
    <col min="8446" max="8446" width="8" style="49" customWidth="1"/>
    <col min="8447" max="8447" width="17.26953125" style="49"/>
    <col min="8448" max="8448" width="33.81640625" style="49" bestFit="1" customWidth="1"/>
    <col min="8449" max="8454" width="17.26953125" style="49"/>
    <col min="8455" max="8455" width="24.7265625" style="49" bestFit="1" customWidth="1"/>
    <col min="8456" max="8456" width="31.26953125" style="49" bestFit="1" customWidth="1"/>
    <col min="8457" max="8457" width="20.26953125" style="49" bestFit="1" customWidth="1"/>
    <col min="8458" max="8701" width="17.26953125" style="49"/>
    <col min="8702" max="8702" width="8" style="49" customWidth="1"/>
    <col min="8703" max="8703" width="17.26953125" style="49"/>
    <col min="8704" max="8704" width="33.81640625" style="49" bestFit="1" customWidth="1"/>
    <col min="8705" max="8710" width="17.26953125" style="49"/>
    <col min="8711" max="8711" width="24.7265625" style="49" bestFit="1" customWidth="1"/>
    <col min="8712" max="8712" width="31.26953125" style="49" bestFit="1" customWidth="1"/>
    <col min="8713" max="8713" width="20.26953125" style="49" bestFit="1" customWidth="1"/>
    <col min="8714" max="8957" width="17.26953125" style="49"/>
    <col min="8958" max="8958" width="8" style="49" customWidth="1"/>
    <col min="8959" max="8959" width="17.26953125" style="49"/>
    <col min="8960" max="8960" width="33.81640625" style="49" bestFit="1" customWidth="1"/>
    <col min="8961" max="8966" width="17.26953125" style="49"/>
    <col min="8967" max="8967" width="24.7265625" style="49" bestFit="1" customWidth="1"/>
    <col min="8968" max="8968" width="31.26953125" style="49" bestFit="1" customWidth="1"/>
    <col min="8969" max="8969" width="20.26953125" style="49" bestFit="1" customWidth="1"/>
    <col min="8970" max="9213" width="17.26953125" style="49"/>
    <col min="9214" max="9214" width="8" style="49" customWidth="1"/>
    <col min="9215" max="9215" width="17.26953125" style="49"/>
    <col min="9216" max="9216" width="33.81640625" style="49" bestFit="1" customWidth="1"/>
    <col min="9217" max="9222" width="17.26953125" style="49"/>
    <col min="9223" max="9223" width="24.7265625" style="49" bestFit="1" customWidth="1"/>
    <col min="9224" max="9224" width="31.26953125" style="49" bestFit="1" customWidth="1"/>
    <col min="9225" max="9225" width="20.26953125" style="49" bestFit="1" customWidth="1"/>
    <col min="9226" max="9469" width="17.26953125" style="49"/>
    <col min="9470" max="9470" width="8" style="49" customWidth="1"/>
    <col min="9471" max="9471" width="17.26953125" style="49"/>
    <col min="9472" max="9472" width="33.81640625" style="49" bestFit="1" customWidth="1"/>
    <col min="9473" max="9478" width="17.26953125" style="49"/>
    <col min="9479" max="9479" width="24.7265625" style="49" bestFit="1" customWidth="1"/>
    <col min="9480" max="9480" width="31.26953125" style="49" bestFit="1" customWidth="1"/>
    <col min="9481" max="9481" width="20.26953125" style="49" bestFit="1" customWidth="1"/>
    <col min="9482" max="9725" width="17.26953125" style="49"/>
    <col min="9726" max="9726" width="8" style="49" customWidth="1"/>
    <col min="9727" max="9727" width="17.26953125" style="49"/>
    <col min="9728" max="9728" width="33.81640625" style="49" bestFit="1" customWidth="1"/>
    <col min="9729" max="9734" width="17.26953125" style="49"/>
    <col min="9735" max="9735" width="24.7265625" style="49" bestFit="1" customWidth="1"/>
    <col min="9736" max="9736" width="31.26953125" style="49" bestFit="1" customWidth="1"/>
    <col min="9737" max="9737" width="20.26953125" style="49" bestFit="1" customWidth="1"/>
    <col min="9738" max="9981" width="17.26953125" style="49"/>
    <col min="9982" max="9982" width="8" style="49" customWidth="1"/>
    <col min="9983" max="9983" width="17.26953125" style="49"/>
    <col min="9984" max="9984" width="33.81640625" style="49" bestFit="1" customWidth="1"/>
    <col min="9985" max="9990" width="17.26953125" style="49"/>
    <col min="9991" max="9991" width="24.7265625" style="49" bestFit="1" customWidth="1"/>
    <col min="9992" max="9992" width="31.26953125" style="49" bestFit="1" customWidth="1"/>
    <col min="9993" max="9993" width="20.26953125" style="49" bestFit="1" customWidth="1"/>
    <col min="9994" max="10237" width="17.26953125" style="49"/>
    <col min="10238" max="10238" width="8" style="49" customWidth="1"/>
    <col min="10239" max="10239" width="17.26953125" style="49"/>
    <col min="10240" max="10240" width="33.81640625" style="49" bestFit="1" customWidth="1"/>
    <col min="10241" max="10246" width="17.26953125" style="49"/>
    <col min="10247" max="10247" width="24.7265625" style="49" bestFit="1" customWidth="1"/>
    <col min="10248" max="10248" width="31.26953125" style="49" bestFit="1" customWidth="1"/>
    <col min="10249" max="10249" width="20.26953125" style="49" bestFit="1" customWidth="1"/>
    <col min="10250" max="10493" width="17.26953125" style="49"/>
    <col min="10494" max="10494" width="8" style="49" customWidth="1"/>
    <col min="10495" max="10495" width="17.26953125" style="49"/>
    <col min="10496" max="10496" width="33.81640625" style="49" bestFit="1" customWidth="1"/>
    <col min="10497" max="10502" width="17.26953125" style="49"/>
    <col min="10503" max="10503" width="24.7265625" style="49" bestFit="1" customWidth="1"/>
    <col min="10504" max="10504" width="31.26953125" style="49" bestFit="1" customWidth="1"/>
    <col min="10505" max="10505" width="20.26953125" style="49" bestFit="1" customWidth="1"/>
    <col min="10506" max="10749" width="17.26953125" style="49"/>
    <col min="10750" max="10750" width="8" style="49" customWidth="1"/>
    <col min="10751" max="10751" width="17.26953125" style="49"/>
    <col min="10752" max="10752" width="33.81640625" style="49" bestFit="1" customWidth="1"/>
    <col min="10753" max="10758" width="17.26953125" style="49"/>
    <col min="10759" max="10759" width="24.7265625" style="49" bestFit="1" customWidth="1"/>
    <col min="10760" max="10760" width="31.26953125" style="49" bestFit="1" customWidth="1"/>
    <col min="10761" max="10761" width="20.26953125" style="49" bestFit="1" customWidth="1"/>
    <col min="10762" max="11005" width="17.26953125" style="49"/>
    <col min="11006" max="11006" width="8" style="49" customWidth="1"/>
    <col min="11007" max="11007" width="17.26953125" style="49"/>
    <col min="11008" max="11008" width="33.81640625" style="49" bestFit="1" customWidth="1"/>
    <col min="11009" max="11014" width="17.26953125" style="49"/>
    <col min="11015" max="11015" width="24.7265625" style="49" bestFit="1" customWidth="1"/>
    <col min="11016" max="11016" width="31.26953125" style="49" bestFit="1" customWidth="1"/>
    <col min="11017" max="11017" width="20.26953125" style="49" bestFit="1" customWidth="1"/>
    <col min="11018" max="11261" width="17.26953125" style="49"/>
    <col min="11262" max="11262" width="8" style="49" customWidth="1"/>
    <col min="11263" max="11263" width="17.26953125" style="49"/>
    <col min="11264" max="11264" width="33.81640625" style="49" bestFit="1" customWidth="1"/>
    <col min="11265" max="11270" width="17.26953125" style="49"/>
    <col min="11271" max="11271" width="24.7265625" style="49" bestFit="1" customWidth="1"/>
    <col min="11272" max="11272" width="31.26953125" style="49" bestFit="1" customWidth="1"/>
    <col min="11273" max="11273" width="20.26953125" style="49" bestFit="1" customWidth="1"/>
    <col min="11274" max="11517" width="17.26953125" style="49"/>
    <col min="11518" max="11518" width="8" style="49" customWidth="1"/>
    <col min="11519" max="11519" width="17.26953125" style="49"/>
    <col min="11520" max="11520" width="33.81640625" style="49" bestFit="1" customWidth="1"/>
    <col min="11521" max="11526" width="17.26953125" style="49"/>
    <col min="11527" max="11527" width="24.7265625" style="49" bestFit="1" customWidth="1"/>
    <col min="11528" max="11528" width="31.26953125" style="49" bestFit="1" customWidth="1"/>
    <col min="11529" max="11529" width="20.26953125" style="49" bestFit="1" customWidth="1"/>
    <col min="11530" max="11773" width="17.26953125" style="49"/>
    <col min="11774" max="11774" width="8" style="49" customWidth="1"/>
    <col min="11775" max="11775" width="17.26953125" style="49"/>
    <col min="11776" max="11776" width="33.81640625" style="49" bestFit="1" customWidth="1"/>
    <col min="11777" max="11782" width="17.26953125" style="49"/>
    <col min="11783" max="11783" width="24.7265625" style="49" bestFit="1" customWidth="1"/>
    <col min="11784" max="11784" width="31.26953125" style="49" bestFit="1" customWidth="1"/>
    <col min="11785" max="11785" width="20.26953125" style="49" bestFit="1" customWidth="1"/>
    <col min="11786" max="12029" width="17.26953125" style="49"/>
    <col min="12030" max="12030" width="8" style="49" customWidth="1"/>
    <col min="12031" max="12031" width="17.26953125" style="49"/>
    <col min="12032" max="12032" width="33.81640625" style="49" bestFit="1" customWidth="1"/>
    <col min="12033" max="12038" width="17.26953125" style="49"/>
    <col min="12039" max="12039" width="24.7265625" style="49" bestFit="1" customWidth="1"/>
    <col min="12040" max="12040" width="31.26953125" style="49" bestFit="1" customWidth="1"/>
    <col min="12041" max="12041" width="20.26953125" style="49" bestFit="1" customWidth="1"/>
    <col min="12042" max="12285" width="17.26953125" style="49"/>
    <col min="12286" max="12286" width="8" style="49" customWidth="1"/>
    <col min="12287" max="12287" width="17.26953125" style="49"/>
    <col min="12288" max="12288" width="33.81640625" style="49" bestFit="1" customWidth="1"/>
    <col min="12289" max="12294" width="17.26953125" style="49"/>
    <col min="12295" max="12295" width="24.7265625" style="49" bestFit="1" customWidth="1"/>
    <col min="12296" max="12296" width="31.26953125" style="49" bestFit="1" customWidth="1"/>
    <col min="12297" max="12297" width="20.26953125" style="49" bestFit="1" customWidth="1"/>
    <col min="12298" max="12541" width="17.26953125" style="49"/>
    <col min="12542" max="12542" width="8" style="49" customWidth="1"/>
    <col min="12543" max="12543" width="17.26953125" style="49"/>
    <col min="12544" max="12544" width="33.81640625" style="49" bestFit="1" customWidth="1"/>
    <col min="12545" max="12550" width="17.26953125" style="49"/>
    <col min="12551" max="12551" width="24.7265625" style="49" bestFit="1" customWidth="1"/>
    <col min="12552" max="12552" width="31.26953125" style="49" bestFit="1" customWidth="1"/>
    <col min="12553" max="12553" width="20.26953125" style="49" bestFit="1" customWidth="1"/>
    <col min="12554" max="12797" width="17.26953125" style="49"/>
    <col min="12798" max="12798" width="8" style="49" customWidth="1"/>
    <col min="12799" max="12799" width="17.26953125" style="49"/>
    <col min="12800" max="12800" width="33.81640625" style="49" bestFit="1" customWidth="1"/>
    <col min="12801" max="12806" width="17.26953125" style="49"/>
    <col min="12807" max="12807" width="24.7265625" style="49" bestFit="1" customWidth="1"/>
    <col min="12808" max="12808" width="31.26953125" style="49" bestFit="1" customWidth="1"/>
    <col min="12809" max="12809" width="20.26953125" style="49" bestFit="1" customWidth="1"/>
    <col min="12810" max="13053" width="17.26953125" style="49"/>
    <col min="13054" max="13054" width="8" style="49" customWidth="1"/>
    <col min="13055" max="13055" width="17.26953125" style="49"/>
    <col min="13056" max="13056" width="33.81640625" style="49" bestFit="1" customWidth="1"/>
    <col min="13057" max="13062" width="17.26953125" style="49"/>
    <col min="13063" max="13063" width="24.7265625" style="49" bestFit="1" customWidth="1"/>
    <col min="13064" max="13064" width="31.26953125" style="49" bestFit="1" customWidth="1"/>
    <col min="13065" max="13065" width="20.26953125" style="49" bestFit="1" customWidth="1"/>
    <col min="13066" max="13309" width="17.26953125" style="49"/>
    <col min="13310" max="13310" width="8" style="49" customWidth="1"/>
    <col min="13311" max="13311" width="17.26953125" style="49"/>
    <col min="13312" max="13312" width="33.81640625" style="49" bestFit="1" customWidth="1"/>
    <col min="13313" max="13318" width="17.26953125" style="49"/>
    <col min="13319" max="13319" width="24.7265625" style="49" bestFit="1" customWidth="1"/>
    <col min="13320" max="13320" width="31.26953125" style="49" bestFit="1" customWidth="1"/>
    <col min="13321" max="13321" width="20.26953125" style="49" bestFit="1" customWidth="1"/>
    <col min="13322" max="13565" width="17.26953125" style="49"/>
    <col min="13566" max="13566" width="8" style="49" customWidth="1"/>
    <col min="13567" max="13567" width="17.26953125" style="49"/>
    <col min="13568" max="13568" width="33.81640625" style="49" bestFit="1" customWidth="1"/>
    <col min="13569" max="13574" width="17.26953125" style="49"/>
    <col min="13575" max="13575" width="24.7265625" style="49" bestFit="1" customWidth="1"/>
    <col min="13576" max="13576" width="31.26953125" style="49" bestFit="1" customWidth="1"/>
    <col min="13577" max="13577" width="20.26953125" style="49" bestFit="1" customWidth="1"/>
    <col min="13578" max="13821" width="17.26953125" style="49"/>
    <col min="13822" max="13822" width="8" style="49" customWidth="1"/>
    <col min="13823" max="13823" width="17.26953125" style="49"/>
    <col min="13824" max="13824" width="33.81640625" style="49" bestFit="1" customWidth="1"/>
    <col min="13825" max="13830" width="17.26953125" style="49"/>
    <col min="13831" max="13831" width="24.7265625" style="49" bestFit="1" customWidth="1"/>
    <col min="13832" max="13832" width="31.26953125" style="49" bestFit="1" customWidth="1"/>
    <col min="13833" max="13833" width="20.26953125" style="49" bestFit="1" customWidth="1"/>
    <col min="13834" max="14077" width="17.26953125" style="49"/>
    <col min="14078" max="14078" width="8" style="49" customWidth="1"/>
    <col min="14079" max="14079" width="17.26953125" style="49"/>
    <col min="14080" max="14080" width="33.81640625" style="49" bestFit="1" customWidth="1"/>
    <col min="14081" max="14086" width="17.26953125" style="49"/>
    <col min="14087" max="14087" width="24.7265625" style="49" bestFit="1" customWidth="1"/>
    <col min="14088" max="14088" width="31.26953125" style="49" bestFit="1" customWidth="1"/>
    <col min="14089" max="14089" width="20.26953125" style="49" bestFit="1" customWidth="1"/>
    <col min="14090" max="14333" width="17.26953125" style="49"/>
    <col min="14334" max="14334" width="8" style="49" customWidth="1"/>
    <col min="14335" max="14335" width="17.26953125" style="49"/>
    <col min="14336" max="14336" width="33.81640625" style="49" bestFit="1" customWidth="1"/>
    <col min="14337" max="14342" width="17.26953125" style="49"/>
    <col min="14343" max="14343" width="24.7265625" style="49" bestFit="1" customWidth="1"/>
    <col min="14344" max="14344" width="31.26953125" style="49" bestFit="1" customWidth="1"/>
    <col min="14345" max="14345" width="20.26953125" style="49" bestFit="1" customWidth="1"/>
    <col min="14346" max="14589" width="17.26953125" style="49"/>
    <col min="14590" max="14590" width="8" style="49" customWidth="1"/>
    <col min="14591" max="14591" width="17.26953125" style="49"/>
    <col min="14592" max="14592" width="33.81640625" style="49" bestFit="1" customWidth="1"/>
    <col min="14593" max="14598" width="17.26953125" style="49"/>
    <col min="14599" max="14599" width="24.7265625" style="49" bestFit="1" customWidth="1"/>
    <col min="14600" max="14600" width="31.26953125" style="49" bestFit="1" customWidth="1"/>
    <col min="14601" max="14601" width="20.26953125" style="49" bestFit="1" customWidth="1"/>
    <col min="14602" max="14845" width="17.26953125" style="49"/>
    <col min="14846" max="14846" width="8" style="49" customWidth="1"/>
    <col min="14847" max="14847" width="17.26953125" style="49"/>
    <col min="14848" max="14848" width="33.81640625" style="49" bestFit="1" customWidth="1"/>
    <col min="14849" max="14854" width="17.26953125" style="49"/>
    <col min="14855" max="14855" width="24.7265625" style="49" bestFit="1" customWidth="1"/>
    <col min="14856" max="14856" width="31.26953125" style="49" bestFit="1" customWidth="1"/>
    <col min="14857" max="14857" width="20.26953125" style="49" bestFit="1" customWidth="1"/>
    <col min="14858" max="15101" width="17.26953125" style="49"/>
    <col min="15102" max="15102" width="8" style="49" customWidth="1"/>
    <col min="15103" max="15103" width="17.26953125" style="49"/>
    <col min="15104" max="15104" width="33.81640625" style="49" bestFit="1" customWidth="1"/>
    <col min="15105" max="15110" width="17.26953125" style="49"/>
    <col min="15111" max="15111" width="24.7265625" style="49" bestFit="1" customWidth="1"/>
    <col min="15112" max="15112" width="31.26953125" style="49" bestFit="1" customWidth="1"/>
    <col min="15113" max="15113" width="20.26953125" style="49" bestFit="1" customWidth="1"/>
    <col min="15114" max="15357" width="17.26953125" style="49"/>
    <col min="15358" max="15358" width="8" style="49" customWidth="1"/>
    <col min="15359" max="15359" width="17.26953125" style="49"/>
    <col min="15360" max="15360" width="33.81640625" style="49" bestFit="1" customWidth="1"/>
    <col min="15361" max="15366" width="17.26953125" style="49"/>
    <col min="15367" max="15367" width="24.7265625" style="49" bestFit="1" customWidth="1"/>
    <col min="15368" max="15368" width="31.26953125" style="49" bestFit="1" customWidth="1"/>
    <col min="15369" max="15369" width="20.26953125" style="49" bestFit="1" customWidth="1"/>
    <col min="15370" max="15613" width="17.26953125" style="49"/>
    <col min="15614" max="15614" width="8" style="49" customWidth="1"/>
    <col min="15615" max="15615" width="17.26953125" style="49"/>
    <col min="15616" max="15616" width="33.81640625" style="49" bestFit="1" customWidth="1"/>
    <col min="15617" max="15622" width="17.26953125" style="49"/>
    <col min="15623" max="15623" width="24.7265625" style="49" bestFit="1" customWidth="1"/>
    <col min="15624" max="15624" width="31.26953125" style="49" bestFit="1" customWidth="1"/>
    <col min="15625" max="15625" width="20.26953125" style="49" bestFit="1" customWidth="1"/>
    <col min="15626" max="15869" width="17.26953125" style="49"/>
    <col min="15870" max="15870" width="8" style="49" customWidth="1"/>
    <col min="15871" max="15871" width="17.26953125" style="49"/>
    <col min="15872" max="15872" width="33.81640625" style="49" bestFit="1" customWidth="1"/>
    <col min="15873" max="15878" width="17.26953125" style="49"/>
    <col min="15879" max="15879" width="24.7265625" style="49" bestFit="1" customWidth="1"/>
    <col min="15880" max="15880" width="31.26953125" style="49" bestFit="1" customWidth="1"/>
    <col min="15881" max="15881" width="20.26953125" style="49" bestFit="1" customWidth="1"/>
    <col min="15882" max="16125" width="17.26953125" style="49"/>
    <col min="16126" max="16126" width="8" style="49" customWidth="1"/>
    <col min="16127" max="16127" width="17.26953125" style="49"/>
    <col min="16128" max="16128" width="33.81640625" style="49" bestFit="1" customWidth="1"/>
    <col min="16129" max="16134" width="17.26953125" style="49"/>
    <col min="16135" max="16135" width="24.7265625" style="49" bestFit="1" customWidth="1"/>
    <col min="16136" max="16136" width="31.26953125" style="49" bestFit="1" customWidth="1"/>
    <col min="16137" max="16137" width="20.26953125" style="49" bestFit="1" customWidth="1"/>
    <col min="16138" max="16384" width="17.26953125" style="49"/>
  </cols>
  <sheetData>
    <row r="1" spans="2:27"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S1" s="6" t="s">
        <v>4</v>
      </c>
    </row>
    <row r="2" spans="2:27" ht="15" thickBot="1">
      <c r="B2" s="55" t="s">
        <v>16</v>
      </c>
      <c r="O2" s="2"/>
      <c r="P2" s="2"/>
      <c r="Q2" s="2"/>
      <c r="S2" s="74"/>
      <c r="T2" s="74"/>
      <c r="U2" s="110" t="s">
        <v>5</v>
      </c>
      <c r="V2" s="110"/>
      <c r="W2" s="75" t="s">
        <v>6</v>
      </c>
      <c r="X2" s="70"/>
      <c r="Y2" s="70"/>
      <c r="Z2" s="71"/>
      <c r="AA2" s="72"/>
    </row>
    <row r="3" spans="2:27" s="50" customFormat="1" ht="15" thickBot="1">
      <c r="B3" s="108" t="s">
        <v>50</v>
      </c>
      <c r="C3" s="54" t="s">
        <v>17</v>
      </c>
      <c r="D3" s="54" t="s">
        <v>2</v>
      </c>
      <c r="E3" s="109" t="s">
        <v>51</v>
      </c>
      <c r="F3" s="54" t="s">
        <v>25</v>
      </c>
      <c r="G3" s="54" t="s">
        <v>18</v>
      </c>
      <c r="H3" s="53">
        <v>2019</v>
      </c>
      <c r="I3" s="53">
        <v>2022</v>
      </c>
      <c r="J3" s="53">
        <v>2025</v>
      </c>
      <c r="K3" s="53">
        <v>2030</v>
      </c>
      <c r="L3" s="53">
        <v>2035</v>
      </c>
      <c r="M3" s="53">
        <v>2040</v>
      </c>
      <c r="N3" s="53">
        <v>2045</v>
      </c>
      <c r="O3" s="53">
        <v>2050</v>
      </c>
      <c r="P3" s="87">
        <v>0</v>
      </c>
      <c r="R3" s="70" t="s">
        <v>24</v>
      </c>
      <c r="S3" s="73" t="s">
        <v>7</v>
      </c>
      <c r="T3" s="73">
        <v>0.53</v>
      </c>
      <c r="U3" s="73">
        <v>1.91</v>
      </c>
      <c r="V3" s="73">
        <v>2.41</v>
      </c>
    </row>
    <row r="4" spans="2:27" s="50" customFormat="1" ht="15" thickBot="1">
      <c r="B4" s="50" t="s">
        <v>52</v>
      </c>
      <c r="C4" s="50" t="s">
        <v>44</v>
      </c>
      <c r="D4" s="69" t="s">
        <v>48</v>
      </c>
      <c r="E4" s="69" t="s">
        <v>46</v>
      </c>
      <c r="F4" s="69" t="s">
        <v>49</v>
      </c>
      <c r="G4" s="69" t="s">
        <v>3</v>
      </c>
      <c r="H4" s="7">
        <f>D49</f>
        <v>9.8525375645158704</v>
      </c>
      <c r="I4" s="7">
        <f>E49</f>
        <v>15.666398682744482</v>
      </c>
      <c r="J4" s="7">
        <v>15.666398682744482</v>
      </c>
      <c r="K4" s="7">
        <v>15.666398682744482</v>
      </c>
      <c r="L4" s="7">
        <v>15.666398682744482</v>
      </c>
      <c r="M4" s="7">
        <v>15.666398682744482</v>
      </c>
      <c r="N4" s="7">
        <v>15.666398682744482</v>
      </c>
      <c r="O4" s="7">
        <v>15.666398682744482</v>
      </c>
      <c r="P4" s="7">
        <v>5</v>
      </c>
      <c r="R4" s="76"/>
      <c r="S4" s="77" t="s">
        <v>11</v>
      </c>
      <c r="T4" s="78">
        <f>T3*Conversions!$C$7/Conversions!$C$18</f>
        <v>0.41199093902184214</v>
      </c>
      <c r="U4" s="78">
        <f>U3*Conversions!$C$7/Conversions!$C$18</f>
        <v>1.4847220632673932</v>
      </c>
      <c r="V4" s="78">
        <f>V3*Conversions!$C$7/Conversions!$C$18</f>
        <v>1.8733927604578104</v>
      </c>
      <c r="W4" s="1"/>
      <c r="X4" s="1"/>
      <c r="Y4" s="1"/>
    </row>
    <row r="5" spans="2:27" s="50" customFormat="1">
      <c r="B5" s="50" t="s">
        <v>53</v>
      </c>
      <c r="C5" s="50" t="s">
        <v>45</v>
      </c>
      <c r="D5" s="69" t="s">
        <v>48</v>
      </c>
      <c r="E5" s="69" t="s">
        <v>47</v>
      </c>
      <c r="F5" s="69" t="s">
        <v>49</v>
      </c>
      <c r="G5" s="69" t="s">
        <v>3</v>
      </c>
      <c r="H5" s="7">
        <f>D50</f>
        <v>5.672401594494854</v>
      </c>
      <c r="I5" s="7">
        <f>E50</f>
        <v>19.444444444444443</v>
      </c>
      <c r="J5" s="7">
        <v>19.444444444444443</v>
      </c>
      <c r="K5" s="7">
        <v>19.444444444444443</v>
      </c>
      <c r="L5" s="7">
        <v>19.444444444444443</v>
      </c>
      <c r="M5" s="7">
        <v>19.444444444444443</v>
      </c>
      <c r="N5" s="7">
        <v>19.444444444444443</v>
      </c>
      <c r="O5" s="7">
        <v>19.444444444444443</v>
      </c>
      <c r="P5" s="7">
        <v>5</v>
      </c>
    </row>
    <row r="6" spans="2:27" s="50" customFormat="1">
      <c r="D6" s="69"/>
      <c r="E6" s="69"/>
      <c r="F6" s="69"/>
      <c r="G6" s="69"/>
      <c r="H6" s="69"/>
      <c r="I6" s="7"/>
      <c r="J6" s="7"/>
      <c r="K6" s="7"/>
      <c r="L6" s="7"/>
      <c r="M6" s="7"/>
      <c r="N6" s="7"/>
      <c r="O6" s="7"/>
      <c r="P6" s="7"/>
      <c r="Q6" s="7"/>
      <c r="U6" s="49"/>
      <c r="V6" s="49"/>
      <c r="W6" s="49"/>
      <c r="X6" s="49"/>
      <c r="Y6" s="49"/>
      <c r="Z6" s="49"/>
    </row>
    <row r="7" spans="2:27" s="50" customFormat="1">
      <c r="D7" s="69"/>
      <c r="E7" s="69"/>
      <c r="F7" s="69"/>
      <c r="G7" s="69"/>
      <c r="H7" s="69"/>
      <c r="I7" s="7"/>
      <c r="J7" s="7"/>
      <c r="K7" s="7"/>
      <c r="L7" s="7"/>
      <c r="M7" s="7"/>
      <c r="N7" s="7"/>
      <c r="O7" s="7"/>
      <c r="P7" s="7"/>
      <c r="Q7" s="7"/>
      <c r="U7" s="49"/>
      <c r="V7" s="49"/>
      <c r="W7" s="49"/>
      <c r="X7" s="49"/>
      <c r="Y7" s="49"/>
      <c r="Z7" s="49"/>
    </row>
    <row r="8" spans="2:27" s="50" customFormat="1">
      <c r="D8" s="69"/>
      <c r="E8" s="69"/>
      <c r="F8" s="69"/>
      <c r="G8" s="69"/>
      <c r="H8" s="69"/>
      <c r="I8" s="7"/>
      <c r="J8" s="7"/>
      <c r="K8" s="7"/>
      <c r="L8" s="7"/>
      <c r="M8" s="7"/>
      <c r="N8" s="7"/>
      <c r="O8" s="7"/>
      <c r="P8" s="7"/>
      <c r="Q8" s="7"/>
      <c r="U8" s="49"/>
      <c r="V8" s="49"/>
      <c r="W8" s="49"/>
      <c r="X8" s="49"/>
      <c r="Y8" s="49"/>
      <c r="Z8" s="49"/>
    </row>
    <row r="9" spans="2:27" s="50" customFormat="1">
      <c r="D9" s="69"/>
      <c r="E9" s="69"/>
      <c r="F9" s="69"/>
      <c r="G9" s="69"/>
      <c r="H9" s="69"/>
      <c r="I9" s="7"/>
      <c r="J9" s="7"/>
      <c r="K9" s="7"/>
      <c r="L9" s="7"/>
      <c r="M9" s="7"/>
      <c r="N9" s="7"/>
      <c r="O9" s="7"/>
      <c r="P9" s="7"/>
      <c r="Q9" s="7"/>
      <c r="U9" s="49"/>
      <c r="V9" s="49"/>
      <c r="W9" s="49"/>
      <c r="X9" s="49"/>
      <c r="Y9" s="49"/>
      <c r="Z9" s="49"/>
    </row>
    <row r="10" spans="2:27" s="50" customFormat="1">
      <c r="D10" s="69"/>
      <c r="E10" s="69"/>
      <c r="F10" s="69"/>
      <c r="G10" s="69"/>
      <c r="H10" s="69"/>
      <c r="I10" s="7"/>
      <c r="J10" s="7"/>
      <c r="K10" s="7"/>
      <c r="L10" s="7"/>
      <c r="M10" s="7"/>
      <c r="N10" s="7"/>
      <c r="O10" s="7"/>
      <c r="P10" s="7"/>
      <c r="Q10" s="7"/>
      <c r="U10" s="49"/>
      <c r="V10" s="49"/>
      <c r="W10" s="49"/>
      <c r="X10" s="49"/>
      <c r="Y10" s="49"/>
      <c r="Z10" s="49"/>
    </row>
    <row r="11" spans="2:27" s="50" customFormat="1">
      <c r="D11" s="69"/>
      <c r="E11" s="69"/>
      <c r="F11" s="69"/>
      <c r="G11" s="69"/>
      <c r="H11" s="69"/>
      <c r="I11" s="7"/>
      <c r="J11" s="7"/>
      <c r="K11" s="7"/>
      <c r="L11" s="7"/>
      <c r="M11" s="7"/>
      <c r="N11" s="7"/>
      <c r="O11" s="7"/>
      <c r="P11" s="7"/>
      <c r="Q11" s="7"/>
      <c r="U11" s="49"/>
      <c r="V11" s="49"/>
      <c r="W11" s="49"/>
      <c r="X11" s="49"/>
      <c r="Y11" s="49"/>
      <c r="Z11" s="49"/>
    </row>
    <row r="12" spans="2:27" s="50" customFormat="1">
      <c r="D12" s="69"/>
      <c r="E12" s="69"/>
      <c r="F12" s="69"/>
      <c r="G12" s="69"/>
      <c r="H12" s="69"/>
      <c r="I12" s="7"/>
      <c r="J12" s="7"/>
      <c r="K12" s="7"/>
      <c r="L12" s="7"/>
      <c r="M12" s="7"/>
      <c r="N12" s="7"/>
      <c r="O12" s="7"/>
      <c r="P12" s="7"/>
      <c r="Q12" s="7"/>
      <c r="U12" s="49"/>
      <c r="V12" s="49"/>
      <c r="W12" s="49"/>
      <c r="X12" s="49"/>
      <c r="Y12" s="49"/>
      <c r="Z12" s="49"/>
    </row>
    <row r="13" spans="2:27" s="50" customFormat="1">
      <c r="D13" s="69"/>
      <c r="E13" s="69"/>
      <c r="F13" s="69"/>
      <c r="G13" s="69"/>
      <c r="H13" s="69"/>
      <c r="I13" s="7"/>
      <c r="J13" s="7"/>
      <c r="K13" s="7"/>
      <c r="L13" s="7"/>
      <c r="M13" s="7"/>
      <c r="N13" s="7"/>
      <c r="O13" s="7"/>
      <c r="P13" s="7"/>
      <c r="Q13" s="7"/>
      <c r="U13" s="49"/>
      <c r="V13" s="49"/>
      <c r="W13" s="49"/>
      <c r="X13" s="49"/>
      <c r="Y13" s="49"/>
      <c r="Z13" s="49"/>
    </row>
    <row r="14" spans="2:27" s="50" customFormat="1">
      <c r="D14" s="69"/>
      <c r="E14" s="69"/>
      <c r="F14" s="69"/>
      <c r="G14" s="69"/>
      <c r="H14" s="69"/>
      <c r="I14" s="7"/>
      <c r="J14" s="7"/>
      <c r="K14" s="7"/>
      <c r="L14" s="7"/>
      <c r="M14" s="7"/>
      <c r="N14" s="7"/>
      <c r="O14" s="7"/>
      <c r="P14" s="7"/>
      <c r="Q14" s="7"/>
      <c r="U14" s="49"/>
      <c r="V14" s="49"/>
      <c r="W14" s="49"/>
      <c r="X14" s="49"/>
      <c r="Y14" s="49"/>
      <c r="Z14" s="49"/>
    </row>
    <row r="15" spans="2:27" s="50" customFormat="1">
      <c r="D15" s="69"/>
      <c r="E15" s="69"/>
      <c r="F15" s="69"/>
      <c r="G15" s="69"/>
      <c r="H15" s="69"/>
      <c r="I15" s="7"/>
      <c r="J15" s="7"/>
      <c r="K15" s="7"/>
      <c r="L15" s="7"/>
      <c r="M15" s="7"/>
      <c r="N15" s="7"/>
      <c r="O15" s="7"/>
      <c r="P15" s="7"/>
      <c r="Q15" s="7"/>
      <c r="R15" s="86"/>
      <c r="S15" s="86"/>
      <c r="T15" s="86"/>
      <c r="U15" s="49"/>
      <c r="V15" s="49"/>
      <c r="W15" s="49"/>
      <c r="X15" s="49"/>
      <c r="Y15" s="49"/>
      <c r="Z15" s="49"/>
    </row>
    <row r="16" spans="2:27" s="50" customFormat="1">
      <c r="D16" s="69"/>
      <c r="E16" s="69"/>
      <c r="F16" s="69"/>
      <c r="G16" s="69"/>
      <c r="H16" s="69"/>
      <c r="I16" s="7"/>
      <c r="J16" s="7"/>
      <c r="K16" s="7"/>
      <c r="L16" s="7"/>
      <c r="M16" s="7"/>
      <c r="N16" s="7"/>
      <c r="O16" s="7"/>
      <c r="P16" s="7"/>
      <c r="Q16" s="7"/>
      <c r="R16" s="86"/>
      <c r="S16" s="86"/>
      <c r="T16" s="86"/>
      <c r="U16" s="49"/>
      <c r="V16" s="49"/>
      <c r="W16" s="49"/>
      <c r="X16" s="49"/>
      <c r="Y16" s="49"/>
      <c r="Z16" s="49"/>
    </row>
    <row r="17" spans="2:26" s="50" customFormat="1">
      <c r="D17" s="69"/>
      <c r="E17" s="69"/>
      <c r="F17" s="69"/>
      <c r="G17" s="69"/>
      <c r="H17" s="69"/>
      <c r="I17" s="7"/>
      <c r="J17" s="7"/>
      <c r="K17" s="7"/>
      <c r="L17" s="7"/>
      <c r="M17" s="7"/>
      <c r="N17" s="7"/>
      <c r="O17" s="7"/>
      <c r="P17" s="7"/>
      <c r="Q17" s="7"/>
      <c r="R17" s="86"/>
      <c r="S17" s="86"/>
      <c r="T17" s="86"/>
      <c r="U17" s="49"/>
      <c r="V17" s="49"/>
      <c r="W17" s="49"/>
      <c r="X17" s="49"/>
      <c r="Y17" s="49"/>
      <c r="Z17" s="49"/>
    </row>
    <row r="18" spans="2:26" s="50" customFormat="1">
      <c r="D18" s="69"/>
      <c r="E18" s="69"/>
      <c r="F18" s="69"/>
      <c r="G18" s="69"/>
      <c r="H18" s="69"/>
      <c r="I18" s="7"/>
      <c r="J18" s="7"/>
      <c r="K18" s="7"/>
      <c r="L18" s="7"/>
      <c r="M18" s="7"/>
      <c r="N18" s="7"/>
      <c r="O18" s="7"/>
      <c r="P18" s="7"/>
      <c r="Q18" s="7"/>
      <c r="R18" s="86"/>
      <c r="S18" s="86"/>
      <c r="T18" s="86"/>
      <c r="U18" s="49"/>
      <c r="V18" s="49"/>
      <c r="W18" s="49"/>
      <c r="X18" s="49"/>
      <c r="Y18" s="49"/>
      <c r="Z18" s="49"/>
    </row>
    <row r="19" spans="2:26" s="50" customFormat="1">
      <c r="B19" s="51"/>
      <c r="C19" s="51"/>
      <c r="D19" s="52"/>
      <c r="E19" s="52"/>
      <c r="F19" s="52"/>
      <c r="G19" s="52"/>
      <c r="H19" s="52"/>
      <c r="I19" s="8"/>
      <c r="J19" s="8"/>
      <c r="K19" s="8"/>
      <c r="L19" s="8"/>
      <c r="M19" s="8"/>
      <c r="N19" s="8"/>
      <c r="O19" s="8"/>
      <c r="P19" s="8"/>
      <c r="Q19" s="7"/>
      <c r="R19" s="86"/>
      <c r="S19" s="86"/>
      <c r="T19" s="86"/>
      <c r="U19" s="49"/>
      <c r="V19" s="49"/>
      <c r="W19" s="49"/>
      <c r="X19" s="49"/>
      <c r="Y19" s="49"/>
      <c r="Z19" s="49"/>
    </row>
    <row r="20" spans="2:26">
      <c r="B20" s="50"/>
      <c r="C20" s="50"/>
      <c r="D20" s="69"/>
      <c r="E20" s="69"/>
      <c r="F20" s="69"/>
      <c r="G20" s="6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86"/>
      <c r="U20" s="86"/>
      <c r="V20" s="86"/>
    </row>
    <row r="21" spans="2:26">
      <c r="B21" s="21" t="s">
        <v>0</v>
      </c>
      <c r="C21" s="21"/>
      <c r="G21" s="50"/>
      <c r="T21" s="86"/>
      <c r="U21" s="86"/>
      <c r="V21" s="86"/>
    </row>
    <row r="22" spans="2:26" ht="21">
      <c r="B22" s="21"/>
      <c r="C22" s="21"/>
      <c r="T22" s="59"/>
      <c r="U22" s="83"/>
      <c r="V22" s="86"/>
      <c r="W22" s="50"/>
      <c r="X22" s="50"/>
      <c r="Y22" s="50"/>
    </row>
    <row r="28" spans="2:26">
      <c r="B28" s="26" t="s">
        <v>37</v>
      </c>
      <c r="C28" s="20"/>
      <c r="D28" s="56"/>
      <c r="E28" s="20"/>
      <c r="F28" s="103"/>
      <c r="G28" s="104"/>
      <c r="H28" s="114" t="s">
        <v>27</v>
      </c>
      <c r="I28" s="114"/>
      <c r="J28" s="114"/>
      <c r="K28" s="114"/>
      <c r="L28" s="104"/>
      <c r="M28" s="105"/>
      <c r="N28" s="20"/>
    </row>
    <row r="29" spans="2:26">
      <c r="B29" s="27"/>
      <c r="C29" s="28"/>
      <c r="D29" s="79"/>
      <c r="E29" s="92">
        <v>2010</v>
      </c>
      <c r="F29" s="29">
        <v>2015</v>
      </c>
      <c r="G29" s="30">
        <v>2020</v>
      </c>
      <c r="H29" s="30">
        <v>2025</v>
      </c>
      <c r="I29" s="30">
        <v>2030</v>
      </c>
      <c r="J29" s="30">
        <v>2035</v>
      </c>
      <c r="K29" s="30">
        <v>2040</v>
      </c>
      <c r="L29" s="30">
        <v>2045</v>
      </c>
      <c r="M29" s="84">
        <v>2050</v>
      </c>
      <c r="N29" s="82"/>
    </row>
    <row r="30" spans="2:26">
      <c r="B30" s="43"/>
      <c r="C30" s="47" t="s">
        <v>13</v>
      </c>
      <c r="D30" s="4"/>
      <c r="E30" s="96">
        <v>91</v>
      </c>
      <c r="F30" s="106">
        <f>(E42-D42)/($E$41-$D$41)*($F$29-$D$41)+D42</f>
        <v>75.444444444444443</v>
      </c>
      <c r="G30" s="106">
        <f>(E42-F42)/($F$41-$E$41)*($G$29-$E$41)+E42</f>
        <v>61.666666666666664</v>
      </c>
      <c r="H30" s="96">
        <v>71</v>
      </c>
      <c r="I30" s="96">
        <v>76</v>
      </c>
      <c r="J30" s="96">
        <v>81</v>
      </c>
      <c r="K30" s="97">
        <v>85</v>
      </c>
      <c r="L30" s="106">
        <f t="shared" ref="L30:M32" si="0">K30</f>
        <v>85</v>
      </c>
      <c r="M30" s="106">
        <f t="shared" si="0"/>
        <v>85</v>
      </c>
      <c r="N30" s="85" t="s">
        <v>31</v>
      </c>
    </row>
    <row r="31" spans="2:26">
      <c r="B31" s="43"/>
      <c r="C31" s="47" t="s">
        <v>14</v>
      </c>
      <c r="D31" s="4"/>
      <c r="E31" s="96">
        <v>8.6999999999999993</v>
      </c>
      <c r="F31" s="106">
        <f>(E43-D43)/($E$41-$D$41)*($F$29-$D$41)+D43</f>
        <v>7.5888888888888886</v>
      </c>
      <c r="G31" s="106">
        <f>(E43-F43)/($F$41-$E$41)*($G$29-$E$41)+E43</f>
        <v>6.6000000000000005</v>
      </c>
      <c r="H31" s="96">
        <v>7.3</v>
      </c>
      <c r="I31" s="96">
        <v>11.1</v>
      </c>
      <c r="J31" s="96">
        <v>13</v>
      </c>
      <c r="K31" s="97">
        <f>J31*(1+(J31/I31-1))</f>
        <v>15.225225225225225</v>
      </c>
      <c r="L31" s="106">
        <f t="shared" si="0"/>
        <v>15.225225225225225</v>
      </c>
      <c r="M31" s="106">
        <f t="shared" si="0"/>
        <v>15.225225225225225</v>
      </c>
      <c r="N31" s="85" t="s">
        <v>33</v>
      </c>
    </row>
    <row r="32" spans="2:26">
      <c r="B32" s="44"/>
      <c r="C32" s="48" t="s">
        <v>15</v>
      </c>
      <c r="D32" s="5"/>
      <c r="E32" s="99">
        <v>108</v>
      </c>
      <c r="F32" s="107">
        <f>(E44-D44)/($E$41-$D$41)*($F$29-$D$41)+D44</f>
        <v>81.888888888888886</v>
      </c>
      <c r="G32" s="107">
        <f>(E44-F44)/($F$41-$E$41)*($G$29-$E$41)+E44</f>
        <v>60.333333333333336</v>
      </c>
      <c r="H32" s="99">
        <v>65</v>
      </c>
      <c r="I32" s="99">
        <v>80</v>
      </c>
      <c r="J32" s="99">
        <v>88</v>
      </c>
      <c r="K32" s="100">
        <f>J32*(1+(J32/I32-1))</f>
        <v>96.800000000000011</v>
      </c>
      <c r="L32" s="106">
        <f t="shared" si="0"/>
        <v>96.800000000000011</v>
      </c>
      <c r="M32" s="106">
        <f t="shared" si="0"/>
        <v>96.800000000000011</v>
      </c>
      <c r="N32" s="85" t="s">
        <v>35</v>
      </c>
    </row>
    <row r="33" spans="2:15">
      <c r="B33" s="24" t="s">
        <v>12</v>
      </c>
      <c r="C33" s="45" t="s">
        <v>13</v>
      </c>
      <c r="D33" s="80"/>
      <c r="E33" s="31"/>
      <c r="F33" s="32">
        <f t="shared" ref="F33:G35" si="1">F30/E30</f>
        <v>0.829059829059829</v>
      </c>
      <c r="G33" s="33">
        <f t="shared" si="1"/>
        <v>0.81737849779086891</v>
      </c>
      <c r="H33" s="33">
        <f t="shared" ref="H33:M33" si="2">H30/G30</f>
        <v>1.1513513513513514</v>
      </c>
      <c r="I33" s="33">
        <f t="shared" si="2"/>
        <v>1.0704225352112675</v>
      </c>
      <c r="J33" s="33">
        <f t="shared" si="2"/>
        <v>1.0657894736842106</v>
      </c>
      <c r="K33" s="33">
        <f t="shared" si="2"/>
        <v>1.0493827160493827</v>
      </c>
      <c r="L33" s="33">
        <f t="shared" si="2"/>
        <v>1</v>
      </c>
      <c r="M33" s="34">
        <f t="shared" si="2"/>
        <v>1</v>
      </c>
      <c r="N33" s="3"/>
    </row>
    <row r="34" spans="2:15">
      <c r="B34" s="24" t="s">
        <v>12</v>
      </c>
      <c r="C34" s="45" t="s">
        <v>14</v>
      </c>
      <c r="D34" s="80"/>
      <c r="E34" s="35"/>
      <c r="F34" s="36">
        <f t="shared" si="1"/>
        <v>0.8722860791826309</v>
      </c>
      <c r="G34" s="37">
        <f t="shared" si="1"/>
        <v>0.86969253294289905</v>
      </c>
      <c r="H34" s="37">
        <f t="shared" ref="H34:M34" si="3">H31/G31</f>
        <v>1.106060606060606</v>
      </c>
      <c r="I34" s="37">
        <f t="shared" si="3"/>
        <v>1.5205479452054795</v>
      </c>
      <c r="J34" s="37">
        <f t="shared" si="3"/>
        <v>1.1711711711711712</v>
      </c>
      <c r="K34" s="37">
        <f t="shared" si="3"/>
        <v>1.1711711711711712</v>
      </c>
      <c r="L34" s="37">
        <f t="shared" si="3"/>
        <v>1</v>
      </c>
      <c r="M34" s="38">
        <f t="shared" si="3"/>
        <v>1</v>
      </c>
      <c r="N34" s="3"/>
    </row>
    <row r="35" spans="2:15">
      <c r="B35" s="25" t="s">
        <v>12</v>
      </c>
      <c r="C35" s="46" t="s">
        <v>15</v>
      </c>
      <c r="D35" s="81"/>
      <c r="E35" s="39"/>
      <c r="F35" s="40">
        <f t="shared" si="1"/>
        <v>0.75823045267489708</v>
      </c>
      <c r="G35" s="41">
        <f t="shared" si="1"/>
        <v>0.73677069199457268</v>
      </c>
      <c r="H35" s="41">
        <f t="shared" ref="H35:M35" si="4">H32/G32</f>
        <v>1.0773480662983426</v>
      </c>
      <c r="I35" s="41">
        <f t="shared" si="4"/>
        <v>1.2307692307692308</v>
      </c>
      <c r="J35" s="41">
        <f t="shared" si="4"/>
        <v>1.1000000000000001</v>
      </c>
      <c r="K35" s="41">
        <f t="shared" si="4"/>
        <v>1.1000000000000001</v>
      </c>
      <c r="L35" s="41">
        <f t="shared" si="4"/>
        <v>1</v>
      </c>
      <c r="M35" s="42">
        <f t="shared" si="4"/>
        <v>1</v>
      </c>
      <c r="N35" s="3"/>
    </row>
    <row r="36" spans="2:15">
      <c r="B36" s="20"/>
      <c r="C36" s="20"/>
      <c r="D36" s="56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</row>
    <row r="37" spans="2:15">
      <c r="B37" s="20"/>
      <c r="C37" s="20"/>
      <c r="D37" s="56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</row>
    <row r="38" spans="2:15">
      <c r="B38" s="22"/>
      <c r="C38" s="22"/>
      <c r="D38" s="56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0"/>
    </row>
    <row r="39" spans="2:15">
      <c r="B39" s="22"/>
      <c r="C39" s="22"/>
      <c r="D39" s="56"/>
      <c r="E39" s="22"/>
      <c r="F39" s="22"/>
      <c r="G39" s="22"/>
      <c r="H39" s="22"/>
      <c r="I39" s="20"/>
      <c r="J39" s="20"/>
      <c r="K39" s="22"/>
      <c r="L39" s="20"/>
      <c r="M39" s="20"/>
      <c r="N39" s="20"/>
      <c r="O39" s="20"/>
    </row>
    <row r="40" spans="2:15">
      <c r="B40" s="88" t="s">
        <v>26</v>
      </c>
      <c r="C40" s="89"/>
      <c r="D40" s="89"/>
      <c r="E40" s="90"/>
      <c r="F40" s="111" t="s">
        <v>27</v>
      </c>
      <c r="G40" s="112"/>
      <c r="H40" s="112"/>
      <c r="I40" s="113"/>
      <c r="J40"/>
      <c r="K40"/>
      <c r="L40"/>
      <c r="M40"/>
      <c r="N40" s="20"/>
      <c r="O40" s="20"/>
    </row>
    <row r="41" spans="2:15">
      <c r="B41" s="91" t="s">
        <v>28</v>
      </c>
      <c r="C41" s="91" t="s">
        <v>29</v>
      </c>
      <c r="D41" s="92">
        <v>2010</v>
      </c>
      <c r="E41" s="92">
        <v>2019</v>
      </c>
      <c r="F41" s="93">
        <v>2025</v>
      </c>
      <c r="G41" s="92">
        <v>2030</v>
      </c>
      <c r="H41" s="92">
        <v>2035</v>
      </c>
      <c r="I41" s="94">
        <v>2040</v>
      </c>
      <c r="J41"/>
      <c r="K41"/>
      <c r="L41"/>
      <c r="M41"/>
      <c r="N41" s="20"/>
      <c r="O41" s="20"/>
    </row>
    <row r="42" spans="2:15">
      <c r="B42" s="95" t="s">
        <v>30</v>
      </c>
      <c r="C42" s="95" t="s">
        <v>31</v>
      </c>
      <c r="D42" s="96">
        <v>91</v>
      </c>
      <c r="E42" s="97">
        <v>63</v>
      </c>
      <c r="F42" s="96">
        <v>71</v>
      </c>
      <c r="G42" s="96">
        <v>76</v>
      </c>
      <c r="H42" s="96">
        <v>81</v>
      </c>
      <c r="I42" s="97">
        <v>85</v>
      </c>
      <c r="J42"/>
      <c r="K42"/>
      <c r="L42"/>
      <c r="M42"/>
      <c r="N42" s="20"/>
      <c r="O42" s="20"/>
    </row>
    <row r="43" spans="2:15">
      <c r="B43" s="95" t="s">
        <v>32</v>
      </c>
      <c r="C43" s="95" t="s">
        <v>33</v>
      </c>
      <c r="D43" s="96">
        <v>8.6999999999999993</v>
      </c>
      <c r="E43" s="97">
        <v>6.7</v>
      </c>
      <c r="F43" s="96">
        <v>7.3</v>
      </c>
      <c r="G43" s="96">
        <v>11.1</v>
      </c>
      <c r="H43" s="96">
        <v>13</v>
      </c>
      <c r="I43" s="97">
        <f>H43*(1+(H43/G43-1))</f>
        <v>15.225225225225225</v>
      </c>
      <c r="J43"/>
      <c r="K43"/>
      <c r="L43"/>
      <c r="M43"/>
      <c r="N43" s="20"/>
      <c r="O43" s="20"/>
    </row>
    <row r="44" spans="2:15">
      <c r="B44" s="98" t="s">
        <v>34</v>
      </c>
      <c r="C44" s="98" t="s">
        <v>35</v>
      </c>
      <c r="D44" s="99">
        <v>108</v>
      </c>
      <c r="E44" s="100">
        <v>61</v>
      </c>
      <c r="F44" s="99">
        <v>65</v>
      </c>
      <c r="G44" s="99">
        <v>80</v>
      </c>
      <c r="H44" s="99">
        <v>88</v>
      </c>
      <c r="I44" s="100">
        <f>H44*(1+(H44/G44-1))</f>
        <v>96.800000000000011</v>
      </c>
      <c r="J44"/>
      <c r="K44"/>
      <c r="L44"/>
      <c r="M44"/>
      <c r="N44" s="20"/>
      <c r="O44" s="20"/>
    </row>
    <row r="45" spans="2:15">
      <c r="B45" s="101" t="s">
        <v>36</v>
      </c>
      <c r="C45" s="102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0"/>
      <c r="O45" s="20"/>
    </row>
    <row r="46" spans="2:15">
      <c r="B46" s="20"/>
      <c r="C46" s="20"/>
      <c r="D46" s="56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</row>
    <row r="47" spans="2:15">
      <c r="B47" s="20"/>
      <c r="C47" s="20"/>
      <c r="D47" s="56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</row>
    <row r="48" spans="2:15">
      <c r="B48" s="20" t="s">
        <v>38</v>
      </c>
      <c r="C48" s="20"/>
      <c r="D48" s="56">
        <v>2019</v>
      </c>
      <c r="E48" s="20">
        <v>2022</v>
      </c>
      <c r="F48" s="20">
        <v>2025</v>
      </c>
      <c r="G48" s="20">
        <v>2030</v>
      </c>
      <c r="H48" s="20">
        <v>2035</v>
      </c>
      <c r="I48" s="20">
        <v>2040</v>
      </c>
      <c r="J48" s="20"/>
      <c r="K48" s="20"/>
      <c r="L48" s="20"/>
      <c r="M48" s="20"/>
      <c r="N48" s="20"/>
      <c r="O48" s="20"/>
    </row>
    <row r="49" spans="2:15">
      <c r="B49" s="20" t="s">
        <v>39</v>
      </c>
      <c r="C49" s="20" t="s">
        <v>3</v>
      </c>
      <c r="D49" s="56">
        <v>9.8525375645158704</v>
      </c>
      <c r="E49" s="20">
        <f>100/C54</f>
        <v>15.666398682744482</v>
      </c>
      <c r="F49" s="20"/>
      <c r="G49" s="20"/>
      <c r="H49" s="20"/>
      <c r="I49" s="20"/>
      <c r="J49" s="20"/>
      <c r="K49" s="20"/>
      <c r="L49" s="20"/>
      <c r="M49" s="20"/>
      <c r="N49" s="20"/>
      <c r="O49" s="20"/>
    </row>
    <row r="50" spans="2:15">
      <c r="B50" s="49" t="s">
        <v>40</v>
      </c>
      <c r="C50" s="56" t="s">
        <v>3</v>
      </c>
      <c r="D50" s="49">
        <v>5.672401594494854</v>
      </c>
      <c r="E50" s="49">
        <f>70/C56</f>
        <v>19.444444444444443</v>
      </c>
    </row>
    <row r="53" spans="2:15">
      <c r="B53" s="49" t="s">
        <v>41</v>
      </c>
      <c r="C53" s="49" t="s">
        <v>42</v>
      </c>
    </row>
    <row r="54" spans="2:15">
      <c r="B54" s="49">
        <v>1</v>
      </c>
      <c r="C54" s="49">
        <v>6.3830879084000003</v>
      </c>
    </row>
    <row r="55" spans="2:15">
      <c r="B55" s="49" t="s">
        <v>43</v>
      </c>
      <c r="C55" s="49" t="s">
        <v>42</v>
      </c>
    </row>
    <row r="56" spans="2:15">
      <c r="B56" s="49">
        <v>1</v>
      </c>
      <c r="C56" s="49">
        <v>3.6</v>
      </c>
    </row>
  </sheetData>
  <mergeCells count="3">
    <mergeCell ref="U2:V2"/>
    <mergeCell ref="F40:I40"/>
    <mergeCell ref="H28:K28"/>
  </mergeCells>
  <phoneticPr fontId="77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J23"/>
  <sheetViews>
    <sheetView workbookViewId="0">
      <selection activeCell="D30" sqref="D30"/>
    </sheetView>
  </sheetViews>
  <sheetFormatPr defaultColWidth="9.1796875" defaultRowHeight="14.5"/>
  <cols>
    <col min="1" max="1" width="9.54296875" style="6" bestFit="1" customWidth="1"/>
    <col min="2" max="2" width="11.81640625" style="6" customWidth="1"/>
    <col min="3" max="16384" width="9.1796875" style="6"/>
  </cols>
  <sheetData>
    <row r="2" spans="1:10">
      <c r="A2" s="57" t="s">
        <v>1</v>
      </c>
      <c r="B2" s="58">
        <v>4.1868000000000002E-2</v>
      </c>
    </row>
    <row r="3" spans="1:10">
      <c r="A3" s="57" t="s">
        <v>23</v>
      </c>
      <c r="B3" s="58">
        <v>41.868000000000002</v>
      </c>
    </row>
    <row r="5" spans="1:10">
      <c r="A5" s="9" t="s">
        <v>21</v>
      </c>
    </row>
    <row r="6" spans="1:10" ht="26.5">
      <c r="A6" s="60"/>
      <c r="B6" s="61" t="s">
        <v>22</v>
      </c>
      <c r="C6" s="62" t="s">
        <v>20</v>
      </c>
      <c r="F6" s="115" t="s">
        <v>8</v>
      </c>
      <c r="G6" s="116"/>
      <c r="H6" s="116"/>
      <c r="I6" s="116"/>
      <c r="J6" s="117"/>
    </row>
    <row r="7" spans="1:10">
      <c r="A7" s="63">
        <v>2000</v>
      </c>
      <c r="B7" s="64"/>
      <c r="C7" s="64">
        <v>100</v>
      </c>
      <c r="F7" s="10" t="s">
        <v>9</v>
      </c>
      <c r="G7" s="11">
        <v>2000</v>
      </c>
      <c r="H7" s="12">
        <v>2010</v>
      </c>
      <c r="I7" s="12">
        <v>2005</v>
      </c>
      <c r="J7" s="13">
        <v>2006</v>
      </c>
    </row>
    <row r="8" spans="1:10">
      <c r="A8" s="65">
        <v>2001</v>
      </c>
      <c r="B8" s="66">
        <v>2.1999999999999999E-2</v>
      </c>
      <c r="C8" s="64">
        <f>C7+(C7*B8)</f>
        <v>102.2</v>
      </c>
      <c r="F8" s="14">
        <v>39052</v>
      </c>
      <c r="G8" s="15">
        <v>79.3</v>
      </c>
      <c r="H8" s="16">
        <v>101.2</v>
      </c>
      <c r="I8" s="16">
        <v>94.3</v>
      </c>
      <c r="J8" s="17">
        <v>100</v>
      </c>
    </row>
    <row r="9" spans="1:10">
      <c r="A9" s="65">
        <v>2002</v>
      </c>
      <c r="B9" s="66">
        <v>2.1000000000000001E-2</v>
      </c>
      <c r="C9" s="67">
        <f t="shared" ref="C9:C21" si="0">C8+(C8*B9)</f>
        <v>104.34620000000001</v>
      </c>
      <c r="F9" s="18">
        <v>38687</v>
      </c>
      <c r="G9" s="19">
        <f>G8/$I$8*100</f>
        <v>84.093319194061493</v>
      </c>
      <c r="H9" s="19">
        <f>H8/$I$8*100</f>
        <v>107.31707317073172</v>
      </c>
      <c r="I9" s="19">
        <f>I8/$I$8*100</f>
        <v>100</v>
      </c>
      <c r="J9" s="19">
        <f>J8/$I$8*100</f>
        <v>106.04453870625663</v>
      </c>
    </row>
    <row r="10" spans="1:10">
      <c r="A10" s="65">
        <v>2003</v>
      </c>
      <c r="B10" s="66">
        <v>0.02</v>
      </c>
      <c r="C10" s="67">
        <f t="shared" si="0"/>
        <v>106.43312400000001</v>
      </c>
      <c r="F10" s="18">
        <v>36861</v>
      </c>
      <c r="G10" s="19">
        <f>G8/$G$8*100</f>
        <v>100</v>
      </c>
      <c r="H10" s="19">
        <f>H8/$G$8*100</f>
        <v>127.61664564943254</v>
      </c>
      <c r="I10" s="19">
        <f>I8/$G$8*100</f>
        <v>118.91551071878941</v>
      </c>
      <c r="J10" s="19">
        <f>J8/$G$8*100</f>
        <v>126.10340479192939</v>
      </c>
    </row>
    <row r="11" spans="1:10">
      <c r="A11" s="65">
        <v>2004</v>
      </c>
      <c r="B11" s="66">
        <v>2.3E-2</v>
      </c>
      <c r="C11" s="67">
        <f t="shared" si="0"/>
        <v>108.88108585200001</v>
      </c>
      <c r="F11" s="18">
        <v>40878</v>
      </c>
      <c r="G11" s="19">
        <v>76</v>
      </c>
      <c r="H11" s="19">
        <v>96.9</v>
      </c>
      <c r="I11" s="19">
        <v>90.3</v>
      </c>
      <c r="J11" s="19">
        <v>93.9</v>
      </c>
    </row>
    <row r="12" spans="1:10">
      <c r="A12" s="65">
        <v>2005</v>
      </c>
      <c r="B12" s="66">
        <v>2.3E-2</v>
      </c>
      <c r="C12" s="67">
        <f t="shared" si="0"/>
        <v>111.38535082659601</v>
      </c>
      <c r="F12" s="1" t="s">
        <v>10</v>
      </c>
      <c r="G12" s="1"/>
      <c r="H12" s="1"/>
      <c r="I12" s="1"/>
      <c r="J12" s="1"/>
    </row>
    <row r="13" spans="1:10">
      <c r="A13" s="65">
        <v>2006</v>
      </c>
      <c r="B13" s="66">
        <v>2.3E-2</v>
      </c>
      <c r="C13" s="67">
        <f t="shared" si="0"/>
        <v>113.94721389560772</v>
      </c>
    </row>
    <row r="14" spans="1:10">
      <c r="A14" s="65">
        <v>2007</v>
      </c>
      <c r="B14" s="66">
        <v>2.4E-2</v>
      </c>
      <c r="C14" s="67">
        <f t="shared" si="0"/>
        <v>116.6819470291023</v>
      </c>
    </row>
    <row r="15" spans="1:10">
      <c r="A15" s="65">
        <v>2008</v>
      </c>
      <c r="B15" s="66">
        <v>3.6999999999999998E-2</v>
      </c>
      <c r="C15" s="67">
        <f t="shared" si="0"/>
        <v>120.99917906917909</v>
      </c>
    </row>
    <row r="16" spans="1:10">
      <c r="A16" s="65">
        <v>2009</v>
      </c>
      <c r="B16" s="66">
        <v>0.01</v>
      </c>
      <c r="C16" s="67">
        <f t="shared" si="0"/>
        <v>122.20917085987088</v>
      </c>
    </row>
    <row r="17" spans="1:5">
      <c r="A17" s="65">
        <v>2010</v>
      </c>
      <c r="B17" s="66">
        <v>2.1000000000000001E-2</v>
      </c>
      <c r="C17" s="67">
        <f t="shared" si="0"/>
        <v>124.77556344792816</v>
      </c>
    </row>
    <row r="18" spans="1:5">
      <c r="A18" s="65">
        <v>2011</v>
      </c>
      <c r="B18" s="66">
        <v>3.1E-2</v>
      </c>
      <c r="C18" s="67">
        <f t="shared" si="0"/>
        <v>128.64360591481395</v>
      </c>
      <c r="E18" s="6">
        <f>C7/C18</f>
        <v>0.77734139438083416</v>
      </c>
    </row>
    <row r="19" spans="1:5">
      <c r="A19" s="65">
        <v>2012</v>
      </c>
      <c r="B19" s="66">
        <v>2.5999999999999999E-2</v>
      </c>
      <c r="C19" s="67">
        <f t="shared" si="0"/>
        <v>131.98833966859911</v>
      </c>
    </row>
    <row r="20" spans="1:5">
      <c r="A20" s="65">
        <v>2013</v>
      </c>
      <c r="B20" s="66">
        <v>1.4999999999999999E-2</v>
      </c>
      <c r="C20" s="67">
        <f t="shared" si="0"/>
        <v>133.9681647636281</v>
      </c>
    </row>
    <row r="21" spans="1:5">
      <c r="A21" s="65">
        <v>2014</v>
      </c>
      <c r="B21" s="66">
        <v>5.0000000000000001E-3</v>
      </c>
      <c r="C21" s="67">
        <f t="shared" si="0"/>
        <v>134.63800558744623</v>
      </c>
    </row>
    <row r="22" spans="1:5">
      <c r="A22" s="68">
        <v>2015</v>
      </c>
      <c r="B22" s="66">
        <v>0</v>
      </c>
      <c r="C22" s="67">
        <f>C21+(C21*B22)</f>
        <v>134.63800558744623</v>
      </c>
    </row>
    <row r="23" spans="1:5">
      <c r="A23" s="49" t="s">
        <v>19</v>
      </c>
    </row>
  </sheetData>
  <mergeCells count="1">
    <mergeCell ref="F6:J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Delivery cost</vt:lpstr>
      <vt:lpstr>Conversions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Gaur, Ankita</cp:lastModifiedBy>
  <dcterms:created xsi:type="dcterms:W3CDTF">2011-01-25T15:38:04Z</dcterms:created>
  <dcterms:modified xsi:type="dcterms:W3CDTF">2022-03-21T12:26:45Z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194511055946350</vt:r8>
  </property>
</Properties>
</file>