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updateLinks="never"/>
  <mc:AlternateContent xmlns:mc="http://schemas.openxmlformats.org/markup-compatibility/2006">
    <mc:Choice Requires="x15">
      <x15ac:absPath xmlns:x15ac="http://schemas.microsoft.com/office/spreadsheetml/2010/11/ac" url="D:\Veda\Veda_models\Chiodi\TIMES-GEO\SuppXls\Trades\"/>
    </mc:Choice>
  </mc:AlternateContent>
  <xr:revisionPtr revIDLastSave="0" documentId="13_ncr:1_{493D9A9D-0E52-4BC1-BBD4-75DC2C789730}" xr6:coauthVersionLast="47" xr6:coauthVersionMax="47" xr10:uidLastSave="{00000000-0000-0000-0000-000000000000}"/>
  <bookViews>
    <workbookView xWindow="9600" yWindow="4215" windowWidth="28800" windowHeight="11385" xr2:uid="{00000000-000D-0000-FFFF-FFFF00000000}"/>
  </bookViews>
  <sheets>
    <sheet name="Legend" sheetId="3" r:id="rId1"/>
    <sheet name="Trade_Parameters" sheetId="2" r:id="rId2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1__123Graph_ACHART_4" hidden="1">#REF!</definedName>
    <definedName name="_118__123Graph_CCHART_2" hidden="1">#REF!</definedName>
    <definedName name="_134__123Graph_XCHART_1" hidden="1">#REF!</definedName>
    <definedName name="_150__123Graph_XCHART_3" hidden="1">#REF!</definedName>
    <definedName name="_16__123Graph_ACHART_1" hidden="1">#REF!</definedName>
    <definedName name="_2__123Graph_XCHART_3" hidden="1">#REF!</definedName>
    <definedName name="_3__123Graph_XCHART_4" hidden="1">#REF!</definedName>
    <definedName name="_32__123Graph_ACHART_3" hidden="1">#REF!</definedName>
    <definedName name="_48__123Graph_BCHART_1" hidden="1">#REF!</definedName>
    <definedName name="_77__123Graph_BCHART_2" hidden="1">#REF!</definedName>
    <definedName name="_78__123Graph_BCHART_4" hidden="1">#REF!</definedName>
    <definedName name="_93__123Graph_CCHART_1" hidden="1">#REF!</definedName>
    <definedName name="_AMO_UniqueIdentifier" hidden="1">"'0777fe52-7234-4cf2-bc23-eda151c2f48f'"</definedName>
    <definedName name="_com8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dc1" hidden="1">{#N/A,#N/A,FALSE,"Aging Summary";#N/A,#N/A,FALSE,"Ratio Analysis";#N/A,#N/A,FALSE,"Test 120 Day Accts";#N/A,#N/A,FALSE,"Tickmarks"}</definedName>
    <definedName name="_ffd1" hidden="1">{"Valuation_Common",#N/A,FALSE,"Valuation"}</definedName>
    <definedName name="_Fin1" hidden="1">{"Valuation_Common",#N/A,FALSE,"Valuation"}</definedName>
    <definedName name="_GP2" hidden="1">{"'eb011 a1 GDP per capita in PPS'!$I$55:$K$76","'eb011 a1 GDP per capita in PPS'!$M$3:$W$24"}</definedName>
    <definedName name="_GP3" hidden="1">{"'eb011 a1 GDP per capita in PPS'!$I$55:$K$76","'eb011 a1 GDP per capita in PPS'!$M$3:$W$24"}</definedName>
    <definedName name="_ir024" hidden="1">{"'eb011 a1 GDP per capita in PPS'!$I$55:$K$76","'eb011 a1 GDP per capita in PPS'!$M$3:$W$24"}</definedName>
    <definedName name="_Order1" hidden="1">255</definedName>
    <definedName name="_Order2" hidden="1">255</definedName>
    <definedName name="_wrn2" hidden="1">{"glc1",#N/A,FALSE,"GLC";"glc2",#N/A,FALSE,"GLC";"glc3",#N/A,FALSE,"GLC";"glc4",#N/A,FALSE,"GLC";"glc5",#N/A,FALSE,"GLC"}</definedName>
    <definedName name="_wrn22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wrn2222" hidden="1">{"glc1",#N/A,FALSE,"GLC";"glc2",#N/A,FALSE,"GLC";"glc3",#N/A,FALSE,"GLC";"glc4",#N/A,FALSE,"GLC";"glc5",#N/A,FALSE,"GLC"}</definedName>
    <definedName name="_wrn23" hidden="1">{"glc1",#N/A,FALSE,"GLC";"glc2",#N/A,FALSE,"GLC";"glc3",#N/A,FALSE,"GLC";"glc4",#N/A,FALSE,"GLC";"glc5",#N/A,FALSE,"GLC"}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AS2DocOpenMode" hidden="1">"AS2DocumentEdit"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LPH1" hidden="1">#REF!</definedName>
    <definedName name="BLPH2" hidden="1">#REF!</definedName>
    <definedName name="ciao" hidden="1">{#N/A,#N/A,FALSE,"Aging Summary";#N/A,#N/A,FALSE,"Ratio Analysis";#N/A,#N/A,FALSE,"Test 120 Day Accts";#N/A,#N/A,FALSE,"Tickmarks"}</definedName>
    <definedName name="compex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lex" hidden="1">{#N/A,#N/A,FALSE,"Aging Summary";#N/A,#N/A,FALSE,"Ratio Analysis";#N/A,#N/A,FALSE,"Test 120 Day Accts";#N/A,#N/A,FALSE,"Tickmarks"}</definedName>
    <definedName name="complex2" hidden="1">{#N/A,#N/A,FALSE,"Aging Summary";#N/A,#N/A,FALSE,"Ratio Analysis";#N/A,#N/A,FALSE,"Test 120 Day Accts";#N/A,#N/A,FALSE,"Tickmarks"}</definedName>
    <definedName name="complex3" hidden="1">{"assets",#N/A,FALSE,"historicBS";"liab",#N/A,FALSE,"historicBS";"is",#N/A,FALSE,"historicIS";"ratios",#N/A,FALSE,"ratios"}</definedName>
    <definedName name="complex4" hidden="1">{"assets",#N/A,FALSE,"historicBS";"liab",#N/A,FALSE,"historicBS";"is",#N/A,FALSE,"historicIS";"ratios",#N/A,FALSE,"ratios"}</definedName>
    <definedName name="complex5" hidden="1">{"glcbs",#N/A,FALSE,"GLCBS";"glccsbs",#N/A,FALSE,"GLCCSBS";"glcis",#N/A,FALSE,"GLCIS";"glccsis",#N/A,FALSE,"GLCCSIS";"glcrat1",#N/A,FALSE,"GLC-ratios1"}</definedName>
    <definedName name="complex6" hidden="1">{"glc1",#N/A,FALSE,"GLC";"glc2",#N/A,FALSE,"GLC";"glc3",#N/A,FALSE,"GLC";"glc4",#N/A,FALSE,"GLC";"glc5",#N/A,FALSE,"GLC"}</definedName>
    <definedName name="complex8" hidden="1">{"Valuation_Common",#N/A,FALSE,"Valuation"}</definedName>
    <definedName name="ddddddd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emanda" hidden="1">#REF!</definedName>
    <definedName name="Discl" hidden="1">{"Valuation_Common",#N/A,FALSE,"Valuation"}</definedName>
    <definedName name="Discl1" hidden="1">{"Valuation_Common",#N/A,FALSE,"Valuation"}</definedName>
    <definedName name="e" hidden="1">#REF!</definedName>
    <definedName name="ee" hidden="1">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man" hidden="1">#REF!</definedName>
    <definedName name="EV__LASTREFTIME__" hidden="1">38516.7241087963</definedName>
    <definedName name="ffd" hidden="1">{"Valuation_Common",#N/A,FALSE,"Valuation"}</definedName>
    <definedName name="Fin" hidden="1">{"Valuation_Common",#N/A,FALSE,"Valuation"}</definedName>
    <definedName name="Finance" hidden="1">{"Valuation_Common",#N/A,FALSE,"Valuation"}</definedName>
    <definedName name="Finance1" hidden="1">{"Valuation_Common",#N/A,FALSE,"Valuation"}</definedName>
    <definedName name="HTML_CodePage" hidden="1">1252</definedName>
    <definedName name="HTML_Control" hidden="1">{"'eb011 a1 GDP per capita in PPS'!$I$55:$K$76","'eb011 a1 GDP per capita in PPS'!$M$3:$W$24"}</definedName>
    <definedName name="HTML_Description" hidden="1">""</definedName>
    <definedName name="HTML_Email" hidden="1">""</definedName>
    <definedName name="HTML_Header" hidden="1">"eb011 a1 GDP per capita in PPS"</definedName>
    <definedName name="HTML_LastUpdate" hidden="1">"29/10/2002"</definedName>
    <definedName name="HTML_LineAfter" hidden="1">FALSE</definedName>
    <definedName name="HTML_LineBefore" hidden="1">FALSE</definedName>
    <definedName name="HTML_Name" hidden="1">"C system 1"</definedName>
    <definedName name="HTML_OBDlg2" hidden="1">TRUE</definedName>
    <definedName name="HTML_OBDlg4" hidden="1">TRUE</definedName>
    <definedName name="HTML_OS" hidden="1">0</definedName>
    <definedName name="HTML_PathFile" hidden="1">"G:\atelier\charles\struc_ind work files\xls_data.tri\en\eb011\eb011.htm"</definedName>
    <definedName name="HTML_Title" hidden="1">"eb011 a1 GDP per capita in PPS"</definedName>
    <definedName name="Index2" hidden="1">{#N/A,#N/A,FALSE,"Aging Summary";#N/A,#N/A,FALSE,"Ratio Analysis";#N/A,#N/A,FALSE,"Test 120 Day Accts";#N/A,#N/A,FALSE,"Tickmarks"}</definedName>
    <definedName name="Index22" hidden="1">{#N/A,#N/A,FALSE,"Aging Summary";#N/A,#N/A,FALSE,"Ratio Analysis";#N/A,#N/A,FALSE,"Test 120 Day Accts";#N/A,#N/A,FALSE,"Tickmarks"}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enario_hbscen2" hidden="1">#N/A</definedName>
    <definedName name="Scenario_hbscen3" hidden="1">#N/A</definedName>
    <definedName name="Scenario_hbscen4" hidden="1">#N/A</definedName>
    <definedName name="Scenario_Setup_hblp" hidden="1">#REF!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" hidden="1">{"glc1",#N/A,FALSE,"GLC";"glc2",#N/A,FALSE,"GLC";"glc3",#N/A,FALSE,"GLC";"glc4",#N/A,FALSE,"GLC";"glc5",#N/A,FALSE,"GLC"}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glc." hidden="1">{"glcbs",#N/A,FALSE,"GLCBS";"glccsbs",#N/A,FALSE,"GLCCSBS";"glcis",#N/A,FALSE,"GLCIS";"glccsis",#N/A,FALSE,"GLCCSIS";"glcrat1",#N/A,FALSE,"GLC-ratios1"}</definedName>
    <definedName name="wrn.glcpromonte." hidden="1">{"glc1",#N/A,FALSE,"GLC";"glc2",#N/A,FALSE,"GLC";"glc3",#N/A,FALSE,"GLC";"glc4",#N/A,FALSE,"GLC";"glc5",#N/A,FALSE,"GLC"}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test." hidden="1">{"Valuation_Common",#N/A,FALSE,"Valuation"}</definedName>
    <definedName name="xxxxx" hidden="1">#REF!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hidden="1">{#N/A,#N/A,FALSE,"Aging Summary";#N/A,#N/A,FALSE,"Ratio Analysis";#N/A,#N/A,FALSE,"Test 120 Day Accts";#N/A,#N/A,FALSE,"Tickmarks"}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B37" i="3"/>
  <c r="B32" i="3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9" authorId="0" shapeId="0" xr:uid="{CB912B47-29EA-4A09-B3BA-4F715A3F5EB0}">
      <text>
        <r>
          <rPr>
            <b/>
            <sz val="9"/>
            <rFont val="Tahoma"/>
            <family val="2"/>
          </rPr>
          <t>Disclaimer:</t>
        </r>
        <r>
          <rPr>
            <sz val="9"/>
            <rFont val="Tahoma"/>
            <family val="2"/>
          </rPr>
          <t xml:space="preserve"> It is suggested to not modify the assumptions contained in this file unless you have a good reason and would you like to change the calibration of the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Chiodi</author>
  </authors>
  <commentList>
    <comment ref="F11" authorId="0" shapeId="0" xr:uid="{5AF1844E-8EDE-4B88-BF1C-B2065CE1B38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Dummy cost to avoid unnecessary no-cost trades</t>
        </r>
      </text>
    </comment>
  </commentList>
</comments>
</file>

<file path=xl/sharedStrings.xml><?xml version="1.0" encoding="utf-8"?>
<sst xmlns="http://schemas.openxmlformats.org/spreadsheetml/2006/main" count="190" uniqueCount="150">
  <si>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</si>
  <si>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</si>
  <si>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</si>
  <si>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</si>
  <si>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</si>
  <si>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</si>
  <si>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</si>
  <si>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</si>
  <si>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</si>
  <si>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</si>
  <si>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</si>
  <si>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</si>
  <si>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</si>
  <si>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</si>
  <si>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Trade</t>
  </si>
  <si>
    <t>Year</t>
  </si>
  <si>
    <t>*Technology name</t>
  </si>
  <si>
    <t>Description</t>
  </si>
  <si>
    <t>*Units</t>
  </si>
  <si>
    <t>Document type:</t>
  </si>
  <si>
    <t>Sector:</t>
  </si>
  <si>
    <t>Document description:</t>
  </si>
  <si>
    <t>Conversion factors</t>
  </si>
  <si>
    <t>Conventions</t>
  </si>
  <si>
    <t>Cell colour legend</t>
  </si>
  <si>
    <t>aaa</t>
  </si>
  <si>
    <t>Model input</t>
  </si>
  <si>
    <t>Model input based on own assumptions</t>
  </si>
  <si>
    <t>Calculated value (not recommended to directly modify) or not applicable</t>
  </si>
  <si>
    <t>Tab colour legend</t>
  </si>
  <si>
    <t>VEDA-TIMES data input tables</t>
  </si>
  <si>
    <t>Energy balance breakdown and other elaborations</t>
  </si>
  <si>
    <t>External data sources</t>
  </si>
  <si>
    <t>Conversion ktoe to PJ</t>
  </si>
  <si>
    <t>Conversion GWh to PJ</t>
  </si>
  <si>
    <t>Sectors</t>
  </si>
  <si>
    <t>Code</t>
  </si>
  <si>
    <t>Model regions</t>
  </si>
  <si>
    <t>List of countries</t>
  </si>
  <si>
    <t>Brazil</t>
  </si>
  <si>
    <t>Canada</t>
  </si>
  <si>
    <t>United Kingdom</t>
  </si>
  <si>
    <t>Indonesia</t>
  </si>
  <si>
    <t>India</t>
  </si>
  <si>
    <t>Japan</t>
  </si>
  <si>
    <t>Latin America</t>
  </si>
  <si>
    <t>Mexico</t>
  </si>
  <si>
    <t>Russian Federation</t>
  </si>
  <si>
    <t>South Korea</t>
  </si>
  <si>
    <t>Turkey</t>
  </si>
  <si>
    <t>South Africa</t>
  </si>
  <si>
    <t>Trade Scenario</t>
  </si>
  <si>
    <t>This template holds technical parameters about trades</t>
  </si>
  <si>
    <t>Base-year: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</si>
  <si>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</si>
  <si>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</si>
  <si>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</si>
  <si>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</si>
  <si>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</si>
  <si>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</si>
  <si>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</si>
  <si>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</si>
  <si>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</si>
  <si>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</si>
  <si>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</si>
  <si>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</si>
  <si>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</si>
  <si>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</si>
  <si>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</si>
  <si>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</si>
  <si>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</si>
  <si>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</si>
  <si>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</si>
  <si>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</si>
  <si>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</si>
  <si>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</si>
  <si>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</si>
  <si>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</si>
  <si>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</si>
  <si>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</si>
  <si>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</si>
  <si>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Asia Region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</si>
  <si>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</si>
  <si>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</si>
  <si>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</si>
  <si>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</si>
  <si>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</si>
  <si>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</si>
  <si>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</si>
  <si>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</si>
  <si>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</si>
  <si>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</si>
  <si>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</si>
  <si>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</si>
  <si>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</si>
  <si>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</si>
  <si>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</si>
  <si>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United Kingdom,Gibraltar</t>
  </si>
  <si>
    <t>IRN</t>
  </si>
  <si>
    <t>Islamic Republic of Iran</t>
  </si>
  <si>
    <t>KOR</t>
  </si>
  <si>
    <t>Korea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</si>
  <si>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</si>
  <si>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Middle East</t>
  </si>
  <si>
    <t>United Arab Emirates,Iraq,Qatar,Kuwait,Oman,Israel,Bahrain,Syrian Arab Republic,Jordan,Lebanon,Yemen</t>
  </si>
  <si>
    <t>SAU</t>
  </si>
  <si>
    <t>Saudi Arabia</t>
  </si>
  <si>
    <t>United States</t>
  </si>
  <si>
    <t>TRD-ELC*</t>
  </si>
  <si>
    <t>~TFM_INS</t>
  </si>
  <si>
    <t>Attribute</t>
  </si>
  <si>
    <t>AllRegions</t>
  </si>
  <si>
    <t>PSet_PN</t>
  </si>
  <si>
    <t>NCAP_COST</t>
  </si>
  <si>
    <t>*</t>
  </si>
  <si>
    <t>*Unit</t>
  </si>
  <si>
    <t>UoM</t>
  </si>
  <si>
    <t>MUSD21/PJ</t>
  </si>
  <si>
    <t>NCAP_TLIFE</t>
  </si>
  <si>
    <t>years</t>
  </si>
  <si>
    <t>ACT_COST</t>
  </si>
  <si>
    <t>TRD-H2L*</t>
  </si>
  <si>
    <t>TRD-H2G*</t>
  </si>
  <si>
    <t>TRD-H2F*</t>
  </si>
  <si>
    <t>TRD-AMM*</t>
  </si>
  <si>
    <t>New trade routes parameters</t>
  </si>
  <si>
    <t>PRC_CAPACT</t>
  </si>
  <si>
    <t>NCAP_AF</t>
  </si>
  <si>
    <t>*Source</t>
  </si>
  <si>
    <t>TRD-*</t>
  </si>
  <si>
    <t>Own elaborations from Irena</t>
  </si>
  <si>
    <t>Sources</t>
  </si>
  <si>
    <t>Component</t>
  </si>
  <si>
    <t>Source n.</t>
  </si>
  <si>
    <t>Source</t>
  </si>
  <si>
    <t>Access</t>
  </si>
  <si>
    <t>Hydrogen trade cost</t>
  </si>
  <si>
    <t>S1</t>
  </si>
  <si>
    <t xml:space="preserve">IRENA (2022), Global hydrogen trade to meet the 1.5°C climate goal: Part I – Trade outlook for 2050 and
way forward, International Renewable Energy Agency, Abu Dhabi (Box pp. 35) </t>
  </si>
  <si>
    <t>Public</t>
  </si>
  <si>
    <t>TIMES-GEO model</t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</si>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</sst>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59996337778862885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name val="Tahoma"/>
      <family val="2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28">
    <xf numFmtId="0" fontId="0" fillId="0" borderId="0"/>
    <xf numFmtId="0" fontId="4" fillId="0" borderId="0"/>
    <xf numFmtId="0" fontId="7" fillId="0" borderId="0"/>
    <xf numFmtId="0" fontId="23" fillId="0" borderId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/>
    <xf numFmtId="0" fontId="23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2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</cellStyleXfs>
  <cellXfs count="79">
    <xf numFmtId="0" fontId="0" fillId="0" borderId="0" xfId="0"/>
    <xf numFmtId="0" fontId="5" fillId="0" borderId="0" xfId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0" fillId="3" borderId="2" xfId="1" applyFont="1" applyFill="1" applyBorder="1" applyAlignment="1">
      <alignment horizontal="left" vertical="center" wrapText="1"/>
    </xf>
    <xf numFmtId="0" fontId="10" fillId="3" borderId="3" xfId="1" applyFont="1" applyFill="1" applyBorder="1" applyAlignment="1">
      <alignment horizontal="left" vertical="center" wrapText="1"/>
    </xf>
    <xf numFmtId="3" fontId="4" fillId="0" borderId="0" xfId="1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4" borderId="0" xfId="1" applyFont="1" applyFill="1" applyAlignment="1">
      <alignment vertical="center"/>
    </xf>
    <xf numFmtId="0" fontId="0" fillId="4" borderId="0" xfId="1" applyFont="1" applyFill="1" applyAlignment="1">
      <alignment vertical="center"/>
    </xf>
    <xf numFmtId="0" fontId="23" fillId="0" borderId="0" xfId="3"/>
    <xf numFmtId="0" fontId="13" fillId="4" borderId="0" xfId="6" applyFont="1" applyFill="1"/>
    <xf numFmtId="0" fontId="14" fillId="4" borderId="0" xfId="5" applyFont="1" applyFill="1" applyBorder="1" applyAlignment="1"/>
    <xf numFmtId="0" fontId="4" fillId="4" borderId="0" xfId="1" applyFill="1" applyAlignment="1">
      <alignment horizontal="left"/>
    </xf>
    <xf numFmtId="0" fontId="13" fillId="4" borderId="0" xfId="7" applyFont="1" applyFill="1"/>
    <xf numFmtId="14" fontId="4" fillId="4" borderId="0" xfId="1" applyNumberFormat="1" applyFill="1" applyAlignment="1">
      <alignment horizontal="left"/>
    </xf>
    <xf numFmtId="0" fontId="13" fillId="4" borderId="0" xfId="6" applyFont="1" applyFill="1" applyAlignment="1">
      <alignment vertical="center"/>
    </xf>
    <xf numFmtId="0" fontId="4" fillId="0" borderId="0" xfId="1" applyAlignment="1">
      <alignment vertical="center"/>
    </xf>
    <xf numFmtId="0" fontId="3" fillId="0" borderId="0" xfId="1" applyFont="1" applyAlignment="1">
      <alignment vertical="center"/>
    </xf>
    <xf numFmtId="0" fontId="9" fillId="2" borderId="4" xfId="3" applyFont="1" applyFill="1" applyBorder="1" applyAlignment="1">
      <alignment horizontal="left" vertical="center"/>
    </xf>
    <xf numFmtId="0" fontId="4" fillId="7" borderId="8" xfId="1" applyFill="1" applyBorder="1" applyAlignment="1">
      <alignment vertical="center"/>
    </xf>
    <xf numFmtId="0" fontId="4" fillId="0" borderId="6" xfId="1" applyBorder="1" applyAlignment="1">
      <alignment vertical="center"/>
    </xf>
    <xf numFmtId="0" fontId="4" fillId="0" borderId="3" xfId="1" applyBorder="1" applyAlignment="1">
      <alignment vertical="center"/>
    </xf>
    <xf numFmtId="0" fontId="4" fillId="0" borderId="7" xfId="1" applyBorder="1" applyAlignment="1">
      <alignment vertical="center"/>
    </xf>
    <xf numFmtId="0" fontId="2" fillId="7" borderId="8" xfId="1" applyFont="1" applyFill="1" applyBorder="1" applyAlignment="1">
      <alignment vertical="center"/>
    </xf>
    <xf numFmtId="0" fontId="4" fillId="0" borderId="5" xfId="1" applyBorder="1" applyAlignment="1">
      <alignment vertical="center"/>
    </xf>
    <xf numFmtId="0" fontId="4" fillId="4" borderId="0" xfId="1" applyFill="1" applyAlignment="1">
      <alignment vertical="center"/>
    </xf>
    <xf numFmtId="0" fontId="23" fillId="5" borderId="5" xfId="9" applyFill="1" applyBorder="1" applyAlignment="1">
      <alignment vertical="center"/>
    </xf>
    <xf numFmtId="0" fontId="23" fillId="8" borderId="5" xfId="9" applyFill="1" applyBorder="1" applyAlignment="1">
      <alignment vertical="center"/>
    </xf>
    <xf numFmtId="0" fontId="15" fillId="6" borderId="5" xfId="9" applyFont="1" applyFill="1" applyBorder="1" applyAlignment="1">
      <alignment vertical="center"/>
    </xf>
    <xf numFmtId="0" fontId="4" fillId="0" borderId="9" xfId="1" applyBorder="1" applyAlignment="1">
      <alignment vertical="center"/>
    </xf>
    <xf numFmtId="0" fontId="14" fillId="0" borderId="9" xfId="2" applyFont="1" applyBorder="1" applyAlignment="1">
      <alignment horizontal="left" vertical="center"/>
    </xf>
    <xf numFmtId="0" fontId="4" fillId="0" borderId="2" xfId="1" applyBorder="1" applyAlignment="1">
      <alignment vertical="center"/>
    </xf>
    <xf numFmtId="0" fontId="14" fillId="0" borderId="2" xfId="2" applyFont="1" applyBorder="1" applyAlignment="1">
      <alignment horizontal="left" vertical="center"/>
    </xf>
    <xf numFmtId="0" fontId="23" fillId="4" borderId="10" xfId="3" applyFill="1" applyBorder="1"/>
    <xf numFmtId="0" fontId="19" fillId="4" borderId="0" xfId="5" applyFont="1" applyFill="1" applyBorder="1" applyAlignment="1">
      <alignment vertical="center"/>
    </xf>
    <xf numFmtId="0" fontId="4" fillId="0" borderId="2" xfId="1" applyBorder="1" applyAlignment="1">
      <alignment horizontal="left" vertical="center"/>
    </xf>
    <xf numFmtId="3" fontId="4" fillId="0" borderId="2" xfId="1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11" applyAlignment="1">
      <alignment vertical="center"/>
    </xf>
    <xf numFmtId="0" fontId="0" fillId="0" borderId="2" xfId="0" applyBorder="1" applyAlignment="1">
      <alignment vertical="center"/>
    </xf>
    <xf numFmtId="3" fontId="21" fillId="7" borderId="0" xfId="1" applyNumberFormat="1" applyFont="1" applyFill="1" applyAlignment="1">
      <alignment horizontal="left" vertical="center"/>
    </xf>
    <xf numFmtId="0" fontId="21" fillId="7" borderId="0" xfId="1" applyFont="1" applyFill="1" applyAlignment="1">
      <alignment horizontal="left" vertical="center"/>
    </xf>
    <xf numFmtId="0" fontId="21" fillId="7" borderId="2" xfId="1" applyFont="1" applyFill="1" applyBorder="1" applyAlignment="1">
      <alignment horizontal="left" vertical="center"/>
    </xf>
    <xf numFmtId="0" fontId="4" fillId="0" borderId="9" xfId="1" applyBorder="1" applyAlignment="1">
      <alignment horizontal="left" vertical="center"/>
    </xf>
    <xf numFmtId="3" fontId="4" fillId="0" borderId="9" xfId="1" applyNumberFormat="1" applyBorder="1" applyAlignment="1">
      <alignment horizontal="left" vertical="center"/>
    </xf>
    <xf numFmtId="0" fontId="21" fillId="9" borderId="0" xfId="1" applyFont="1" applyFill="1" applyAlignment="1">
      <alignment horizontal="left" vertical="center"/>
    </xf>
    <xf numFmtId="0" fontId="3" fillId="0" borderId="0" xfId="23" applyFont="1" applyAlignment="1">
      <alignment vertical="center"/>
    </xf>
    <xf numFmtId="0" fontId="23" fillId="0" borderId="0" xfId="23" applyAlignment="1">
      <alignment vertical="center"/>
    </xf>
    <xf numFmtId="0" fontId="1" fillId="2" borderId="4" xfId="23" applyFont="1" applyFill="1" applyBorder="1" applyAlignment="1">
      <alignment horizontal="left" vertical="center"/>
    </xf>
    <xf numFmtId="0" fontId="23" fillId="0" borderId="5" xfId="23" applyBorder="1" applyAlignment="1">
      <alignment vertical="center"/>
    </xf>
    <xf numFmtId="0" fontId="23" fillId="0" borderId="5" xfId="23" applyBorder="1" applyAlignment="1">
      <alignment horizontal="left" vertical="center" wrapText="1"/>
    </xf>
    <xf numFmtId="0" fontId="23" fillId="0" borderId="5" xfId="23" applyBorder="1" applyAlignment="1">
      <alignment vertical="center" wrapText="1"/>
    </xf>
    <xf numFmtId="2" fontId="19" fillId="7" borderId="0" xfId="1" applyNumberFormat="1" applyFont="1" applyFill="1" applyAlignment="1">
      <alignment horizontal="left" vertical="center"/>
    </xf>
    <xf numFmtId="2" fontId="19" fillId="7" borderId="2" xfId="1" applyNumberFormat="1" applyFont="1" applyFill="1" applyBorder="1" applyAlignment="1">
      <alignment horizontal="left" vertical="center"/>
    </xf>
    <xf numFmtId="0" fontId="13" fillId="4" borderId="0" xfId="25" applyFont="1" applyFill="1" applyAlignment="1">
      <alignment vertical="center"/>
    </xf>
    <xf numFmtId="0" fontId="3" fillId="0" borderId="0" xfId="26" applyFont="1" applyAlignment="1">
      <alignment vertical="center"/>
    </xf>
    <xf numFmtId="0" fontId="13" fillId="4" borderId="0" xfId="27" applyFont="1" applyFill="1" applyAlignment="1">
      <alignment vertical="center"/>
    </xf>
    <xf numFmtId="0" fontId="23" fillId="0" borderId="0" xfId="27" applyAlignment="1">
      <alignment vertical="center"/>
    </xf>
    <xf numFmtId="164" fontId="19" fillId="4" borderId="0" xfId="27" applyNumberFormat="1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left" vertical="center"/>
    </xf>
    <xf numFmtId="0" fontId="4" fillId="0" borderId="0" xfId="27" applyFont="1" applyAlignment="1">
      <alignment vertical="center"/>
    </xf>
    <xf numFmtId="0" fontId="27" fillId="0" borderId="0" xfId="5" applyFont="1" applyAlignment="1">
      <alignment vertical="center"/>
    </xf>
    <xf numFmtId="0" fontId="27" fillId="4" borderId="0" xfId="5" applyFont="1" applyFill="1" applyAlignment="1">
      <alignment vertical="center"/>
    </xf>
    <xf numFmtId="0" fontId="4" fillId="4" borderId="0" xfId="27" applyFont="1" applyFill="1" applyAlignment="1">
      <alignment vertical="center"/>
    </xf>
    <xf numFmtId="0" fontId="19" fillId="9" borderId="9" xfId="1" applyFont="1" applyFill="1" applyBorder="1" applyAlignment="1">
      <alignment horizontal="left" vertical="center"/>
    </xf>
    <xf numFmtId="0" fontId="19" fillId="9" borderId="0" xfId="1" applyFont="1" applyFill="1" applyAlignment="1">
      <alignment horizontal="left" vertical="center"/>
    </xf>
    <xf numFmtId="0" fontId="19" fillId="9" borderId="2" xfId="1" applyFont="1" applyFill="1" applyBorder="1" applyAlignment="1">
      <alignment horizontal="left" vertical="center"/>
    </xf>
    <xf numFmtId="0" fontId="20" fillId="0" borderId="0" xfId="12" applyAlignment="1">
      <alignment vertical="center" wrapText="1"/>
    </xf>
    <xf numFmtId="0" fontId="20" fillId="0" borderId="2" xfId="12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6" fillId="2" borderId="12" xfId="24" applyFont="1" applyFill="1" applyBorder="1" applyAlignment="1">
      <alignment horizontal="center" vertical="center"/>
    </xf>
    <xf numFmtId="0" fontId="26" fillId="2" borderId="1" xfId="24" applyFont="1" applyFill="1" applyBorder="1" applyAlignment="1">
      <alignment horizontal="center" vertical="center"/>
    </xf>
    <xf numFmtId="0" fontId="26" fillId="2" borderId="13" xfId="24" applyFont="1" applyFill="1" applyBorder="1" applyAlignment="1">
      <alignment horizontal="center" vertical="center"/>
    </xf>
    <xf numFmtId="0" fontId="19" fillId="4" borderId="0" xfId="27" applyFont="1" applyFill="1" applyAlignment="1">
      <alignment vertical="center"/>
    </xf>
    <xf numFmtId="0" fontId="16" fillId="0" borderId="11" xfId="0" applyFont="1" applyBorder="1" applyAlignment="1">
      <alignment vertical="center" wrapText="1"/>
    </xf>
  </cellXfs>
  <cellStyles count="28">
    <cellStyle name="Hyperlink" xfId="5" builtinId="8"/>
    <cellStyle name="Normal" xfId="0" builtinId="0"/>
    <cellStyle name="Normal 10 14" xfId="17" xr:uid="{00000000-0005-0000-0000-000016000000}"/>
    <cellStyle name="Normal 10 2" xfId="2" xr:uid="{00000000-0005-0000-0000-000007000000}"/>
    <cellStyle name="Normal 10 2 2 2 2 2" xfId="14" xr:uid="{00000000-0005-0000-0000-000013000000}"/>
    <cellStyle name="Normal 2" xfId="1" xr:uid="{00000000-0005-0000-0000-000006000000}"/>
    <cellStyle name="Normal 2 10" xfId="27" xr:uid="{12712023-F510-4DB4-A538-A150E6A61E19}"/>
    <cellStyle name="Normal 2 2" xfId="3" xr:uid="{00000000-0005-0000-0000-000008000000}"/>
    <cellStyle name="Normal 2 2 2" xfId="8" xr:uid="{00000000-0005-0000-0000-00000D000000}"/>
    <cellStyle name="Normal 2 2 7" xfId="11" xr:uid="{00000000-0005-0000-0000-000010000000}"/>
    <cellStyle name="Normal 2 45" xfId="24" xr:uid="{CC504FC9-ADFB-4FF8-A729-9A0C70C02FC4}"/>
    <cellStyle name="Normal 2 5" xfId="10" xr:uid="{00000000-0005-0000-0000-00000F000000}"/>
    <cellStyle name="Normal 2 58" xfId="16" xr:uid="{00000000-0005-0000-0000-000015000000}"/>
    <cellStyle name="Normal 2 7" xfId="15" xr:uid="{00000000-0005-0000-0000-000014000000}"/>
    <cellStyle name="Normal 26 8" xfId="21" xr:uid="{00000000-0005-0000-0000-00001A000000}"/>
    <cellStyle name="Normal 3" xfId="20" xr:uid="{00000000-0005-0000-0000-000019000000}"/>
    <cellStyle name="Normal 3 28" xfId="9" xr:uid="{00000000-0005-0000-0000-00000E000000}"/>
    <cellStyle name="Normal 4" xfId="23" xr:uid="{A7147A89-E387-4ACA-BE73-562269964B4E}"/>
    <cellStyle name="Normal 4 2 3 4" xfId="18" xr:uid="{00000000-0005-0000-0000-000017000000}"/>
    <cellStyle name="Normal 4 2 5" xfId="26" xr:uid="{DCC6475D-3352-4B6F-ADF7-7351C7378EE6}"/>
    <cellStyle name="Normal 42 2" xfId="19" xr:uid="{00000000-0005-0000-0000-000018000000}"/>
    <cellStyle name="Normal 5 10" xfId="12" xr:uid="{00000000-0005-0000-0000-000011000000}"/>
    <cellStyle name="Normal 50" xfId="6" xr:uid="{00000000-0005-0000-0000-00000B000000}"/>
    <cellStyle name="Normal 50 2" xfId="25" xr:uid="{1801D435-52AC-411A-BDF5-36EF32D32F06}"/>
    <cellStyle name="Normal 50 7" xfId="7" xr:uid="{00000000-0005-0000-0000-00000C000000}"/>
    <cellStyle name="Normal 8 11" xfId="22" xr:uid="{00000000-0005-0000-0000-00001B000000}"/>
    <cellStyle name="Normale_Foglio2" xfId="13" xr:uid="{00000000-0005-0000-0000-000012000000}"/>
    <cellStyle name="Percent 2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1501589</xdr:colOff>
      <xdr:row>4</xdr:row>
      <xdr:rowOff>273985</xdr:rowOff>
    </xdr:from>
    <xdr:to>
      <xdr:col>1</xdr:col>
      <xdr:colOff>299640</xdr:colOff>
      <xdr:row>6</xdr:row>
      <xdr:rowOff>267279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10FDE2-3B85-47E4-B213-1D4D8B483E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501589" y="1562661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806280</xdr:colOff>
      <xdr:row>4</xdr:row>
      <xdr:rowOff>273985</xdr:rowOff>
    </xdr:from>
    <xdr:to>
      <xdr:col>2</xdr:col>
      <xdr:colOff>163474</xdr:colOff>
      <xdr:row>6</xdr:row>
      <xdr:rowOff>267279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C68CF0-1FA2-44AC-8BB8-23D16766B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662" y="1562661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689164</xdr:colOff>
      <xdr:row>4</xdr:row>
      <xdr:rowOff>273985</xdr:rowOff>
    </xdr:from>
    <xdr:to>
      <xdr:col>3</xdr:col>
      <xdr:colOff>813442</xdr:colOff>
      <xdr:row>6</xdr:row>
      <xdr:rowOff>267279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849113-A826-45B8-BBE5-E6B08DD7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6340" y="1562661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1586564</xdr:colOff>
      <xdr:row>1</xdr:row>
      <xdr:rowOff>224118</xdr:rowOff>
    </xdr:from>
    <xdr:to>
      <xdr:col>1</xdr:col>
      <xdr:colOff>354107</xdr:colOff>
      <xdr:row>3</xdr:row>
      <xdr:rowOff>217412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FEBC2-6D0D-4D78-A811-3C495ECCDD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586564" y="638736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1074925</xdr:colOff>
      <xdr:row>2</xdr:row>
      <xdr:rowOff>125646</xdr:rowOff>
    </xdr:from>
    <xdr:to>
      <xdr:col>3</xdr:col>
      <xdr:colOff>996056</xdr:colOff>
      <xdr:row>3</xdr:row>
      <xdr:rowOff>121283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591C07-D813-4C13-BD0E-7F43D33C7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101" y="831617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516032</xdr:colOff>
      <xdr:row>1</xdr:row>
      <xdr:rowOff>33618</xdr:rowOff>
    </xdr:from>
    <xdr:to>
      <xdr:col>2</xdr:col>
      <xdr:colOff>731052</xdr:colOff>
      <xdr:row>4</xdr:row>
      <xdr:rowOff>192103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12370F-BCDC-44D0-B3F4-3DDEA5E38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414" y="448236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8DB2-3CDE-463F-A0CD-DF50DC0AD99D}">
  <sheetPr>
    <tabColor rgb="FFC00000"/>
  </sheetPr>
  <dimension ref="A1:E76"/>
  <sheetViews>
    <sheetView showGridLines="0" tabSelected="1" zoomScale="85" zoomScaleNormal="85" workbookViewId="0">
      <selection activeCell="D11" sqref="D11"/>
    </sheetView>
  </sheetViews>
  <sheetFormatPr defaultColWidth="10.28515625" defaultRowHeight="15" x14ac:dyDescent="0.25"/>
  <cols>
    <col min="1" max="1" width="39.42578125" style="12" customWidth="1"/>
    <col min="2" max="4" width="28.42578125" style="12" customWidth="1"/>
    <col min="5" max="5" width="4.85546875" style="12" bestFit="1" customWidth="1"/>
    <col min="6" max="6" width="4.5703125" style="12" bestFit="1" customWidth="1"/>
    <col min="7" max="7" width="30" style="12" bestFit="1" customWidth="1"/>
    <col min="8" max="8" width="39.5703125" style="12" bestFit="1" customWidth="1"/>
    <col min="9" max="9" width="4.5703125" style="12" bestFit="1" customWidth="1"/>
    <col min="10" max="10" width="4.85546875" style="12" bestFit="1" customWidth="1"/>
    <col min="11" max="11" width="5" style="12" bestFit="1" customWidth="1"/>
    <col min="12" max="12" width="5.140625" style="12" bestFit="1" customWidth="1"/>
    <col min="13" max="13" width="4.7109375" style="12" bestFit="1" customWidth="1"/>
    <col min="14" max="14" width="5.5703125" style="12" bestFit="1" customWidth="1"/>
    <col min="15" max="15" width="4.7109375" style="12" bestFit="1" customWidth="1"/>
    <col min="16" max="16" width="5.5703125" style="12" bestFit="1" customWidth="1"/>
    <col min="17" max="17" width="5" style="12" bestFit="1" customWidth="1"/>
    <col min="18" max="19" width="4.42578125" style="12" bestFit="1" customWidth="1"/>
    <col min="20" max="21" width="4.28515625" style="12" bestFit="1" customWidth="1"/>
    <col min="22" max="22" width="5" style="12" bestFit="1" customWidth="1"/>
    <col min="23" max="23" width="5.140625" style="12" bestFit="1" customWidth="1"/>
    <col min="24" max="24" width="5.28515625" style="12" bestFit="1" customWidth="1"/>
    <col min="25" max="25" width="5.140625" style="12" bestFit="1" customWidth="1"/>
    <col min="26" max="27" width="4.7109375" style="12" bestFit="1" customWidth="1"/>
    <col min="28" max="28" width="4.85546875" style="12" bestFit="1" customWidth="1"/>
    <col min="29" max="29" width="4.7109375" style="12" bestFit="1" customWidth="1"/>
    <col min="30" max="30" width="4.42578125" style="12" bestFit="1" customWidth="1"/>
    <col min="31" max="16384" width="10.28515625" style="12"/>
  </cols>
  <sheetData>
    <row r="1" spans="1:4" ht="32.25" thickBot="1" x14ac:dyDescent="0.3">
      <c r="A1" s="74" t="s">
        <v>140</v>
      </c>
      <c r="B1" s="75"/>
      <c r="C1" s="75"/>
      <c r="D1" s="76"/>
    </row>
    <row r="2" spans="1:4" ht="23.25" x14ac:dyDescent="0.25">
      <c r="A2" s="10"/>
      <c r="B2" s="11"/>
      <c r="C2" s="11"/>
    </row>
    <row r="3" spans="1:4" ht="23.25" x14ac:dyDescent="0.25">
      <c r="A3" s="10"/>
      <c r="B3" s="11"/>
      <c r="C3" s="11"/>
    </row>
    <row r="4" spans="1:4" ht="23.25" x14ac:dyDescent="0.25">
      <c r="A4" s="10"/>
      <c r="B4" s="11"/>
      <c r="C4" s="11"/>
    </row>
    <row r="5" spans="1:4" ht="23.25" x14ac:dyDescent="0.25">
      <c r="A5" s="10"/>
      <c r="B5" s="11"/>
      <c r="C5" s="11"/>
    </row>
    <row r="6" spans="1:4" ht="23.25" x14ac:dyDescent="0.25">
      <c r="A6" s="10"/>
      <c r="B6" s="11"/>
      <c r="C6" s="11"/>
    </row>
    <row r="7" spans="1:4" ht="23.25" x14ac:dyDescent="0.25">
      <c r="A7" s="10"/>
      <c r="B7" s="11"/>
      <c r="C7" s="11"/>
    </row>
    <row r="8" spans="1:4" ht="23.25" x14ac:dyDescent="0.25">
      <c r="A8" s="10"/>
      <c r="B8" s="11"/>
      <c r="C8" s="11"/>
    </row>
    <row r="9" spans="1:4" ht="15.75" x14ac:dyDescent="0.25">
      <c r="A9" s="13" t="s">
        <v>19</v>
      </c>
      <c r="B9" s="37" t="s">
        <v>51</v>
      </c>
      <c r="C9" s="14"/>
    </row>
    <row r="10" spans="1:4" ht="15.75" x14ac:dyDescent="0.25">
      <c r="A10" s="13" t="s">
        <v>53</v>
      </c>
      <c r="B10" s="15">
        <v>2018</v>
      </c>
      <c r="C10" s="15"/>
    </row>
    <row r="11" spans="1:4" ht="15.75" x14ac:dyDescent="0.25">
      <c r="A11" s="16" t="s">
        <v>20</v>
      </c>
      <c r="B11" s="15" t="s">
        <v>14</v>
      </c>
    </row>
    <row r="12" spans="1:4" ht="15.75" x14ac:dyDescent="0.25">
      <c r="A12" s="57" t="s">
        <v>141</v>
      </c>
      <c r="B12" s="15" t="s">
        <v>142</v>
      </c>
      <c r="C12" s="17"/>
    </row>
    <row r="13" spans="1:4" ht="21" x14ac:dyDescent="0.25">
      <c r="A13" s="58"/>
      <c r="B13" s="15" t="s">
        <v>143</v>
      </c>
      <c r="C13" s="17"/>
    </row>
    <row r="14" spans="1:4" ht="15.75" x14ac:dyDescent="0.25">
      <c r="A14" s="18" t="s">
        <v>21</v>
      </c>
      <c r="B14" s="19" t="s">
        <v>52</v>
      </c>
      <c r="C14" s="17"/>
    </row>
    <row r="15" spans="1:4" ht="15.75" x14ac:dyDescent="0.25">
      <c r="A15" s="59" t="s">
        <v>144</v>
      </c>
      <c r="B15" s="61">
        <v>1</v>
      </c>
      <c r="C15" s="62"/>
      <c r="D15" s="63"/>
    </row>
    <row r="16" spans="1:4" ht="15.75" x14ac:dyDescent="0.25">
      <c r="A16" s="59" t="s">
        <v>145</v>
      </c>
      <c r="B16" s="64" t="s">
        <v>146</v>
      </c>
      <c r="C16" s="62"/>
      <c r="D16" s="63"/>
    </row>
    <row r="17" spans="1:4" ht="15.75" x14ac:dyDescent="0.25">
      <c r="A17" s="59" t="s">
        <v>147</v>
      </c>
      <c r="B17" s="77" t="s">
        <v>148</v>
      </c>
      <c r="C17" s="77"/>
      <c r="D17" s="77"/>
    </row>
    <row r="18" spans="1:4" ht="15.75" x14ac:dyDescent="0.25">
      <c r="A18" s="60"/>
      <c r="B18" s="65" t="s">
        <v>149</v>
      </c>
      <c r="C18" s="66"/>
      <c r="D18" s="66"/>
    </row>
    <row r="20" spans="1:4" ht="21" x14ac:dyDescent="0.25">
      <c r="A20" s="20" t="s">
        <v>23</v>
      </c>
    </row>
    <row r="21" spans="1:4" ht="15.75" x14ac:dyDescent="0.25">
      <c r="A21" s="21" t="s">
        <v>24</v>
      </c>
      <c r="B21" s="21"/>
      <c r="C21" s="21"/>
      <c r="D21" s="21"/>
    </row>
    <row r="22" spans="1:4" ht="18" customHeight="1" x14ac:dyDescent="0.25">
      <c r="A22" s="22" t="s">
        <v>25</v>
      </c>
      <c r="B22" s="23" t="s">
        <v>26</v>
      </c>
      <c r="C22" s="24"/>
      <c r="D22" s="25"/>
    </row>
    <row r="23" spans="1:4" ht="18" customHeight="1" x14ac:dyDescent="0.25">
      <c r="A23" s="26" t="s">
        <v>25</v>
      </c>
      <c r="B23" s="23" t="s">
        <v>27</v>
      </c>
      <c r="C23" s="24"/>
      <c r="D23" s="25"/>
    </row>
    <row r="24" spans="1:4" ht="18" customHeight="1" x14ac:dyDescent="0.25">
      <c r="A24" s="27"/>
      <c r="B24" s="23" t="s">
        <v>28</v>
      </c>
      <c r="C24" s="24"/>
      <c r="D24" s="25"/>
    </row>
    <row r="25" spans="1:4" ht="15.75" x14ac:dyDescent="0.25">
      <c r="A25" s="28"/>
      <c r="B25" s="28"/>
      <c r="C25" s="28"/>
    </row>
    <row r="26" spans="1:4" ht="15.75" x14ac:dyDescent="0.25">
      <c r="A26" s="21" t="s">
        <v>29</v>
      </c>
      <c r="B26" s="21"/>
      <c r="C26" s="21"/>
      <c r="D26" s="21"/>
    </row>
    <row r="27" spans="1:4" ht="15.75" x14ac:dyDescent="0.25">
      <c r="A27" s="29"/>
      <c r="B27" s="23" t="s">
        <v>30</v>
      </c>
      <c r="C27" s="24"/>
      <c r="D27" s="25"/>
    </row>
    <row r="28" spans="1:4" ht="15.75" x14ac:dyDescent="0.25">
      <c r="A28" s="30"/>
      <c r="B28" s="23" t="s">
        <v>31</v>
      </c>
      <c r="C28" s="24"/>
      <c r="D28" s="25"/>
    </row>
    <row r="29" spans="1:4" ht="15.75" x14ac:dyDescent="0.25">
      <c r="A29" s="31"/>
      <c r="B29" s="23" t="s">
        <v>32</v>
      </c>
      <c r="C29" s="24"/>
      <c r="D29" s="25"/>
    </row>
    <row r="31" spans="1:4" ht="21" x14ac:dyDescent="0.25">
      <c r="A31" s="20" t="s">
        <v>22</v>
      </c>
      <c r="B31" s="19"/>
    </row>
    <row r="32" spans="1:4" ht="15.75" x14ac:dyDescent="0.25">
      <c r="A32" s="32" t="s">
        <v>33</v>
      </c>
      <c r="B32" s="33">
        <f>0.041868</f>
        <v>4.1868000000000002E-2</v>
      </c>
    </row>
    <row r="33" spans="1:4" ht="15.75" x14ac:dyDescent="0.25">
      <c r="A33" s="34" t="s">
        <v>34</v>
      </c>
      <c r="B33" s="35">
        <v>3.6000000000000003E-3</v>
      </c>
    </row>
    <row r="35" spans="1:4" ht="21" x14ac:dyDescent="0.25">
      <c r="A35" s="20" t="s">
        <v>35</v>
      </c>
    </row>
    <row r="36" spans="1:4" ht="15.75" thickBot="1" x14ac:dyDescent="0.3">
      <c r="A36" s="5" t="s">
        <v>36</v>
      </c>
      <c r="B36" s="5" t="s">
        <v>17</v>
      </c>
    </row>
    <row r="37" spans="1:4" x14ac:dyDescent="0.25">
      <c r="A37" s="36"/>
      <c r="B37" s="36" t="str">
        <f>B11</f>
        <v>Trade</v>
      </c>
    </row>
    <row r="39" spans="1:4" ht="18.75" x14ac:dyDescent="0.25">
      <c r="A39" s="3" t="s">
        <v>37</v>
      </c>
      <c r="B39" s="2"/>
      <c r="C39" s="2"/>
    </row>
    <row r="40" spans="1:4" ht="15.75" thickBot="1" x14ac:dyDescent="0.3">
      <c r="A40" s="5" t="s">
        <v>37</v>
      </c>
      <c r="B40" s="5" t="s">
        <v>17</v>
      </c>
      <c r="C40" s="5" t="s">
        <v>38</v>
      </c>
      <c r="D40" s="5"/>
    </row>
    <row r="41" spans="1:4" ht="15" customHeight="1" x14ac:dyDescent="0.25">
      <c r="A41" s="40" t="s">
        <v>54</v>
      </c>
      <c r="B41" s="40" t="s">
        <v>55</v>
      </c>
      <c r="C41" s="78" t="s">
        <v>56</v>
      </c>
      <c r="D41" s="78"/>
    </row>
    <row r="42" spans="1:4" ht="15" customHeight="1" x14ac:dyDescent="0.25">
      <c r="A42" s="41" t="s">
        <v>57</v>
      </c>
      <c r="B42" s="41" t="s">
        <v>58</v>
      </c>
      <c r="C42" s="73" t="s">
        <v>59</v>
      </c>
      <c r="D42" s="73"/>
    </row>
    <row r="43" spans="1:4" ht="15" customHeight="1" x14ac:dyDescent="0.25">
      <c r="A43" s="41" t="s">
        <v>63</v>
      </c>
      <c r="B43" s="41" t="s">
        <v>64</v>
      </c>
      <c r="C43" s="72" t="s">
        <v>65</v>
      </c>
      <c r="D43" s="72"/>
    </row>
    <row r="44" spans="1:4" ht="15" customHeight="1" x14ac:dyDescent="0.25">
      <c r="A44" s="41" t="s">
        <v>60</v>
      </c>
      <c r="B44" s="41" t="s">
        <v>61</v>
      </c>
      <c r="C44" s="72" t="s">
        <v>62</v>
      </c>
      <c r="D44" s="72"/>
    </row>
    <row r="45" spans="1:4" x14ac:dyDescent="0.25">
      <c r="A45" s="40" t="s">
        <v>66</v>
      </c>
      <c r="B45" s="40" t="s">
        <v>67</v>
      </c>
      <c r="C45" s="72" t="s">
        <v>68</v>
      </c>
      <c r="D45" s="72"/>
    </row>
    <row r="46" spans="1:4" x14ac:dyDescent="0.25">
      <c r="A46" s="40" t="s">
        <v>69</v>
      </c>
      <c r="B46" s="40" t="s">
        <v>70</v>
      </c>
      <c r="C46" s="72" t="s">
        <v>70</v>
      </c>
      <c r="D46" s="72"/>
    </row>
    <row r="47" spans="1:4" ht="30" customHeight="1" x14ac:dyDescent="0.25">
      <c r="A47" s="40" t="s">
        <v>71</v>
      </c>
      <c r="B47" s="40" t="s">
        <v>72</v>
      </c>
      <c r="C47" s="72" t="s">
        <v>73</v>
      </c>
      <c r="D47" s="72"/>
    </row>
    <row r="48" spans="1:4" ht="15" customHeight="1" x14ac:dyDescent="0.25">
      <c r="A48" s="40" t="s">
        <v>74</v>
      </c>
      <c r="B48" s="40" t="s">
        <v>75</v>
      </c>
      <c r="C48" s="72" t="s">
        <v>76</v>
      </c>
      <c r="D48" s="72"/>
    </row>
    <row r="49" spans="1:4" x14ac:dyDescent="0.25">
      <c r="A49" s="40" t="s">
        <v>77</v>
      </c>
      <c r="B49" s="40" t="s">
        <v>78</v>
      </c>
      <c r="C49" s="72" t="s">
        <v>79</v>
      </c>
      <c r="D49" s="72"/>
    </row>
    <row r="50" spans="1:4" ht="15" customHeight="1" x14ac:dyDescent="0.25">
      <c r="A50" s="40" t="s">
        <v>80</v>
      </c>
      <c r="B50" s="40" t="s">
        <v>81</v>
      </c>
      <c r="C50" s="72" t="s">
        <v>82</v>
      </c>
      <c r="D50" s="72"/>
    </row>
    <row r="51" spans="1:4" x14ac:dyDescent="0.25">
      <c r="A51" s="40" t="s">
        <v>0</v>
      </c>
      <c r="B51" s="40" t="s">
        <v>39</v>
      </c>
      <c r="C51" s="72" t="s">
        <v>39</v>
      </c>
      <c r="D51" s="72"/>
    </row>
    <row r="52" spans="1:4" x14ac:dyDescent="0.25">
      <c r="A52" s="40" t="s">
        <v>1</v>
      </c>
      <c r="B52" s="40" t="s">
        <v>40</v>
      </c>
      <c r="C52" s="72" t="s">
        <v>40</v>
      </c>
      <c r="D52" s="72"/>
    </row>
    <row r="53" spans="1:4" ht="15" customHeight="1" x14ac:dyDescent="0.25">
      <c r="A53" s="40" t="s">
        <v>2</v>
      </c>
      <c r="B53" s="40" t="s">
        <v>83</v>
      </c>
      <c r="C53" s="72" t="s">
        <v>84</v>
      </c>
      <c r="D53" s="72"/>
    </row>
    <row r="54" spans="1:4" ht="15" customHeight="1" x14ac:dyDescent="0.25">
      <c r="A54" s="40" t="s">
        <v>85</v>
      </c>
      <c r="B54" s="40" t="s">
        <v>86</v>
      </c>
      <c r="C54" s="72" t="s">
        <v>87</v>
      </c>
      <c r="D54" s="72"/>
    </row>
    <row r="55" spans="1:4" x14ac:dyDescent="0.25">
      <c r="A55" s="40" t="s">
        <v>88</v>
      </c>
      <c r="B55" s="40" t="s">
        <v>89</v>
      </c>
      <c r="C55" s="72" t="s">
        <v>90</v>
      </c>
      <c r="D55" s="72"/>
    </row>
    <row r="56" spans="1:4" ht="15" customHeight="1" x14ac:dyDescent="0.25">
      <c r="A56" s="40" t="s">
        <v>91</v>
      </c>
      <c r="B56" s="40" t="s">
        <v>92</v>
      </c>
      <c r="C56" s="72" t="s">
        <v>93</v>
      </c>
      <c r="D56" s="72"/>
    </row>
    <row r="57" spans="1:4" ht="15" customHeight="1" x14ac:dyDescent="0.25">
      <c r="A57" s="40" t="s">
        <v>94</v>
      </c>
      <c r="B57" s="40" t="s">
        <v>95</v>
      </c>
      <c r="C57" s="72" t="s">
        <v>96</v>
      </c>
      <c r="D57" s="72"/>
    </row>
    <row r="58" spans="1:4" ht="15" customHeight="1" x14ac:dyDescent="0.25">
      <c r="A58" s="40" t="s">
        <v>3</v>
      </c>
      <c r="B58" s="40" t="s">
        <v>41</v>
      </c>
      <c r="C58" s="72" t="s">
        <v>97</v>
      </c>
      <c r="D58" s="72"/>
    </row>
    <row r="59" spans="1:4" x14ac:dyDescent="0.25">
      <c r="A59" s="40" t="s">
        <v>4</v>
      </c>
      <c r="B59" s="40" t="s">
        <v>42</v>
      </c>
      <c r="C59" s="72" t="s">
        <v>42</v>
      </c>
      <c r="D59" s="72"/>
    </row>
    <row r="60" spans="1:4" x14ac:dyDescent="0.25">
      <c r="A60" s="40" t="s">
        <v>5</v>
      </c>
      <c r="B60" s="40" t="s">
        <v>43</v>
      </c>
      <c r="C60" s="72" t="s">
        <v>43</v>
      </c>
      <c r="D60" s="72"/>
    </row>
    <row r="61" spans="1:4" x14ac:dyDescent="0.25">
      <c r="A61" s="40" t="s">
        <v>98</v>
      </c>
      <c r="B61" s="40" t="s">
        <v>99</v>
      </c>
      <c r="C61" s="72" t="s">
        <v>99</v>
      </c>
      <c r="D61" s="72"/>
    </row>
    <row r="62" spans="1:4" ht="15" customHeight="1" x14ac:dyDescent="0.25">
      <c r="A62" s="40" t="s">
        <v>6</v>
      </c>
      <c r="B62" s="40" t="s">
        <v>44</v>
      </c>
      <c r="C62" s="73" t="s">
        <v>44</v>
      </c>
      <c r="D62" s="73"/>
    </row>
    <row r="63" spans="1:4" x14ac:dyDescent="0.25">
      <c r="A63" s="40" t="s">
        <v>100</v>
      </c>
      <c r="B63" s="40" t="s">
        <v>101</v>
      </c>
      <c r="C63" s="72" t="s">
        <v>48</v>
      </c>
      <c r="D63" s="72"/>
    </row>
    <row r="64" spans="1:4" ht="15" customHeight="1" x14ac:dyDescent="0.25">
      <c r="A64" s="40" t="s">
        <v>7</v>
      </c>
      <c r="B64" s="40" t="s">
        <v>45</v>
      </c>
      <c r="C64" s="70" t="s">
        <v>102</v>
      </c>
      <c r="D64" s="70"/>
    </row>
    <row r="65" spans="1:5" ht="15" customHeight="1" x14ac:dyDescent="0.25">
      <c r="A65" s="40" t="s">
        <v>8</v>
      </c>
      <c r="B65" s="40" t="s">
        <v>103</v>
      </c>
      <c r="C65" s="70" t="s">
        <v>104</v>
      </c>
      <c r="D65" s="70"/>
    </row>
    <row r="66" spans="1:5" x14ac:dyDescent="0.25">
      <c r="A66" s="40" t="s">
        <v>9</v>
      </c>
      <c r="B66" s="40" t="s">
        <v>46</v>
      </c>
      <c r="C66" s="70" t="s">
        <v>46</v>
      </c>
      <c r="D66" s="70"/>
    </row>
    <row r="67" spans="1:5" x14ac:dyDescent="0.25">
      <c r="A67" s="40" t="s">
        <v>10</v>
      </c>
      <c r="B67" s="40" t="s">
        <v>47</v>
      </c>
      <c r="C67" s="70" t="s">
        <v>47</v>
      </c>
      <c r="D67" s="70"/>
    </row>
    <row r="68" spans="1:5" x14ac:dyDescent="0.25">
      <c r="A68" s="40" t="s">
        <v>105</v>
      </c>
      <c r="B68" s="40" t="s">
        <v>106</v>
      </c>
      <c r="C68" s="70" t="s">
        <v>106</v>
      </c>
      <c r="D68" s="70"/>
    </row>
    <row r="69" spans="1:5" x14ac:dyDescent="0.25">
      <c r="A69" s="40" t="s">
        <v>11</v>
      </c>
      <c r="B69" s="40" t="s">
        <v>49</v>
      </c>
      <c r="C69" s="70" t="s">
        <v>49</v>
      </c>
      <c r="D69" s="70"/>
    </row>
    <row r="70" spans="1:5" x14ac:dyDescent="0.25">
      <c r="A70" s="40" t="s">
        <v>12</v>
      </c>
      <c r="B70" s="40" t="s">
        <v>107</v>
      </c>
      <c r="C70" s="70" t="s">
        <v>107</v>
      </c>
      <c r="D70" s="70"/>
    </row>
    <row r="71" spans="1:5" x14ac:dyDescent="0.25">
      <c r="A71" s="42" t="s">
        <v>13</v>
      </c>
      <c r="B71" s="42" t="s">
        <v>50</v>
      </c>
      <c r="C71" s="71" t="s">
        <v>50</v>
      </c>
      <c r="D71" s="71"/>
    </row>
    <row r="74" spans="1:5" ht="21" x14ac:dyDescent="0.25">
      <c r="A74" s="49" t="s">
        <v>131</v>
      </c>
      <c r="B74" s="50"/>
      <c r="C74" s="50"/>
      <c r="D74" s="50"/>
      <c r="E74" s="50"/>
    </row>
    <row r="75" spans="1:5" x14ac:dyDescent="0.25">
      <c r="A75" s="51" t="s">
        <v>132</v>
      </c>
      <c r="B75" s="51" t="s">
        <v>133</v>
      </c>
      <c r="C75" s="51" t="s">
        <v>134</v>
      </c>
      <c r="D75" s="51" t="s">
        <v>135</v>
      </c>
    </row>
    <row r="76" spans="1:5" ht="105" x14ac:dyDescent="0.25">
      <c r="A76" s="52" t="s">
        <v>136</v>
      </c>
      <c r="B76" s="53" t="s">
        <v>137</v>
      </c>
      <c r="C76" s="54" t="s">
        <v>138</v>
      </c>
      <c r="D76" s="54" t="s">
        <v>139</v>
      </c>
    </row>
  </sheetData>
  <sheetProtection algorithmName="SHA-512" hashValue="jyjMA4jeWX1LP+kmln59Ymkg2UMMR+PD1xvqgC6zTZzDqARkEyocx6EP/wVlG4yOEW64toVnNLEtluNFYR9pTA==" saltValue="6kqsKjsddtTJ6kQmfNGIRQ==" spinCount="100000" sheet="1" objects="1" scenarios="1"/>
  <sortState xmlns:xlrd2="http://schemas.microsoft.com/office/spreadsheetml/2017/richdata2" ref="A42:C71">
    <sortCondition ref="A42:A71"/>
  </sortState>
  <mergeCells count="33">
    <mergeCell ref="A1:D1"/>
    <mergeCell ref="B17:D17"/>
    <mergeCell ref="C64:D64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52:D52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70:D70"/>
    <mergeCell ref="C71:D71"/>
    <mergeCell ref="C65:D65"/>
    <mergeCell ref="C66:D66"/>
    <mergeCell ref="C67:D67"/>
    <mergeCell ref="C68:D68"/>
    <mergeCell ref="C69:D69"/>
  </mergeCells>
  <hyperlinks>
    <hyperlink ref="B18" r:id="rId1" xr:uid="{ECA9FA58-BA27-4B77-A5BD-E888BDCB5F19}"/>
    <hyperlink ref="B16" r:id="rId2" xr:uid="{B9F24F43-ED96-4028-8463-0B6EAA56DA9A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6B6A-4989-417B-901E-98BA9EE3ACEE}">
  <sheetPr>
    <tabColor theme="9" tint="0.59996337778862885"/>
  </sheetPr>
  <dimension ref="A1:F690"/>
  <sheetViews>
    <sheetView workbookViewId="0">
      <selection activeCell="F16" sqref="F16:F19"/>
    </sheetView>
  </sheetViews>
  <sheetFormatPr defaultRowHeight="15.75" x14ac:dyDescent="0.25"/>
  <cols>
    <col min="1" max="1" width="24.140625" style="2" customWidth="1"/>
    <col min="2" max="4" width="12.5703125" style="2" customWidth="1"/>
    <col min="5" max="5" width="28.140625" style="2" bestFit="1" customWidth="1"/>
    <col min="6" max="6" width="13.85546875" style="2" customWidth="1"/>
    <col min="7" max="7" width="10.42578125" style="2" bestFit="1" customWidth="1"/>
    <col min="8" max="16384" width="9.140625" style="2"/>
  </cols>
  <sheetData>
    <row r="1" spans="1:6" ht="23.25" x14ac:dyDescent="0.25">
      <c r="A1" s="1" t="s">
        <v>125</v>
      </c>
    </row>
    <row r="3" spans="1:6" x14ac:dyDescent="0.25">
      <c r="A3" s="4" t="s">
        <v>109</v>
      </c>
      <c r="B3"/>
      <c r="C3"/>
      <c r="D3"/>
      <c r="E3"/>
      <c r="F3"/>
    </row>
    <row r="4" spans="1:6" ht="16.5" thickBot="1" x14ac:dyDescent="0.3">
      <c r="A4" s="9" t="s">
        <v>110</v>
      </c>
      <c r="B4" s="9" t="s">
        <v>112</v>
      </c>
      <c r="C4" s="9" t="s">
        <v>15</v>
      </c>
      <c r="D4" s="9" t="s">
        <v>115</v>
      </c>
      <c r="E4" s="9" t="s">
        <v>128</v>
      </c>
      <c r="F4" s="9" t="s">
        <v>111</v>
      </c>
    </row>
    <row r="5" spans="1:6" ht="25.5" x14ac:dyDescent="0.25">
      <c r="A5" s="6" t="s">
        <v>114</v>
      </c>
      <c r="B5" s="6" t="s">
        <v>16</v>
      </c>
      <c r="C5" s="6"/>
      <c r="D5" s="6" t="s">
        <v>116</v>
      </c>
      <c r="E5" s="6"/>
      <c r="F5" s="6"/>
    </row>
    <row r="6" spans="1:6" x14ac:dyDescent="0.25">
      <c r="A6" s="7" t="s">
        <v>114</v>
      </c>
      <c r="B6" s="7" t="s">
        <v>18</v>
      </c>
      <c r="C6" s="7"/>
      <c r="D6" s="7"/>
      <c r="E6" s="7"/>
      <c r="F6" s="7"/>
    </row>
    <row r="7" spans="1:6" x14ac:dyDescent="0.25">
      <c r="A7" s="2" t="s">
        <v>113</v>
      </c>
      <c r="B7" s="2" t="s">
        <v>108</v>
      </c>
      <c r="C7" s="2">
        <f>Legend!$B$10</f>
        <v>2018</v>
      </c>
      <c r="D7" s="2" t="s">
        <v>117</v>
      </c>
      <c r="F7" s="43">
        <v>60</v>
      </c>
    </row>
    <row r="8" spans="1:6" x14ac:dyDescent="0.25">
      <c r="A8" s="2" t="s">
        <v>118</v>
      </c>
      <c r="B8" s="2" t="s">
        <v>108</v>
      </c>
      <c r="D8" s="8" t="s">
        <v>119</v>
      </c>
      <c r="E8" s="8"/>
      <c r="F8" s="44">
        <v>100</v>
      </c>
    </row>
    <row r="9" spans="1:6" x14ac:dyDescent="0.25">
      <c r="A9" s="2" t="s">
        <v>126</v>
      </c>
      <c r="B9" s="2" t="s">
        <v>108</v>
      </c>
      <c r="D9" s="8"/>
      <c r="E9" s="8"/>
      <c r="F9" s="44">
        <v>31.536000000000001</v>
      </c>
    </row>
    <row r="10" spans="1:6" x14ac:dyDescent="0.25">
      <c r="A10" s="38" t="s">
        <v>127</v>
      </c>
      <c r="B10" s="38" t="s">
        <v>108</v>
      </c>
      <c r="C10" s="38"/>
      <c r="D10" s="39"/>
      <c r="E10" s="39"/>
      <c r="F10" s="45">
        <v>0.9</v>
      </c>
    </row>
    <row r="11" spans="1:6" x14ac:dyDescent="0.25">
      <c r="A11" s="2" t="s">
        <v>120</v>
      </c>
      <c r="B11" s="2" t="s">
        <v>129</v>
      </c>
      <c r="D11" s="8" t="s">
        <v>117</v>
      </c>
      <c r="E11" s="8"/>
      <c r="F11" s="48">
        <v>1E-3</v>
      </c>
    </row>
    <row r="12" spans="1:6" x14ac:dyDescent="0.25">
      <c r="A12" s="2" t="s">
        <v>120</v>
      </c>
      <c r="B12" s="2" t="s">
        <v>121</v>
      </c>
      <c r="D12" s="8" t="s">
        <v>117</v>
      </c>
      <c r="E12" s="8" t="s">
        <v>130</v>
      </c>
      <c r="F12" s="55">
        <v>0.24423</v>
      </c>
    </row>
    <row r="13" spans="1:6" x14ac:dyDescent="0.25">
      <c r="A13" s="2" t="s">
        <v>120</v>
      </c>
      <c r="B13" s="2" t="s">
        <v>122</v>
      </c>
      <c r="D13" s="8" t="s">
        <v>117</v>
      </c>
      <c r="E13" s="8" t="s">
        <v>130</v>
      </c>
      <c r="F13" s="55">
        <f>F12*2</f>
        <v>0.48846000000000001</v>
      </c>
    </row>
    <row r="14" spans="1:6" x14ac:dyDescent="0.25">
      <c r="A14" s="2" t="s">
        <v>120</v>
      </c>
      <c r="B14" s="2" t="s">
        <v>123</v>
      </c>
      <c r="D14" s="8" t="s">
        <v>117</v>
      </c>
      <c r="E14" s="8" t="s">
        <v>130</v>
      </c>
      <c r="F14" s="55">
        <v>8.1409999999999996E-2</v>
      </c>
    </row>
    <row r="15" spans="1:6" x14ac:dyDescent="0.25">
      <c r="A15" s="38" t="s">
        <v>120</v>
      </c>
      <c r="B15" s="38" t="s">
        <v>124</v>
      </c>
      <c r="C15" s="38"/>
      <c r="D15" s="39" t="s">
        <v>117</v>
      </c>
      <c r="E15" s="39" t="s">
        <v>130</v>
      </c>
      <c r="F15" s="56">
        <v>6.9779999999999995E-2</v>
      </c>
    </row>
    <row r="16" spans="1:6" x14ac:dyDescent="0.25">
      <c r="A16" s="46" t="s">
        <v>126</v>
      </c>
      <c r="B16" s="46" t="s">
        <v>121</v>
      </c>
      <c r="D16" s="46"/>
      <c r="E16" s="47"/>
      <c r="F16" s="67">
        <v>1</v>
      </c>
    </row>
    <row r="17" spans="1:6" x14ac:dyDescent="0.25">
      <c r="A17" s="2" t="s">
        <v>126</v>
      </c>
      <c r="B17" s="2" t="s">
        <v>122</v>
      </c>
      <c r="E17" s="8"/>
      <c r="F17" s="68">
        <v>1</v>
      </c>
    </row>
    <row r="18" spans="1:6" x14ac:dyDescent="0.25">
      <c r="A18" s="2" t="s">
        <v>126</v>
      </c>
      <c r="B18" s="2" t="s">
        <v>123</v>
      </c>
      <c r="E18" s="8"/>
      <c r="F18" s="68">
        <v>1</v>
      </c>
    </row>
    <row r="19" spans="1:6" x14ac:dyDescent="0.25">
      <c r="A19" s="38" t="s">
        <v>126</v>
      </c>
      <c r="B19" s="38" t="s">
        <v>124</v>
      </c>
      <c r="C19" s="38"/>
      <c r="D19" s="38"/>
      <c r="E19" s="39"/>
      <c r="F19" s="69">
        <v>1</v>
      </c>
    </row>
    <row r="20" spans="1:6" x14ac:dyDescent="0.25">
      <c r="F20" s="8"/>
    </row>
    <row r="21" spans="1:6" x14ac:dyDescent="0.25">
      <c r="F21" s="8"/>
    </row>
    <row r="22" spans="1:6" x14ac:dyDescent="0.25">
      <c r="F22" s="8"/>
    </row>
    <row r="23" spans="1:6" x14ac:dyDescent="0.25">
      <c r="F23" s="8"/>
    </row>
    <row r="24" spans="1:6" x14ac:dyDescent="0.25">
      <c r="F24" s="8"/>
    </row>
    <row r="25" spans="1:6" x14ac:dyDescent="0.25">
      <c r="F25" s="8"/>
    </row>
    <row r="26" spans="1:6" x14ac:dyDescent="0.25">
      <c r="F26" s="8"/>
    </row>
    <row r="27" spans="1:6" x14ac:dyDescent="0.25">
      <c r="F27" s="8"/>
    </row>
    <row r="28" spans="1:6" x14ac:dyDescent="0.25">
      <c r="F28" s="8"/>
    </row>
    <row r="29" spans="1:6" x14ac:dyDescent="0.25">
      <c r="F29" s="8"/>
    </row>
    <row r="30" spans="1:6" x14ac:dyDescent="0.25">
      <c r="F30" s="8"/>
    </row>
    <row r="31" spans="1:6" x14ac:dyDescent="0.25">
      <c r="F31" s="8"/>
    </row>
    <row r="32" spans="1:6" x14ac:dyDescent="0.25">
      <c r="F32" s="8"/>
    </row>
    <row r="33" spans="6:6" x14ac:dyDescent="0.25">
      <c r="F33" s="8"/>
    </row>
    <row r="34" spans="6:6" x14ac:dyDescent="0.25">
      <c r="F34" s="8"/>
    </row>
    <row r="35" spans="6:6" x14ac:dyDescent="0.25">
      <c r="F35" s="8"/>
    </row>
    <row r="36" spans="6:6" x14ac:dyDescent="0.25">
      <c r="F36" s="8"/>
    </row>
    <row r="37" spans="6:6" x14ac:dyDescent="0.25">
      <c r="F37" s="8"/>
    </row>
    <row r="38" spans="6:6" x14ac:dyDescent="0.25">
      <c r="F38" s="8"/>
    </row>
    <row r="39" spans="6:6" x14ac:dyDescent="0.25">
      <c r="F39" s="8"/>
    </row>
    <row r="40" spans="6:6" x14ac:dyDescent="0.25">
      <c r="F40" s="8"/>
    </row>
    <row r="41" spans="6:6" x14ac:dyDescent="0.25">
      <c r="F41" s="8"/>
    </row>
    <row r="42" spans="6:6" x14ac:dyDescent="0.25">
      <c r="F42" s="8"/>
    </row>
    <row r="43" spans="6:6" x14ac:dyDescent="0.25">
      <c r="F43" s="8"/>
    </row>
    <row r="44" spans="6:6" x14ac:dyDescent="0.25">
      <c r="F44" s="8"/>
    </row>
    <row r="45" spans="6:6" x14ac:dyDescent="0.25">
      <c r="F45" s="8"/>
    </row>
    <row r="46" spans="6:6" x14ac:dyDescent="0.25">
      <c r="F46" s="8"/>
    </row>
    <row r="47" spans="6:6" x14ac:dyDescent="0.25">
      <c r="F47" s="8"/>
    </row>
    <row r="48" spans="6:6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  <row r="52" spans="6:6" x14ac:dyDescent="0.25">
      <c r="F52" s="8"/>
    </row>
    <row r="53" spans="6:6" x14ac:dyDescent="0.25">
      <c r="F53" s="8"/>
    </row>
    <row r="54" spans="6:6" x14ac:dyDescent="0.25">
      <c r="F54" s="8"/>
    </row>
    <row r="55" spans="6:6" x14ac:dyDescent="0.25">
      <c r="F55" s="8"/>
    </row>
    <row r="56" spans="6:6" x14ac:dyDescent="0.25">
      <c r="F56" s="8"/>
    </row>
    <row r="57" spans="6:6" x14ac:dyDescent="0.25">
      <c r="F57" s="8"/>
    </row>
    <row r="58" spans="6:6" x14ac:dyDescent="0.25">
      <c r="F58" s="8"/>
    </row>
    <row r="59" spans="6:6" x14ac:dyDescent="0.25">
      <c r="F59" s="8"/>
    </row>
    <row r="60" spans="6:6" x14ac:dyDescent="0.25">
      <c r="F60" s="8"/>
    </row>
    <row r="61" spans="6:6" x14ac:dyDescent="0.25">
      <c r="F61" s="8"/>
    </row>
    <row r="62" spans="6:6" x14ac:dyDescent="0.25">
      <c r="F62" s="8"/>
    </row>
    <row r="63" spans="6:6" x14ac:dyDescent="0.25">
      <c r="F63" s="8"/>
    </row>
    <row r="64" spans="6:6" x14ac:dyDescent="0.25">
      <c r="F64" s="8"/>
    </row>
    <row r="65" spans="6:6" x14ac:dyDescent="0.25">
      <c r="F65" s="8"/>
    </row>
    <row r="66" spans="6:6" x14ac:dyDescent="0.25">
      <c r="F66" s="8"/>
    </row>
    <row r="67" spans="6:6" x14ac:dyDescent="0.25">
      <c r="F67" s="8"/>
    </row>
    <row r="68" spans="6:6" x14ac:dyDescent="0.25">
      <c r="F68" s="8"/>
    </row>
    <row r="69" spans="6:6" x14ac:dyDescent="0.25">
      <c r="F69" s="8"/>
    </row>
    <row r="70" spans="6:6" x14ac:dyDescent="0.25">
      <c r="F70" s="8"/>
    </row>
    <row r="71" spans="6:6" x14ac:dyDescent="0.25">
      <c r="F71" s="8"/>
    </row>
    <row r="72" spans="6:6" x14ac:dyDescent="0.25">
      <c r="F72" s="8"/>
    </row>
    <row r="73" spans="6:6" x14ac:dyDescent="0.25">
      <c r="F73" s="8"/>
    </row>
    <row r="74" spans="6:6" x14ac:dyDescent="0.25">
      <c r="F74" s="8"/>
    </row>
    <row r="75" spans="6:6" x14ac:dyDescent="0.25">
      <c r="F75" s="8"/>
    </row>
    <row r="76" spans="6:6" x14ac:dyDescent="0.25">
      <c r="F76" s="8"/>
    </row>
    <row r="77" spans="6:6" x14ac:dyDescent="0.25">
      <c r="F77" s="8"/>
    </row>
    <row r="78" spans="6:6" x14ac:dyDescent="0.25">
      <c r="F78" s="8"/>
    </row>
    <row r="79" spans="6:6" x14ac:dyDescent="0.25">
      <c r="F79" s="8"/>
    </row>
    <row r="80" spans="6:6" x14ac:dyDescent="0.25">
      <c r="F80" s="8"/>
    </row>
    <row r="81" spans="6:6" x14ac:dyDescent="0.25">
      <c r="F81" s="8"/>
    </row>
    <row r="82" spans="6:6" x14ac:dyDescent="0.25">
      <c r="F82" s="8"/>
    </row>
    <row r="83" spans="6:6" x14ac:dyDescent="0.25">
      <c r="F83" s="8"/>
    </row>
    <row r="84" spans="6:6" x14ac:dyDescent="0.25">
      <c r="F84" s="8"/>
    </row>
    <row r="85" spans="6:6" x14ac:dyDescent="0.25">
      <c r="F85" s="8"/>
    </row>
    <row r="86" spans="6:6" x14ac:dyDescent="0.25">
      <c r="F86" s="8"/>
    </row>
    <row r="87" spans="6:6" x14ac:dyDescent="0.25">
      <c r="F87" s="8"/>
    </row>
    <row r="88" spans="6:6" x14ac:dyDescent="0.25">
      <c r="F88" s="8"/>
    </row>
    <row r="89" spans="6:6" x14ac:dyDescent="0.25">
      <c r="F89" s="8"/>
    </row>
    <row r="90" spans="6:6" x14ac:dyDescent="0.25">
      <c r="F90" s="8"/>
    </row>
    <row r="91" spans="6:6" x14ac:dyDescent="0.25">
      <c r="F91" s="8"/>
    </row>
    <row r="92" spans="6:6" x14ac:dyDescent="0.25">
      <c r="F92" s="8"/>
    </row>
    <row r="93" spans="6:6" x14ac:dyDescent="0.25">
      <c r="F93" s="8"/>
    </row>
    <row r="94" spans="6:6" x14ac:dyDescent="0.25">
      <c r="F94" s="8"/>
    </row>
    <row r="95" spans="6:6" x14ac:dyDescent="0.25">
      <c r="F95" s="8"/>
    </row>
    <row r="96" spans="6:6" x14ac:dyDescent="0.25">
      <c r="F96" s="8"/>
    </row>
    <row r="97" spans="6:6" x14ac:dyDescent="0.25">
      <c r="F97" s="8"/>
    </row>
    <row r="98" spans="6:6" x14ac:dyDescent="0.25">
      <c r="F98" s="8"/>
    </row>
    <row r="99" spans="6:6" x14ac:dyDescent="0.25">
      <c r="F99" s="8"/>
    </row>
    <row r="100" spans="6:6" x14ac:dyDescent="0.25">
      <c r="F100" s="8"/>
    </row>
    <row r="101" spans="6:6" x14ac:dyDescent="0.25">
      <c r="F101" s="8"/>
    </row>
    <row r="102" spans="6:6" x14ac:dyDescent="0.25">
      <c r="F102" s="8"/>
    </row>
    <row r="103" spans="6:6" x14ac:dyDescent="0.25">
      <c r="F103" s="8"/>
    </row>
    <row r="104" spans="6:6" x14ac:dyDescent="0.25">
      <c r="F104" s="8"/>
    </row>
    <row r="105" spans="6:6" x14ac:dyDescent="0.25">
      <c r="F105" s="8"/>
    </row>
    <row r="106" spans="6:6" x14ac:dyDescent="0.25">
      <c r="F106" s="8"/>
    </row>
    <row r="107" spans="6:6" x14ac:dyDescent="0.25">
      <c r="F107" s="8"/>
    </row>
    <row r="108" spans="6:6" x14ac:dyDescent="0.25">
      <c r="F108" s="8"/>
    </row>
    <row r="109" spans="6:6" x14ac:dyDescent="0.25">
      <c r="F109" s="8"/>
    </row>
    <row r="110" spans="6:6" x14ac:dyDescent="0.25">
      <c r="F110" s="8"/>
    </row>
    <row r="111" spans="6:6" x14ac:dyDescent="0.25">
      <c r="F111" s="8"/>
    </row>
    <row r="112" spans="6:6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  <row r="126" spans="6:6" x14ac:dyDescent="0.25">
      <c r="F126" s="8"/>
    </row>
    <row r="127" spans="6:6" x14ac:dyDescent="0.25">
      <c r="F127" s="8"/>
    </row>
    <row r="128" spans="6:6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  <row r="135" spans="6:6" x14ac:dyDescent="0.25">
      <c r="F135" s="8"/>
    </row>
    <row r="136" spans="6:6" x14ac:dyDescent="0.25">
      <c r="F136" s="8"/>
    </row>
    <row r="137" spans="6:6" x14ac:dyDescent="0.25">
      <c r="F137" s="8"/>
    </row>
    <row r="138" spans="6:6" x14ac:dyDescent="0.25">
      <c r="F138" s="8"/>
    </row>
    <row r="139" spans="6:6" x14ac:dyDescent="0.25">
      <c r="F139" s="8"/>
    </row>
    <row r="140" spans="6:6" x14ac:dyDescent="0.25">
      <c r="F140" s="8"/>
    </row>
    <row r="141" spans="6:6" x14ac:dyDescent="0.25">
      <c r="F141" s="8"/>
    </row>
    <row r="142" spans="6:6" x14ac:dyDescent="0.25">
      <c r="F142" s="8"/>
    </row>
    <row r="143" spans="6:6" x14ac:dyDescent="0.25">
      <c r="F143" s="8"/>
    </row>
    <row r="144" spans="6:6" x14ac:dyDescent="0.25">
      <c r="F144" s="8"/>
    </row>
    <row r="145" spans="6:6" x14ac:dyDescent="0.25">
      <c r="F145" s="8"/>
    </row>
    <row r="146" spans="6:6" x14ac:dyDescent="0.25">
      <c r="F146" s="8"/>
    </row>
    <row r="147" spans="6:6" x14ac:dyDescent="0.25">
      <c r="F147" s="8"/>
    </row>
    <row r="148" spans="6:6" x14ac:dyDescent="0.25">
      <c r="F148" s="8"/>
    </row>
    <row r="149" spans="6:6" x14ac:dyDescent="0.25">
      <c r="F149" s="8"/>
    </row>
    <row r="150" spans="6:6" x14ac:dyDescent="0.25">
      <c r="F150" s="8"/>
    </row>
    <row r="151" spans="6:6" x14ac:dyDescent="0.25">
      <c r="F151" s="8"/>
    </row>
    <row r="152" spans="6:6" x14ac:dyDescent="0.25">
      <c r="F152" s="8"/>
    </row>
    <row r="153" spans="6:6" x14ac:dyDescent="0.25">
      <c r="F153" s="8"/>
    </row>
    <row r="154" spans="6:6" x14ac:dyDescent="0.25">
      <c r="F154" s="8"/>
    </row>
    <row r="155" spans="6:6" x14ac:dyDescent="0.25">
      <c r="F155" s="8"/>
    </row>
    <row r="156" spans="6:6" x14ac:dyDescent="0.25">
      <c r="F156" s="8"/>
    </row>
    <row r="157" spans="6:6" x14ac:dyDescent="0.25">
      <c r="F157" s="8"/>
    </row>
    <row r="158" spans="6:6" x14ac:dyDescent="0.25">
      <c r="F158" s="8"/>
    </row>
    <row r="159" spans="6:6" x14ac:dyDescent="0.25">
      <c r="F159" s="8"/>
    </row>
    <row r="160" spans="6:6" x14ac:dyDescent="0.25">
      <c r="F160" s="8"/>
    </row>
    <row r="161" spans="6:6" x14ac:dyDescent="0.25">
      <c r="F161" s="8"/>
    </row>
    <row r="162" spans="6:6" x14ac:dyDescent="0.25">
      <c r="F162" s="8"/>
    </row>
    <row r="163" spans="6:6" x14ac:dyDescent="0.25">
      <c r="F163" s="8"/>
    </row>
    <row r="164" spans="6:6" x14ac:dyDescent="0.25">
      <c r="F164" s="8"/>
    </row>
    <row r="165" spans="6:6" x14ac:dyDescent="0.25">
      <c r="F165" s="8"/>
    </row>
    <row r="166" spans="6:6" x14ac:dyDescent="0.25">
      <c r="F166" s="8"/>
    </row>
    <row r="167" spans="6:6" x14ac:dyDescent="0.25">
      <c r="F167" s="8"/>
    </row>
    <row r="168" spans="6:6" x14ac:dyDescent="0.25">
      <c r="F168" s="8"/>
    </row>
    <row r="169" spans="6:6" x14ac:dyDescent="0.25">
      <c r="F169" s="8"/>
    </row>
    <row r="170" spans="6:6" x14ac:dyDescent="0.25">
      <c r="F170" s="8"/>
    </row>
    <row r="171" spans="6:6" x14ac:dyDescent="0.25">
      <c r="F171" s="8"/>
    </row>
    <row r="172" spans="6:6" x14ac:dyDescent="0.25">
      <c r="F172" s="8"/>
    </row>
    <row r="173" spans="6:6" x14ac:dyDescent="0.25">
      <c r="F173" s="8"/>
    </row>
    <row r="174" spans="6:6" x14ac:dyDescent="0.25">
      <c r="F174" s="8"/>
    </row>
    <row r="175" spans="6:6" x14ac:dyDescent="0.25">
      <c r="F175" s="8"/>
    </row>
    <row r="176" spans="6:6" x14ac:dyDescent="0.25">
      <c r="F176" s="8"/>
    </row>
    <row r="177" spans="6:6" x14ac:dyDescent="0.25">
      <c r="F177" s="8"/>
    </row>
    <row r="178" spans="6:6" x14ac:dyDescent="0.25">
      <c r="F178" s="8"/>
    </row>
    <row r="179" spans="6:6" x14ac:dyDescent="0.25">
      <c r="F179" s="8"/>
    </row>
    <row r="180" spans="6:6" x14ac:dyDescent="0.25">
      <c r="F180" s="8"/>
    </row>
    <row r="181" spans="6:6" x14ac:dyDescent="0.25">
      <c r="F181" s="8"/>
    </row>
    <row r="182" spans="6:6" x14ac:dyDescent="0.25">
      <c r="F182" s="8"/>
    </row>
    <row r="183" spans="6:6" x14ac:dyDescent="0.25">
      <c r="F183" s="8"/>
    </row>
    <row r="184" spans="6:6" x14ac:dyDescent="0.25">
      <c r="F184" s="8"/>
    </row>
    <row r="185" spans="6:6" x14ac:dyDescent="0.25">
      <c r="F185" s="8"/>
    </row>
    <row r="186" spans="6:6" x14ac:dyDescent="0.25">
      <c r="F186" s="8"/>
    </row>
    <row r="187" spans="6:6" x14ac:dyDescent="0.25">
      <c r="F187" s="8"/>
    </row>
    <row r="188" spans="6:6" x14ac:dyDescent="0.25">
      <c r="F188" s="8"/>
    </row>
    <row r="189" spans="6:6" x14ac:dyDescent="0.25">
      <c r="F189" s="8"/>
    </row>
    <row r="190" spans="6:6" x14ac:dyDescent="0.25">
      <c r="F190" s="8"/>
    </row>
    <row r="191" spans="6:6" x14ac:dyDescent="0.25">
      <c r="F191" s="8"/>
    </row>
    <row r="192" spans="6:6" x14ac:dyDescent="0.25">
      <c r="F192" s="8"/>
    </row>
    <row r="193" spans="6:6" x14ac:dyDescent="0.25">
      <c r="F193" s="8"/>
    </row>
    <row r="194" spans="6:6" x14ac:dyDescent="0.25">
      <c r="F194" s="8"/>
    </row>
    <row r="195" spans="6:6" x14ac:dyDescent="0.25">
      <c r="F195" s="8"/>
    </row>
    <row r="196" spans="6:6" x14ac:dyDescent="0.25">
      <c r="F196" s="8"/>
    </row>
    <row r="197" spans="6:6" x14ac:dyDescent="0.25">
      <c r="F197" s="8"/>
    </row>
    <row r="198" spans="6:6" x14ac:dyDescent="0.25">
      <c r="F198" s="8"/>
    </row>
    <row r="199" spans="6:6" x14ac:dyDescent="0.25">
      <c r="F199" s="8"/>
    </row>
    <row r="200" spans="6:6" x14ac:dyDescent="0.25">
      <c r="F200" s="8"/>
    </row>
    <row r="201" spans="6:6" x14ac:dyDescent="0.25">
      <c r="F201" s="8"/>
    </row>
    <row r="202" spans="6:6" x14ac:dyDescent="0.25">
      <c r="F202" s="8"/>
    </row>
    <row r="203" spans="6:6" x14ac:dyDescent="0.25">
      <c r="F203" s="8"/>
    </row>
    <row r="204" spans="6:6" x14ac:dyDescent="0.25">
      <c r="F204" s="8"/>
    </row>
    <row r="205" spans="6:6" x14ac:dyDescent="0.25">
      <c r="F205" s="8"/>
    </row>
    <row r="206" spans="6:6" x14ac:dyDescent="0.25">
      <c r="F206" s="8"/>
    </row>
    <row r="207" spans="6:6" x14ac:dyDescent="0.25">
      <c r="F207" s="8"/>
    </row>
    <row r="208" spans="6:6" x14ac:dyDescent="0.25">
      <c r="F208" s="8"/>
    </row>
    <row r="209" spans="6:6" x14ac:dyDescent="0.25">
      <c r="F209" s="8"/>
    </row>
    <row r="210" spans="6:6" x14ac:dyDescent="0.25">
      <c r="F210" s="8"/>
    </row>
    <row r="211" spans="6:6" x14ac:dyDescent="0.25">
      <c r="F211" s="8"/>
    </row>
    <row r="212" spans="6:6" x14ac:dyDescent="0.25">
      <c r="F212" s="8"/>
    </row>
    <row r="213" spans="6:6" x14ac:dyDescent="0.25">
      <c r="F213" s="8"/>
    </row>
    <row r="214" spans="6:6" x14ac:dyDescent="0.25">
      <c r="F214" s="8"/>
    </row>
    <row r="215" spans="6:6" x14ac:dyDescent="0.25">
      <c r="F215" s="8"/>
    </row>
    <row r="216" spans="6:6" x14ac:dyDescent="0.25">
      <c r="F216" s="8"/>
    </row>
    <row r="217" spans="6:6" x14ac:dyDescent="0.25">
      <c r="F217" s="8"/>
    </row>
    <row r="218" spans="6:6" x14ac:dyDescent="0.25">
      <c r="F218" s="8"/>
    </row>
    <row r="219" spans="6:6" x14ac:dyDescent="0.25">
      <c r="F219" s="8"/>
    </row>
    <row r="220" spans="6:6" x14ac:dyDescent="0.25">
      <c r="F220" s="8"/>
    </row>
    <row r="221" spans="6:6" x14ac:dyDescent="0.25">
      <c r="F221" s="8"/>
    </row>
    <row r="222" spans="6:6" x14ac:dyDescent="0.25">
      <c r="F222" s="8"/>
    </row>
    <row r="223" spans="6:6" x14ac:dyDescent="0.25">
      <c r="F223" s="8"/>
    </row>
    <row r="224" spans="6:6" x14ac:dyDescent="0.25">
      <c r="F224" s="8"/>
    </row>
    <row r="225" spans="6:6" x14ac:dyDescent="0.25">
      <c r="F225" s="8"/>
    </row>
    <row r="226" spans="6:6" x14ac:dyDescent="0.25">
      <c r="F226" s="8"/>
    </row>
    <row r="227" spans="6:6" x14ac:dyDescent="0.25">
      <c r="F227" s="8"/>
    </row>
    <row r="228" spans="6:6" x14ac:dyDescent="0.25">
      <c r="F228" s="8"/>
    </row>
    <row r="229" spans="6:6" x14ac:dyDescent="0.25">
      <c r="F229" s="8"/>
    </row>
    <row r="230" spans="6:6" x14ac:dyDescent="0.25">
      <c r="F230" s="8"/>
    </row>
    <row r="231" spans="6:6" x14ac:dyDescent="0.25">
      <c r="F231" s="8"/>
    </row>
    <row r="232" spans="6:6" x14ac:dyDescent="0.25">
      <c r="F232" s="8"/>
    </row>
    <row r="233" spans="6:6" x14ac:dyDescent="0.25">
      <c r="F233" s="8"/>
    </row>
    <row r="234" spans="6:6" x14ac:dyDescent="0.25">
      <c r="F234" s="8"/>
    </row>
    <row r="235" spans="6:6" x14ac:dyDescent="0.25">
      <c r="F235" s="8"/>
    </row>
    <row r="236" spans="6:6" x14ac:dyDescent="0.25">
      <c r="F236" s="8"/>
    </row>
    <row r="237" spans="6:6" x14ac:dyDescent="0.25">
      <c r="F237" s="8"/>
    </row>
    <row r="238" spans="6:6" x14ac:dyDescent="0.25">
      <c r="F238" s="8"/>
    </row>
    <row r="239" spans="6:6" x14ac:dyDescent="0.25">
      <c r="F239" s="8"/>
    </row>
    <row r="240" spans="6:6" x14ac:dyDescent="0.25">
      <c r="F240" s="8"/>
    </row>
    <row r="241" spans="6:6" x14ac:dyDescent="0.25">
      <c r="F241" s="8"/>
    </row>
    <row r="242" spans="6:6" x14ac:dyDescent="0.25">
      <c r="F242" s="8"/>
    </row>
    <row r="243" spans="6:6" x14ac:dyDescent="0.25">
      <c r="F243" s="8"/>
    </row>
    <row r="244" spans="6:6" x14ac:dyDescent="0.25">
      <c r="F244" s="8"/>
    </row>
    <row r="245" spans="6:6" x14ac:dyDescent="0.25">
      <c r="F245" s="8"/>
    </row>
    <row r="246" spans="6:6" x14ac:dyDescent="0.25">
      <c r="F246" s="8"/>
    </row>
    <row r="247" spans="6:6" x14ac:dyDescent="0.25">
      <c r="F247" s="8"/>
    </row>
    <row r="248" spans="6:6" x14ac:dyDescent="0.25">
      <c r="F248" s="8"/>
    </row>
    <row r="249" spans="6:6" x14ac:dyDescent="0.25">
      <c r="F249" s="8"/>
    </row>
    <row r="250" spans="6:6" x14ac:dyDescent="0.25">
      <c r="F250" s="8"/>
    </row>
    <row r="251" spans="6:6" x14ac:dyDescent="0.25">
      <c r="F251" s="8"/>
    </row>
    <row r="252" spans="6:6" x14ac:dyDescent="0.25">
      <c r="F252" s="8"/>
    </row>
    <row r="253" spans="6:6" x14ac:dyDescent="0.25">
      <c r="F253" s="8"/>
    </row>
    <row r="254" spans="6:6" x14ac:dyDescent="0.25">
      <c r="F254" s="8"/>
    </row>
    <row r="255" spans="6:6" x14ac:dyDescent="0.25">
      <c r="F255" s="8"/>
    </row>
    <row r="256" spans="6:6" x14ac:dyDescent="0.25">
      <c r="F256" s="8"/>
    </row>
    <row r="257" spans="6:6" x14ac:dyDescent="0.25">
      <c r="F257" s="8"/>
    </row>
    <row r="258" spans="6:6" x14ac:dyDescent="0.25">
      <c r="F258" s="8"/>
    </row>
    <row r="259" spans="6:6" x14ac:dyDescent="0.25">
      <c r="F259" s="8"/>
    </row>
    <row r="260" spans="6:6" x14ac:dyDescent="0.25">
      <c r="F260" s="8"/>
    </row>
    <row r="261" spans="6:6" x14ac:dyDescent="0.25">
      <c r="F261" s="8"/>
    </row>
    <row r="262" spans="6:6" x14ac:dyDescent="0.25">
      <c r="F262" s="8"/>
    </row>
    <row r="263" spans="6:6" x14ac:dyDescent="0.25">
      <c r="F263" s="8"/>
    </row>
    <row r="264" spans="6:6" x14ac:dyDescent="0.25">
      <c r="F264" s="8"/>
    </row>
    <row r="265" spans="6:6" x14ac:dyDescent="0.25">
      <c r="F265" s="8"/>
    </row>
    <row r="266" spans="6:6" x14ac:dyDescent="0.25">
      <c r="F266" s="8"/>
    </row>
    <row r="267" spans="6:6" x14ac:dyDescent="0.25">
      <c r="F267" s="8"/>
    </row>
    <row r="268" spans="6:6" x14ac:dyDescent="0.25">
      <c r="F268" s="8"/>
    </row>
    <row r="269" spans="6:6" x14ac:dyDescent="0.25">
      <c r="F269" s="8"/>
    </row>
    <row r="270" spans="6:6" x14ac:dyDescent="0.25">
      <c r="F270" s="8"/>
    </row>
    <row r="271" spans="6:6" x14ac:dyDescent="0.25">
      <c r="F271" s="8"/>
    </row>
    <row r="272" spans="6:6" x14ac:dyDescent="0.25">
      <c r="F272" s="8"/>
    </row>
    <row r="273" spans="6:6" x14ac:dyDescent="0.25">
      <c r="F273" s="8"/>
    </row>
    <row r="274" spans="6:6" x14ac:dyDescent="0.25">
      <c r="F274" s="8"/>
    </row>
    <row r="275" spans="6:6" x14ac:dyDescent="0.25">
      <c r="F275" s="8"/>
    </row>
    <row r="276" spans="6:6" x14ac:dyDescent="0.25">
      <c r="F276" s="8"/>
    </row>
    <row r="277" spans="6:6" x14ac:dyDescent="0.25">
      <c r="F277" s="8"/>
    </row>
    <row r="278" spans="6:6" x14ac:dyDescent="0.25">
      <c r="F278" s="8"/>
    </row>
    <row r="279" spans="6:6" x14ac:dyDescent="0.25">
      <c r="F279" s="8"/>
    </row>
    <row r="280" spans="6:6" x14ac:dyDescent="0.25">
      <c r="F280" s="8"/>
    </row>
    <row r="281" spans="6:6" x14ac:dyDescent="0.25">
      <c r="F281" s="8"/>
    </row>
    <row r="282" spans="6:6" x14ac:dyDescent="0.25">
      <c r="F282" s="8"/>
    </row>
    <row r="283" spans="6:6" x14ac:dyDescent="0.25">
      <c r="F283" s="8"/>
    </row>
    <row r="284" spans="6:6" x14ac:dyDescent="0.25">
      <c r="F284" s="8"/>
    </row>
    <row r="285" spans="6:6" x14ac:dyDescent="0.25">
      <c r="F285" s="8"/>
    </row>
    <row r="286" spans="6:6" x14ac:dyDescent="0.25">
      <c r="F286" s="8"/>
    </row>
    <row r="287" spans="6:6" x14ac:dyDescent="0.25">
      <c r="F287" s="8"/>
    </row>
    <row r="288" spans="6:6" x14ac:dyDescent="0.25">
      <c r="F288" s="8"/>
    </row>
    <row r="289" spans="6:6" x14ac:dyDescent="0.25">
      <c r="F289" s="8"/>
    </row>
    <row r="290" spans="6:6" x14ac:dyDescent="0.25">
      <c r="F290" s="8"/>
    </row>
    <row r="291" spans="6:6" x14ac:dyDescent="0.25">
      <c r="F291" s="8"/>
    </row>
    <row r="292" spans="6:6" x14ac:dyDescent="0.25">
      <c r="F292" s="8"/>
    </row>
    <row r="293" spans="6:6" x14ac:dyDescent="0.25">
      <c r="F293" s="8"/>
    </row>
    <row r="294" spans="6:6" x14ac:dyDescent="0.25">
      <c r="F294" s="8"/>
    </row>
    <row r="295" spans="6:6" x14ac:dyDescent="0.25">
      <c r="F295" s="8"/>
    </row>
    <row r="296" spans="6:6" x14ac:dyDescent="0.25">
      <c r="F296" s="8"/>
    </row>
    <row r="297" spans="6:6" x14ac:dyDescent="0.25">
      <c r="F297" s="8"/>
    </row>
    <row r="298" spans="6:6" x14ac:dyDescent="0.25">
      <c r="F298" s="8"/>
    </row>
    <row r="299" spans="6:6" x14ac:dyDescent="0.25">
      <c r="F299" s="8"/>
    </row>
    <row r="300" spans="6:6" x14ac:dyDescent="0.25">
      <c r="F300" s="8"/>
    </row>
    <row r="301" spans="6:6" x14ac:dyDescent="0.25">
      <c r="F301" s="8"/>
    </row>
    <row r="302" spans="6:6" x14ac:dyDescent="0.25">
      <c r="F302" s="8"/>
    </row>
    <row r="303" spans="6:6" x14ac:dyDescent="0.25">
      <c r="F303" s="8"/>
    </row>
    <row r="304" spans="6:6" x14ac:dyDescent="0.25">
      <c r="F304" s="8"/>
    </row>
    <row r="305" spans="6:6" x14ac:dyDescent="0.25">
      <c r="F305" s="8"/>
    </row>
    <row r="306" spans="6:6" x14ac:dyDescent="0.25">
      <c r="F306" s="8"/>
    </row>
    <row r="307" spans="6:6" x14ac:dyDescent="0.25">
      <c r="F307" s="8"/>
    </row>
    <row r="308" spans="6:6" x14ac:dyDescent="0.25">
      <c r="F308" s="8"/>
    </row>
    <row r="309" spans="6:6" x14ac:dyDescent="0.25">
      <c r="F309" s="8"/>
    </row>
    <row r="310" spans="6:6" x14ac:dyDescent="0.25">
      <c r="F310" s="8"/>
    </row>
    <row r="311" spans="6:6" x14ac:dyDescent="0.25">
      <c r="F311" s="8"/>
    </row>
    <row r="312" spans="6:6" x14ac:dyDescent="0.25">
      <c r="F312" s="8"/>
    </row>
    <row r="313" spans="6:6" x14ac:dyDescent="0.25">
      <c r="F313" s="8"/>
    </row>
    <row r="314" spans="6:6" x14ac:dyDescent="0.25">
      <c r="F314" s="8"/>
    </row>
    <row r="315" spans="6:6" x14ac:dyDescent="0.25">
      <c r="F315" s="8"/>
    </row>
    <row r="316" spans="6:6" x14ac:dyDescent="0.25">
      <c r="F316" s="8"/>
    </row>
    <row r="317" spans="6:6" x14ac:dyDescent="0.25">
      <c r="F317" s="8"/>
    </row>
    <row r="318" spans="6:6" x14ac:dyDescent="0.25">
      <c r="F318" s="8"/>
    </row>
    <row r="319" spans="6:6" x14ac:dyDescent="0.25">
      <c r="F319" s="8"/>
    </row>
    <row r="320" spans="6:6" x14ac:dyDescent="0.25">
      <c r="F320" s="8"/>
    </row>
    <row r="321" spans="6:6" x14ac:dyDescent="0.25">
      <c r="F321" s="8"/>
    </row>
    <row r="322" spans="6:6" x14ac:dyDescent="0.25">
      <c r="F322" s="8"/>
    </row>
    <row r="323" spans="6:6" x14ac:dyDescent="0.25">
      <c r="F323" s="8"/>
    </row>
    <row r="324" spans="6:6" x14ac:dyDescent="0.25">
      <c r="F324" s="8"/>
    </row>
    <row r="325" spans="6:6" x14ac:dyDescent="0.25">
      <c r="F325" s="8"/>
    </row>
    <row r="326" spans="6:6" x14ac:dyDescent="0.25">
      <c r="F326" s="8"/>
    </row>
    <row r="327" spans="6:6" x14ac:dyDescent="0.25">
      <c r="F327" s="8"/>
    </row>
    <row r="328" spans="6:6" x14ac:dyDescent="0.25">
      <c r="F328" s="8"/>
    </row>
    <row r="329" spans="6:6" x14ac:dyDescent="0.25">
      <c r="F329" s="8"/>
    </row>
    <row r="330" spans="6:6" x14ac:dyDescent="0.25">
      <c r="F330" s="8"/>
    </row>
    <row r="331" spans="6:6" x14ac:dyDescent="0.25">
      <c r="F331" s="8"/>
    </row>
    <row r="332" spans="6:6" x14ac:dyDescent="0.25">
      <c r="F332" s="8"/>
    </row>
    <row r="333" spans="6:6" x14ac:dyDescent="0.25">
      <c r="F333" s="8"/>
    </row>
    <row r="334" spans="6:6" x14ac:dyDescent="0.25">
      <c r="F334" s="8"/>
    </row>
    <row r="335" spans="6:6" x14ac:dyDescent="0.25">
      <c r="F335" s="8"/>
    </row>
    <row r="336" spans="6:6" x14ac:dyDescent="0.25">
      <c r="F336" s="8"/>
    </row>
    <row r="337" spans="6:6" x14ac:dyDescent="0.25">
      <c r="F337" s="8"/>
    </row>
    <row r="338" spans="6:6" x14ac:dyDescent="0.25">
      <c r="F338" s="8"/>
    </row>
    <row r="339" spans="6:6" x14ac:dyDescent="0.25">
      <c r="F339" s="8"/>
    </row>
    <row r="340" spans="6:6" x14ac:dyDescent="0.25">
      <c r="F340" s="8"/>
    </row>
    <row r="341" spans="6:6" x14ac:dyDescent="0.25">
      <c r="F341" s="8"/>
    </row>
    <row r="342" spans="6:6" x14ac:dyDescent="0.25">
      <c r="F342" s="8"/>
    </row>
    <row r="343" spans="6:6" x14ac:dyDescent="0.25">
      <c r="F343" s="8"/>
    </row>
    <row r="344" spans="6:6" x14ac:dyDescent="0.25">
      <c r="F344" s="8"/>
    </row>
    <row r="345" spans="6:6" x14ac:dyDescent="0.25">
      <c r="F345" s="8"/>
    </row>
    <row r="346" spans="6:6" x14ac:dyDescent="0.25">
      <c r="F346" s="8"/>
    </row>
    <row r="347" spans="6:6" x14ac:dyDescent="0.25">
      <c r="F347" s="8"/>
    </row>
    <row r="348" spans="6:6" x14ac:dyDescent="0.25">
      <c r="F348" s="8"/>
    </row>
    <row r="349" spans="6:6" x14ac:dyDescent="0.25">
      <c r="F349" s="8"/>
    </row>
    <row r="350" spans="6:6" x14ac:dyDescent="0.25">
      <c r="F350" s="8"/>
    </row>
    <row r="351" spans="6:6" x14ac:dyDescent="0.25">
      <c r="F351" s="8"/>
    </row>
    <row r="352" spans="6:6" x14ac:dyDescent="0.25">
      <c r="F352" s="8"/>
    </row>
    <row r="353" spans="1:6" x14ac:dyDescent="0.25">
      <c r="A353" s="38"/>
      <c r="B353" s="38"/>
      <c r="C353" s="38"/>
      <c r="D353" s="38"/>
      <c r="E353" s="38"/>
      <c r="F353" s="39"/>
    </row>
    <row r="354" spans="1:6" x14ac:dyDescent="0.25">
      <c r="F354" s="8"/>
    </row>
    <row r="355" spans="1:6" x14ac:dyDescent="0.25">
      <c r="F355" s="8"/>
    </row>
    <row r="356" spans="1:6" x14ac:dyDescent="0.25">
      <c r="F356" s="8"/>
    </row>
    <row r="357" spans="1:6" x14ac:dyDescent="0.25">
      <c r="F357" s="8"/>
    </row>
    <row r="358" spans="1:6" x14ac:dyDescent="0.25">
      <c r="F358" s="8"/>
    </row>
    <row r="359" spans="1:6" x14ac:dyDescent="0.25">
      <c r="F359" s="8"/>
    </row>
    <row r="360" spans="1:6" x14ac:dyDescent="0.25">
      <c r="F360" s="8"/>
    </row>
    <row r="361" spans="1:6" x14ac:dyDescent="0.25">
      <c r="F361" s="8"/>
    </row>
    <row r="362" spans="1:6" x14ac:dyDescent="0.25">
      <c r="F362" s="8"/>
    </row>
    <row r="363" spans="1:6" x14ac:dyDescent="0.25">
      <c r="F363" s="8"/>
    </row>
    <row r="364" spans="1:6" x14ac:dyDescent="0.25">
      <c r="F364" s="8"/>
    </row>
    <row r="365" spans="1:6" x14ac:dyDescent="0.25">
      <c r="F365" s="8"/>
    </row>
    <row r="366" spans="1:6" x14ac:dyDescent="0.25">
      <c r="F366" s="8"/>
    </row>
    <row r="367" spans="1:6" x14ac:dyDescent="0.25">
      <c r="F367" s="8"/>
    </row>
    <row r="368" spans="1:6" x14ac:dyDescent="0.25">
      <c r="F368" s="8"/>
    </row>
    <row r="369" spans="6:6" x14ac:dyDescent="0.25">
      <c r="F369" s="8"/>
    </row>
    <row r="370" spans="6:6" x14ac:dyDescent="0.25">
      <c r="F370" s="8"/>
    </row>
    <row r="371" spans="6:6" x14ac:dyDescent="0.25">
      <c r="F371" s="8"/>
    </row>
    <row r="372" spans="6:6" x14ac:dyDescent="0.25">
      <c r="F372" s="8"/>
    </row>
    <row r="373" spans="6:6" x14ac:dyDescent="0.25">
      <c r="F373" s="8"/>
    </row>
    <row r="374" spans="6:6" x14ac:dyDescent="0.25">
      <c r="F374" s="8"/>
    </row>
    <row r="375" spans="6:6" x14ac:dyDescent="0.25">
      <c r="F375" s="8"/>
    </row>
    <row r="376" spans="6:6" x14ac:dyDescent="0.25">
      <c r="F376" s="8"/>
    </row>
    <row r="377" spans="6:6" x14ac:dyDescent="0.25">
      <c r="F377" s="8"/>
    </row>
    <row r="378" spans="6:6" x14ac:dyDescent="0.25">
      <c r="F378" s="8"/>
    </row>
    <row r="379" spans="6:6" x14ac:dyDescent="0.25">
      <c r="F379" s="8"/>
    </row>
    <row r="380" spans="6:6" x14ac:dyDescent="0.25">
      <c r="F380" s="8"/>
    </row>
    <row r="381" spans="6:6" x14ac:dyDescent="0.25">
      <c r="F381" s="8"/>
    </row>
    <row r="382" spans="6:6" x14ac:dyDescent="0.25">
      <c r="F382" s="8"/>
    </row>
    <row r="383" spans="6:6" x14ac:dyDescent="0.25">
      <c r="F383" s="8"/>
    </row>
    <row r="384" spans="6:6" x14ac:dyDescent="0.25">
      <c r="F384" s="8"/>
    </row>
    <row r="385" spans="6:6" x14ac:dyDescent="0.25">
      <c r="F385" s="8"/>
    </row>
    <row r="386" spans="6:6" x14ac:dyDescent="0.25">
      <c r="F386" s="8"/>
    </row>
    <row r="387" spans="6:6" x14ac:dyDescent="0.25">
      <c r="F387" s="8"/>
    </row>
    <row r="388" spans="6:6" x14ac:dyDescent="0.25">
      <c r="F388" s="8"/>
    </row>
    <row r="389" spans="6:6" x14ac:dyDescent="0.25">
      <c r="F389" s="8"/>
    </row>
    <row r="390" spans="6:6" x14ac:dyDescent="0.25">
      <c r="F390" s="8"/>
    </row>
    <row r="391" spans="6:6" x14ac:dyDescent="0.25">
      <c r="F391" s="8"/>
    </row>
    <row r="392" spans="6:6" x14ac:dyDescent="0.25">
      <c r="F392" s="8"/>
    </row>
    <row r="393" spans="6:6" x14ac:dyDescent="0.25">
      <c r="F393" s="8"/>
    </row>
    <row r="394" spans="6:6" x14ac:dyDescent="0.25">
      <c r="F394" s="8"/>
    </row>
    <row r="395" spans="6:6" x14ac:dyDescent="0.25">
      <c r="F395" s="8"/>
    </row>
    <row r="396" spans="6:6" x14ac:dyDescent="0.25">
      <c r="F396" s="8"/>
    </row>
    <row r="397" spans="6:6" x14ac:dyDescent="0.25">
      <c r="F397" s="8"/>
    </row>
    <row r="398" spans="6:6" x14ac:dyDescent="0.25">
      <c r="F398" s="8"/>
    </row>
    <row r="399" spans="6:6" x14ac:dyDescent="0.25">
      <c r="F399" s="8"/>
    </row>
    <row r="400" spans="6:6" x14ac:dyDescent="0.25">
      <c r="F400" s="8"/>
    </row>
    <row r="401" spans="6:6" x14ac:dyDescent="0.25">
      <c r="F401" s="8"/>
    </row>
    <row r="402" spans="6:6" x14ac:dyDescent="0.25">
      <c r="F402" s="8"/>
    </row>
    <row r="403" spans="6:6" x14ac:dyDescent="0.25">
      <c r="F403" s="8"/>
    </row>
    <row r="404" spans="6:6" x14ac:dyDescent="0.25">
      <c r="F404" s="8"/>
    </row>
    <row r="405" spans="6:6" x14ac:dyDescent="0.25">
      <c r="F405" s="8"/>
    </row>
    <row r="406" spans="6:6" x14ac:dyDescent="0.25">
      <c r="F406" s="8"/>
    </row>
    <row r="407" spans="6:6" x14ac:dyDescent="0.25">
      <c r="F407" s="8"/>
    </row>
    <row r="408" spans="6:6" x14ac:dyDescent="0.25">
      <c r="F408" s="8"/>
    </row>
    <row r="409" spans="6:6" x14ac:dyDescent="0.25">
      <c r="F409" s="8"/>
    </row>
    <row r="410" spans="6:6" x14ac:dyDescent="0.25">
      <c r="F410" s="8"/>
    </row>
    <row r="411" spans="6:6" x14ac:dyDescent="0.25">
      <c r="F411" s="8"/>
    </row>
    <row r="412" spans="6:6" x14ac:dyDescent="0.25">
      <c r="F412" s="8"/>
    </row>
    <row r="413" spans="6:6" x14ac:dyDescent="0.25">
      <c r="F413" s="8"/>
    </row>
    <row r="414" spans="6:6" x14ac:dyDescent="0.25">
      <c r="F414" s="8"/>
    </row>
    <row r="415" spans="6:6" x14ac:dyDescent="0.25">
      <c r="F415" s="8"/>
    </row>
    <row r="416" spans="6:6" x14ac:dyDescent="0.25">
      <c r="F416" s="8"/>
    </row>
    <row r="417" spans="6:6" x14ac:dyDescent="0.25">
      <c r="F417" s="8"/>
    </row>
    <row r="418" spans="6:6" x14ac:dyDescent="0.25">
      <c r="F418" s="8"/>
    </row>
    <row r="419" spans="6:6" x14ac:dyDescent="0.25">
      <c r="F419" s="8"/>
    </row>
    <row r="420" spans="6:6" x14ac:dyDescent="0.25">
      <c r="F420" s="8"/>
    </row>
    <row r="421" spans="6:6" x14ac:dyDescent="0.25">
      <c r="F421" s="8"/>
    </row>
    <row r="422" spans="6:6" x14ac:dyDescent="0.25">
      <c r="F422" s="8"/>
    </row>
    <row r="423" spans="6:6" x14ac:dyDescent="0.25">
      <c r="F423" s="8"/>
    </row>
    <row r="424" spans="6:6" x14ac:dyDescent="0.25">
      <c r="F424" s="8"/>
    </row>
    <row r="425" spans="6:6" x14ac:dyDescent="0.25">
      <c r="F425" s="8"/>
    </row>
    <row r="426" spans="6:6" x14ac:dyDescent="0.25">
      <c r="F426" s="8"/>
    </row>
    <row r="427" spans="6:6" x14ac:dyDescent="0.25">
      <c r="F427" s="8"/>
    </row>
    <row r="428" spans="6:6" x14ac:dyDescent="0.25">
      <c r="F428" s="8"/>
    </row>
    <row r="429" spans="6:6" x14ac:dyDescent="0.25">
      <c r="F429" s="8"/>
    </row>
    <row r="430" spans="6:6" x14ac:dyDescent="0.25">
      <c r="F430" s="8"/>
    </row>
    <row r="431" spans="6:6" x14ac:dyDescent="0.25">
      <c r="F431" s="8"/>
    </row>
    <row r="432" spans="6:6" x14ac:dyDescent="0.25">
      <c r="F432" s="8"/>
    </row>
    <row r="433" spans="6:6" x14ac:dyDescent="0.25">
      <c r="F433" s="8"/>
    </row>
    <row r="434" spans="6:6" x14ac:dyDescent="0.25">
      <c r="F434" s="8"/>
    </row>
    <row r="435" spans="6:6" x14ac:dyDescent="0.25">
      <c r="F435" s="8"/>
    </row>
    <row r="436" spans="6:6" x14ac:dyDescent="0.25">
      <c r="F436" s="8"/>
    </row>
    <row r="437" spans="6:6" x14ac:dyDescent="0.25">
      <c r="F437" s="8"/>
    </row>
    <row r="438" spans="6:6" x14ac:dyDescent="0.25">
      <c r="F438" s="8"/>
    </row>
    <row r="439" spans="6:6" x14ac:dyDescent="0.25">
      <c r="F439" s="8"/>
    </row>
    <row r="440" spans="6:6" x14ac:dyDescent="0.25">
      <c r="F440" s="8"/>
    </row>
    <row r="441" spans="6:6" x14ac:dyDescent="0.25">
      <c r="F441" s="8"/>
    </row>
    <row r="442" spans="6:6" x14ac:dyDescent="0.25">
      <c r="F442" s="8"/>
    </row>
    <row r="443" spans="6:6" x14ac:dyDescent="0.25">
      <c r="F443" s="8"/>
    </row>
    <row r="444" spans="6:6" x14ac:dyDescent="0.25">
      <c r="F444" s="8"/>
    </row>
    <row r="445" spans="6:6" x14ac:dyDescent="0.25">
      <c r="F445" s="8"/>
    </row>
    <row r="446" spans="6:6" x14ac:dyDescent="0.25">
      <c r="F446" s="8"/>
    </row>
    <row r="447" spans="6:6" x14ac:dyDescent="0.25">
      <c r="F447" s="8"/>
    </row>
    <row r="448" spans="6:6" x14ac:dyDescent="0.25">
      <c r="F448" s="8"/>
    </row>
    <row r="449" spans="6:6" x14ac:dyDescent="0.25">
      <c r="F449" s="8"/>
    </row>
    <row r="450" spans="6:6" x14ac:dyDescent="0.25">
      <c r="F450" s="8"/>
    </row>
    <row r="451" spans="6:6" x14ac:dyDescent="0.25">
      <c r="F451" s="8"/>
    </row>
    <row r="452" spans="6:6" x14ac:dyDescent="0.25">
      <c r="F452" s="8"/>
    </row>
    <row r="453" spans="6:6" x14ac:dyDescent="0.25">
      <c r="F453" s="8"/>
    </row>
    <row r="454" spans="6:6" x14ac:dyDescent="0.25">
      <c r="F454" s="8"/>
    </row>
    <row r="455" spans="6:6" x14ac:dyDescent="0.25">
      <c r="F455" s="8"/>
    </row>
    <row r="456" spans="6:6" x14ac:dyDescent="0.25">
      <c r="F456" s="8"/>
    </row>
    <row r="457" spans="6:6" x14ac:dyDescent="0.25">
      <c r="F457" s="8"/>
    </row>
    <row r="458" spans="6:6" x14ac:dyDescent="0.25">
      <c r="F458" s="8"/>
    </row>
    <row r="459" spans="6:6" x14ac:dyDescent="0.25">
      <c r="F459" s="8"/>
    </row>
    <row r="460" spans="6:6" x14ac:dyDescent="0.25">
      <c r="F460" s="8"/>
    </row>
    <row r="461" spans="6:6" x14ac:dyDescent="0.25">
      <c r="F461" s="8"/>
    </row>
    <row r="462" spans="6:6" x14ac:dyDescent="0.25">
      <c r="F462" s="8"/>
    </row>
    <row r="463" spans="6:6" x14ac:dyDescent="0.25">
      <c r="F463" s="8"/>
    </row>
    <row r="464" spans="6:6" x14ac:dyDescent="0.25">
      <c r="F464" s="8"/>
    </row>
    <row r="465" spans="6:6" x14ac:dyDescent="0.25">
      <c r="F465" s="8"/>
    </row>
    <row r="466" spans="6:6" x14ac:dyDescent="0.25">
      <c r="F466" s="8"/>
    </row>
    <row r="467" spans="6:6" x14ac:dyDescent="0.25">
      <c r="F467" s="8"/>
    </row>
    <row r="468" spans="6:6" x14ac:dyDescent="0.25">
      <c r="F468" s="8"/>
    </row>
    <row r="469" spans="6:6" x14ac:dyDescent="0.25">
      <c r="F469" s="8"/>
    </row>
    <row r="470" spans="6:6" x14ac:dyDescent="0.25">
      <c r="F470" s="8"/>
    </row>
    <row r="471" spans="6:6" x14ac:dyDescent="0.25">
      <c r="F471" s="8"/>
    </row>
    <row r="472" spans="6:6" x14ac:dyDescent="0.25">
      <c r="F472" s="8"/>
    </row>
    <row r="473" spans="6:6" x14ac:dyDescent="0.25">
      <c r="F473" s="8"/>
    </row>
    <row r="474" spans="6:6" x14ac:dyDescent="0.25">
      <c r="F474" s="8"/>
    </row>
    <row r="475" spans="6:6" x14ac:dyDescent="0.25">
      <c r="F475" s="8"/>
    </row>
    <row r="476" spans="6:6" x14ac:dyDescent="0.25">
      <c r="F476" s="8"/>
    </row>
    <row r="477" spans="6:6" x14ac:dyDescent="0.25">
      <c r="F477" s="8"/>
    </row>
    <row r="478" spans="6:6" x14ac:dyDescent="0.25">
      <c r="F478" s="8"/>
    </row>
    <row r="479" spans="6:6" x14ac:dyDescent="0.25">
      <c r="F479" s="8"/>
    </row>
    <row r="480" spans="6:6" x14ac:dyDescent="0.25">
      <c r="F480" s="8"/>
    </row>
    <row r="481" spans="6:6" x14ac:dyDescent="0.25">
      <c r="F481" s="8"/>
    </row>
    <row r="482" spans="6:6" x14ac:dyDescent="0.25">
      <c r="F482" s="8"/>
    </row>
    <row r="483" spans="6:6" x14ac:dyDescent="0.25">
      <c r="F483" s="8"/>
    </row>
    <row r="484" spans="6:6" x14ac:dyDescent="0.25">
      <c r="F484" s="8"/>
    </row>
    <row r="485" spans="6:6" x14ac:dyDescent="0.25">
      <c r="F485" s="8"/>
    </row>
    <row r="486" spans="6:6" x14ac:dyDescent="0.25">
      <c r="F486" s="8"/>
    </row>
    <row r="487" spans="6:6" x14ac:dyDescent="0.25">
      <c r="F487" s="8"/>
    </row>
    <row r="488" spans="6:6" x14ac:dyDescent="0.25">
      <c r="F488" s="8"/>
    </row>
    <row r="489" spans="6:6" x14ac:dyDescent="0.25">
      <c r="F489" s="8"/>
    </row>
    <row r="490" spans="6:6" x14ac:dyDescent="0.25">
      <c r="F490" s="8"/>
    </row>
    <row r="491" spans="6:6" x14ac:dyDescent="0.25">
      <c r="F491" s="8"/>
    </row>
    <row r="492" spans="6:6" x14ac:dyDescent="0.25">
      <c r="F492" s="8"/>
    </row>
    <row r="493" spans="6:6" x14ac:dyDescent="0.25">
      <c r="F493" s="8"/>
    </row>
    <row r="494" spans="6:6" x14ac:dyDescent="0.25">
      <c r="F494" s="8"/>
    </row>
    <row r="495" spans="6:6" x14ac:dyDescent="0.25">
      <c r="F495" s="8"/>
    </row>
    <row r="496" spans="6:6" x14ac:dyDescent="0.25">
      <c r="F496" s="8"/>
    </row>
    <row r="497" spans="6:6" x14ac:dyDescent="0.25">
      <c r="F497" s="8"/>
    </row>
    <row r="498" spans="6:6" x14ac:dyDescent="0.25">
      <c r="F498" s="8"/>
    </row>
    <row r="499" spans="6:6" x14ac:dyDescent="0.25">
      <c r="F499" s="8"/>
    </row>
    <row r="500" spans="6:6" x14ac:dyDescent="0.25">
      <c r="F500" s="8"/>
    </row>
    <row r="501" spans="6:6" x14ac:dyDescent="0.25">
      <c r="F501" s="8"/>
    </row>
    <row r="502" spans="6:6" x14ac:dyDescent="0.25">
      <c r="F502" s="8"/>
    </row>
    <row r="503" spans="6:6" x14ac:dyDescent="0.25">
      <c r="F503" s="8"/>
    </row>
    <row r="504" spans="6:6" x14ac:dyDescent="0.25">
      <c r="F504" s="8"/>
    </row>
    <row r="505" spans="6:6" x14ac:dyDescent="0.25">
      <c r="F505" s="8"/>
    </row>
    <row r="506" spans="6:6" x14ac:dyDescent="0.25">
      <c r="F506" s="8"/>
    </row>
    <row r="507" spans="6:6" x14ac:dyDescent="0.25">
      <c r="F507" s="8"/>
    </row>
    <row r="508" spans="6:6" x14ac:dyDescent="0.25">
      <c r="F508" s="8"/>
    </row>
    <row r="509" spans="6:6" x14ac:dyDescent="0.25">
      <c r="F509" s="8"/>
    </row>
    <row r="510" spans="6:6" x14ac:dyDescent="0.25">
      <c r="F510" s="8"/>
    </row>
    <row r="511" spans="6:6" x14ac:dyDescent="0.25">
      <c r="F511" s="8"/>
    </row>
    <row r="512" spans="6:6" x14ac:dyDescent="0.25">
      <c r="F512" s="8"/>
    </row>
    <row r="513" spans="6:6" x14ac:dyDescent="0.25">
      <c r="F513" s="8"/>
    </row>
    <row r="514" spans="6:6" x14ac:dyDescent="0.25">
      <c r="F514" s="8"/>
    </row>
    <row r="515" spans="6:6" x14ac:dyDescent="0.25">
      <c r="F515" s="8"/>
    </row>
    <row r="516" spans="6:6" x14ac:dyDescent="0.25">
      <c r="F516" s="8"/>
    </row>
    <row r="517" spans="6:6" x14ac:dyDescent="0.25">
      <c r="F517" s="8"/>
    </row>
    <row r="518" spans="6:6" x14ac:dyDescent="0.25">
      <c r="F518" s="8"/>
    </row>
    <row r="519" spans="6:6" x14ac:dyDescent="0.25">
      <c r="F519" s="8"/>
    </row>
    <row r="520" spans="6:6" x14ac:dyDescent="0.25">
      <c r="F520" s="8"/>
    </row>
    <row r="521" spans="6:6" x14ac:dyDescent="0.25">
      <c r="F521" s="8"/>
    </row>
    <row r="522" spans="6:6" x14ac:dyDescent="0.25">
      <c r="F522" s="8"/>
    </row>
    <row r="523" spans="6:6" x14ac:dyDescent="0.25">
      <c r="F523" s="8"/>
    </row>
    <row r="524" spans="6:6" x14ac:dyDescent="0.25">
      <c r="F524" s="8"/>
    </row>
    <row r="525" spans="6:6" x14ac:dyDescent="0.25">
      <c r="F525" s="8"/>
    </row>
    <row r="526" spans="6:6" x14ac:dyDescent="0.25">
      <c r="F526" s="8"/>
    </row>
    <row r="527" spans="6:6" x14ac:dyDescent="0.25">
      <c r="F527" s="8"/>
    </row>
    <row r="528" spans="6:6" x14ac:dyDescent="0.25">
      <c r="F528" s="8"/>
    </row>
    <row r="529" spans="6:6" x14ac:dyDescent="0.25">
      <c r="F529" s="8"/>
    </row>
    <row r="530" spans="6:6" x14ac:dyDescent="0.25">
      <c r="F530" s="8"/>
    </row>
    <row r="531" spans="6:6" x14ac:dyDescent="0.25">
      <c r="F531" s="8"/>
    </row>
    <row r="532" spans="6:6" x14ac:dyDescent="0.25">
      <c r="F532" s="8"/>
    </row>
    <row r="533" spans="6:6" x14ac:dyDescent="0.25">
      <c r="F533" s="8"/>
    </row>
    <row r="534" spans="6:6" x14ac:dyDescent="0.25">
      <c r="F534" s="8"/>
    </row>
    <row r="535" spans="6:6" x14ac:dyDescent="0.25">
      <c r="F535" s="8"/>
    </row>
    <row r="536" spans="6:6" x14ac:dyDescent="0.25">
      <c r="F536" s="8"/>
    </row>
    <row r="537" spans="6:6" x14ac:dyDescent="0.25">
      <c r="F537" s="8"/>
    </row>
    <row r="538" spans="6:6" x14ac:dyDescent="0.25">
      <c r="F538" s="8"/>
    </row>
    <row r="539" spans="6:6" x14ac:dyDescent="0.25">
      <c r="F539" s="8"/>
    </row>
    <row r="540" spans="6:6" x14ac:dyDescent="0.25">
      <c r="F540" s="8"/>
    </row>
    <row r="541" spans="6:6" x14ac:dyDescent="0.25">
      <c r="F541" s="8"/>
    </row>
    <row r="542" spans="6:6" x14ac:dyDescent="0.25">
      <c r="F542" s="8"/>
    </row>
    <row r="543" spans="6:6" x14ac:dyDescent="0.25">
      <c r="F543" s="8"/>
    </row>
    <row r="544" spans="6:6" x14ac:dyDescent="0.25">
      <c r="F544" s="8"/>
    </row>
    <row r="545" spans="6:6" x14ac:dyDescent="0.25">
      <c r="F545" s="8"/>
    </row>
    <row r="546" spans="6:6" x14ac:dyDescent="0.25">
      <c r="F546" s="8"/>
    </row>
    <row r="547" spans="6:6" x14ac:dyDescent="0.25">
      <c r="F547" s="8"/>
    </row>
    <row r="548" spans="6:6" x14ac:dyDescent="0.25">
      <c r="F548" s="8"/>
    </row>
    <row r="549" spans="6:6" x14ac:dyDescent="0.25">
      <c r="F549" s="8"/>
    </row>
    <row r="550" spans="6:6" x14ac:dyDescent="0.25">
      <c r="F550" s="8"/>
    </row>
    <row r="551" spans="6:6" x14ac:dyDescent="0.25">
      <c r="F551" s="8"/>
    </row>
    <row r="552" spans="6:6" x14ac:dyDescent="0.25">
      <c r="F552" s="8"/>
    </row>
    <row r="553" spans="6:6" x14ac:dyDescent="0.25">
      <c r="F553" s="8"/>
    </row>
    <row r="554" spans="6:6" x14ac:dyDescent="0.25">
      <c r="F554" s="8"/>
    </row>
    <row r="555" spans="6:6" x14ac:dyDescent="0.25">
      <c r="F555" s="8"/>
    </row>
    <row r="556" spans="6:6" x14ac:dyDescent="0.25">
      <c r="F556" s="8"/>
    </row>
    <row r="557" spans="6:6" x14ac:dyDescent="0.25">
      <c r="F557" s="8"/>
    </row>
    <row r="558" spans="6:6" x14ac:dyDescent="0.25">
      <c r="F558" s="8"/>
    </row>
    <row r="559" spans="6:6" x14ac:dyDescent="0.25">
      <c r="F559" s="8"/>
    </row>
    <row r="560" spans="6:6" x14ac:dyDescent="0.25">
      <c r="F560" s="8"/>
    </row>
    <row r="561" spans="6:6" x14ac:dyDescent="0.25">
      <c r="F561" s="8"/>
    </row>
    <row r="562" spans="6:6" x14ac:dyDescent="0.25">
      <c r="F562" s="8"/>
    </row>
    <row r="563" spans="6:6" x14ac:dyDescent="0.25">
      <c r="F563" s="8"/>
    </row>
    <row r="564" spans="6:6" x14ac:dyDescent="0.25">
      <c r="F564" s="8"/>
    </row>
    <row r="565" spans="6:6" x14ac:dyDescent="0.25">
      <c r="F565" s="8"/>
    </row>
    <row r="566" spans="6:6" x14ac:dyDescent="0.25">
      <c r="F566" s="8"/>
    </row>
    <row r="567" spans="6:6" x14ac:dyDescent="0.25">
      <c r="F567" s="8"/>
    </row>
    <row r="568" spans="6:6" x14ac:dyDescent="0.25">
      <c r="F568" s="8"/>
    </row>
    <row r="569" spans="6:6" x14ac:dyDescent="0.25">
      <c r="F569" s="8"/>
    </row>
    <row r="570" spans="6:6" x14ac:dyDescent="0.25">
      <c r="F570" s="8"/>
    </row>
    <row r="571" spans="6:6" x14ac:dyDescent="0.25">
      <c r="F571" s="8"/>
    </row>
    <row r="572" spans="6:6" x14ac:dyDescent="0.25">
      <c r="F572" s="8"/>
    </row>
    <row r="573" spans="6:6" x14ac:dyDescent="0.25">
      <c r="F573" s="8"/>
    </row>
    <row r="574" spans="6:6" x14ac:dyDescent="0.25">
      <c r="F574" s="8"/>
    </row>
    <row r="575" spans="6:6" x14ac:dyDescent="0.25">
      <c r="F575" s="8"/>
    </row>
    <row r="576" spans="6:6" x14ac:dyDescent="0.25">
      <c r="F576" s="8"/>
    </row>
    <row r="577" spans="6:6" x14ac:dyDescent="0.25">
      <c r="F577" s="8"/>
    </row>
    <row r="578" spans="6:6" x14ac:dyDescent="0.25">
      <c r="F578" s="8"/>
    </row>
    <row r="579" spans="6:6" x14ac:dyDescent="0.25">
      <c r="F579" s="8"/>
    </row>
    <row r="580" spans="6:6" x14ac:dyDescent="0.25">
      <c r="F580" s="8"/>
    </row>
    <row r="581" spans="6:6" x14ac:dyDescent="0.25">
      <c r="F581" s="8"/>
    </row>
    <row r="582" spans="6:6" x14ac:dyDescent="0.25">
      <c r="F582" s="8"/>
    </row>
    <row r="583" spans="6:6" x14ac:dyDescent="0.25">
      <c r="F583" s="8"/>
    </row>
    <row r="584" spans="6:6" x14ac:dyDescent="0.25">
      <c r="F584" s="8"/>
    </row>
    <row r="585" spans="6:6" x14ac:dyDescent="0.25">
      <c r="F585" s="8"/>
    </row>
    <row r="586" spans="6:6" x14ac:dyDescent="0.25">
      <c r="F586" s="8"/>
    </row>
    <row r="587" spans="6:6" x14ac:dyDescent="0.25">
      <c r="F587" s="8"/>
    </row>
    <row r="588" spans="6:6" x14ac:dyDescent="0.25">
      <c r="F588" s="8"/>
    </row>
    <row r="589" spans="6:6" x14ac:dyDescent="0.25">
      <c r="F589" s="8"/>
    </row>
    <row r="590" spans="6:6" x14ac:dyDescent="0.25">
      <c r="F590" s="8"/>
    </row>
    <row r="591" spans="6:6" x14ac:dyDescent="0.25">
      <c r="F591" s="8"/>
    </row>
    <row r="592" spans="6:6" x14ac:dyDescent="0.25">
      <c r="F592" s="8"/>
    </row>
    <row r="593" spans="6:6" x14ac:dyDescent="0.25">
      <c r="F593" s="8"/>
    </row>
    <row r="594" spans="6:6" x14ac:dyDescent="0.25">
      <c r="F594" s="8"/>
    </row>
    <row r="595" spans="6:6" x14ac:dyDescent="0.25">
      <c r="F595" s="8"/>
    </row>
    <row r="596" spans="6:6" x14ac:dyDescent="0.25">
      <c r="F596" s="8"/>
    </row>
    <row r="597" spans="6:6" x14ac:dyDescent="0.25">
      <c r="F597" s="8"/>
    </row>
    <row r="598" spans="6:6" x14ac:dyDescent="0.25">
      <c r="F598" s="8"/>
    </row>
    <row r="599" spans="6:6" x14ac:dyDescent="0.25">
      <c r="F599" s="8"/>
    </row>
    <row r="600" spans="6:6" x14ac:dyDescent="0.25">
      <c r="F600" s="8"/>
    </row>
    <row r="601" spans="6:6" x14ac:dyDescent="0.25">
      <c r="F601" s="8"/>
    </row>
    <row r="602" spans="6:6" x14ac:dyDescent="0.25">
      <c r="F602" s="8"/>
    </row>
    <row r="603" spans="6:6" x14ac:dyDescent="0.25">
      <c r="F603" s="8"/>
    </row>
    <row r="604" spans="6:6" x14ac:dyDescent="0.25">
      <c r="F604" s="8"/>
    </row>
    <row r="605" spans="6:6" x14ac:dyDescent="0.25">
      <c r="F605" s="8"/>
    </row>
    <row r="606" spans="6:6" x14ac:dyDescent="0.25">
      <c r="F606" s="8"/>
    </row>
    <row r="607" spans="6:6" x14ac:dyDescent="0.25">
      <c r="F607" s="8"/>
    </row>
    <row r="608" spans="6:6" x14ac:dyDescent="0.25">
      <c r="F608" s="8"/>
    </row>
    <row r="609" spans="6:6" x14ac:dyDescent="0.25">
      <c r="F609" s="8"/>
    </row>
    <row r="610" spans="6:6" x14ac:dyDescent="0.25">
      <c r="F610" s="8"/>
    </row>
    <row r="611" spans="6:6" x14ac:dyDescent="0.25">
      <c r="F611" s="8"/>
    </row>
    <row r="612" spans="6:6" x14ac:dyDescent="0.25">
      <c r="F612" s="8"/>
    </row>
    <row r="613" spans="6:6" x14ac:dyDescent="0.25">
      <c r="F613" s="8"/>
    </row>
    <row r="614" spans="6:6" x14ac:dyDescent="0.25">
      <c r="F614" s="8"/>
    </row>
    <row r="615" spans="6:6" x14ac:dyDescent="0.25">
      <c r="F615" s="8"/>
    </row>
    <row r="616" spans="6:6" x14ac:dyDescent="0.25">
      <c r="F616" s="8"/>
    </row>
    <row r="617" spans="6:6" x14ac:dyDescent="0.25">
      <c r="F617" s="8"/>
    </row>
    <row r="618" spans="6:6" x14ac:dyDescent="0.25">
      <c r="F618" s="8"/>
    </row>
    <row r="619" spans="6:6" x14ac:dyDescent="0.25">
      <c r="F619" s="8"/>
    </row>
    <row r="620" spans="6:6" x14ac:dyDescent="0.25">
      <c r="F620" s="8"/>
    </row>
    <row r="621" spans="6:6" x14ac:dyDescent="0.25">
      <c r="F621" s="8"/>
    </row>
    <row r="622" spans="6:6" x14ac:dyDescent="0.25">
      <c r="F622" s="8"/>
    </row>
    <row r="623" spans="6:6" x14ac:dyDescent="0.25">
      <c r="F623" s="8"/>
    </row>
    <row r="624" spans="6:6" x14ac:dyDescent="0.25">
      <c r="F624" s="8"/>
    </row>
    <row r="625" spans="6:6" x14ac:dyDescent="0.25">
      <c r="F625" s="8"/>
    </row>
    <row r="626" spans="6:6" x14ac:dyDescent="0.25">
      <c r="F626" s="8"/>
    </row>
    <row r="627" spans="6:6" x14ac:dyDescent="0.25">
      <c r="F627" s="8"/>
    </row>
    <row r="628" spans="6:6" x14ac:dyDescent="0.25">
      <c r="F628" s="8"/>
    </row>
    <row r="629" spans="6:6" x14ac:dyDescent="0.25">
      <c r="F629" s="8"/>
    </row>
    <row r="630" spans="6:6" x14ac:dyDescent="0.25">
      <c r="F630" s="8"/>
    </row>
    <row r="631" spans="6:6" x14ac:dyDescent="0.25">
      <c r="F631" s="8"/>
    </row>
    <row r="632" spans="6:6" x14ac:dyDescent="0.25">
      <c r="F632" s="8"/>
    </row>
    <row r="633" spans="6:6" x14ac:dyDescent="0.25">
      <c r="F633" s="8"/>
    </row>
    <row r="634" spans="6:6" x14ac:dyDescent="0.25">
      <c r="F634" s="8"/>
    </row>
    <row r="635" spans="6:6" x14ac:dyDescent="0.25">
      <c r="F635" s="8"/>
    </row>
    <row r="636" spans="6:6" x14ac:dyDescent="0.25">
      <c r="F636" s="8"/>
    </row>
    <row r="637" spans="6:6" x14ac:dyDescent="0.25">
      <c r="F637" s="8"/>
    </row>
    <row r="638" spans="6:6" x14ac:dyDescent="0.25">
      <c r="F638" s="8"/>
    </row>
    <row r="639" spans="6:6" x14ac:dyDescent="0.25">
      <c r="F639" s="8"/>
    </row>
    <row r="640" spans="6:6" x14ac:dyDescent="0.25">
      <c r="F640" s="8"/>
    </row>
    <row r="641" spans="6:6" x14ac:dyDescent="0.25">
      <c r="F641" s="8"/>
    </row>
    <row r="642" spans="6:6" x14ac:dyDescent="0.25">
      <c r="F642" s="8"/>
    </row>
    <row r="643" spans="6:6" x14ac:dyDescent="0.25">
      <c r="F643" s="8"/>
    </row>
    <row r="644" spans="6:6" x14ac:dyDescent="0.25">
      <c r="F644" s="8"/>
    </row>
    <row r="645" spans="6:6" x14ac:dyDescent="0.25">
      <c r="F645" s="8"/>
    </row>
    <row r="646" spans="6:6" x14ac:dyDescent="0.25">
      <c r="F646" s="8"/>
    </row>
    <row r="647" spans="6:6" x14ac:dyDescent="0.25">
      <c r="F647" s="8"/>
    </row>
    <row r="648" spans="6:6" x14ac:dyDescent="0.25">
      <c r="F648" s="8"/>
    </row>
    <row r="649" spans="6:6" x14ac:dyDescent="0.25">
      <c r="F649" s="8"/>
    </row>
    <row r="650" spans="6:6" x14ac:dyDescent="0.25">
      <c r="F650" s="8"/>
    </row>
    <row r="651" spans="6:6" x14ac:dyDescent="0.25">
      <c r="F651" s="8"/>
    </row>
    <row r="652" spans="6:6" x14ac:dyDescent="0.25">
      <c r="F652" s="8"/>
    </row>
    <row r="653" spans="6:6" x14ac:dyDescent="0.25">
      <c r="F653" s="8"/>
    </row>
    <row r="654" spans="6:6" x14ac:dyDescent="0.25">
      <c r="F654" s="8"/>
    </row>
    <row r="655" spans="6:6" x14ac:dyDescent="0.25">
      <c r="F655" s="8"/>
    </row>
    <row r="656" spans="6:6" x14ac:dyDescent="0.25">
      <c r="F656" s="8"/>
    </row>
    <row r="657" spans="6:6" x14ac:dyDescent="0.25">
      <c r="F657" s="8"/>
    </row>
    <row r="658" spans="6:6" x14ac:dyDescent="0.25">
      <c r="F658" s="8"/>
    </row>
    <row r="659" spans="6:6" x14ac:dyDescent="0.25">
      <c r="F659" s="8"/>
    </row>
    <row r="660" spans="6:6" x14ac:dyDescent="0.25">
      <c r="F660" s="8"/>
    </row>
    <row r="661" spans="6:6" x14ac:dyDescent="0.25">
      <c r="F661" s="8"/>
    </row>
    <row r="662" spans="6:6" x14ac:dyDescent="0.25">
      <c r="F662" s="8"/>
    </row>
    <row r="663" spans="6:6" x14ac:dyDescent="0.25">
      <c r="F663" s="8"/>
    </row>
    <row r="664" spans="6:6" x14ac:dyDescent="0.25">
      <c r="F664" s="8"/>
    </row>
    <row r="665" spans="6:6" x14ac:dyDescent="0.25">
      <c r="F665" s="8"/>
    </row>
    <row r="666" spans="6:6" x14ac:dyDescent="0.25">
      <c r="F666" s="8"/>
    </row>
    <row r="667" spans="6:6" x14ac:dyDescent="0.25">
      <c r="F667" s="8"/>
    </row>
    <row r="668" spans="6:6" x14ac:dyDescent="0.25">
      <c r="F668" s="8"/>
    </row>
    <row r="669" spans="6:6" x14ac:dyDescent="0.25">
      <c r="F669" s="8"/>
    </row>
    <row r="670" spans="6:6" x14ac:dyDescent="0.25">
      <c r="F670" s="8"/>
    </row>
    <row r="671" spans="6:6" x14ac:dyDescent="0.25">
      <c r="F671" s="8"/>
    </row>
    <row r="672" spans="6:6" x14ac:dyDescent="0.25">
      <c r="F672" s="8"/>
    </row>
    <row r="673" spans="6:6" x14ac:dyDescent="0.25">
      <c r="F673" s="8"/>
    </row>
    <row r="674" spans="6:6" x14ac:dyDescent="0.25">
      <c r="F674" s="8"/>
    </row>
    <row r="675" spans="6:6" x14ac:dyDescent="0.25">
      <c r="F675" s="8"/>
    </row>
    <row r="676" spans="6:6" x14ac:dyDescent="0.25">
      <c r="F676" s="8"/>
    </row>
    <row r="677" spans="6:6" x14ac:dyDescent="0.25">
      <c r="F677" s="8"/>
    </row>
    <row r="678" spans="6:6" x14ac:dyDescent="0.25">
      <c r="F678" s="8"/>
    </row>
    <row r="679" spans="6:6" x14ac:dyDescent="0.25">
      <c r="F679" s="8"/>
    </row>
    <row r="680" spans="6:6" x14ac:dyDescent="0.25">
      <c r="F680" s="8"/>
    </row>
    <row r="681" spans="6:6" x14ac:dyDescent="0.25">
      <c r="F681" s="8"/>
    </row>
    <row r="682" spans="6:6" x14ac:dyDescent="0.25">
      <c r="F682" s="8"/>
    </row>
    <row r="683" spans="6:6" x14ac:dyDescent="0.25">
      <c r="F683" s="8"/>
    </row>
    <row r="684" spans="6:6" x14ac:dyDescent="0.25">
      <c r="F684" s="8"/>
    </row>
    <row r="685" spans="6:6" x14ac:dyDescent="0.25">
      <c r="F685" s="8"/>
    </row>
    <row r="686" spans="6:6" x14ac:dyDescent="0.25">
      <c r="F686" s="8"/>
    </row>
    <row r="687" spans="6:6" x14ac:dyDescent="0.25">
      <c r="F687" s="8"/>
    </row>
    <row r="688" spans="6:6" x14ac:dyDescent="0.25">
      <c r="F688" s="8"/>
    </row>
    <row r="689" spans="6:6" x14ac:dyDescent="0.25">
      <c r="F689" s="8"/>
    </row>
    <row r="690" spans="6:6" x14ac:dyDescent="0.25">
      <c r="F690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Trade_Parameters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Chiodi</dc:creator>
  <cp:keywords/>
  <dc:description/>
  <cp:lastModifiedBy>E4SMA Server2</cp:lastModifiedBy>
  <dcterms:created xsi:type="dcterms:W3CDTF">2015-06-05T18:17:20Z</dcterms:created>
  <dcterms:modified xsi:type="dcterms:W3CDTF">2024-02-20T16:18:48Z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699329197406768</vt:r8>
  </property>
</Properties>
</file>